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sexton/Documents/My documents/Documents/Science/Journal related folders/Jason Sanofi peptifde AMYR paper/Submission files/Final edits June 2023/Sanofi Paper_revision_checklist/Source Data/"/>
    </mc:Choice>
  </mc:AlternateContent>
  <xr:revisionPtr revIDLastSave="0" documentId="8_{EE0A5C21-BFCA-1C49-990C-DF050CDBA77F}" xr6:coauthVersionLast="46" xr6:coauthVersionMax="46" xr10:uidLastSave="{00000000-0000-0000-0000-000000000000}"/>
  <bookViews>
    <workbookView xWindow="43100" yWindow="2860" windowWidth="34600" windowHeight="21540" firstSheet="2" activeTab="8" xr2:uid="{CCA34517-63C0-AE42-AF81-4A0D0D6B6429}"/>
  </bookViews>
  <sheets>
    <sheet name="Ext Data Fig 8A_Raw Lumin " sheetId="1" r:id="rId1"/>
    <sheet name="Ext Data Fig 8A_Baseline Normal" sheetId="2" r:id="rId2"/>
    <sheet name="Ext Data Fig 8A_sCT Normalised" sheetId="3" r:id="rId3"/>
    <sheet name="Ext Data Fig 8B_Raw Lumin" sheetId="4" r:id="rId4"/>
    <sheet name="Ext Data Fig 8B_Baseline Normal" sheetId="5" r:id="rId5"/>
    <sheet name="Ext Data Fig 8B_Forsk Max Norm" sheetId="6" r:id="rId6"/>
    <sheet name="Ext Data Fig 8B_Raw Lum Av TRS" sheetId="7" r:id="rId7"/>
    <sheet name="Ext Data Fig 8B_Base Normal_TRS" sheetId="8" r:id="rId8"/>
    <sheet name="Ext Data Fig 8B_Forsk Normal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4" i="2" l="1"/>
  <c r="H202" i="2"/>
  <c r="H200" i="2"/>
  <c r="F4" i="2"/>
  <c r="F5" i="2"/>
  <c r="F6" i="2"/>
  <c r="F7" i="2"/>
  <c r="J7" i="2" s="1"/>
  <c r="J7" i="3" s="1"/>
  <c r="F8" i="2"/>
  <c r="F9" i="2"/>
  <c r="F10" i="2"/>
  <c r="F11" i="2"/>
  <c r="F12" i="2"/>
  <c r="G12" i="2" s="1"/>
  <c r="F13" i="2"/>
  <c r="G13" i="2" s="1"/>
  <c r="F14" i="2"/>
  <c r="L14" i="2" s="1"/>
  <c r="L14" i="3" s="1"/>
  <c r="F15" i="2"/>
  <c r="G15" i="2" s="1"/>
  <c r="G15" i="3" s="1"/>
  <c r="F16" i="2"/>
  <c r="G16" i="2" s="1"/>
  <c r="G16" i="3" s="1"/>
  <c r="F17" i="2"/>
  <c r="V17" i="2" s="1"/>
  <c r="V17" i="3" s="1"/>
  <c r="F18" i="2"/>
  <c r="F19" i="2"/>
  <c r="G19" i="2" s="1"/>
  <c r="G19" i="3" s="1"/>
  <c r="F20" i="2"/>
  <c r="G20" i="2" s="1"/>
  <c r="G20" i="3" s="1"/>
  <c r="F21" i="2"/>
  <c r="N21" i="2" s="1"/>
  <c r="N21" i="3" s="1"/>
  <c r="F22" i="2"/>
  <c r="G22" i="2" s="1"/>
  <c r="G22" i="3" s="1"/>
  <c r="F23" i="2"/>
  <c r="G23" i="2" s="1"/>
  <c r="G23" i="3" s="1"/>
  <c r="F24" i="2"/>
  <c r="H24" i="2" s="1"/>
  <c r="H24" i="3" s="1"/>
  <c r="F25" i="2"/>
  <c r="V25" i="2" s="1"/>
  <c r="V25" i="3" s="1"/>
  <c r="F26" i="2"/>
  <c r="F27" i="2"/>
  <c r="G27" i="2" s="1"/>
  <c r="G27" i="3" s="1"/>
  <c r="F28" i="2"/>
  <c r="G28" i="2" s="1"/>
  <c r="G28" i="3" s="1"/>
  <c r="F29" i="2"/>
  <c r="G29" i="2" s="1"/>
  <c r="G29" i="3" s="1"/>
  <c r="F30" i="2"/>
  <c r="G30" i="2" s="1"/>
  <c r="G30" i="3" s="1"/>
  <c r="F31" i="2"/>
  <c r="X31" i="2" s="1"/>
  <c r="X31" i="3" s="1"/>
  <c r="F32" i="2"/>
  <c r="V32" i="2" s="1"/>
  <c r="V32" i="3" s="1"/>
  <c r="F33" i="2"/>
  <c r="T33" i="2" s="1"/>
  <c r="T33" i="3" s="1"/>
  <c r="F34" i="2"/>
  <c r="R34" i="2" s="1"/>
  <c r="R34" i="3" s="1"/>
  <c r="F35" i="2"/>
  <c r="G35" i="2" s="1"/>
  <c r="G35" i="3" s="1"/>
  <c r="F36" i="2"/>
  <c r="G36" i="2" s="1"/>
  <c r="G36" i="3" s="1"/>
  <c r="F37" i="2"/>
  <c r="G37" i="2" s="1"/>
  <c r="G37" i="3" s="1"/>
  <c r="F38" i="2"/>
  <c r="W38" i="2" s="1"/>
  <c r="W38" i="3" s="1"/>
  <c r="F39" i="2"/>
  <c r="O39" i="2" s="1"/>
  <c r="O39" i="3" s="1"/>
  <c r="F40" i="2"/>
  <c r="S40" i="2" s="1"/>
  <c r="S40" i="3" s="1"/>
  <c r="F41" i="2"/>
  <c r="K41" i="2" s="1"/>
  <c r="K41" i="3" s="1"/>
  <c r="F42" i="2"/>
  <c r="F43" i="2"/>
  <c r="Q43" i="2" s="1"/>
  <c r="Q43" i="3" s="1"/>
  <c r="F44" i="2"/>
  <c r="I44" i="2" s="1"/>
  <c r="I44" i="3" s="1"/>
  <c r="F45" i="2"/>
  <c r="G45" i="2" s="1"/>
  <c r="G45" i="3" s="1"/>
  <c r="F46" i="2"/>
  <c r="G46" i="2" s="1"/>
  <c r="G46" i="3" s="1"/>
  <c r="F47" i="2"/>
  <c r="M47" i="2" s="1"/>
  <c r="M47" i="3" s="1"/>
  <c r="F48" i="2"/>
  <c r="K48" i="2" s="1"/>
  <c r="K48" i="3" s="1"/>
  <c r="F49" i="2"/>
  <c r="I49" i="2" s="1"/>
  <c r="I49" i="3" s="1"/>
  <c r="F50" i="2"/>
  <c r="W50" i="2" s="1"/>
  <c r="W50" i="3" s="1"/>
  <c r="F51" i="2"/>
  <c r="G51" i="2" s="1"/>
  <c r="G51" i="3" s="1"/>
  <c r="F52" i="2"/>
  <c r="G52" i="2" s="1"/>
  <c r="G52" i="3" s="1"/>
  <c r="F53" i="2"/>
  <c r="G53" i="2" s="1"/>
  <c r="G53" i="3" s="1"/>
  <c r="F54" i="2"/>
  <c r="O54" i="2" s="1"/>
  <c r="O54" i="3" s="1"/>
  <c r="F55" i="2"/>
  <c r="M55" i="2" s="1"/>
  <c r="M55" i="3" s="1"/>
  <c r="F56" i="2"/>
  <c r="K56" i="2" s="1"/>
  <c r="K56" i="3" s="1"/>
  <c r="F57" i="2"/>
  <c r="Q57" i="2" s="1"/>
  <c r="Q57" i="3" s="1"/>
  <c r="F58" i="2"/>
  <c r="O58" i="2" s="1"/>
  <c r="O58" i="3" s="1"/>
  <c r="F59" i="2"/>
  <c r="G59" i="2" s="1"/>
  <c r="G59" i="3" s="1"/>
  <c r="F60" i="2"/>
  <c r="G60" i="2" s="1"/>
  <c r="G60" i="3" s="1"/>
  <c r="F61" i="2"/>
  <c r="Q61" i="2" s="1"/>
  <c r="Q61" i="3" s="1"/>
  <c r="F62" i="2"/>
  <c r="O62" i="2" s="1"/>
  <c r="O62" i="3" s="1"/>
  <c r="F63" i="2"/>
  <c r="M63" i="2" s="1"/>
  <c r="M63" i="3" s="1"/>
  <c r="F64" i="2"/>
  <c r="S64" i="2" s="1"/>
  <c r="S64" i="3" s="1"/>
  <c r="F65" i="2"/>
  <c r="I65" i="2" s="1"/>
  <c r="I65" i="3" s="1"/>
  <c r="F66" i="2"/>
  <c r="O66" i="2" s="1"/>
  <c r="O66" i="3" s="1"/>
  <c r="F67" i="2"/>
  <c r="G67" i="2" s="1"/>
  <c r="G67" i="3" s="1"/>
  <c r="F68" i="2"/>
  <c r="S68" i="2" s="1"/>
  <c r="S68" i="3" s="1"/>
  <c r="F69" i="2"/>
  <c r="I69" i="2" s="1"/>
  <c r="I69" i="3" s="1"/>
  <c r="F70" i="2"/>
  <c r="G70" i="2" s="1"/>
  <c r="G70" i="3" s="1"/>
  <c r="F71" i="2"/>
  <c r="G71" i="2" s="1"/>
  <c r="G71" i="3" s="1"/>
  <c r="F72" i="2"/>
  <c r="S72" i="2" s="1"/>
  <c r="S72" i="3" s="1"/>
  <c r="F73" i="2"/>
  <c r="I73" i="2" s="1"/>
  <c r="I73" i="3" s="1"/>
  <c r="F74" i="2"/>
  <c r="O74" i="2" s="1"/>
  <c r="O74" i="3" s="1"/>
  <c r="F75" i="2"/>
  <c r="U75" i="2" s="1"/>
  <c r="U75" i="3" s="1"/>
  <c r="F76" i="2"/>
  <c r="K76" i="2" s="1"/>
  <c r="K76" i="3" s="1"/>
  <c r="F77" i="2"/>
  <c r="G77" i="2" s="1"/>
  <c r="G77" i="3" s="1"/>
  <c r="F78" i="2"/>
  <c r="G78" i="2" s="1"/>
  <c r="G78" i="3" s="1"/>
  <c r="F79" i="2"/>
  <c r="U79" i="2" s="1"/>
  <c r="U79" i="3" s="1"/>
  <c r="F80" i="2"/>
  <c r="K80" i="2" s="1"/>
  <c r="K80" i="3" s="1"/>
  <c r="F81" i="2"/>
  <c r="I81" i="2" s="1"/>
  <c r="I81" i="3" s="1"/>
  <c r="F82" i="2"/>
  <c r="W82" i="2" s="1"/>
  <c r="W82" i="3" s="1"/>
  <c r="F83" i="2"/>
  <c r="G83" i="2" s="1"/>
  <c r="G83" i="3" s="1"/>
  <c r="F84" i="2"/>
  <c r="G84" i="2" s="1"/>
  <c r="G84" i="3" s="1"/>
  <c r="F85" i="2"/>
  <c r="G85" i="2" s="1"/>
  <c r="G85" i="3" s="1"/>
  <c r="F86" i="2"/>
  <c r="W86" i="2" s="1"/>
  <c r="W86" i="3" s="1"/>
  <c r="F87" i="2"/>
  <c r="M87" i="2" s="1"/>
  <c r="M87" i="3" s="1"/>
  <c r="F88" i="2"/>
  <c r="K88" i="2" s="1"/>
  <c r="K88" i="3" s="1"/>
  <c r="F89" i="2"/>
  <c r="Q89" i="2" s="1"/>
  <c r="Q89" i="3" s="1"/>
  <c r="F90" i="2"/>
  <c r="O90" i="2" s="1"/>
  <c r="O90" i="3" s="1"/>
  <c r="F91" i="2"/>
  <c r="G91" i="2" s="1"/>
  <c r="G91" i="3" s="1"/>
  <c r="F92" i="2"/>
  <c r="G92" i="2" s="1"/>
  <c r="G92" i="3" s="1"/>
  <c r="F93" i="2"/>
  <c r="M93" i="2" s="1"/>
  <c r="M93" i="3" s="1"/>
  <c r="F94" i="2"/>
  <c r="W94" i="2" s="1"/>
  <c r="W94" i="3" s="1"/>
  <c r="F95" i="2"/>
  <c r="I95" i="2" s="1"/>
  <c r="I95" i="3" s="1"/>
  <c r="F96" i="2"/>
  <c r="K96" i="2" s="1"/>
  <c r="K96" i="3" s="1"/>
  <c r="F97" i="2"/>
  <c r="S97" i="2" s="1"/>
  <c r="S97" i="3" s="1"/>
  <c r="F98" i="2"/>
  <c r="S98" i="2" s="1"/>
  <c r="S98" i="3" s="1"/>
  <c r="F99" i="2"/>
  <c r="Q99" i="2" s="1"/>
  <c r="Q99" i="3" s="1"/>
  <c r="F100" i="2"/>
  <c r="O100" i="2" s="1"/>
  <c r="O100" i="3" s="1"/>
  <c r="F101" i="2"/>
  <c r="K101" i="2" s="1"/>
  <c r="K101" i="3" s="1"/>
  <c r="F102" i="2"/>
  <c r="I102" i="2" s="1"/>
  <c r="I102" i="3" s="1"/>
  <c r="F103" i="2"/>
  <c r="H103" i="2" s="1"/>
  <c r="H103" i="3" s="1"/>
  <c r="F104" i="2"/>
  <c r="M104" i="2" s="1"/>
  <c r="M104" i="3" s="1"/>
  <c r="F105" i="2"/>
  <c r="J105" i="2" s="1"/>
  <c r="J105" i="3" s="1"/>
  <c r="F106" i="2"/>
  <c r="I106" i="2" s="1"/>
  <c r="I106" i="3" s="1"/>
  <c r="F107" i="2"/>
  <c r="O107" i="2" s="1"/>
  <c r="O107" i="3" s="1"/>
  <c r="F108" i="2"/>
  <c r="M108" i="2" s="1"/>
  <c r="M108" i="3" s="1"/>
  <c r="F109" i="2"/>
  <c r="K109" i="2" s="1"/>
  <c r="K109" i="3" s="1"/>
  <c r="F110" i="2"/>
  <c r="J110" i="2" s="1"/>
  <c r="J110" i="3" s="1"/>
  <c r="F111" i="2"/>
  <c r="N111" i="2" s="1"/>
  <c r="N111" i="3" s="1"/>
  <c r="F112" i="2"/>
  <c r="L112" i="2" s="1"/>
  <c r="L112" i="3" s="1"/>
  <c r="F113" i="2"/>
  <c r="J113" i="2" s="1"/>
  <c r="J113" i="3" s="1"/>
  <c r="F114" i="2"/>
  <c r="I114" i="2" s="1"/>
  <c r="I114" i="3" s="1"/>
  <c r="F115" i="2"/>
  <c r="O115" i="2" s="1"/>
  <c r="O115" i="3" s="1"/>
  <c r="F116" i="2"/>
  <c r="M116" i="2" s="1"/>
  <c r="M116" i="3" s="1"/>
  <c r="F117" i="2"/>
  <c r="K117" i="2" s="1"/>
  <c r="K117" i="3" s="1"/>
  <c r="F118" i="2"/>
  <c r="H118" i="2" s="1"/>
  <c r="H118" i="3" s="1"/>
  <c r="F119" i="2"/>
  <c r="O119" i="2" s="1"/>
  <c r="O119" i="3" s="1"/>
  <c r="F120" i="2"/>
  <c r="N120" i="2" s="1"/>
  <c r="N120" i="3" s="1"/>
  <c r="F121" i="2"/>
  <c r="J121" i="2" s="1"/>
  <c r="J121" i="3" s="1"/>
  <c r="F122" i="2"/>
  <c r="I122" i="2" s="1"/>
  <c r="I122" i="3" s="1"/>
  <c r="F123" i="2"/>
  <c r="O123" i="2" s="1"/>
  <c r="O123" i="3" s="1"/>
  <c r="F124" i="2"/>
  <c r="M124" i="2" s="1"/>
  <c r="M124" i="3" s="1"/>
  <c r="F125" i="2"/>
  <c r="L125" i="2" s="1"/>
  <c r="L125" i="3" s="1"/>
  <c r="F126" i="2"/>
  <c r="I126" i="2" s="1"/>
  <c r="I126" i="3" s="1"/>
  <c r="F127" i="2"/>
  <c r="H127" i="2" s="1"/>
  <c r="H127" i="3" s="1"/>
  <c r="F128" i="2"/>
  <c r="M128" i="2" s="1"/>
  <c r="M128" i="3" s="1"/>
  <c r="F129" i="2"/>
  <c r="J129" i="2" s="1"/>
  <c r="J129" i="3" s="1"/>
  <c r="F130" i="2"/>
  <c r="I130" i="2" s="1"/>
  <c r="I130" i="3" s="1"/>
  <c r="F131" i="2"/>
  <c r="O131" i="2" s="1"/>
  <c r="O131" i="3" s="1"/>
  <c r="F132" i="2"/>
  <c r="M132" i="2" s="1"/>
  <c r="M132" i="3" s="1"/>
  <c r="F133" i="2"/>
  <c r="K133" i="2" s="1"/>
  <c r="K133" i="3" s="1"/>
  <c r="F134" i="2"/>
  <c r="J134" i="2" s="1"/>
  <c r="J134" i="3" s="1"/>
  <c r="F135" i="2"/>
  <c r="N135" i="2" s="1"/>
  <c r="N135" i="3" s="1"/>
  <c r="F136" i="2"/>
  <c r="L136" i="2" s="1"/>
  <c r="L136" i="3" s="1"/>
  <c r="F137" i="2"/>
  <c r="J137" i="2" s="1"/>
  <c r="J137" i="3" s="1"/>
  <c r="F138" i="2"/>
  <c r="I138" i="2" s="1"/>
  <c r="I138" i="3" s="1"/>
  <c r="F139" i="2"/>
  <c r="O139" i="2" s="1"/>
  <c r="O139" i="3" s="1"/>
  <c r="F140" i="2"/>
  <c r="M140" i="2" s="1"/>
  <c r="M140" i="3" s="1"/>
  <c r="F141" i="2"/>
  <c r="L141" i="2" s="1"/>
  <c r="L141" i="3" s="1"/>
  <c r="F142" i="2"/>
  <c r="H142" i="2" s="1"/>
  <c r="H142" i="3" s="1"/>
  <c r="F143" i="2"/>
  <c r="O143" i="2" s="1"/>
  <c r="O143" i="3" s="1"/>
  <c r="F144" i="2"/>
  <c r="AR144" i="2" s="1"/>
  <c r="AR144" i="3" s="1"/>
  <c r="F145" i="2"/>
  <c r="J145" i="2" s="1"/>
  <c r="J145" i="3" s="1"/>
  <c r="F146" i="2"/>
  <c r="I146" i="2" s="1"/>
  <c r="I146" i="3" s="1"/>
  <c r="F147" i="2"/>
  <c r="O147" i="2" s="1"/>
  <c r="O147" i="3" s="1"/>
  <c r="F148" i="2"/>
  <c r="M148" i="2" s="1"/>
  <c r="M148" i="3" s="1"/>
  <c r="F149" i="2"/>
  <c r="K149" i="2" s="1"/>
  <c r="K149" i="3" s="1"/>
  <c r="F150" i="2"/>
  <c r="I150" i="2" s="1"/>
  <c r="I150" i="3" s="1"/>
  <c r="F151" i="2"/>
  <c r="H151" i="2" s="1"/>
  <c r="H151" i="3" s="1"/>
  <c r="F152" i="2"/>
  <c r="M152" i="2" s="1"/>
  <c r="M152" i="3" s="1"/>
  <c r="F153" i="2"/>
  <c r="J153" i="2" s="1"/>
  <c r="J153" i="3" s="1"/>
  <c r="F154" i="2"/>
  <c r="I154" i="2" s="1"/>
  <c r="I154" i="3" s="1"/>
  <c r="F155" i="2"/>
  <c r="O155" i="2" s="1"/>
  <c r="O155" i="3" s="1"/>
  <c r="F156" i="2"/>
  <c r="M156" i="2" s="1"/>
  <c r="M156" i="3" s="1"/>
  <c r="F157" i="2"/>
  <c r="L157" i="2" s="1"/>
  <c r="L157" i="3" s="1"/>
  <c r="F158" i="2"/>
  <c r="H158" i="2" s="1"/>
  <c r="H158" i="3" s="1"/>
  <c r="F159" i="2"/>
  <c r="N159" i="2" s="1"/>
  <c r="N159" i="3" s="1"/>
  <c r="F160" i="2"/>
  <c r="AR160" i="2" s="1"/>
  <c r="AR160" i="3" s="1"/>
  <c r="F161" i="2"/>
  <c r="J161" i="2" s="1"/>
  <c r="J161" i="3" s="1"/>
  <c r="F162" i="2"/>
  <c r="I162" i="2" s="1"/>
  <c r="I162" i="3" s="1"/>
  <c r="F163" i="2"/>
  <c r="AJ163" i="2" s="1"/>
  <c r="AJ163" i="3" s="1"/>
  <c r="F164" i="2"/>
  <c r="M164" i="2" s="1"/>
  <c r="M164" i="3" s="1"/>
  <c r="F165" i="2"/>
  <c r="K165" i="2" s="1"/>
  <c r="K165" i="3" s="1"/>
  <c r="F166" i="2"/>
  <c r="I166" i="2" s="1"/>
  <c r="I166" i="3" s="1"/>
  <c r="F167" i="2"/>
  <c r="O167" i="2" s="1"/>
  <c r="O167" i="3" s="1"/>
  <c r="F168" i="2"/>
  <c r="N168" i="2" s="1"/>
  <c r="N168" i="3" s="1"/>
  <c r="F169" i="2"/>
  <c r="J169" i="2" s="1"/>
  <c r="J169" i="3" s="1"/>
  <c r="F170" i="2"/>
  <c r="I170" i="2" s="1"/>
  <c r="I170" i="3" s="1"/>
  <c r="F171" i="2"/>
  <c r="O171" i="2" s="1"/>
  <c r="O171" i="3" s="1"/>
  <c r="F172" i="2"/>
  <c r="M172" i="2" s="1"/>
  <c r="M172" i="3" s="1"/>
  <c r="F173" i="2"/>
  <c r="J173" i="2" s="1"/>
  <c r="J173" i="3" s="1"/>
  <c r="F174" i="2"/>
  <c r="J174" i="2" s="1"/>
  <c r="J174" i="3" s="1"/>
  <c r="F175" i="2"/>
  <c r="H175" i="2" s="1"/>
  <c r="H175" i="3" s="1"/>
  <c r="F176" i="2"/>
  <c r="M176" i="2" s="1"/>
  <c r="M176" i="3" s="1"/>
  <c r="F177" i="2"/>
  <c r="J177" i="2" s="1"/>
  <c r="J177" i="3" s="1"/>
  <c r="F178" i="2"/>
  <c r="I178" i="2" s="1"/>
  <c r="I178" i="3" s="1"/>
  <c r="F179" i="2"/>
  <c r="O179" i="2" s="1"/>
  <c r="O179" i="3" s="1"/>
  <c r="F180" i="2"/>
  <c r="M180" i="2" s="1"/>
  <c r="M180" i="3" s="1"/>
  <c r="F181" i="2"/>
  <c r="L181" i="2" s="1"/>
  <c r="L181" i="3" s="1"/>
  <c r="F182" i="2"/>
  <c r="AB182" i="2" s="1"/>
  <c r="AB182" i="3" s="1"/>
  <c r="F183" i="2"/>
  <c r="N183" i="2" s="1"/>
  <c r="N183" i="3" s="1"/>
  <c r="F184" i="2"/>
  <c r="L184" i="2" s="1"/>
  <c r="L184" i="3" s="1"/>
  <c r="F185" i="2"/>
  <c r="J185" i="2" s="1"/>
  <c r="J185" i="3" s="1"/>
  <c r="F186" i="2"/>
  <c r="I186" i="2" s="1"/>
  <c r="I186" i="3" s="1"/>
  <c r="F187" i="2"/>
  <c r="O187" i="2" s="1"/>
  <c r="O187" i="3" s="1"/>
  <c r="F188" i="2"/>
  <c r="M188" i="2" s="1"/>
  <c r="M188" i="3" s="1"/>
  <c r="F189" i="2"/>
  <c r="K189" i="2" s="1"/>
  <c r="K189" i="3" s="1"/>
  <c r="F190" i="2"/>
  <c r="I190" i="2" s="1"/>
  <c r="I190" i="3" s="1"/>
  <c r="F191" i="2"/>
  <c r="O191" i="2" s="1"/>
  <c r="O191" i="3" s="1"/>
  <c r="F192" i="2"/>
  <c r="N192" i="2" s="1"/>
  <c r="N192" i="3" s="1"/>
  <c r="F193" i="2"/>
  <c r="J193" i="2" s="1"/>
  <c r="J193" i="3" s="1"/>
  <c r="F194" i="2"/>
  <c r="I194" i="2" s="1"/>
  <c r="I194" i="3" s="1"/>
  <c r="F3" i="2"/>
  <c r="G3" i="2" s="1"/>
  <c r="G3" i="3" s="1"/>
  <c r="G12" i="3" l="1"/>
  <c r="G13" i="3"/>
  <c r="F203" i="2"/>
  <c r="Z8" i="2"/>
  <c r="Z8" i="3" s="1"/>
  <c r="AH8" i="2"/>
  <c r="AH8" i="3" s="1"/>
  <c r="AP8" i="2"/>
  <c r="AP8" i="3" s="1"/>
  <c r="AA8" i="2"/>
  <c r="AA8" i="3" s="1"/>
  <c r="AI8" i="2"/>
  <c r="AI8" i="3" s="1"/>
  <c r="AQ8" i="2"/>
  <c r="AQ8" i="3" s="1"/>
  <c r="AE8" i="2"/>
  <c r="AE8" i="3" s="1"/>
  <c r="AO8" i="2"/>
  <c r="AO8" i="3" s="1"/>
  <c r="AF8" i="2"/>
  <c r="AF8" i="3" s="1"/>
  <c r="AR8" i="2"/>
  <c r="AR8" i="3" s="1"/>
  <c r="AG8" i="2"/>
  <c r="AG8" i="3" s="1"/>
  <c r="AS8" i="2"/>
  <c r="AS8" i="3" s="1"/>
  <c r="AJ8" i="2"/>
  <c r="AJ8" i="3" s="1"/>
  <c r="AT8" i="2"/>
  <c r="AT8" i="3" s="1"/>
  <c r="AK8" i="2"/>
  <c r="AK8" i="3" s="1"/>
  <c r="AU8" i="2"/>
  <c r="AU8" i="3" s="1"/>
  <c r="AB8" i="2"/>
  <c r="AB8" i="3" s="1"/>
  <c r="AL8" i="2"/>
  <c r="AL8" i="3" s="1"/>
  <c r="AV8" i="2"/>
  <c r="AV8" i="3" s="1"/>
  <c r="AC8" i="2"/>
  <c r="AC8" i="3" s="1"/>
  <c r="AM8" i="2"/>
  <c r="AM8" i="3" s="1"/>
  <c r="AW8" i="2"/>
  <c r="AW8" i="3" s="1"/>
  <c r="I8" i="2"/>
  <c r="I8" i="3" s="1"/>
  <c r="Q8" i="2"/>
  <c r="Q8" i="3" s="1"/>
  <c r="Y8" i="2"/>
  <c r="Y8" i="3" s="1"/>
  <c r="J8" i="2"/>
  <c r="J8" i="3" s="1"/>
  <c r="R8" i="2"/>
  <c r="R8" i="3" s="1"/>
  <c r="K8" i="2"/>
  <c r="K8" i="3" s="1"/>
  <c r="S8" i="2"/>
  <c r="S8" i="3" s="1"/>
  <c r="L8" i="2"/>
  <c r="L8" i="3" s="1"/>
  <c r="T8" i="2"/>
  <c r="T8" i="3" s="1"/>
  <c r="M8" i="2"/>
  <c r="M8" i="3" s="1"/>
  <c r="U8" i="2"/>
  <c r="U8" i="3" s="1"/>
  <c r="N8" i="2"/>
  <c r="N8" i="3" s="1"/>
  <c r="V8" i="2"/>
  <c r="V8" i="3" s="1"/>
  <c r="AD8" i="2"/>
  <c r="AD8" i="3" s="1"/>
  <c r="O8" i="2"/>
  <c r="O8" i="3" s="1"/>
  <c r="W8" i="2"/>
  <c r="W8" i="3" s="1"/>
  <c r="AN8" i="2"/>
  <c r="AN8" i="3" s="1"/>
  <c r="H8" i="2"/>
  <c r="H8" i="3" s="1"/>
  <c r="P8" i="2"/>
  <c r="P8" i="3" s="1"/>
  <c r="X8" i="2"/>
  <c r="X8" i="3" s="1"/>
  <c r="G192" i="2"/>
  <c r="G192" i="3" s="1"/>
  <c r="G184" i="2"/>
  <c r="G184" i="3" s="1"/>
  <c r="G176" i="2"/>
  <c r="G176" i="3" s="1"/>
  <c r="G168" i="2"/>
  <c r="G168" i="3" s="1"/>
  <c r="G160" i="2"/>
  <c r="G160" i="3" s="1"/>
  <c r="G152" i="2"/>
  <c r="G152" i="3" s="1"/>
  <c r="G144" i="2"/>
  <c r="G144" i="3" s="1"/>
  <c r="G136" i="2"/>
  <c r="G136" i="3" s="1"/>
  <c r="G128" i="2"/>
  <c r="G128" i="3" s="1"/>
  <c r="G120" i="2"/>
  <c r="G120" i="3" s="1"/>
  <c r="G112" i="2"/>
  <c r="G112" i="3" s="1"/>
  <c r="G104" i="2"/>
  <c r="G104" i="3" s="1"/>
  <c r="G96" i="2"/>
  <c r="G96" i="3" s="1"/>
  <c r="G88" i="2"/>
  <c r="G88" i="3" s="1"/>
  <c r="G80" i="2"/>
  <c r="G80" i="3" s="1"/>
  <c r="G72" i="2"/>
  <c r="G72" i="3" s="1"/>
  <c r="G64" i="2"/>
  <c r="G64" i="3" s="1"/>
  <c r="G56" i="2"/>
  <c r="G56" i="3" s="1"/>
  <c r="G48" i="2"/>
  <c r="G48" i="3" s="1"/>
  <c r="G40" i="2"/>
  <c r="G40" i="3" s="1"/>
  <c r="G32" i="2"/>
  <c r="G32" i="3" s="1"/>
  <c r="G24" i="2"/>
  <c r="G24" i="3" s="1"/>
  <c r="G8" i="2"/>
  <c r="G8" i="3" s="1"/>
  <c r="V194" i="2"/>
  <c r="V194" i="3" s="1"/>
  <c r="N194" i="2"/>
  <c r="N194" i="3" s="1"/>
  <c r="X193" i="2"/>
  <c r="X193" i="3" s="1"/>
  <c r="P193" i="2"/>
  <c r="P193" i="3" s="1"/>
  <c r="H193" i="2"/>
  <c r="H193" i="3" s="1"/>
  <c r="R192" i="2"/>
  <c r="R192" i="3" s="1"/>
  <c r="J192" i="2"/>
  <c r="J192" i="3" s="1"/>
  <c r="T191" i="2"/>
  <c r="T191" i="3" s="1"/>
  <c r="L191" i="2"/>
  <c r="L191" i="3" s="1"/>
  <c r="V190" i="2"/>
  <c r="V190" i="3" s="1"/>
  <c r="N190" i="2"/>
  <c r="N190" i="3" s="1"/>
  <c r="X189" i="2"/>
  <c r="X189" i="3" s="1"/>
  <c r="P189" i="2"/>
  <c r="P189" i="3" s="1"/>
  <c r="H189" i="2"/>
  <c r="H189" i="3" s="1"/>
  <c r="R188" i="2"/>
  <c r="R188" i="3" s="1"/>
  <c r="J188" i="2"/>
  <c r="J188" i="3" s="1"/>
  <c r="T187" i="2"/>
  <c r="T187" i="3" s="1"/>
  <c r="L187" i="2"/>
  <c r="L187" i="3" s="1"/>
  <c r="V186" i="2"/>
  <c r="V186" i="3" s="1"/>
  <c r="N186" i="2"/>
  <c r="N186" i="3" s="1"/>
  <c r="X185" i="2"/>
  <c r="X185" i="3" s="1"/>
  <c r="P185" i="2"/>
  <c r="P185" i="3" s="1"/>
  <c r="H185" i="2"/>
  <c r="H185" i="3" s="1"/>
  <c r="R184" i="2"/>
  <c r="R184" i="3" s="1"/>
  <c r="J184" i="2"/>
  <c r="J184" i="3" s="1"/>
  <c r="T183" i="2"/>
  <c r="T183" i="3" s="1"/>
  <c r="L183" i="2"/>
  <c r="L183" i="3" s="1"/>
  <c r="V182" i="2"/>
  <c r="V182" i="3" s="1"/>
  <c r="N182" i="2"/>
  <c r="N182" i="3" s="1"/>
  <c r="X181" i="2"/>
  <c r="X181" i="3" s="1"/>
  <c r="P181" i="2"/>
  <c r="P181" i="3" s="1"/>
  <c r="H181" i="2"/>
  <c r="H181" i="3" s="1"/>
  <c r="R180" i="2"/>
  <c r="R180" i="3" s="1"/>
  <c r="J180" i="2"/>
  <c r="J180" i="3" s="1"/>
  <c r="T179" i="2"/>
  <c r="T179" i="3" s="1"/>
  <c r="L179" i="2"/>
  <c r="L179" i="3" s="1"/>
  <c r="V178" i="2"/>
  <c r="V178" i="3" s="1"/>
  <c r="N178" i="2"/>
  <c r="N178" i="3" s="1"/>
  <c r="X177" i="2"/>
  <c r="X177" i="3" s="1"/>
  <c r="P177" i="2"/>
  <c r="P177" i="3" s="1"/>
  <c r="H177" i="2"/>
  <c r="H177" i="3" s="1"/>
  <c r="R176" i="2"/>
  <c r="R176" i="3" s="1"/>
  <c r="J176" i="2"/>
  <c r="J176" i="3" s="1"/>
  <c r="T175" i="2"/>
  <c r="T175" i="3" s="1"/>
  <c r="L175" i="2"/>
  <c r="L175" i="3" s="1"/>
  <c r="V174" i="2"/>
  <c r="V174" i="3" s="1"/>
  <c r="N174" i="2"/>
  <c r="N174" i="3" s="1"/>
  <c r="X173" i="2"/>
  <c r="X173" i="3" s="1"/>
  <c r="P173" i="2"/>
  <c r="P173" i="3" s="1"/>
  <c r="H173" i="2"/>
  <c r="H173" i="3" s="1"/>
  <c r="R172" i="2"/>
  <c r="R172" i="3" s="1"/>
  <c r="J172" i="2"/>
  <c r="J172" i="3" s="1"/>
  <c r="T171" i="2"/>
  <c r="T171" i="3" s="1"/>
  <c r="L171" i="2"/>
  <c r="L171" i="3" s="1"/>
  <c r="V170" i="2"/>
  <c r="V170" i="3" s="1"/>
  <c r="N170" i="2"/>
  <c r="N170" i="3" s="1"/>
  <c r="X169" i="2"/>
  <c r="X169" i="3" s="1"/>
  <c r="P169" i="2"/>
  <c r="P169" i="3" s="1"/>
  <c r="H169" i="2"/>
  <c r="H169" i="3" s="1"/>
  <c r="R168" i="2"/>
  <c r="R168" i="3" s="1"/>
  <c r="J168" i="2"/>
  <c r="J168" i="3" s="1"/>
  <c r="T167" i="2"/>
  <c r="T167" i="3" s="1"/>
  <c r="L167" i="2"/>
  <c r="L167" i="3" s="1"/>
  <c r="V166" i="2"/>
  <c r="V166" i="3" s="1"/>
  <c r="N166" i="2"/>
  <c r="N166" i="3" s="1"/>
  <c r="X165" i="2"/>
  <c r="X165" i="3" s="1"/>
  <c r="P165" i="2"/>
  <c r="P165" i="3" s="1"/>
  <c r="H165" i="2"/>
  <c r="H165" i="3" s="1"/>
  <c r="R164" i="2"/>
  <c r="R164" i="3" s="1"/>
  <c r="J164" i="2"/>
  <c r="J164" i="3" s="1"/>
  <c r="T163" i="2"/>
  <c r="T163" i="3" s="1"/>
  <c r="L163" i="2"/>
  <c r="L163" i="3" s="1"/>
  <c r="V162" i="2"/>
  <c r="V162" i="3" s="1"/>
  <c r="N162" i="2"/>
  <c r="N162" i="3" s="1"/>
  <c r="X161" i="2"/>
  <c r="X161" i="3" s="1"/>
  <c r="P161" i="2"/>
  <c r="P161" i="3" s="1"/>
  <c r="H161" i="2"/>
  <c r="H161" i="3" s="1"/>
  <c r="R160" i="2"/>
  <c r="R160" i="3" s="1"/>
  <c r="J160" i="2"/>
  <c r="J160" i="3" s="1"/>
  <c r="T159" i="2"/>
  <c r="T159" i="3" s="1"/>
  <c r="L159" i="2"/>
  <c r="L159" i="3" s="1"/>
  <c r="V158" i="2"/>
  <c r="V158" i="3" s="1"/>
  <c r="N158" i="2"/>
  <c r="N158" i="3" s="1"/>
  <c r="X157" i="2"/>
  <c r="X157" i="3" s="1"/>
  <c r="P157" i="2"/>
  <c r="P157" i="3" s="1"/>
  <c r="H157" i="2"/>
  <c r="H157" i="3" s="1"/>
  <c r="R156" i="2"/>
  <c r="R156" i="3" s="1"/>
  <c r="J156" i="2"/>
  <c r="J156" i="3" s="1"/>
  <c r="T155" i="2"/>
  <c r="T155" i="3" s="1"/>
  <c r="L155" i="2"/>
  <c r="L155" i="3" s="1"/>
  <c r="V154" i="2"/>
  <c r="V154" i="3" s="1"/>
  <c r="N154" i="2"/>
  <c r="N154" i="3" s="1"/>
  <c r="X153" i="2"/>
  <c r="X153" i="3" s="1"/>
  <c r="P153" i="2"/>
  <c r="P153" i="3" s="1"/>
  <c r="H153" i="2"/>
  <c r="H153" i="3" s="1"/>
  <c r="R152" i="2"/>
  <c r="R152" i="3" s="1"/>
  <c r="J152" i="2"/>
  <c r="J152" i="3" s="1"/>
  <c r="T151" i="2"/>
  <c r="T151" i="3" s="1"/>
  <c r="L151" i="2"/>
  <c r="L151" i="3" s="1"/>
  <c r="V150" i="2"/>
  <c r="V150" i="3" s="1"/>
  <c r="N150" i="2"/>
  <c r="N150" i="3" s="1"/>
  <c r="X149" i="2"/>
  <c r="X149" i="3" s="1"/>
  <c r="P149" i="2"/>
  <c r="P149" i="3" s="1"/>
  <c r="H149" i="2"/>
  <c r="H149" i="3" s="1"/>
  <c r="R148" i="2"/>
  <c r="R148" i="3" s="1"/>
  <c r="J148" i="2"/>
  <c r="J148" i="3" s="1"/>
  <c r="T147" i="2"/>
  <c r="T147" i="3" s="1"/>
  <c r="L147" i="2"/>
  <c r="L147" i="3" s="1"/>
  <c r="V146" i="2"/>
  <c r="V146" i="3" s="1"/>
  <c r="N146" i="2"/>
  <c r="N146" i="3" s="1"/>
  <c r="X145" i="2"/>
  <c r="X145" i="3" s="1"/>
  <c r="P145" i="2"/>
  <c r="P145" i="3" s="1"/>
  <c r="H145" i="2"/>
  <c r="H145" i="3" s="1"/>
  <c r="R144" i="2"/>
  <c r="R144" i="3" s="1"/>
  <c r="J144" i="2"/>
  <c r="J144" i="3" s="1"/>
  <c r="T143" i="2"/>
  <c r="T143" i="3" s="1"/>
  <c r="L143" i="2"/>
  <c r="L143" i="3" s="1"/>
  <c r="V142" i="2"/>
  <c r="V142" i="3" s="1"/>
  <c r="N142" i="2"/>
  <c r="N142" i="3" s="1"/>
  <c r="X141" i="2"/>
  <c r="X141" i="3" s="1"/>
  <c r="P141" i="2"/>
  <c r="P141" i="3" s="1"/>
  <c r="H141" i="2"/>
  <c r="H141" i="3" s="1"/>
  <c r="R140" i="2"/>
  <c r="R140" i="3" s="1"/>
  <c r="J140" i="2"/>
  <c r="J140" i="3" s="1"/>
  <c r="T139" i="2"/>
  <c r="T139" i="3" s="1"/>
  <c r="L139" i="2"/>
  <c r="L139" i="3" s="1"/>
  <c r="V138" i="2"/>
  <c r="V138" i="3" s="1"/>
  <c r="N138" i="2"/>
  <c r="N138" i="3" s="1"/>
  <c r="X137" i="2"/>
  <c r="X137" i="3" s="1"/>
  <c r="P137" i="2"/>
  <c r="P137" i="3" s="1"/>
  <c r="H137" i="2"/>
  <c r="H137" i="3" s="1"/>
  <c r="R136" i="2"/>
  <c r="R136" i="3" s="1"/>
  <c r="J136" i="2"/>
  <c r="J136" i="3" s="1"/>
  <c r="T135" i="2"/>
  <c r="T135" i="3" s="1"/>
  <c r="L135" i="2"/>
  <c r="L135" i="3" s="1"/>
  <c r="V134" i="2"/>
  <c r="V134" i="3" s="1"/>
  <c r="N134" i="2"/>
  <c r="N134" i="3" s="1"/>
  <c r="X133" i="2"/>
  <c r="X133" i="3" s="1"/>
  <c r="P133" i="2"/>
  <c r="P133" i="3" s="1"/>
  <c r="H133" i="2"/>
  <c r="H133" i="3" s="1"/>
  <c r="R132" i="2"/>
  <c r="R132" i="3" s="1"/>
  <c r="J132" i="2"/>
  <c r="J132" i="3" s="1"/>
  <c r="T131" i="2"/>
  <c r="T131" i="3" s="1"/>
  <c r="L131" i="2"/>
  <c r="L131" i="3" s="1"/>
  <c r="V130" i="2"/>
  <c r="V130" i="3" s="1"/>
  <c r="N130" i="2"/>
  <c r="N130" i="3" s="1"/>
  <c r="X129" i="2"/>
  <c r="X129" i="3" s="1"/>
  <c r="P129" i="2"/>
  <c r="P129" i="3" s="1"/>
  <c r="H129" i="2"/>
  <c r="H129" i="3" s="1"/>
  <c r="R128" i="2"/>
  <c r="R128" i="3" s="1"/>
  <c r="J128" i="2"/>
  <c r="J128" i="3" s="1"/>
  <c r="T127" i="2"/>
  <c r="T127" i="3" s="1"/>
  <c r="L127" i="2"/>
  <c r="L127" i="3" s="1"/>
  <c r="V126" i="2"/>
  <c r="V126" i="3" s="1"/>
  <c r="N126" i="2"/>
  <c r="N126" i="3" s="1"/>
  <c r="X125" i="2"/>
  <c r="X125" i="3" s="1"/>
  <c r="P125" i="2"/>
  <c r="P125" i="3" s="1"/>
  <c r="H125" i="2"/>
  <c r="H125" i="3" s="1"/>
  <c r="R124" i="2"/>
  <c r="R124" i="3" s="1"/>
  <c r="J124" i="2"/>
  <c r="J124" i="3" s="1"/>
  <c r="T123" i="2"/>
  <c r="T123" i="3" s="1"/>
  <c r="L123" i="2"/>
  <c r="L123" i="3" s="1"/>
  <c r="V122" i="2"/>
  <c r="V122" i="3" s="1"/>
  <c r="N122" i="2"/>
  <c r="N122" i="3" s="1"/>
  <c r="X121" i="2"/>
  <c r="X121" i="3" s="1"/>
  <c r="P121" i="2"/>
  <c r="P121" i="3" s="1"/>
  <c r="H121" i="2"/>
  <c r="H121" i="3" s="1"/>
  <c r="R120" i="2"/>
  <c r="R120" i="3" s="1"/>
  <c r="J120" i="2"/>
  <c r="J120" i="3" s="1"/>
  <c r="T119" i="2"/>
  <c r="T119" i="3" s="1"/>
  <c r="L119" i="2"/>
  <c r="L119" i="3" s="1"/>
  <c r="V118" i="2"/>
  <c r="V118" i="3" s="1"/>
  <c r="N118" i="2"/>
  <c r="N118" i="3" s="1"/>
  <c r="X117" i="2"/>
  <c r="X117" i="3" s="1"/>
  <c r="P117" i="2"/>
  <c r="P117" i="3" s="1"/>
  <c r="H117" i="2"/>
  <c r="H117" i="3" s="1"/>
  <c r="R116" i="2"/>
  <c r="R116" i="3" s="1"/>
  <c r="J116" i="2"/>
  <c r="J116" i="3" s="1"/>
  <c r="T115" i="2"/>
  <c r="T115" i="3" s="1"/>
  <c r="L115" i="2"/>
  <c r="L115" i="3" s="1"/>
  <c r="V114" i="2"/>
  <c r="V114" i="3" s="1"/>
  <c r="N114" i="2"/>
  <c r="N114" i="3" s="1"/>
  <c r="X113" i="2"/>
  <c r="X113" i="3" s="1"/>
  <c r="P113" i="2"/>
  <c r="P113" i="3" s="1"/>
  <c r="H113" i="2"/>
  <c r="H113" i="3" s="1"/>
  <c r="R112" i="2"/>
  <c r="R112" i="3" s="1"/>
  <c r="J112" i="2"/>
  <c r="J112" i="3" s="1"/>
  <c r="T111" i="2"/>
  <c r="T111" i="3" s="1"/>
  <c r="L111" i="2"/>
  <c r="L111" i="3" s="1"/>
  <c r="V110" i="2"/>
  <c r="V110" i="3" s="1"/>
  <c r="N110" i="2"/>
  <c r="N110" i="3" s="1"/>
  <c r="X109" i="2"/>
  <c r="X109" i="3" s="1"/>
  <c r="P109" i="2"/>
  <c r="P109" i="3" s="1"/>
  <c r="H109" i="2"/>
  <c r="H109" i="3" s="1"/>
  <c r="R108" i="2"/>
  <c r="R108" i="3" s="1"/>
  <c r="J108" i="2"/>
  <c r="J108" i="3" s="1"/>
  <c r="T107" i="2"/>
  <c r="T107" i="3" s="1"/>
  <c r="L107" i="2"/>
  <c r="L107" i="3" s="1"/>
  <c r="V106" i="2"/>
  <c r="V106" i="3" s="1"/>
  <c r="N106" i="2"/>
  <c r="N106" i="3" s="1"/>
  <c r="X105" i="2"/>
  <c r="X105" i="3" s="1"/>
  <c r="P105" i="2"/>
  <c r="P105" i="3" s="1"/>
  <c r="H105" i="2"/>
  <c r="H105" i="3" s="1"/>
  <c r="R104" i="2"/>
  <c r="R104" i="3" s="1"/>
  <c r="J104" i="2"/>
  <c r="J104" i="3" s="1"/>
  <c r="T103" i="2"/>
  <c r="T103" i="3" s="1"/>
  <c r="L103" i="2"/>
  <c r="L103" i="3" s="1"/>
  <c r="V102" i="2"/>
  <c r="V102" i="3" s="1"/>
  <c r="N102" i="2"/>
  <c r="N102" i="3" s="1"/>
  <c r="X101" i="2"/>
  <c r="X101" i="3" s="1"/>
  <c r="P101" i="2"/>
  <c r="P101" i="3" s="1"/>
  <c r="X100" i="2"/>
  <c r="X100" i="3" s="1"/>
  <c r="K100" i="2"/>
  <c r="K100" i="3" s="1"/>
  <c r="M99" i="2"/>
  <c r="M99" i="3" s="1"/>
  <c r="O98" i="2"/>
  <c r="O98" i="3" s="1"/>
  <c r="Q97" i="2"/>
  <c r="Q97" i="3" s="1"/>
  <c r="O94" i="2"/>
  <c r="O94" i="3" s="1"/>
  <c r="K92" i="2"/>
  <c r="K92" i="3" s="1"/>
  <c r="S88" i="2"/>
  <c r="S88" i="3" s="1"/>
  <c r="I85" i="2"/>
  <c r="I85" i="3" s="1"/>
  <c r="Q81" i="2"/>
  <c r="Q81" i="3" s="1"/>
  <c r="Y77" i="2"/>
  <c r="Y77" i="3" s="1"/>
  <c r="W70" i="2"/>
  <c r="W70" i="3" s="1"/>
  <c r="M67" i="2"/>
  <c r="M67" i="3" s="1"/>
  <c r="U63" i="2"/>
  <c r="U63" i="3" s="1"/>
  <c r="K60" i="2"/>
  <c r="K60" i="3" s="1"/>
  <c r="S56" i="2"/>
  <c r="S56" i="3" s="1"/>
  <c r="I53" i="2"/>
  <c r="I53" i="3" s="1"/>
  <c r="Q49" i="2"/>
  <c r="Q49" i="3" s="1"/>
  <c r="Y45" i="2"/>
  <c r="Y45" i="3" s="1"/>
  <c r="U41" i="2"/>
  <c r="U41" i="3" s="1"/>
  <c r="V36" i="2"/>
  <c r="V36" i="3" s="1"/>
  <c r="N29" i="2"/>
  <c r="N29" i="3" s="1"/>
  <c r="AR176" i="2"/>
  <c r="AR176" i="3" s="1"/>
  <c r="AJ155" i="2"/>
  <c r="AJ155" i="3" s="1"/>
  <c r="AB134" i="2"/>
  <c r="AB134" i="3" s="1"/>
  <c r="Z7" i="2"/>
  <c r="Z7" i="3" s="1"/>
  <c r="AH7" i="2"/>
  <c r="AH7" i="3" s="1"/>
  <c r="AP7" i="2"/>
  <c r="AP7" i="3" s="1"/>
  <c r="AA7" i="2"/>
  <c r="AA7" i="3" s="1"/>
  <c r="AI7" i="2"/>
  <c r="AI7" i="3" s="1"/>
  <c r="AQ7" i="2"/>
  <c r="AQ7" i="3" s="1"/>
  <c r="AG7" i="2"/>
  <c r="AG7" i="3" s="1"/>
  <c r="AS7" i="2"/>
  <c r="AS7" i="3" s="1"/>
  <c r="AJ7" i="2"/>
  <c r="AJ7" i="3" s="1"/>
  <c r="AT7" i="2"/>
  <c r="AT7" i="3" s="1"/>
  <c r="AK7" i="2"/>
  <c r="AK7" i="3" s="1"/>
  <c r="AU7" i="2"/>
  <c r="AU7" i="3" s="1"/>
  <c r="AB7" i="2"/>
  <c r="AB7" i="3" s="1"/>
  <c r="AL7" i="2"/>
  <c r="AL7" i="3" s="1"/>
  <c r="AV7" i="2"/>
  <c r="AV7" i="3" s="1"/>
  <c r="AC7" i="2"/>
  <c r="AC7" i="3" s="1"/>
  <c r="AM7" i="2"/>
  <c r="AM7" i="3" s="1"/>
  <c r="AW7" i="2"/>
  <c r="AW7" i="3" s="1"/>
  <c r="AD7" i="2"/>
  <c r="AD7" i="3" s="1"/>
  <c r="AN7" i="2"/>
  <c r="AN7" i="3" s="1"/>
  <c r="AE7" i="2"/>
  <c r="AE7" i="3" s="1"/>
  <c r="AO7" i="2"/>
  <c r="AO7" i="3" s="1"/>
  <c r="K7" i="2"/>
  <c r="K7" i="3" s="1"/>
  <c r="S7" i="2"/>
  <c r="S7" i="3" s="1"/>
  <c r="L7" i="2"/>
  <c r="L7" i="3" s="1"/>
  <c r="T7" i="2"/>
  <c r="T7" i="3" s="1"/>
  <c r="M7" i="2"/>
  <c r="M7" i="3" s="1"/>
  <c r="U7" i="2"/>
  <c r="U7" i="3" s="1"/>
  <c r="N7" i="2"/>
  <c r="N7" i="3" s="1"/>
  <c r="V7" i="2"/>
  <c r="V7" i="3" s="1"/>
  <c r="AF7" i="2"/>
  <c r="AF7" i="3" s="1"/>
  <c r="O7" i="2"/>
  <c r="O7" i="3" s="1"/>
  <c r="W7" i="2"/>
  <c r="W7" i="3" s="1"/>
  <c r="AR7" i="2"/>
  <c r="AR7" i="3" s="1"/>
  <c r="H7" i="2"/>
  <c r="H7" i="3" s="1"/>
  <c r="P7" i="2"/>
  <c r="P7" i="3" s="1"/>
  <c r="X7" i="2"/>
  <c r="X7" i="3" s="1"/>
  <c r="I7" i="2"/>
  <c r="I7" i="3" s="1"/>
  <c r="Q7" i="2"/>
  <c r="Q7" i="3" s="1"/>
  <c r="Y7" i="2"/>
  <c r="Y7" i="3" s="1"/>
  <c r="R7" i="2"/>
  <c r="R7" i="3" s="1"/>
  <c r="G191" i="2"/>
  <c r="G191" i="3" s="1"/>
  <c r="G183" i="2"/>
  <c r="G183" i="3" s="1"/>
  <c r="G175" i="2"/>
  <c r="G175" i="3" s="1"/>
  <c r="G167" i="2"/>
  <c r="G167" i="3" s="1"/>
  <c r="G159" i="2"/>
  <c r="G159" i="3" s="1"/>
  <c r="G151" i="2"/>
  <c r="G151" i="3" s="1"/>
  <c r="G143" i="2"/>
  <c r="G143" i="3" s="1"/>
  <c r="G135" i="2"/>
  <c r="G135" i="3" s="1"/>
  <c r="G127" i="2"/>
  <c r="G127" i="3" s="1"/>
  <c r="G119" i="2"/>
  <c r="G119" i="3" s="1"/>
  <c r="G111" i="2"/>
  <c r="G111" i="3" s="1"/>
  <c r="G103" i="2"/>
  <c r="G103" i="3" s="1"/>
  <c r="G95" i="2"/>
  <c r="G95" i="3" s="1"/>
  <c r="G87" i="2"/>
  <c r="G87" i="3" s="1"/>
  <c r="G79" i="2"/>
  <c r="G79" i="3" s="1"/>
  <c r="G63" i="2"/>
  <c r="G63" i="3" s="1"/>
  <c r="G55" i="2"/>
  <c r="G55" i="3" s="1"/>
  <c r="G47" i="2"/>
  <c r="G47" i="3" s="1"/>
  <c r="G39" i="2"/>
  <c r="G39" i="3" s="1"/>
  <c r="G31" i="2"/>
  <c r="G31" i="3" s="1"/>
  <c r="G7" i="2"/>
  <c r="G7" i="3" s="1"/>
  <c r="U194" i="2"/>
  <c r="U194" i="3" s="1"/>
  <c r="M194" i="2"/>
  <c r="M194" i="3" s="1"/>
  <c r="W193" i="2"/>
  <c r="W193" i="3" s="1"/>
  <c r="O193" i="2"/>
  <c r="O193" i="3" s="1"/>
  <c r="Y192" i="2"/>
  <c r="Y192" i="3" s="1"/>
  <c r="Q192" i="2"/>
  <c r="Q192" i="3" s="1"/>
  <c r="I192" i="2"/>
  <c r="I192" i="3" s="1"/>
  <c r="S191" i="2"/>
  <c r="S191" i="3" s="1"/>
  <c r="K191" i="2"/>
  <c r="K191" i="3" s="1"/>
  <c r="U190" i="2"/>
  <c r="U190" i="3" s="1"/>
  <c r="M190" i="2"/>
  <c r="M190" i="3" s="1"/>
  <c r="W189" i="2"/>
  <c r="W189" i="3" s="1"/>
  <c r="O189" i="2"/>
  <c r="O189" i="3" s="1"/>
  <c r="Y188" i="2"/>
  <c r="Y188" i="3" s="1"/>
  <c r="Q188" i="2"/>
  <c r="Q188" i="3" s="1"/>
  <c r="I188" i="2"/>
  <c r="I188" i="3" s="1"/>
  <c r="S187" i="2"/>
  <c r="S187" i="3" s="1"/>
  <c r="K187" i="2"/>
  <c r="K187" i="3" s="1"/>
  <c r="U186" i="2"/>
  <c r="U186" i="3" s="1"/>
  <c r="M186" i="2"/>
  <c r="M186" i="3" s="1"/>
  <c r="W185" i="2"/>
  <c r="W185" i="3" s="1"/>
  <c r="O185" i="2"/>
  <c r="O185" i="3" s="1"/>
  <c r="Y184" i="2"/>
  <c r="Y184" i="3" s="1"/>
  <c r="Q184" i="2"/>
  <c r="Q184" i="3" s="1"/>
  <c r="I184" i="2"/>
  <c r="I184" i="3" s="1"/>
  <c r="S183" i="2"/>
  <c r="S183" i="3" s="1"/>
  <c r="K183" i="2"/>
  <c r="K183" i="3" s="1"/>
  <c r="U182" i="2"/>
  <c r="U182" i="3" s="1"/>
  <c r="M182" i="2"/>
  <c r="M182" i="3" s="1"/>
  <c r="W181" i="2"/>
  <c r="W181" i="3" s="1"/>
  <c r="O181" i="2"/>
  <c r="O181" i="3" s="1"/>
  <c r="Y180" i="2"/>
  <c r="Y180" i="3" s="1"/>
  <c r="Q180" i="2"/>
  <c r="Q180" i="3" s="1"/>
  <c r="I180" i="2"/>
  <c r="I180" i="3" s="1"/>
  <c r="S179" i="2"/>
  <c r="S179" i="3" s="1"/>
  <c r="K179" i="2"/>
  <c r="K179" i="3" s="1"/>
  <c r="U178" i="2"/>
  <c r="U178" i="3" s="1"/>
  <c r="M178" i="2"/>
  <c r="M178" i="3" s="1"/>
  <c r="W177" i="2"/>
  <c r="W177" i="3" s="1"/>
  <c r="O177" i="2"/>
  <c r="O177" i="3" s="1"/>
  <c r="Y176" i="2"/>
  <c r="Y176" i="3" s="1"/>
  <c r="Q176" i="2"/>
  <c r="Q176" i="3" s="1"/>
  <c r="I176" i="2"/>
  <c r="I176" i="3" s="1"/>
  <c r="S175" i="2"/>
  <c r="S175" i="3" s="1"/>
  <c r="K175" i="2"/>
  <c r="K175" i="3" s="1"/>
  <c r="U174" i="2"/>
  <c r="U174" i="3" s="1"/>
  <c r="M174" i="2"/>
  <c r="M174" i="3" s="1"/>
  <c r="W173" i="2"/>
  <c r="W173" i="3" s="1"/>
  <c r="O173" i="2"/>
  <c r="O173" i="3" s="1"/>
  <c r="Y172" i="2"/>
  <c r="Y172" i="3" s="1"/>
  <c r="Q172" i="2"/>
  <c r="Q172" i="3" s="1"/>
  <c r="I172" i="2"/>
  <c r="I172" i="3" s="1"/>
  <c r="S171" i="2"/>
  <c r="S171" i="3" s="1"/>
  <c r="K171" i="2"/>
  <c r="K171" i="3" s="1"/>
  <c r="U170" i="2"/>
  <c r="U170" i="3" s="1"/>
  <c r="M170" i="2"/>
  <c r="M170" i="3" s="1"/>
  <c r="W169" i="2"/>
  <c r="W169" i="3" s="1"/>
  <c r="O169" i="2"/>
  <c r="O169" i="3" s="1"/>
  <c r="Y168" i="2"/>
  <c r="Y168" i="3" s="1"/>
  <c r="Q168" i="2"/>
  <c r="Q168" i="3" s="1"/>
  <c r="I168" i="2"/>
  <c r="I168" i="3" s="1"/>
  <c r="S167" i="2"/>
  <c r="S167" i="3" s="1"/>
  <c r="K167" i="2"/>
  <c r="K167" i="3" s="1"/>
  <c r="U166" i="2"/>
  <c r="U166" i="3" s="1"/>
  <c r="M166" i="2"/>
  <c r="M166" i="3" s="1"/>
  <c r="W165" i="2"/>
  <c r="W165" i="3" s="1"/>
  <c r="O165" i="2"/>
  <c r="O165" i="3" s="1"/>
  <c r="Y164" i="2"/>
  <c r="Y164" i="3" s="1"/>
  <c r="Q164" i="2"/>
  <c r="Q164" i="3" s="1"/>
  <c r="I164" i="2"/>
  <c r="I164" i="3" s="1"/>
  <c r="S163" i="2"/>
  <c r="S163" i="3" s="1"/>
  <c r="K163" i="2"/>
  <c r="K163" i="3" s="1"/>
  <c r="U162" i="2"/>
  <c r="U162" i="3" s="1"/>
  <c r="M162" i="2"/>
  <c r="M162" i="3" s="1"/>
  <c r="W161" i="2"/>
  <c r="W161" i="3" s="1"/>
  <c r="O161" i="2"/>
  <c r="O161" i="3" s="1"/>
  <c r="Y160" i="2"/>
  <c r="Y160" i="3" s="1"/>
  <c r="Q160" i="2"/>
  <c r="Q160" i="3" s="1"/>
  <c r="I160" i="2"/>
  <c r="I160" i="3" s="1"/>
  <c r="S159" i="2"/>
  <c r="S159" i="3" s="1"/>
  <c r="K159" i="2"/>
  <c r="K159" i="3" s="1"/>
  <c r="U158" i="2"/>
  <c r="U158" i="3" s="1"/>
  <c r="M158" i="2"/>
  <c r="M158" i="3" s="1"/>
  <c r="W157" i="2"/>
  <c r="W157" i="3" s="1"/>
  <c r="O157" i="2"/>
  <c r="O157" i="3" s="1"/>
  <c r="Y156" i="2"/>
  <c r="Y156" i="3" s="1"/>
  <c r="Q156" i="2"/>
  <c r="Q156" i="3" s="1"/>
  <c r="I156" i="2"/>
  <c r="I156" i="3" s="1"/>
  <c r="S155" i="2"/>
  <c r="S155" i="3" s="1"/>
  <c r="K155" i="2"/>
  <c r="K155" i="3" s="1"/>
  <c r="U154" i="2"/>
  <c r="U154" i="3" s="1"/>
  <c r="M154" i="2"/>
  <c r="M154" i="3" s="1"/>
  <c r="W153" i="2"/>
  <c r="W153" i="3" s="1"/>
  <c r="O153" i="2"/>
  <c r="O153" i="3" s="1"/>
  <c r="Y152" i="2"/>
  <c r="Y152" i="3" s="1"/>
  <c r="Q152" i="2"/>
  <c r="Q152" i="3" s="1"/>
  <c r="I152" i="2"/>
  <c r="I152" i="3" s="1"/>
  <c r="S151" i="2"/>
  <c r="S151" i="3" s="1"/>
  <c r="K151" i="2"/>
  <c r="K151" i="3" s="1"/>
  <c r="U150" i="2"/>
  <c r="U150" i="3" s="1"/>
  <c r="M150" i="2"/>
  <c r="M150" i="3" s="1"/>
  <c r="W149" i="2"/>
  <c r="W149" i="3" s="1"/>
  <c r="O149" i="2"/>
  <c r="O149" i="3" s="1"/>
  <c r="Y148" i="2"/>
  <c r="Y148" i="3" s="1"/>
  <c r="Q148" i="2"/>
  <c r="Q148" i="3" s="1"/>
  <c r="I148" i="2"/>
  <c r="I148" i="3" s="1"/>
  <c r="S147" i="2"/>
  <c r="S147" i="3" s="1"/>
  <c r="K147" i="2"/>
  <c r="K147" i="3" s="1"/>
  <c r="U146" i="2"/>
  <c r="U146" i="3" s="1"/>
  <c r="M146" i="2"/>
  <c r="M146" i="3" s="1"/>
  <c r="W145" i="2"/>
  <c r="W145" i="3" s="1"/>
  <c r="O145" i="2"/>
  <c r="O145" i="3" s="1"/>
  <c r="Y144" i="2"/>
  <c r="Y144" i="3" s="1"/>
  <c r="Q144" i="2"/>
  <c r="Q144" i="3" s="1"/>
  <c r="I144" i="2"/>
  <c r="I144" i="3" s="1"/>
  <c r="S143" i="2"/>
  <c r="S143" i="3" s="1"/>
  <c r="K143" i="2"/>
  <c r="K143" i="3" s="1"/>
  <c r="U142" i="2"/>
  <c r="U142" i="3" s="1"/>
  <c r="M142" i="2"/>
  <c r="M142" i="3" s="1"/>
  <c r="W141" i="2"/>
  <c r="W141" i="3" s="1"/>
  <c r="O141" i="2"/>
  <c r="O141" i="3" s="1"/>
  <c r="Y140" i="2"/>
  <c r="Y140" i="3" s="1"/>
  <c r="Q140" i="2"/>
  <c r="Q140" i="3" s="1"/>
  <c r="I140" i="2"/>
  <c r="I140" i="3" s="1"/>
  <c r="S139" i="2"/>
  <c r="S139" i="3" s="1"/>
  <c r="K139" i="2"/>
  <c r="K139" i="3" s="1"/>
  <c r="U138" i="2"/>
  <c r="U138" i="3" s="1"/>
  <c r="M138" i="2"/>
  <c r="M138" i="3" s="1"/>
  <c r="W137" i="2"/>
  <c r="W137" i="3" s="1"/>
  <c r="O137" i="2"/>
  <c r="O137" i="3" s="1"/>
  <c r="Y136" i="2"/>
  <c r="Y136" i="3" s="1"/>
  <c r="Q136" i="2"/>
  <c r="Q136" i="3" s="1"/>
  <c r="I136" i="2"/>
  <c r="I136" i="3" s="1"/>
  <c r="S135" i="2"/>
  <c r="S135" i="3" s="1"/>
  <c r="K135" i="2"/>
  <c r="K135" i="3" s="1"/>
  <c r="U134" i="2"/>
  <c r="U134" i="3" s="1"/>
  <c r="M134" i="2"/>
  <c r="M134" i="3" s="1"/>
  <c r="W133" i="2"/>
  <c r="W133" i="3" s="1"/>
  <c r="O133" i="2"/>
  <c r="O133" i="3" s="1"/>
  <c r="Y132" i="2"/>
  <c r="Y132" i="3" s="1"/>
  <c r="Q132" i="2"/>
  <c r="Q132" i="3" s="1"/>
  <c r="I132" i="2"/>
  <c r="I132" i="3" s="1"/>
  <c r="S131" i="2"/>
  <c r="S131" i="3" s="1"/>
  <c r="K131" i="2"/>
  <c r="K131" i="3" s="1"/>
  <c r="U130" i="2"/>
  <c r="U130" i="3" s="1"/>
  <c r="M130" i="2"/>
  <c r="M130" i="3" s="1"/>
  <c r="W129" i="2"/>
  <c r="W129" i="3" s="1"/>
  <c r="O129" i="2"/>
  <c r="O129" i="3" s="1"/>
  <c r="Y128" i="2"/>
  <c r="Y128" i="3" s="1"/>
  <c r="Q128" i="2"/>
  <c r="Q128" i="3" s="1"/>
  <c r="I128" i="2"/>
  <c r="I128" i="3" s="1"/>
  <c r="S127" i="2"/>
  <c r="S127" i="3" s="1"/>
  <c r="K127" i="2"/>
  <c r="K127" i="3" s="1"/>
  <c r="U126" i="2"/>
  <c r="U126" i="3" s="1"/>
  <c r="M126" i="2"/>
  <c r="M126" i="3" s="1"/>
  <c r="W125" i="2"/>
  <c r="W125" i="3" s="1"/>
  <c r="O125" i="2"/>
  <c r="O125" i="3" s="1"/>
  <c r="Y124" i="2"/>
  <c r="Y124" i="3" s="1"/>
  <c r="Q124" i="2"/>
  <c r="Q124" i="3" s="1"/>
  <c r="I124" i="2"/>
  <c r="I124" i="3" s="1"/>
  <c r="S123" i="2"/>
  <c r="S123" i="3" s="1"/>
  <c r="K123" i="2"/>
  <c r="K123" i="3" s="1"/>
  <c r="U122" i="2"/>
  <c r="U122" i="3" s="1"/>
  <c r="M122" i="2"/>
  <c r="M122" i="3" s="1"/>
  <c r="W121" i="2"/>
  <c r="W121" i="3" s="1"/>
  <c r="O121" i="2"/>
  <c r="O121" i="3" s="1"/>
  <c r="Y120" i="2"/>
  <c r="Y120" i="3" s="1"/>
  <c r="Q120" i="2"/>
  <c r="Q120" i="3" s="1"/>
  <c r="I120" i="2"/>
  <c r="I120" i="3" s="1"/>
  <c r="S119" i="2"/>
  <c r="S119" i="3" s="1"/>
  <c r="K119" i="2"/>
  <c r="K119" i="3" s="1"/>
  <c r="U118" i="2"/>
  <c r="U118" i="3" s="1"/>
  <c r="M118" i="2"/>
  <c r="M118" i="3" s="1"/>
  <c r="W117" i="2"/>
  <c r="W117" i="3" s="1"/>
  <c r="O117" i="2"/>
  <c r="O117" i="3" s="1"/>
  <c r="Y116" i="2"/>
  <c r="Y116" i="3" s="1"/>
  <c r="Q116" i="2"/>
  <c r="Q116" i="3" s="1"/>
  <c r="I116" i="2"/>
  <c r="I116" i="3" s="1"/>
  <c r="S115" i="2"/>
  <c r="S115" i="3" s="1"/>
  <c r="K115" i="2"/>
  <c r="K115" i="3" s="1"/>
  <c r="U114" i="2"/>
  <c r="U114" i="3" s="1"/>
  <c r="M114" i="2"/>
  <c r="M114" i="3" s="1"/>
  <c r="W113" i="2"/>
  <c r="W113" i="3" s="1"/>
  <c r="O113" i="2"/>
  <c r="O113" i="3" s="1"/>
  <c r="Y112" i="2"/>
  <c r="Y112" i="3" s="1"/>
  <c r="Q112" i="2"/>
  <c r="Q112" i="3" s="1"/>
  <c r="I112" i="2"/>
  <c r="I112" i="3" s="1"/>
  <c r="S111" i="2"/>
  <c r="S111" i="3" s="1"/>
  <c r="K111" i="2"/>
  <c r="K111" i="3" s="1"/>
  <c r="U110" i="2"/>
  <c r="U110" i="3" s="1"/>
  <c r="M110" i="2"/>
  <c r="M110" i="3" s="1"/>
  <c r="W109" i="2"/>
  <c r="W109" i="3" s="1"/>
  <c r="O109" i="2"/>
  <c r="O109" i="3" s="1"/>
  <c r="Y108" i="2"/>
  <c r="Y108" i="3" s="1"/>
  <c r="Q108" i="2"/>
  <c r="Q108" i="3" s="1"/>
  <c r="I108" i="2"/>
  <c r="I108" i="3" s="1"/>
  <c r="S107" i="2"/>
  <c r="S107" i="3" s="1"/>
  <c r="K107" i="2"/>
  <c r="K107" i="3" s="1"/>
  <c r="U106" i="2"/>
  <c r="U106" i="3" s="1"/>
  <c r="M106" i="2"/>
  <c r="M106" i="3" s="1"/>
  <c r="W105" i="2"/>
  <c r="W105" i="3" s="1"/>
  <c r="O105" i="2"/>
  <c r="O105" i="3" s="1"/>
  <c r="Y104" i="2"/>
  <c r="Y104" i="3" s="1"/>
  <c r="Q104" i="2"/>
  <c r="Q104" i="3" s="1"/>
  <c r="I104" i="2"/>
  <c r="I104" i="3" s="1"/>
  <c r="S103" i="2"/>
  <c r="S103" i="3" s="1"/>
  <c r="K103" i="2"/>
  <c r="K103" i="3" s="1"/>
  <c r="U102" i="2"/>
  <c r="U102" i="3" s="1"/>
  <c r="M102" i="2"/>
  <c r="M102" i="3" s="1"/>
  <c r="W101" i="2"/>
  <c r="W101" i="3" s="1"/>
  <c r="O101" i="2"/>
  <c r="O101" i="3" s="1"/>
  <c r="W100" i="2"/>
  <c r="W100" i="3" s="1"/>
  <c r="Y99" i="2"/>
  <c r="Y99" i="3" s="1"/>
  <c r="I99" i="2"/>
  <c r="I99" i="3" s="1"/>
  <c r="K98" i="2"/>
  <c r="K98" i="3" s="1"/>
  <c r="M97" i="2"/>
  <c r="M97" i="3" s="1"/>
  <c r="Y95" i="2"/>
  <c r="Y95" i="3" s="1"/>
  <c r="K94" i="2"/>
  <c r="K94" i="3" s="1"/>
  <c r="U91" i="2"/>
  <c r="U91" i="3" s="1"/>
  <c r="S84" i="2"/>
  <c r="S84" i="3" s="1"/>
  <c r="Q77" i="2"/>
  <c r="Q77" i="3" s="1"/>
  <c r="Y73" i="2"/>
  <c r="Y73" i="3" s="1"/>
  <c r="O70" i="2"/>
  <c r="O70" i="3" s="1"/>
  <c r="W66" i="2"/>
  <c r="W66" i="3" s="1"/>
  <c r="U59" i="2"/>
  <c r="U59" i="3" s="1"/>
  <c r="S52" i="2"/>
  <c r="S52" i="3" s="1"/>
  <c r="Q45" i="2"/>
  <c r="Q45" i="3" s="1"/>
  <c r="H36" i="2"/>
  <c r="H36" i="3" s="1"/>
  <c r="R27" i="2"/>
  <c r="R27" i="3" s="1"/>
  <c r="R3" i="2"/>
  <c r="R3" i="3" s="1"/>
  <c r="AB174" i="2"/>
  <c r="AB174" i="3" s="1"/>
  <c r="AR152" i="2"/>
  <c r="AR152" i="3" s="1"/>
  <c r="AJ131" i="2"/>
  <c r="AJ131" i="3" s="1"/>
  <c r="Z6" i="2"/>
  <c r="Z6" i="3" s="1"/>
  <c r="AH6" i="2"/>
  <c r="AH6" i="3" s="1"/>
  <c r="AP6" i="2"/>
  <c r="AP6" i="3" s="1"/>
  <c r="AA6" i="2"/>
  <c r="AA6" i="3" s="1"/>
  <c r="AI6" i="2"/>
  <c r="AI6" i="3" s="1"/>
  <c r="AQ6" i="2"/>
  <c r="AQ6" i="3" s="1"/>
  <c r="AK6" i="2"/>
  <c r="AK6" i="3" s="1"/>
  <c r="AU6" i="2"/>
  <c r="AU6" i="3" s="1"/>
  <c r="AB6" i="2"/>
  <c r="AB6" i="3" s="1"/>
  <c r="AL6" i="2"/>
  <c r="AL6" i="3" s="1"/>
  <c r="AV6" i="2"/>
  <c r="AV6" i="3" s="1"/>
  <c r="AC6" i="2"/>
  <c r="AC6" i="3" s="1"/>
  <c r="AM6" i="2"/>
  <c r="AM6" i="3" s="1"/>
  <c r="AW6" i="2"/>
  <c r="AW6" i="3" s="1"/>
  <c r="AD6" i="2"/>
  <c r="AD6" i="3" s="1"/>
  <c r="AN6" i="2"/>
  <c r="AN6" i="3" s="1"/>
  <c r="AE6" i="2"/>
  <c r="AE6" i="3" s="1"/>
  <c r="AO6" i="2"/>
  <c r="AO6" i="3" s="1"/>
  <c r="AF6" i="2"/>
  <c r="AF6" i="3" s="1"/>
  <c r="AR6" i="2"/>
  <c r="AR6" i="3" s="1"/>
  <c r="AG6" i="2"/>
  <c r="AG6" i="3" s="1"/>
  <c r="AS6" i="2"/>
  <c r="AS6" i="3" s="1"/>
  <c r="M6" i="2"/>
  <c r="M6" i="3" s="1"/>
  <c r="U6" i="2"/>
  <c r="U6" i="3" s="1"/>
  <c r="N6" i="2"/>
  <c r="N6" i="3" s="1"/>
  <c r="V6" i="2"/>
  <c r="V6" i="3" s="1"/>
  <c r="AJ6" i="2"/>
  <c r="AJ6" i="3" s="1"/>
  <c r="O6" i="2"/>
  <c r="O6" i="3" s="1"/>
  <c r="W6" i="2"/>
  <c r="W6" i="3" s="1"/>
  <c r="AT6" i="2"/>
  <c r="AT6" i="3" s="1"/>
  <c r="H6" i="2"/>
  <c r="H6" i="3" s="1"/>
  <c r="P6" i="2"/>
  <c r="P6" i="3" s="1"/>
  <c r="X6" i="2"/>
  <c r="X6" i="3" s="1"/>
  <c r="I6" i="2"/>
  <c r="I6" i="3" s="1"/>
  <c r="Q6" i="2"/>
  <c r="Q6" i="3" s="1"/>
  <c r="Y6" i="2"/>
  <c r="Y6" i="3" s="1"/>
  <c r="J6" i="2"/>
  <c r="J6" i="3" s="1"/>
  <c r="R6" i="2"/>
  <c r="R6" i="3" s="1"/>
  <c r="K6" i="2"/>
  <c r="K6" i="3" s="1"/>
  <c r="S6" i="2"/>
  <c r="S6" i="3" s="1"/>
  <c r="L6" i="2"/>
  <c r="L6" i="3" s="1"/>
  <c r="T6" i="2"/>
  <c r="T6" i="3" s="1"/>
  <c r="G190" i="2"/>
  <c r="G190" i="3" s="1"/>
  <c r="G182" i="2"/>
  <c r="G182" i="3" s="1"/>
  <c r="G174" i="2"/>
  <c r="G174" i="3" s="1"/>
  <c r="G166" i="2"/>
  <c r="G166" i="3" s="1"/>
  <c r="G158" i="2"/>
  <c r="G158" i="3" s="1"/>
  <c r="G150" i="2"/>
  <c r="G150" i="3" s="1"/>
  <c r="G142" i="2"/>
  <c r="G142" i="3" s="1"/>
  <c r="G134" i="2"/>
  <c r="G134" i="3" s="1"/>
  <c r="G126" i="2"/>
  <c r="G126" i="3" s="1"/>
  <c r="G118" i="2"/>
  <c r="G118" i="3" s="1"/>
  <c r="G110" i="2"/>
  <c r="G110" i="3" s="1"/>
  <c r="G102" i="2"/>
  <c r="G102" i="3" s="1"/>
  <c r="G94" i="2"/>
  <c r="G94" i="3" s="1"/>
  <c r="G86" i="2"/>
  <c r="G86" i="3" s="1"/>
  <c r="G62" i="2"/>
  <c r="G62" i="3" s="1"/>
  <c r="G54" i="2"/>
  <c r="G54" i="3" s="1"/>
  <c r="G38" i="2"/>
  <c r="G38" i="3" s="1"/>
  <c r="G14" i="2"/>
  <c r="G6" i="2"/>
  <c r="G6" i="3" s="1"/>
  <c r="T194" i="2"/>
  <c r="T194" i="3" s="1"/>
  <c r="L194" i="2"/>
  <c r="L194" i="3" s="1"/>
  <c r="V193" i="2"/>
  <c r="V193" i="3" s="1"/>
  <c r="N193" i="2"/>
  <c r="N193" i="3" s="1"/>
  <c r="X192" i="2"/>
  <c r="X192" i="3" s="1"/>
  <c r="P192" i="2"/>
  <c r="P192" i="3" s="1"/>
  <c r="H192" i="2"/>
  <c r="H192" i="3" s="1"/>
  <c r="R191" i="2"/>
  <c r="R191" i="3" s="1"/>
  <c r="J191" i="2"/>
  <c r="J191" i="3" s="1"/>
  <c r="T190" i="2"/>
  <c r="T190" i="3" s="1"/>
  <c r="L190" i="2"/>
  <c r="L190" i="3" s="1"/>
  <c r="V189" i="2"/>
  <c r="V189" i="3" s="1"/>
  <c r="N189" i="2"/>
  <c r="N189" i="3" s="1"/>
  <c r="X188" i="2"/>
  <c r="X188" i="3" s="1"/>
  <c r="P188" i="2"/>
  <c r="P188" i="3" s="1"/>
  <c r="H188" i="2"/>
  <c r="H188" i="3" s="1"/>
  <c r="R187" i="2"/>
  <c r="R187" i="3" s="1"/>
  <c r="J187" i="2"/>
  <c r="J187" i="3" s="1"/>
  <c r="T186" i="2"/>
  <c r="T186" i="3" s="1"/>
  <c r="L186" i="2"/>
  <c r="L186" i="3" s="1"/>
  <c r="V185" i="2"/>
  <c r="V185" i="3" s="1"/>
  <c r="N185" i="2"/>
  <c r="N185" i="3" s="1"/>
  <c r="X184" i="2"/>
  <c r="X184" i="3" s="1"/>
  <c r="P184" i="2"/>
  <c r="P184" i="3" s="1"/>
  <c r="H184" i="2"/>
  <c r="H184" i="3" s="1"/>
  <c r="R183" i="2"/>
  <c r="R183" i="3" s="1"/>
  <c r="J183" i="2"/>
  <c r="J183" i="3" s="1"/>
  <c r="T182" i="2"/>
  <c r="T182" i="3" s="1"/>
  <c r="L182" i="2"/>
  <c r="L182" i="3" s="1"/>
  <c r="V181" i="2"/>
  <c r="V181" i="3" s="1"/>
  <c r="N181" i="2"/>
  <c r="N181" i="3" s="1"/>
  <c r="X180" i="2"/>
  <c r="X180" i="3" s="1"/>
  <c r="P180" i="2"/>
  <c r="P180" i="3" s="1"/>
  <c r="H180" i="2"/>
  <c r="H180" i="3" s="1"/>
  <c r="R179" i="2"/>
  <c r="R179" i="3" s="1"/>
  <c r="J179" i="2"/>
  <c r="J179" i="3" s="1"/>
  <c r="T178" i="2"/>
  <c r="T178" i="3" s="1"/>
  <c r="L178" i="2"/>
  <c r="L178" i="3" s="1"/>
  <c r="V177" i="2"/>
  <c r="V177" i="3" s="1"/>
  <c r="N177" i="2"/>
  <c r="N177" i="3" s="1"/>
  <c r="X176" i="2"/>
  <c r="X176" i="3" s="1"/>
  <c r="P176" i="2"/>
  <c r="P176" i="3" s="1"/>
  <c r="H176" i="2"/>
  <c r="H176" i="3" s="1"/>
  <c r="R175" i="2"/>
  <c r="R175" i="3" s="1"/>
  <c r="J175" i="2"/>
  <c r="J175" i="3" s="1"/>
  <c r="T174" i="2"/>
  <c r="T174" i="3" s="1"/>
  <c r="L174" i="2"/>
  <c r="L174" i="3" s="1"/>
  <c r="V173" i="2"/>
  <c r="V173" i="3" s="1"/>
  <c r="N173" i="2"/>
  <c r="N173" i="3" s="1"/>
  <c r="X172" i="2"/>
  <c r="X172" i="3" s="1"/>
  <c r="P172" i="2"/>
  <c r="P172" i="3" s="1"/>
  <c r="H172" i="2"/>
  <c r="H172" i="3" s="1"/>
  <c r="R171" i="2"/>
  <c r="R171" i="3" s="1"/>
  <c r="J171" i="2"/>
  <c r="J171" i="3" s="1"/>
  <c r="T170" i="2"/>
  <c r="T170" i="3" s="1"/>
  <c r="L170" i="2"/>
  <c r="L170" i="3" s="1"/>
  <c r="V169" i="2"/>
  <c r="V169" i="3" s="1"/>
  <c r="N169" i="2"/>
  <c r="N169" i="3" s="1"/>
  <c r="X168" i="2"/>
  <c r="X168" i="3" s="1"/>
  <c r="P168" i="2"/>
  <c r="P168" i="3" s="1"/>
  <c r="H168" i="2"/>
  <c r="H168" i="3" s="1"/>
  <c r="R167" i="2"/>
  <c r="R167" i="3" s="1"/>
  <c r="J167" i="2"/>
  <c r="J167" i="3" s="1"/>
  <c r="T166" i="2"/>
  <c r="T166" i="3" s="1"/>
  <c r="L166" i="2"/>
  <c r="L166" i="3" s="1"/>
  <c r="V165" i="2"/>
  <c r="V165" i="3" s="1"/>
  <c r="N165" i="2"/>
  <c r="N165" i="3" s="1"/>
  <c r="X164" i="2"/>
  <c r="X164" i="3" s="1"/>
  <c r="P164" i="2"/>
  <c r="P164" i="3" s="1"/>
  <c r="H164" i="2"/>
  <c r="H164" i="3" s="1"/>
  <c r="R163" i="2"/>
  <c r="R163" i="3" s="1"/>
  <c r="J163" i="2"/>
  <c r="J163" i="3" s="1"/>
  <c r="T162" i="2"/>
  <c r="T162" i="3" s="1"/>
  <c r="L162" i="2"/>
  <c r="L162" i="3" s="1"/>
  <c r="V161" i="2"/>
  <c r="V161" i="3" s="1"/>
  <c r="N161" i="2"/>
  <c r="N161" i="3" s="1"/>
  <c r="X160" i="2"/>
  <c r="X160" i="3" s="1"/>
  <c r="P160" i="2"/>
  <c r="P160" i="3" s="1"/>
  <c r="H160" i="2"/>
  <c r="H160" i="3" s="1"/>
  <c r="R159" i="2"/>
  <c r="R159" i="3" s="1"/>
  <c r="J159" i="2"/>
  <c r="J159" i="3" s="1"/>
  <c r="T158" i="2"/>
  <c r="T158" i="3" s="1"/>
  <c r="L158" i="2"/>
  <c r="L158" i="3" s="1"/>
  <c r="V157" i="2"/>
  <c r="V157" i="3" s="1"/>
  <c r="N157" i="2"/>
  <c r="N157" i="3" s="1"/>
  <c r="X156" i="2"/>
  <c r="X156" i="3" s="1"/>
  <c r="P156" i="2"/>
  <c r="P156" i="3" s="1"/>
  <c r="H156" i="2"/>
  <c r="H156" i="3" s="1"/>
  <c r="R155" i="2"/>
  <c r="R155" i="3" s="1"/>
  <c r="J155" i="2"/>
  <c r="J155" i="3" s="1"/>
  <c r="T154" i="2"/>
  <c r="T154" i="3" s="1"/>
  <c r="L154" i="2"/>
  <c r="L154" i="3" s="1"/>
  <c r="V153" i="2"/>
  <c r="V153" i="3" s="1"/>
  <c r="N153" i="2"/>
  <c r="N153" i="3" s="1"/>
  <c r="X152" i="2"/>
  <c r="X152" i="3" s="1"/>
  <c r="P152" i="2"/>
  <c r="P152" i="3" s="1"/>
  <c r="H152" i="2"/>
  <c r="H152" i="3" s="1"/>
  <c r="R151" i="2"/>
  <c r="R151" i="3" s="1"/>
  <c r="J151" i="2"/>
  <c r="J151" i="3" s="1"/>
  <c r="T150" i="2"/>
  <c r="T150" i="3" s="1"/>
  <c r="L150" i="2"/>
  <c r="L150" i="3" s="1"/>
  <c r="V149" i="2"/>
  <c r="V149" i="3" s="1"/>
  <c r="N149" i="2"/>
  <c r="N149" i="3" s="1"/>
  <c r="X148" i="2"/>
  <c r="X148" i="3" s="1"/>
  <c r="P148" i="2"/>
  <c r="P148" i="3" s="1"/>
  <c r="H148" i="2"/>
  <c r="H148" i="3" s="1"/>
  <c r="R147" i="2"/>
  <c r="R147" i="3" s="1"/>
  <c r="J147" i="2"/>
  <c r="J147" i="3" s="1"/>
  <c r="T146" i="2"/>
  <c r="T146" i="3" s="1"/>
  <c r="L146" i="2"/>
  <c r="L146" i="3" s="1"/>
  <c r="V145" i="2"/>
  <c r="V145" i="3" s="1"/>
  <c r="N145" i="2"/>
  <c r="N145" i="3" s="1"/>
  <c r="X144" i="2"/>
  <c r="X144" i="3" s="1"/>
  <c r="P144" i="2"/>
  <c r="P144" i="3" s="1"/>
  <c r="H144" i="2"/>
  <c r="H144" i="3" s="1"/>
  <c r="R143" i="2"/>
  <c r="R143" i="3" s="1"/>
  <c r="J143" i="2"/>
  <c r="J143" i="3" s="1"/>
  <c r="T142" i="2"/>
  <c r="T142" i="3" s="1"/>
  <c r="L142" i="2"/>
  <c r="L142" i="3" s="1"/>
  <c r="V141" i="2"/>
  <c r="V141" i="3" s="1"/>
  <c r="N141" i="2"/>
  <c r="N141" i="3" s="1"/>
  <c r="X140" i="2"/>
  <c r="X140" i="3" s="1"/>
  <c r="P140" i="2"/>
  <c r="P140" i="3" s="1"/>
  <c r="H140" i="2"/>
  <c r="H140" i="3" s="1"/>
  <c r="R139" i="2"/>
  <c r="R139" i="3" s="1"/>
  <c r="J139" i="2"/>
  <c r="J139" i="3" s="1"/>
  <c r="T138" i="2"/>
  <c r="T138" i="3" s="1"/>
  <c r="L138" i="2"/>
  <c r="L138" i="3" s="1"/>
  <c r="V137" i="2"/>
  <c r="V137" i="3" s="1"/>
  <c r="N137" i="2"/>
  <c r="N137" i="3" s="1"/>
  <c r="X136" i="2"/>
  <c r="X136" i="3" s="1"/>
  <c r="P136" i="2"/>
  <c r="P136" i="3" s="1"/>
  <c r="H136" i="2"/>
  <c r="H136" i="3" s="1"/>
  <c r="R135" i="2"/>
  <c r="R135" i="3" s="1"/>
  <c r="J135" i="2"/>
  <c r="J135" i="3" s="1"/>
  <c r="T134" i="2"/>
  <c r="T134" i="3" s="1"/>
  <c r="L134" i="2"/>
  <c r="L134" i="3" s="1"/>
  <c r="V133" i="2"/>
  <c r="V133" i="3" s="1"/>
  <c r="N133" i="2"/>
  <c r="N133" i="3" s="1"/>
  <c r="X132" i="2"/>
  <c r="X132" i="3" s="1"/>
  <c r="P132" i="2"/>
  <c r="P132" i="3" s="1"/>
  <c r="H132" i="2"/>
  <c r="H132" i="3" s="1"/>
  <c r="R131" i="2"/>
  <c r="R131" i="3" s="1"/>
  <c r="J131" i="2"/>
  <c r="J131" i="3" s="1"/>
  <c r="T130" i="2"/>
  <c r="T130" i="3" s="1"/>
  <c r="L130" i="2"/>
  <c r="L130" i="3" s="1"/>
  <c r="V129" i="2"/>
  <c r="V129" i="3" s="1"/>
  <c r="N129" i="2"/>
  <c r="N129" i="3" s="1"/>
  <c r="X128" i="2"/>
  <c r="X128" i="3" s="1"/>
  <c r="P128" i="2"/>
  <c r="P128" i="3" s="1"/>
  <c r="H128" i="2"/>
  <c r="H128" i="3" s="1"/>
  <c r="R127" i="2"/>
  <c r="R127" i="3" s="1"/>
  <c r="J127" i="2"/>
  <c r="J127" i="3" s="1"/>
  <c r="T126" i="2"/>
  <c r="T126" i="3" s="1"/>
  <c r="L126" i="2"/>
  <c r="L126" i="3" s="1"/>
  <c r="V125" i="2"/>
  <c r="V125" i="3" s="1"/>
  <c r="N125" i="2"/>
  <c r="N125" i="3" s="1"/>
  <c r="X124" i="2"/>
  <c r="X124" i="3" s="1"/>
  <c r="P124" i="2"/>
  <c r="P124" i="3" s="1"/>
  <c r="H124" i="2"/>
  <c r="H124" i="3" s="1"/>
  <c r="R123" i="2"/>
  <c r="R123" i="3" s="1"/>
  <c r="J123" i="2"/>
  <c r="J123" i="3" s="1"/>
  <c r="T122" i="2"/>
  <c r="T122" i="3" s="1"/>
  <c r="L122" i="2"/>
  <c r="L122" i="3" s="1"/>
  <c r="V121" i="2"/>
  <c r="V121" i="3" s="1"/>
  <c r="N121" i="2"/>
  <c r="N121" i="3" s="1"/>
  <c r="X120" i="2"/>
  <c r="X120" i="3" s="1"/>
  <c r="P120" i="2"/>
  <c r="P120" i="3" s="1"/>
  <c r="H120" i="2"/>
  <c r="H120" i="3" s="1"/>
  <c r="R119" i="2"/>
  <c r="R119" i="3" s="1"/>
  <c r="J119" i="2"/>
  <c r="J119" i="3" s="1"/>
  <c r="T118" i="2"/>
  <c r="T118" i="3" s="1"/>
  <c r="L118" i="2"/>
  <c r="L118" i="3" s="1"/>
  <c r="V117" i="2"/>
  <c r="V117" i="3" s="1"/>
  <c r="N117" i="2"/>
  <c r="N117" i="3" s="1"/>
  <c r="X116" i="2"/>
  <c r="X116" i="3" s="1"/>
  <c r="P116" i="2"/>
  <c r="P116" i="3" s="1"/>
  <c r="H116" i="2"/>
  <c r="H116" i="3" s="1"/>
  <c r="R115" i="2"/>
  <c r="R115" i="3" s="1"/>
  <c r="J115" i="2"/>
  <c r="J115" i="3" s="1"/>
  <c r="T114" i="2"/>
  <c r="T114" i="3" s="1"/>
  <c r="L114" i="2"/>
  <c r="L114" i="3" s="1"/>
  <c r="V113" i="2"/>
  <c r="V113" i="3" s="1"/>
  <c r="N113" i="2"/>
  <c r="N113" i="3" s="1"/>
  <c r="X112" i="2"/>
  <c r="X112" i="3" s="1"/>
  <c r="P112" i="2"/>
  <c r="P112" i="3" s="1"/>
  <c r="H112" i="2"/>
  <c r="H112" i="3" s="1"/>
  <c r="R111" i="2"/>
  <c r="R111" i="3" s="1"/>
  <c r="J111" i="2"/>
  <c r="J111" i="3" s="1"/>
  <c r="T110" i="2"/>
  <c r="T110" i="3" s="1"/>
  <c r="L110" i="2"/>
  <c r="L110" i="3" s="1"/>
  <c r="V109" i="2"/>
  <c r="V109" i="3" s="1"/>
  <c r="N109" i="2"/>
  <c r="N109" i="3" s="1"/>
  <c r="X108" i="2"/>
  <c r="X108" i="3" s="1"/>
  <c r="P108" i="2"/>
  <c r="P108" i="3" s="1"/>
  <c r="H108" i="2"/>
  <c r="H108" i="3" s="1"/>
  <c r="R107" i="2"/>
  <c r="R107" i="3" s="1"/>
  <c r="J107" i="2"/>
  <c r="J107" i="3" s="1"/>
  <c r="T106" i="2"/>
  <c r="T106" i="3" s="1"/>
  <c r="L106" i="2"/>
  <c r="L106" i="3" s="1"/>
  <c r="V105" i="2"/>
  <c r="V105" i="3" s="1"/>
  <c r="N105" i="2"/>
  <c r="N105" i="3" s="1"/>
  <c r="X104" i="2"/>
  <c r="X104" i="3" s="1"/>
  <c r="P104" i="2"/>
  <c r="P104" i="3" s="1"/>
  <c r="H104" i="2"/>
  <c r="H104" i="3" s="1"/>
  <c r="R103" i="2"/>
  <c r="R103" i="3" s="1"/>
  <c r="J103" i="2"/>
  <c r="J103" i="3" s="1"/>
  <c r="T102" i="2"/>
  <c r="T102" i="3" s="1"/>
  <c r="L102" i="2"/>
  <c r="L102" i="3" s="1"/>
  <c r="V101" i="2"/>
  <c r="V101" i="3" s="1"/>
  <c r="N101" i="2"/>
  <c r="N101" i="3" s="1"/>
  <c r="U100" i="2"/>
  <c r="U100" i="3" s="1"/>
  <c r="W99" i="2"/>
  <c r="W99" i="3" s="1"/>
  <c r="Y98" i="2"/>
  <c r="Y98" i="3" s="1"/>
  <c r="I98" i="2"/>
  <c r="I98" i="3" s="1"/>
  <c r="K97" i="2"/>
  <c r="K97" i="3" s="1"/>
  <c r="U95" i="2"/>
  <c r="U95" i="3" s="1"/>
  <c r="Y93" i="2"/>
  <c r="Y93" i="3" s="1"/>
  <c r="M91" i="2"/>
  <c r="M91" i="3" s="1"/>
  <c r="U87" i="2"/>
  <c r="U87" i="3" s="1"/>
  <c r="K84" i="2"/>
  <c r="K84" i="3" s="1"/>
  <c r="S80" i="2"/>
  <c r="S80" i="3" s="1"/>
  <c r="I77" i="2"/>
  <c r="I77" i="3" s="1"/>
  <c r="Q73" i="2"/>
  <c r="Q73" i="3" s="1"/>
  <c r="Y69" i="2"/>
  <c r="Y69" i="3" s="1"/>
  <c r="W62" i="2"/>
  <c r="W62" i="3" s="1"/>
  <c r="M59" i="2"/>
  <c r="M59" i="3" s="1"/>
  <c r="U55" i="2"/>
  <c r="U55" i="3" s="1"/>
  <c r="K52" i="2"/>
  <c r="K52" i="3" s="1"/>
  <c r="S48" i="2"/>
  <c r="S48" i="3" s="1"/>
  <c r="I45" i="2"/>
  <c r="I45" i="3" s="1"/>
  <c r="O35" i="2"/>
  <c r="O35" i="3" s="1"/>
  <c r="AR192" i="2"/>
  <c r="AR192" i="3" s="1"/>
  <c r="AJ171" i="2"/>
  <c r="AJ171" i="3" s="1"/>
  <c r="AB150" i="2"/>
  <c r="AB150" i="3" s="1"/>
  <c r="AR128" i="2"/>
  <c r="AR128" i="3" s="1"/>
  <c r="Z5" i="2"/>
  <c r="Z5" i="3" s="1"/>
  <c r="AH5" i="2"/>
  <c r="AH5" i="3" s="1"/>
  <c r="AP5" i="2"/>
  <c r="AP5" i="3" s="1"/>
  <c r="AA5" i="2"/>
  <c r="AA5" i="3" s="1"/>
  <c r="AI5" i="2"/>
  <c r="AI5" i="3" s="1"/>
  <c r="AQ5" i="2"/>
  <c r="AQ5" i="3" s="1"/>
  <c r="AC5" i="2"/>
  <c r="AC5" i="3" s="1"/>
  <c r="AM5" i="2"/>
  <c r="AM5" i="3" s="1"/>
  <c r="AW5" i="2"/>
  <c r="AW5" i="3" s="1"/>
  <c r="AD5" i="2"/>
  <c r="AD5" i="3" s="1"/>
  <c r="AN5" i="2"/>
  <c r="AN5" i="3" s="1"/>
  <c r="AE5" i="2"/>
  <c r="AE5" i="3" s="1"/>
  <c r="AO5" i="2"/>
  <c r="AO5" i="3" s="1"/>
  <c r="AF5" i="2"/>
  <c r="AF5" i="3" s="1"/>
  <c r="AR5" i="2"/>
  <c r="AR5" i="3" s="1"/>
  <c r="AG5" i="2"/>
  <c r="AG5" i="3" s="1"/>
  <c r="AS5" i="2"/>
  <c r="AS5" i="3" s="1"/>
  <c r="AJ5" i="2"/>
  <c r="AJ5" i="3" s="1"/>
  <c r="AT5" i="2"/>
  <c r="AT5" i="3" s="1"/>
  <c r="AK5" i="2"/>
  <c r="AK5" i="3" s="1"/>
  <c r="AU5" i="2"/>
  <c r="AU5" i="3" s="1"/>
  <c r="AL5" i="2"/>
  <c r="AL5" i="3" s="1"/>
  <c r="O5" i="2"/>
  <c r="O5" i="3" s="1"/>
  <c r="W5" i="2"/>
  <c r="W5" i="3" s="1"/>
  <c r="AV5" i="2"/>
  <c r="AV5" i="3" s="1"/>
  <c r="H5" i="2"/>
  <c r="H5" i="3" s="1"/>
  <c r="P5" i="2"/>
  <c r="P5" i="3" s="1"/>
  <c r="X5" i="2"/>
  <c r="X5" i="3" s="1"/>
  <c r="I5" i="2"/>
  <c r="I5" i="3" s="1"/>
  <c r="Q5" i="2"/>
  <c r="Q5" i="3" s="1"/>
  <c r="Y5" i="2"/>
  <c r="Y5" i="3" s="1"/>
  <c r="J5" i="2"/>
  <c r="J5" i="3" s="1"/>
  <c r="R5" i="2"/>
  <c r="R5" i="3" s="1"/>
  <c r="K5" i="2"/>
  <c r="K5" i="3" s="1"/>
  <c r="S5" i="2"/>
  <c r="S5" i="3" s="1"/>
  <c r="L5" i="2"/>
  <c r="L5" i="3" s="1"/>
  <c r="T5" i="2"/>
  <c r="T5" i="3" s="1"/>
  <c r="M5" i="2"/>
  <c r="M5" i="3" s="1"/>
  <c r="U5" i="2"/>
  <c r="U5" i="3" s="1"/>
  <c r="V5" i="2"/>
  <c r="V5" i="3" s="1"/>
  <c r="AB5" i="2"/>
  <c r="AB5" i="3" s="1"/>
  <c r="N5" i="2"/>
  <c r="N5" i="3" s="1"/>
  <c r="G189" i="2"/>
  <c r="G189" i="3" s="1"/>
  <c r="G181" i="2"/>
  <c r="G181" i="3" s="1"/>
  <c r="G173" i="2"/>
  <c r="G173" i="3" s="1"/>
  <c r="G165" i="2"/>
  <c r="G165" i="3" s="1"/>
  <c r="G157" i="2"/>
  <c r="G157" i="3" s="1"/>
  <c r="G149" i="2"/>
  <c r="G149" i="3" s="1"/>
  <c r="G141" i="2"/>
  <c r="G141" i="3" s="1"/>
  <c r="G133" i="2"/>
  <c r="G133" i="3" s="1"/>
  <c r="G125" i="2"/>
  <c r="G125" i="3" s="1"/>
  <c r="G117" i="2"/>
  <c r="G117" i="3" s="1"/>
  <c r="G109" i="2"/>
  <c r="G109" i="3" s="1"/>
  <c r="G101" i="2"/>
  <c r="G101" i="3" s="1"/>
  <c r="G93" i="2"/>
  <c r="G93" i="3" s="1"/>
  <c r="G69" i="2"/>
  <c r="G69" i="3" s="1"/>
  <c r="G61" i="2"/>
  <c r="G61" i="3" s="1"/>
  <c r="G21" i="2"/>
  <c r="G21" i="3" s="1"/>
  <c r="G5" i="2"/>
  <c r="G5" i="3" s="1"/>
  <c r="S194" i="2"/>
  <c r="S194" i="3" s="1"/>
  <c r="K194" i="2"/>
  <c r="K194" i="3" s="1"/>
  <c r="U193" i="2"/>
  <c r="U193" i="3" s="1"/>
  <c r="M193" i="2"/>
  <c r="M193" i="3" s="1"/>
  <c r="W192" i="2"/>
  <c r="W192" i="3" s="1"/>
  <c r="O192" i="2"/>
  <c r="O192" i="3" s="1"/>
  <c r="Y191" i="2"/>
  <c r="Y191" i="3" s="1"/>
  <c r="Q191" i="2"/>
  <c r="Q191" i="3" s="1"/>
  <c r="I191" i="2"/>
  <c r="I191" i="3" s="1"/>
  <c r="S190" i="2"/>
  <c r="S190" i="3" s="1"/>
  <c r="K190" i="2"/>
  <c r="K190" i="3" s="1"/>
  <c r="U189" i="2"/>
  <c r="U189" i="3" s="1"/>
  <c r="M189" i="2"/>
  <c r="M189" i="3" s="1"/>
  <c r="W188" i="2"/>
  <c r="W188" i="3" s="1"/>
  <c r="O188" i="2"/>
  <c r="O188" i="3" s="1"/>
  <c r="Y187" i="2"/>
  <c r="Y187" i="3" s="1"/>
  <c r="Q187" i="2"/>
  <c r="Q187" i="3" s="1"/>
  <c r="I187" i="2"/>
  <c r="I187" i="3" s="1"/>
  <c r="S186" i="2"/>
  <c r="S186" i="3" s="1"/>
  <c r="K186" i="2"/>
  <c r="K186" i="3" s="1"/>
  <c r="U185" i="2"/>
  <c r="U185" i="3" s="1"/>
  <c r="M185" i="2"/>
  <c r="M185" i="3" s="1"/>
  <c r="W184" i="2"/>
  <c r="W184" i="3" s="1"/>
  <c r="O184" i="2"/>
  <c r="O184" i="3" s="1"/>
  <c r="Y183" i="2"/>
  <c r="Y183" i="3" s="1"/>
  <c r="Q183" i="2"/>
  <c r="Q183" i="3" s="1"/>
  <c r="I183" i="2"/>
  <c r="I183" i="3" s="1"/>
  <c r="S182" i="2"/>
  <c r="S182" i="3" s="1"/>
  <c r="K182" i="2"/>
  <c r="K182" i="3" s="1"/>
  <c r="U181" i="2"/>
  <c r="U181" i="3" s="1"/>
  <c r="M181" i="2"/>
  <c r="M181" i="3" s="1"/>
  <c r="W180" i="2"/>
  <c r="W180" i="3" s="1"/>
  <c r="O180" i="2"/>
  <c r="O180" i="3" s="1"/>
  <c r="Y179" i="2"/>
  <c r="Y179" i="3" s="1"/>
  <c r="Q179" i="2"/>
  <c r="Q179" i="3" s="1"/>
  <c r="I179" i="2"/>
  <c r="I179" i="3" s="1"/>
  <c r="S178" i="2"/>
  <c r="S178" i="3" s="1"/>
  <c r="K178" i="2"/>
  <c r="K178" i="3" s="1"/>
  <c r="U177" i="2"/>
  <c r="U177" i="3" s="1"/>
  <c r="M177" i="2"/>
  <c r="M177" i="3" s="1"/>
  <c r="W176" i="2"/>
  <c r="W176" i="3" s="1"/>
  <c r="O176" i="2"/>
  <c r="O176" i="3" s="1"/>
  <c r="Y175" i="2"/>
  <c r="Y175" i="3" s="1"/>
  <c r="Q175" i="2"/>
  <c r="Q175" i="3" s="1"/>
  <c r="I175" i="2"/>
  <c r="I175" i="3" s="1"/>
  <c r="S174" i="2"/>
  <c r="S174" i="3" s="1"/>
  <c r="K174" i="2"/>
  <c r="K174" i="3" s="1"/>
  <c r="U173" i="2"/>
  <c r="U173" i="3" s="1"/>
  <c r="M173" i="2"/>
  <c r="M173" i="3" s="1"/>
  <c r="W172" i="2"/>
  <c r="W172" i="3" s="1"/>
  <c r="O172" i="2"/>
  <c r="O172" i="3" s="1"/>
  <c r="Y171" i="2"/>
  <c r="Y171" i="3" s="1"/>
  <c r="Q171" i="2"/>
  <c r="Q171" i="3" s="1"/>
  <c r="I171" i="2"/>
  <c r="I171" i="3" s="1"/>
  <c r="S170" i="2"/>
  <c r="S170" i="3" s="1"/>
  <c r="K170" i="2"/>
  <c r="K170" i="3" s="1"/>
  <c r="U169" i="2"/>
  <c r="U169" i="3" s="1"/>
  <c r="M169" i="2"/>
  <c r="M169" i="3" s="1"/>
  <c r="W168" i="2"/>
  <c r="W168" i="3" s="1"/>
  <c r="O168" i="2"/>
  <c r="O168" i="3" s="1"/>
  <c r="Y167" i="2"/>
  <c r="Y167" i="3" s="1"/>
  <c r="Q167" i="2"/>
  <c r="Q167" i="3" s="1"/>
  <c r="I167" i="2"/>
  <c r="I167" i="3" s="1"/>
  <c r="S166" i="2"/>
  <c r="S166" i="3" s="1"/>
  <c r="K166" i="2"/>
  <c r="K166" i="3" s="1"/>
  <c r="U165" i="2"/>
  <c r="U165" i="3" s="1"/>
  <c r="M165" i="2"/>
  <c r="M165" i="3" s="1"/>
  <c r="W164" i="2"/>
  <c r="W164" i="3" s="1"/>
  <c r="O164" i="2"/>
  <c r="O164" i="3" s="1"/>
  <c r="Y163" i="2"/>
  <c r="Y163" i="3" s="1"/>
  <c r="Q163" i="2"/>
  <c r="Q163" i="3" s="1"/>
  <c r="I163" i="2"/>
  <c r="I163" i="3" s="1"/>
  <c r="S162" i="2"/>
  <c r="S162" i="3" s="1"/>
  <c r="K162" i="2"/>
  <c r="K162" i="3" s="1"/>
  <c r="U161" i="2"/>
  <c r="U161" i="3" s="1"/>
  <c r="M161" i="2"/>
  <c r="M161" i="3" s="1"/>
  <c r="W160" i="2"/>
  <c r="W160" i="3" s="1"/>
  <c r="O160" i="2"/>
  <c r="O160" i="3" s="1"/>
  <c r="Y159" i="2"/>
  <c r="Y159" i="3" s="1"/>
  <c r="Q159" i="2"/>
  <c r="Q159" i="3" s="1"/>
  <c r="I159" i="2"/>
  <c r="I159" i="3" s="1"/>
  <c r="S158" i="2"/>
  <c r="S158" i="3" s="1"/>
  <c r="K158" i="2"/>
  <c r="K158" i="3" s="1"/>
  <c r="U157" i="2"/>
  <c r="U157" i="3" s="1"/>
  <c r="M157" i="2"/>
  <c r="M157" i="3" s="1"/>
  <c r="W156" i="2"/>
  <c r="W156" i="3" s="1"/>
  <c r="O156" i="2"/>
  <c r="O156" i="3" s="1"/>
  <c r="Y155" i="2"/>
  <c r="Y155" i="3" s="1"/>
  <c r="Q155" i="2"/>
  <c r="Q155" i="3" s="1"/>
  <c r="I155" i="2"/>
  <c r="I155" i="3" s="1"/>
  <c r="S154" i="2"/>
  <c r="S154" i="3" s="1"/>
  <c r="K154" i="2"/>
  <c r="K154" i="3" s="1"/>
  <c r="U153" i="2"/>
  <c r="U153" i="3" s="1"/>
  <c r="M153" i="2"/>
  <c r="M153" i="3" s="1"/>
  <c r="W152" i="2"/>
  <c r="W152" i="3" s="1"/>
  <c r="O152" i="2"/>
  <c r="O152" i="3" s="1"/>
  <c r="Y151" i="2"/>
  <c r="Y151" i="3" s="1"/>
  <c r="Q151" i="2"/>
  <c r="Q151" i="3" s="1"/>
  <c r="I151" i="2"/>
  <c r="I151" i="3" s="1"/>
  <c r="S150" i="2"/>
  <c r="S150" i="3" s="1"/>
  <c r="K150" i="2"/>
  <c r="K150" i="3" s="1"/>
  <c r="U149" i="2"/>
  <c r="U149" i="3" s="1"/>
  <c r="M149" i="2"/>
  <c r="M149" i="3" s="1"/>
  <c r="W148" i="2"/>
  <c r="W148" i="3" s="1"/>
  <c r="O148" i="2"/>
  <c r="O148" i="3" s="1"/>
  <c r="Y147" i="2"/>
  <c r="Y147" i="3" s="1"/>
  <c r="Q147" i="2"/>
  <c r="Q147" i="3" s="1"/>
  <c r="I147" i="2"/>
  <c r="I147" i="3" s="1"/>
  <c r="S146" i="2"/>
  <c r="S146" i="3" s="1"/>
  <c r="K146" i="2"/>
  <c r="K146" i="3" s="1"/>
  <c r="U145" i="2"/>
  <c r="U145" i="3" s="1"/>
  <c r="M145" i="2"/>
  <c r="M145" i="3" s="1"/>
  <c r="W144" i="2"/>
  <c r="W144" i="3" s="1"/>
  <c r="O144" i="2"/>
  <c r="O144" i="3" s="1"/>
  <c r="Y143" i="2"/>
  <c r="Y143" i="3" s="1"/>
  <c r="Q143" i="2"/>
  <c r="Q143" i="3" s="1"/>
  <c r="I143" i="2"/>
  <c r="I143" i="3" s="1"/>
  <c r="S142" i="2"/>
  <c r="S142" i="3" s="1"/>
  <c r="K142" i="2"/>
  <c r="K142" i="3" s="1"/>
  <c r="U141" i="2"/>
  <c r="U141" i="3" s="1"/>
  <c r="M141" i="2"/>
  <c r="M141" i="3" s="1"/>
  <c r="W140" i="2"/>
  <c r="W140" i="3" s="1"/>
  <c r="O140" i="2"/>
  <c r="O140" i="3" s="1"/>
  <c r="Y139" i="2"/>
  <c r="Y139" i="3" s="1"/>
  <c r="Q139" i="2"/>
  <c r="Q139" i="3" s="1"/>
  <c r="I139" i="2"/>
  <c r="I139" i="3" s="1"/>
  <c r="S138" i="2"/>
  <c r="S138" i="3" s="1"/>
  <c r="K138" i="2"/>
  <c r="K138" i="3" s="1"/>
  <c r="U137" i="2"/>
  <c r="U137" i="3" s="1"/>
  <c r="M137" i="2"/>
  <c r="M137" i="3" s="1"/>
  <c r="W136" i="2"/>
  <c r="W136" i="3" s="1"/>
  <c r="O136" i="2"/>
  <c r="O136" i="3" s="1"/>
  <c r="Y135" i="2"/>
  <c r="Y135" i="3" s="1"/>
  <c r="Q135" i="2"/>
  <c r="Q135" i="3" s="1"/>
  <c r="I135" i="2"/>
  <c r="I135" i="3" s="1"/>
  <c r="S134" i="2"/>
  <c r="S134" i="3" s="1"/>
  <c r="K134" i="2"/>
  <c r="K134" i="3" s="1"/>
  <c r="U133" i="2"/>
  <c r="U133" i="3" s="1"/>
  <c r="M133" i="2"/>
  <c r="M133" i="3" s="1"/>
  <c r="W132" i="2"/>
  <c r="W132" i="3" s="1"/>
  <c r="O132" i="2"/>
  <c r="O132" i="3" s="1"/>
  <c r="Y131" i="2"/>
  <c r="Y131" i="3" s="1"/>
  <c r="Q131" i="2"/>
  <c r="Q131" i="3" s="1"/>
  <c r="I131" i="2"/>
  <c r="I131" i="3" s="1"/>
  <c r="S130" i="2"/>
  <c r="S130" i="3" s="1"/>
  <c r="K130" i="2"/>
  <c r="K130" i="3" s="1"/>
  <c r="U129" i="2"/>
  <c r="U129" i="3" s="1"/>
  <c r="M129" i="2"/>
  <c r="M129" i="3" s="1"/>
  <c r="W128" i="2"/>
  <c r="W128" i="3" s="1"/>
  <c r="O128" i="2"/>
  <c r="O128" i="3" s="1"/>
  <c r="Y127" i="2"/>
  <c r="Y127" i="3" s="1"/>
  <c r="Q127" i="2"/>
  <c r="Q127" i="3" s="1"/>
  <c r="I127" i="2"/>
  <c r="I127" i="3" s="1"/>
  <c r="S126" i="2"/>
  <c r="S126" i="3" s="1"/>
  <c r="K126" i="2"/>
  <c r="K126" i="3" s="1"/>
  <c r="U125" i="2"/>
  <c r="U125" i="3" s="1"/>
  <c r="M125" i="2"/>
  <c r="M125" i="3" s="1"/>
  <c r="W124" i="2"/>
  <c r="W124" i="3" s="1"/>
  <c r="O124" i="2"/>
  <c r="O124" i="3" s="1"/>
  <c r="Y123" i="2"/>
  <c r="Y123" i="3" s="1"/>
  <c r="Q123" i="2"/>
  <c r="Q123" i="3" s="1"/>
  <c r="I123" i="2"/>
  <c r="I123" i="3" s="1"/>
  <c r="S122" i="2"/>
  <c r="S122" i="3" s="1"/>
  <c r="K122" i="2"/>
  <c r="K122" i="3" s="1"/>
  <c r="U121" i="2"/>
  <c r="U121" i="3" s="1"/>
  <c r="M121" i="2"/>
  <c r="M121" i="3" s="1"/>
  <c r="W120" i="2"/>
  <c r="W120" i="3" s="1"/>
  <c r="O120" i="2"/>
  <c r="O120" i="3" s="1"/>
  <c r="Y119" i="2"/>
  <c r="Y119" i="3" s="1"/>
  <c r="Q119" i="2"/>
  <c r="Q119" i="3" s="1"/>
  <c r="I119" i="2"/>
  <c r="I119" i="3" s="1"/>
  <c r="S118" i="2"/>
  <c r="S118" i="3" s="1"/>
  <c r="K118" i="2"/>
  <c r="K118" i="3" s="1"/>
  <c r="U117" i="2"/>
  <c r="U117" i="3" s="1"/>
  <c r="M117" i="2"/>
  <c r="M117" i="3" s="1"/>
  <c r="W116" i="2"/>
  <c r="W116" i="3" s="1"/>
  <c r="O116" i="2"/>
  <c r="O116" i="3" s="1"/>
  <c r="Y115" i="2"/>
  <c r="Y115" i="3" s="1"/>
  <c r="Q115" i="2"/>
  <c r="Q115" i="3" s="1"/>
  <c r="I115" i="2"/>
  <c r="I115" i="3" s="1"/>
  <c r="S114" i="2"/>
  <c r="S114" i="3" s="1"/>
  <c r="K114" i="2"/>
  <c r="K114" i="3" s="1"/>
  <c r="U113" i="2"/>
  <c r="U113" i="3" s="1"/>
  <c r="M113" i="2"/>
  <c r="M113" i="3" s="1"/>
  <c r="W112" i="2"/>
  <c r="W112" i="3" s="1"/>
  <c r="O112" i="2"/>
  <c r="O112" i="3" s="1"/>
  <c r="Y111" i="2"/>
  <c r="Y111" i="3" s="1"/>
  <c r="Q111" i="2"/>
  <c r="Q111" i="3" s="1"/>
  <c r="I111" i="2"/>
  <c r="I111" i="3" s="1"/>
  <c r="S110" i="2"/>
  <c r="S110" i="3" s="1"/>
  <c r="K110" i="2"/>
  <c r="K110" i="3" s="1"/>
  <c r="U109" i="2"/>
  <c r="U109" i="3" s="1"/>
  <c r="M109" i="2"/>
  <c r="M109" i="3" s="1"/>
  <c r="W108" i="2"/>
  <c r="W108" i="3" s="1"/>
  <c r="O108" i="2"/>
  <c r="O108" i="3" s="1"/>
  <c r="Y107" i="2"/>
  <c r="Y107" i="3" s="1"/>
  <c r="Q107" i="2"/>
  <c r="Q107" i="3" s="1"/>
  <c r="I107" i="2"/>
  <c r="I107" i="3" s="1"/>
  <c r="S106" i="2"/>
  <c r="S106" i="3" s="1"/>
  <c r="K106" i="2"/>
  <c r="K106" i="3" s="1"/>
  <c r="U105" i="2"/>
  <c r="U105" i="3" s="1"/>
  <c r="M105" i="2"/>
  <c r="M105" i="3" s="1"/>
  <c r="W104" i="2"/>
  <c r="W104" i="3" s="1"/>
  <c r="O104" i="2"/>
  <c r="O104" i="3" s="1"/>
  <c r="Y103" i="2"/>
  <c r="Y103" i="3" s="1"/>
  <c r="Q103" i="2"/>
  <c r="Q103" i="3" s="1"/>
  <c r="I103" i="2"/>
  <c r="I103" i="3" s="1"/>
  <c r="S102" i="2"/>
  <c r="S102" i="3" s="1"/>
  <c r="K102" i="2"/>
  <c r="K102" i="3" s="1"/>
  <c r="U101" i="2"/>
  <c r="U101" i="3" s="1"/>
  <c r="M101" i="2"/>
  <c r="M101" i="3" s="1"/>
  <c r="T100" i="2"/>
  <c r="T100" i="3" s="1"/>
  <c r="V99" i="2"/>
  <c r="V99" i="3" s="1"/>
  <c r="X98" i="2"/>
  <c r="X98" i="3" s="1"/>
  <c r="H98" i="2"/>
  <c r="H98" i="3" s="1"/>
  <c r="J97" i="2"/>
  <c r="J97" i="3" s="1"/>
  <c r="Q95" i="2"/>
  <c r="Q95" i="3" s="1"/>
  <c r="U93" i="2"/>
  <c r="U93" i="3" s="1"/>
  <c r="W90" i="2"/>
  <c r="W90" i="3" s="1"/>
  <c r="U83" i="2"/>
  <c r="U83" i="3" s="1"/>
  <c r="S76" i="2"/>
  <c r="S76" i="3" s="1"/>
  <c r="Q69" i="2"/>
  <c r="Q69" i="3" s="1"/>
  <c r="Y65" i="2"/>
  <c r="Y65" i="3" s="1"/>
  <c r="W58" i="2"/>
  <c r="W58" i="3" s="1"/>
  <c r="U51" i="2"/>
  <c r="U51" i="3" s="1"/>
  <c r="S44" i="2"/>
  <c r="S44" i="3" s="1"/>
  <c r="Y39" i="2"/>
  <c r="Y39" i="3" s="1"/>
  <c r="AB190" i="2"/>
  <c r="AB190" i="3" s="1"/>
  <c r="AR168" i="2"/>
  <c r="AR168" i="3" s="1"/>
  <c r="AJ147" i="2"/>
  <c r="AJ147" i="3" s="1"/>
  <c r="AG121" i="2"/>
  <c r="AG121" i="3" s="1"/>
  <c r="Z4" i="2"/>
  <c r="Z4" i="3" s="1"/>
  <c r="AH4" i="2"/>
  <c r="AH4" i="3" s="1"/>
  <c r="AP4" i="2"/>
  <c r="AP4" i="3" s="1"/>
  <c r="AA4" i="2"/>
  <c r="AA4" i="3" s="1"/>
  <c r="AI4" i="2"/>
  <c r="AI4" i="3" s="1"/>
  <c r="AQ4" i="2"/>
  <c r="AQ4" i="3" s="1"/>
  <c r="AE4" i="2"/>
  <c r="AE4" i="3" s="1"/>
  <c r="AO4" i="2"/>
  <c r="AO4" i="3" s="1"/>
  <c r="AF4" i="2"/>
  <c r="AF4" i="3" s="1"/>
  <c r="AR4" i="2"/>
  <c r="AR4" i="3" s="1"/>
  <c r="AG4" i="2"/>
  <c r="AG4" i="3" s="1"/>
  <c r="AS4" i="2"/>
  <c r="AS4" i="3" s="1"/>
  <c r="AJ4" i="2"/>
  <c r="AJ4" i="3" s="1"/>
  <c r="AT4" i="2"/>
  <c r="AT4" i="3" s="1"/>
  <c r="AK4" i="2"/>
  <c r="AK4" i="3" s="1"/>
  <c r="AU4" i="2"/>
  <c r="AU4" i="3" s="1"/>
  <c r="AB4" i="2"/>
  <c r="AB4" i="3" s="1"/>
  <c r="AL4" i="2"/>
  <c r="AL4" i="3" s="1"/>
  <c r="AV4" i="2"/>
  <c r="AV4" i="3" s="1"/>
  <c r="AC4" i="2"/>
  <c r="AC4" i="3" s="1"/>
  <c r="AM4" i="2"/>
  <c r="AM4" i="3" s="1"/>
  <c r="AW4" i="2"/>
  <c r="AW4" i="3" s="1"/>
  <c r="I4" i="2"/>
  <c r="I4" i="3" s="1"/>
  <c r="Q4" i="2"/>
  <c r="Q4" i="3" s="1"/>
  <c r="Y4" i="2"/>
  <c r="Y4" i="3" s="1"/>
  <c r="J4" i="2"/>
  <c r="J4" i="3" s="1"/>
  <c r="R4" i="2"/>
  <c r="R4" i="3" s="1"/>
  <c r="K4" i="2"/>
  <c r="K4" i="3" s="1"/>
  <c r="S4" i="2"/>
  <c r="S4" i="3" s="1"/>
  <c r="L4" i="2"/>
  <c r="L4" i="3" s="1"/>
  <c r="T4" i="2"/>
  <c r="T4" i="3" s="1"/>
  <c r="M4" i="2"/>
  <c r="M4" i="3" s="1"/>
  <c r="U4" i="2"/>
  <c r="U4" i="3" s="1"/>
  <c r="AD4" i="2"/>
  <c r="AD4" i="3" s="1"/>
  <c r="N4" i="2"/>
  <c r="N4" i="3" s="1"/>
  <c r="V4" i="2"/>
  <c r="V4" i="3" s="1"/>
  <c r="AN4" i="2"/>
  <c r="AN4" i="3" s="1"/>
  <c r="O4" i="2"/>
  <c r="O4" i="3" s="1"/>
  <c r="W4" i="2"/>
  <c r="W4" i="3" s="1"/>
  <c r="H4" i="2"/>
  <c r="H4" i="3" s="1"/>
  <c r="P4" i="2"/>
  <c r="P4" i="3" s="1"/>
  <c r="X4" i="2"/>
  <c r="X4" i="3" s="1"/>
  <c r="G188" i="2"/>
  <c r="G188" i="3" s="1"/>
  <c r="G180" i="2"/>
  <c r="G180" i="3" s="1"/>
  <c r="G172" i="2"/>
  <c r="G172" i="3" s="1"/>
  <c r="G164" i="2"/>
  <c r="G164" i="3" s="1"/>
  <c r="G156" i="2"/>
  <c r="G156" i="3" s="1"/>
  <c r="G148" i="2"/>
  <c r="G148" i="3" s="1"/>
  <c r="G140" i="2"/>
  <c r="G140" i="3" s="1"/>
  <c r="G132" i="2"/>
  <c r="G132" i="3" s="1"/>
  <c r="G124" i="2"/>
  <c r="G124" i="3" s="1"/>
  <c r="G116" i="2"/>
  <c r="G116" i="3" s="1"/>
  <c r="G108" i="2"/>
  <c r="G108" i="3" s="1"/>
  <c r="G100" i="2"/>
  <c r="G100" i="3" s="1"/>
  <c r="G76" i="2"/>
  <c r="G76" i="3" s="1"/>
  <c r="G68" i="2"/>
  <c r="G68" i="3" s="1"/>
  <c r="G44" i="2"/>
  <c r="G44" i="3" s="1"/>
  <c r="G4" i="2"/>
  <c r="G4" i="3" s="1"/>
  <c r="R194" i="2"/>
  <c r="R194" i="3" s="1"/>
  <c r="J194" i="2"/>
  <c r="J194" i="3" s="1"/>
  <c r="T193" i="2"/>
  <c r="T193" i="3" s="1"/>
  <c r="L193" i="2"/>
  <c r="L193" i="3" s="1"/>
  <c r="V192" i="2"/>
  <c r="V192" i="3" s="1"/>
  <c r="X191" i="2"/>
  <c r="X191" i="3" s="1"/>
  <c r="P191" i="2"/>
  <c r="P191" i="3" s="1"/>
  <c r="H191" i="2"/>
  <c r="H191" i="3" s="1"/>
  <c r="R190" i="2"/>
  <c r="R190" i="3" s="1"/>
  <c r="J190" i="2"/>
  <c r="J190" i="3" s="1"/>
  <c r="T189" i="2"/>
  <c r="T189" i="3" s="1"/>
  <c r="L189" i="2"/>
  <c r="L189" i="3" s="1"/>
  <c r="V188" i="2"/>
  <c r="V188" i="3" s="1"/>
  <c r="N188" i="2"/>
  <c r="N188" i="3" s="1"/>
  <c r="X187" i="2"/>
  <c r="X187" i="3" s="1"/>
  <c r="P187" i="2"/>
  <c r="P187" i="3" s="1"/>
  <c r="H187" i="2"/>
  <c r="H187" i="3" s="1"/>
  <c r="R186" i="2"/>
  <c r="R186" i="3" s="1"/>
  <c r="J186" i="2"/>
  <c r="J186" i="3" s="1"/>
  <c r="T185" i="2"/>
  <c r="T185" i="3" s="1"/>
  <c r="L185" i="2"/>
  <c r="L185" i="3" s="1"/>
  <c r="V184" i="2"/>
  <c r="V184" i="3" s="1"/>
  <c r="N184" i="2"/>
  <c r="N184" i="3" s="1"/>
  <c r="X183" i="2"/>
  <c r="X183" i="3" s="1"/>
  <c r="P183" i="2"/>
  <c r="P183" i="3" s="1"/>
  <c r="H183" i="2"/>
  <c r="H183" i="3" s="1"/>
  <c r="R182" i="2"/>
  <c r="R182" i="3" s="1"/>
  <c r="J182" i="2"/>
  <c r="J182" i="3" s="1"/>
  <c r="T181" i="2"/>
  <c r="T181" i="3" s="1"/>
  <c r="V180" i="2"/>
  <c r="V180" i="3" s="1"/>
  <c r="N180" i="2"/>
  <c r="N180" i="3" s="1"/>
  <c r="X179" i="2"/>
  <c r="X179" i="3" s="1"/>
  <c r="P179" i="2"/>
  <c r="P179" i="3" s="1"/>
  <c r="H179" i="2"/>
  <c r="H179" i="3" s="1"/>
  <c r="R178" i="2"/>
  <c r="R178" i="3" s="1"/>
  <c r="J178" i="2"/>
  <c r="J178" i="3" s="1"/>
  <c r="T177" i="2"/>
  <c r="T177" i="3" s="1"/>
  <c r="L177" i="2"/>
  <c r="L177" i="3" s="1"/>
  <c r="V176" i="2"/>
  <c r="V176" i="3" s="1"/>
  <c r="N176" i="2"/>
  <c r="N176" i="3" s="1"/>
  <c r="X175" i="2"/>
  <c r="X175" i="3" s="1"/>
  <c r="P175" i="2"/>
  <c r="P175" i="3" s="1"/>
  <c r="R174" i="2"/>
  <c r="R174" i="3" s="1"/>
  <c r="T173" i="2"/>
  <c r="T173" i="3" s="1"/>
  <c r="L173" i="2"/>
  <c r="L173" i="3" s="1"/>
  <c r="V172" i="2"/>
  <c r="V172" i="3" s="1"/>
  <c r="N172" i="2"/>
  <c r="N172" i="3" s="1"/>
  <c r="X171" i="2"/>
  <c r="X171" i="3" s="1"/>
  <c r="P171" i="2"/>
  <c r="P171" i="3" s="1"/>
  <c r="H171" i="2"/>
  <c r="H171" i="3" s="1"/>
  <c r="R170" i="2"/>
  <c r="R170" i="3" s="1"/>
  <c r="J170" i="2"/>
  <c r="J170" i="3" s="1"/>
  <c r="T169" i="2"/>
  <c r="T169" i="3" s="1"/>
  <c r="L169" i="2"/>
  <c r="L169" i="3" s="1"/>
  <c r="V168" i="2"/>
  <c r="V168" i="3" s="1"/>
  <c r="X167" i="2"/>
  <c r="X167" i="3" s="1"/>
  <c r="P167" i="2"/>
  <c r="P167" i="3" s="1"/>
  <c r="H167" i="2"/>
  <c r="H167" i="3" s="1"/>
  <c r="R166" i="2"/>
  <c r="R166" i="3" s="1"/>
  <c r="J166" i="2"/>
  <c r="J166" i="3" s="1"/>
  <c r="T165" i="2"/>
  <c r="T165" i="3" s="1"/>
  <c r="L165" i="2"/>
  <c r="L165" i="3" s="1"/>
  <c r="V164" i="2"/>
  <c r="V164" i="3" s="1"/>
  <c r="N164" i="2"/>
  <c r="N164" i="3" s="1"/>
  <c r="X163" i="2"/>
  <c r="X163" i="3" s="1"/>
  <c r="P163" i="2"/>
  <c r="P163" i="3" s="1"/>
  <c r="H163" i="2"/>
  <c r="H163" i="3" s="1"/>
  <c r="R162" i="2"/>
  <c r="R162" i="3" s="1"/>
  <c r="J162" i="2"/>
  <c r="J162" i="3" s="1"/>
  <c r="T161" i="2"/>
  <c r="T161" i="3" s="1"/>
  <c r="L161" i="2"/>
  <c r="L161" i="3" s="1"/>
  <c r="V160" i="2"/>
  <c r="V160" i="3" s="1"/>
  <c r="N160" i="2"/>
  <c r="N160" i="3" s="1"/>
  <c r="X159" i="2"/>
  <c r="X159" i="3" s="1"/>
  <c r="P159" i="2"/>
  <c r="P159" i="3" s="1"/>
  <c r="H159" i="2"/>
  <c r="H159" i="3" s="1"/>
  <c r="R158" i="2"/>
  <c r="R158" i="3" s="1"/>
  <c r="J158" i="2"/>
  <c r="J158" i="3" s="1"/>
  <c r="T157" i="2"/>
  <c r="T157" i="3" s="1"/>
  <c r="V156" i="2"/>
  <c r="V156" i="3" s="1"/>
  <c r="N156" i="2"/>
  <c r="N156" i="3" s="1"/>
  <c r="X155" i="2"/>
  <c r="X155" i="3" s="1"/>
  <c r="P155" i="2"/>
  <c r="P155" i="3" s="1"/>
  <c r="H155" i="2"/>
  <c r="H155" i="3" s="1"/>
  <c r="R154" i="2"/>
  <c r="R154" i="3" s="1"/>
  <c r="J154" i="2"/>
  <c r="J154" i="3" s="1"/>
  <c r="T153" i="2"/>
  <c r="T153" i="3" s="1"/>
  <c r="L153" i="2"/>
  <c r="L153" i="3" s="1"/>
  <c r="V152" i="2"/>
  <c r="V152" i="3" s="1"/>
  <c r="N152" i="2"/>
  <c r="N152" i="3" s="1"/>
  <c r="X151" i="2"/>
  <c r="X151" i="3" s="1"/>
  <c r="P151" i="2"/>
  <c r="P151" i="3" s="1"/>
  <c r="R150" i="2"/>
  <c r="R150" i="3" s="1"/>
  <c r="J150" i="2"/>
  <c r="J150" i="3" s="1"/>
  <c r="T149" i="2"/>
  <c r="T149" i="3" s="1"/>
  <c r="L149" i="2"/>
  <c r="L149" i="3" s="1"/>
  <c r="V148" i="2"/>
  <c r="V148" i="3" s="1"/>
  <c r="N148" i="2"/>
  <c r="N148" i="3" s="1"/>
  <c r="X147" i="2"/>
  <c r="X147" i="3" s="1"/>
  <c r="P147" i="2"/>
  <c r="P147" i="3" s="1"/>
  <c r="H147" i="2"/>
  <c r="H147" i="3" s="1"/>
  <c r="R146" i="2"/>
  <c r="R146" i="3" s="1"/>
  <c r="J146" i="2"/>
  <c r="J146" i="3" s="1"/>
  <c r="T145" i="2"/>
  <c r="T145" i="3" s="1"/>
  <c r="L145" i="2"/>
  <c r="L145" i="3" s="1"/>
  <c r="V144" i="2"/>
  <c r="V144" i="3" s="1"/>
  <c r="N144" i="2"/>
  <c r="N144" i="3" s="1"/>
  <c r="X143" i="2"/>
  <c r="X143" i="3" s="1"/>
  <c r="P143" i="2"/>
  <c r="P143" i="3" s="1"/>
  <c r="H143" i="2"/>
  <c r="H143" i="3" s="1"/>
  <c r="R142" i="2"/>
  <c r="R142" i="3" s="1"/>
  <c r="J142" i="2"/>
  <c r="J142" i="3" s="1"/>
  <c r="T141" i="2"/>
  <c r="T141" i="3" s="1"/>
  <c r="V140" i="2"/>
  <c r="V140" i="3" s="1"/>
  <c r="N140" i="2"/>
  <c r="N140" i="3" s="1"/>
  <c r="X139" i="2"/>
  <c r="X139" i="3" s="1"/>
  <c r="P139" i="2"/>
  <c r="P139" i="3" s="1"/>
  <c r="H139" i="2"/>
  <c r="H139" i="3" s="1"/>
  <c r="R138" i="2"/>
  <c r="R138" i="3" s="1"/>
  <c r="J138" i="2"/>
  <c r="J138" i="3" s="1"/>
  <c r="T137" i="2"/>
  <c r="T137" i="3" s="1"/>
  <c r="L137" i="2"/>
  <c r="L137" i="3" s="1"/>
  <c r="V136" i="2"/>
  <c r="V136" i="3" s="1"/>
  <c r="N136" i="2"/>
  <c r="N136" i="3" s="1"/>
  <c r="X135" i="2"/>
  <c r="X135" i="3" s="1"/>
  <c r="P135" i="2"/>
  <c r="P135" i="3" s="1"/>
  <c r="H135" i="2"/>
  <c r="H135" i="3" s="1"/>
  <c r="R134" i="2"/>
  <c r="R134" i="3" s="1"/>
  <c r="T133" i="2"/>
  <c r="T133" i="3" s="1"/>
  <c r="L133" i="2"/>
  <c r="L133" i="3" s="1"/>
  <c r="V132" i="2"/>
  <c r="V132" i="3" s="1"/>
  <c r="N132" i="2"/>
  <c r="N132" i="3" s="1"/>
  <c r="X131" i="2"/>
  <c r="X131" i="3" s="1"/>
  <c r="P131" i="2"/>
  <c r="P131" i="3" s="1"/>
  <c r="H131" i="2"/>
  <c r="H131" i="3" s="1"/>
  <c r="R130" i="2"/>
  <c r="R130" i="3" s="1"/>
  <c r="J130" i="2"/>
  <c r="J130" i="3" s="1"/>
  <c r="T129" i="2"/>
  <c r="T129" i="3" s="1"/>
  <c r="L129" i="2"/>
  <c r="L129" i="3" s="1"/>
  <c r="V128" i="2"/>
  <c r="V128" i="3" s="1"/>
  <c r="N128" i="2"/>
  <c r="N128" i="3" s="1"/>
  <c r="X127" i="2"/>
  <c r="X127" i="3" s="1"/>
  <c r="P127" i="2"/>
  <c r="P127" i="3" s="1"/>
  <c r="R126" i="2"/>
  <c r="R126" i="3" s="1"/>
  <c r="J126" i="2"/>
  <c r="J126" i="3" s="1"/>
  <c r="T125" i="2"/>
  <c r="T125" i="3" s="1"/>
  <c r="V124" i="2"/>
  <c r="V124" i="3" s="1"/>
  <c r="N124" i="2"/>
  <c r="N124" i="3" s="1"/>
  <c r="X123" i="2"/>
  <c r="X123" i="3" s="1"/>
  <c r="P123" i="2"/>
  <c r="P123" i="3" s="1"/>
  <c r="H123" i="2"/>
  <c r="H123" i="3" s="1"/>
  <c r="R122" i="2"/>
  <c r="R122" i="3" s="1"/>
  <c r="J122" i="2"/>
  <c r="J122" i="3" s="1"/>
  <c r="T121" i="2"/>
  <c r="T121" i="3" s="1"/>
  <c r="L121" i="2"/>
  <c r="L121" i="3" s="1"/>
  <c r="V120" i="2"/>
  <c r="V120" i="3" s="1"/>
  <c r="X119" i="2"/>
  <c r="X119" i="3" s="1"/>
  <c r="P119" i="2"/>
  <c r="P119" i="3" s="1"/>
  <c r="H119" i="2"/>
  <c r="H119" i="3" s="1"/>
  <c r="R118" i="2"/>
  <c r="R118" i="3" s="1"/>
  <c r="J118" i="2"/>
  <c r="J118" i="3" s="1"/>
  <c r="T117" i="2"/>
  <c r="T117" i="3" s="1"/>
  <c r="L117" i="2"/>
  <c r="L117" i="3" s="1"/>
  <c r="V116" i="2"/>
  <c r="V116" i="3" s="1"/>
  <c r="N116" i="2"/>
  <c r="N116" i="3" s="1"/>
  <c r="X115" i="2"/>
  <c r="X115" i="3" s="1"/>
  <c r="P115" i="2"/>
  <c r="P115" i="3" s="1"/>
  <c r="H115" i="2"/>
  <c r="H115" i="3" s="1"/>
  <c r="R114" i="2"/>
  <c r="R114" i="3" s="1"/>
  <c r="J114" i="2"/>
  <c r="J114" i="3" s="1"/>
  <c r="T113" i="2"/>
  <c r="T113" i="3" s="1"/>
  <c r="L113" i="2"/>
  <c r="L113" i="3" s="1"/>
  <c r="V112" i="2"/>
  <c r="V112" i="3" s="1"/>
  <c r="N112" i="2"/>
  <c r="N112" i="3" s="1"/>
  <c r="X111" i="2"/>
  <c r="X111" i="3" s="1"/>
  <c r="P111" i="2"/>
  <c r="P111" i="3" s="1"/>
  <c r="H111" i="2"/>
  <c r="H111" i="3" s="1"/>
  <c r="R110" i="2"/>
  <c r="R110" i="3" s="1"/>
  <c r="T109" i="2"/>
  <c r="T109" i="3" s="1"/>
  <c r="L109" i="2"/>
  <c r="L109" i="3" s="1"/>
  <c r="V108" i="2"/>
  <c r="V108" i="3" s="1"/>
  <c r="N108" i="2"/>
  <c r="N108" i="3" s="1"/>
  <c r="X107" i="2"/>
  <c r="X107" i="3" s="1"/>
  <c r="P107" i="2"/>
  <c r="P107" i="3" s="1"/>
  <c r="H107" i="2"/>
  <c r="H107" i="3" s="1"/>
  <c r="R106" i="2"/>
  <c r="R106" i="3" s="1"/>
  <c r="J106" i="2"/>
  <c r="J106" i="3" s="1"/>
  <c r="T105" i="2"/>
  <c r="T105" i="3" s="1"/>
  <c r="L105" i="2"/>
  <c r="L105" i="3" s="1"/>
  <c r="V104" i="2"/>
  <c r="V104" i="3" s="1"/>
  <c r="N104" i="2"/>
  <c r="N104" i="3" s="1"/>
  <c r="X103" i="2"/>
  <c r="X103" i="3" s="1"/>
  <c r="P103" i="2"/>
  <c r="P103" i="3" s="1"/>
  <c r="R102" i="2"/>
  <c r="R102" i="3" s="1"/>
  <c r="J102" i="2"/>
  <c r="J102" i="3" s="1"/>
  <c r="T101" i="2"/>
  <c r="T101" i="3" s="1"/>
  <c r="S100" i="2"/>
  <c r="S100" i="3" s="1"/>
  <c r="U99" i="2"/>
  <c r="U99" i="3" s="1"/>
  <c r="W98" i="2"/>
  <c r="W98" i="3" s="1"/>
  <c r="Y97" i="2"/>
  <c r="Y97" i="3" s="1"/>
  <c r="I97" i="2"/>
  <c r="I97" i="3" s="1"/>
  <c r="M95" i="2"/>
  <c r="M95" i="3" s="1"/>
  <c r="Q93" i="2"/>
  <c r="Q93" i="3" s="1"/>
  <c r="M83" i="2"/>
  <c r="M83" i="3" s="1"/>
  <c r="Q65" i="2"/>
  <c r="Q65" i="3" s="1"/>
  <c r="Y61" i="2"/>
  <c r="Y61" i="3" s="1"/>
  <c r="W54" i="2"/>
  <c r="W54" i="3" s="1"/>
  <c r="M51" i="2"/>
  <c r="M51" i="3" s="1"/>
  <c r="U47" i="2"/>
  <c r="U47" i="3" s="1"/>
  <c r="AJ187" i="2"/>
  <c r="AJ187" i="3" s="1"/>
  <c r="AB166" i="2"/>
  <c r="AB166" i="3" s="1"/>
  <c r="AW99" i="2"/>
  <c r="AW99" i="3" s="1"/>
  <c r="AC192" i="2"/>
  <c r="AC192" i="3" s="1"/>
  <c r="AK192" i="2"/>
  <c r="AK192" i="3" s="1"/>
  <c r="AS192" i="2"/>
  <c r="AS192" i="3" s="1"/>
  <c r="AD192" i="2"/>
  <c r="AD192" i="3" s="1"/>
  <c r="AL192" i="2"/>
  <c r="AL192" i="3" s="1"/>
  <c r="AT192" i="2"/>
  <c r="AT192" i="3" s="1"/>
  <c r="AE192" i="2"/>
  <c r="AE192" i="3" s="1"/>
  <c r="AM192" i="2"/>
  <c r="AM192" i="3" s="1"/>
  <c r="AU192" i="2"/>
  <c r="AU192" i="3" s="1"/>
  <c r="AF192" i="2"/>
  <c r="AF192" i="3" s="1"/>
  <c r="AN192" i="2"/>
  <c r="AN192" i="3" s="1"/>
  <c r="AV192" i="2"/>
  <c r="AV192" i="3" s="1"/>
  <c r="AG192" i="2"/>
  <c r="AG192" i="3" s="1"/>
  <c r="AO192" i="2"/>
  <c r="AO192" i="3" s="1"/>
  <c r="AW192" i="2"/>
  <c r="AW192" i="3" s="1"/>
  <c r="Z192" i="2"/>
  <c r="Z192" i="3" s="1"/>
  <c r="AH192" i="2"/>
  <c r="AH192" i="3" s="1"/>
  <c r="AP192" i="2"/>
  <c r="AP192" i="3" s="1"/>
  <c r="AA192" i="2"/>
  <c r="AA192" i="3" s="1"/>
  <c r="AI192" i="2"/>
  <c r="AI192" i="3" s="1"/>
  <c r="AQ192" i="2"/>
  <c r="AQ192" i="3" s="1"/>
  <c r="AB192" i="2"/>
  <c r="AB192" i="3" s="1"/>
  <c r="AJ192" i="2"/>
  <c r="AJ192" i="3" s="1"/>
  <c r="AC168" i="2"/>
  <c r="AC168" i="3" s="1"/>
  <c r="AK168" i="2"/>
  <c r="AK168" i="3" s="1"/>
  <c r="AS168" i="2"/>
  <c r="AS168" i="3" s="1"/>
  <c r="AD168" i="2"/>
  <c r="AD168" i="3" s="1"/>
  <c r="AL168" i="2"/>
  <c r="AL168" i="3" s="1"/>
  <c r="AT168" i="2"/>
  <c r="AT168" i="3" s="1"/>
  <c r="AE168" i="2"/>
  <c r="AE168" i="3" s="1"/>
  <c r="AM168" i="2"/>
  <c r="AM168" i="3" s="1"/>
  <c r="AU168" i="2"/>
  <c r="AU168" i="3" s="1"/>
  <c r="AF168" i="2"/>
  <c r="AF168" i="3" s="1"/>
  <c r="AN168" i="2"/>
  <c r="AN168" i="3" s="1"/>
  <c r="AV168" i="2"/>
  <c r="AV168" i="3" s="1"/>
  <c r="AG168" i="2"/>
  <c r="AG168" i="3" s="1"/>
  <c r="AO168" i="2"/>
  <c r="AO168" i="3" s="1"/>
  <c r="AW168" i="2"/>
  <c r="AW168" i="3" s="1"/>
  <c r="Z168" i="2"/>
  <c r="Z168" i="3" s="1"/>
  <c r="AH168" i="2"/>
  <c r="AH168" i="3" s="1"/>
  <c r="AP168" i="2"/>
  <c r="AP168" i="3" s="1"/>
  <c r="AA168" i="2"/>
  <c r="AA168" i="3" s="1"/>
  <c r="AI168" i="2"/>
  <c r="AI168" i="3" s="1"/>
  <c r="AQ168" i="2"/>
  <c r="AQ168" i="3" s="1"/>
  <c r="AB168" i="2"/>
  <c r="AB168" i="3" s="1"/>
  <c r="AJ168" i="2"/>
  <c r="AJ168" i="3" s="1"/>
  <c r="AC144" i="2"/>
  <c r="AC144" i="3" s="1"/>
  <c r="AK144" i="2"/>
  <c r="AK144" i="3" s="1"/>
  <c r="AS144" i="2"/>
  <c r="AS144" i="3" s="1"/>
  <c r="AD144" i="2"/>
  <c r="AD144" i="3" s="1"/>
  <c r="AL144" i="2"/>
  <c r="AL144" i="3" s="1"/>
  <c r="AT144" i="2"/>
  <c r="AT144" i="3" s="1"/>
  <c r="AE144" i="2"/>
  <c r="AE144" i="3" s="1"/>
  <c r="AM144" i="2"/>
  <c r="AM144" i="3" s="1"/>
  <c r="AU144" i="2"/>
  <c r="AU144" i="3" s="1"/>
  <c r="AF144" i="2"/>
  <c r="AF144" i="3" s="1"/>
  <c r="AN144" i="2"/>
  <c r="AN144" i="3" s="1"/>
  <c r="AV144" i="2"/>
  <c r="AV144" i="3" s="1"/>
  <c r="AG144" i="2"/>
  <c r="AG144" i="3" s="1"/>
  <c r="AO144" i="2"/>
  <c r="AO144" i="3" s="1"/>
  <c r="AW144" i="2"/>
  <c r="AW144" i="3" s="1"/>
  <c r="Z144" i="2"/>
  <c r="Z144" i="3" s="1"/>
  <c r="AH144" i="2"/>
  <c r="AH144" i="3" s="1"/>
  <c r="AP144" i="2"/>
  <c r="AP144" i="3" s="1"/>
  <c r="AA144" i="2"/>
  <c r="AA144" i="3" s="1"/>
  <c r="AI144" i="2"/>
  <c r="AI144" i="3" s="1"/>
  <c r="AQ144" i="2"/>
  <c r="AQ144" i="3" s="1"/>
  <c r="AB144" i="2"/>
  <c r="AB144" i="3" s="1"/>
  <c r="AJ144" i="2"/>
  <c r="AJ144" i="3" s="1"/>
  <c r="Z120" i="2"/>
  <c r="Z120" i="3" s="1"/>
  <c r="AH120" i="2"/>
  <c r="AH120" i="3" s="1"/>
  <c r="AP120" i="2"/>
  <c r="AP120" i="3" s="1"/>
  <c r="AA120" i="2"/>
  <c r="AA120" i="3" s="1"/>
  <c r="AI120" i="2"/>
  <c r="AI120" i="3" s="1"/>
  <c r="AQ120" i="2"/>
  <c r="AQ120" i="3" s="1"/>
  <c r="AB120" i="2"/>
  <c r="AB120" i="3" s="1"/>
  <c r="AJ120" i="2"/>
  <c r="AJ120" i="3" s="1"/>
  <c r="AR120" i="2"/>
  <c r="AR120" i="3" s="1"/>
  <c r="AC120" i="2"/>
  <c r="AC120" i="3" s="1"/>
  <c r="AK120" i="2"/>
  <c r="AK120" i="3" s="1"/>
  <c r="AS120" i="2"/>
  <c r="AS120" i="3" s="1"/>
  <c r="AD120" i="2"/>
  <c r="AD120" i="3" s="1"/>
  <c r="AL120" i="2"/>
  <c r="AL120" i="3" s="1"/>
  <c r="AT120" i="2"/>
  <c r="AT120" i="3" s="1"/>
  <c r="AE120" i="2"/>
  <c r="AE120" i="3" s="1"/>
  <c r="AM120" i="2"/>
  <c r="AM120" i="3" s="1"/>
  <c r="AU120" i="2"/>
  <c r="AU120" i="3" s="1"/>
  <c r="AF120" i="2"/>
  <c r="AF120" i="3" s="1"/>
  <c r="AN120" i="2"/>
  <c r="AN120" i="3" s="1"/>
  <c r="AV120" i="2"/>
  <c r="AV120" i="3" s="1"/>
  <c r="AG120" i="2"/>
  <c r="AG120" i="3" s="1"/>
  <c r="AO120" i="2"/>
  <c r="AO120" i="3" s="1"/>
  <c r="AW120" i="2"/>
  <c r="AW120" i="3" s="1"/>
  <c r="Z96" i="2"/>
  <c r="Z96" i="3" s="1"/>
  <c r="AH96" i="2"/>
  <c r="AH96" i="3" s="1"/>
  <c r="AP96" i="2"/>
  <c r="AP96" i="3" s="1"/>
  <c r="AA96" i="2"/>
  <c r="AA96" i="3" s="1"/>
  <c r="AI96" i="2"/>
  <c r="AI96" i="3" s="1"/>
  <c r="AQ96" i="2"/>
  <c r="AQ96" i="3" s="1"/>
  <c r="AB96" i="2"/>
  <c r="AB96" i="3" s="1"/>
  <c r="AJ96" i="2"/>
  <c r="AJ96" i="3" s="1"/>
  <c r="AR96" i="2"/>
  <c r="AR96" i="3" s="1"/>
  <c r="AC96" i="2"/>
  <c r="AC96" i="3" s="1"/>
  <c r="AK96" i="2"/>
  <c r="AK96" i="3" s="1"/>
  <c r="AS96" i="2"/>
  <c r="AS96" i="3" s="1"/>
  <c r="AD96" i="2"/>
  <c r="AD96" i="3" s="1"/>
  <c r="AL96" i="2"/>
  <c r="AL96" i="3" s="1"/>
  <c r="AT96" i="2"/>
  <c r="AT96" i="3" s="1"/>
  <c r="AE96" i="2"/>
  <c r="AE96" i="3" s="1"/>
  <c r="AM96" i="2"/>
  <c r="AM96" i="3" s="1"/>
  <c r="AU96" i="2"/>
  <c r="AU96" i="3" s="1"/>
  <c r="AF96" i="2"/>
  <c r="AF96" i="3" s="1"/>
  <c r="AN96" i="2"/>
  <c r="AN96" i="3" s="1"/>
  <c r="AV96" i="2"/>
  <c r="AV96" i="3" s="1"/>
  <c r="AG96" i="2"/>
  <c r="AG96" i="3" s="1"/>
  <c r="AO96" i="2"/>
  <c r="AO96" i="3" s="1"/>
  <c r="AW96" i="2"/>
  <c r="AW96" i="3" s="1"/>
  <c r="H96" i="2"/>
  <c r="H96" i="3" s="1"/>
  <c r="P96" i="2"/>
  <c r="P96" i="3" s="1"/>
  <c r="X96" i="2"/>
  <c r="X96" i="3" s="1"/>
  <c r="I96" i="2"/>
  <c r="I96" i="3" s="1"/>
  <c r="Q96" i="2"/>
  <c r="Q96" i="3" s="1"/>
  <c r="Y96" i="2"/>
  <c r="Y96" i="3" s="1"/>
  <c r="J96" i="2"/>
  <c r="J96" i="3" s="1"/>
  <c r="R96" i="2"/>
  <c r="R96" i="3" s="1"/>
  <c r="L96" i="2"/>
  <c r="L96" i="3" s="1"/>
  <c r="T96" i="2"/>
  <c r="T96" i="3" s="1"/>
  <c r="M96" i="2"/>
  <c r="M96" i="3" s="1"/>
  <c r="U96" i="2"/>
  <c r="U96" i="3" s="1"/>
  <c r="N96" i="2"/>
  <c r="N96" i="3" s="1"/>
  <c r="V96" i="2"/>
  <c r="V96" i="3" s="1"/>
  <c r="Z72" i="2"/>
  <c r="Z72" i="3" s="1"/>
  <c r="AH72" i="2"/>
  <c r="AH72" i="3" s="1"/>
  <c r="AP72" i="2"/>
  <c r="AP72" i="3" s="1"/>
  <c r="AA72" i="2"/>
  <c r="AA72" i="3" s="1"/>
  <c r="AI72" i="2"/>
  <c r="AI72" i="3" s="1"/>
  <c r="AQ72" i="2"/>
  <c r="AQ72" i="3" s="1"/>
  <c r="AB72" i="2"/>
  <c r="AB72" i="3" s="1"/>
  <c r="AJ72" i="2"/>
  <c r="AJ72" i="3" s="1"/>
  <c r="AR72" i="2"/>
  <c r="AR72" i="3" s="1"/>
  <c r="AC72" i="2"/>
  <c r="AC72" i="3" s="1"/>
  <c r="AK72" i="2"/>
  <c r="AK72" i="3" s="1"/>
  <c r="AS72" i="2"/>
  <c r="AS72" i="3" s="1"/>
  <c r="AD72" i="2"/>
  <c r="AD72" i="3" s="1"/>
  <c r="AL72" i="2"/>
  <c r="AL72" i="3" s="1"/>
  <c r="AT72" i="2"/>
  <c r="AT72" i="3" s="1"/>
  <c r="AE72" i="2"/>
  <c r="AE72" i="3" s="1"/>
  <c r="AM72" i="2"/>
  <c r="AM72" i="3" s="1"/>
  <c r="AU72" i="2"/>
  <c r="AU72" i="3" s="1"/>
  <c r="AF72" i="2"/>
  <c r="AF72" i="3" s="1"/>
  <c r="AN72" i="2"/>
  <c r="AN72" i="3" s="1"/>
  <c r="AV72" i="2"/>
  <c r="AV72" i="3" s="1"/>
  <c r="AG72" i="2"/>
  <c r="AG72" i="3" s="1"/>
  <c r="AO72" i="2"/>
  <c r="AO72" i="3" s="1"/>
  <c r="AW72" i="2"/>
  <c r="AW72" i="3" s="1"/>
  <c r="H72" i="2"/>
  <c r="H72" i="3" s="1"/>
  <c r="P72" i="2"/>
  <c r="P72" i="3" s="1"/>
  <c r="X72" i="2"/>
  <c r="X72" i="3" s="1"/>
  <c r="I72" i="2"/>
  <c r="I72" i="3" s="1"/>
  <c r="Q72" i="2"/>
  <c r="Q72" i="3" s="1"/>
  <c r="Y72" i="2"/>
  <c r="Y72" i="3" s="1"/>
  <c r="J72" i="2"/>
  <c r="J72" i="3" s="1"/>
  <c r="R72" i="2"/>
  <c r="R72" i="3" s="1"/>
  <c r="L72" i="2"/>
  <c r="L72" i="3" s="1"/>
  <c r="T72" i="2"/>
  <c r="T72" i="3" s="1"/>
  <c r="M72" i="2"/>
  <c r="M72" i="3" s="1"/>
  <c r="U72" i="2"/>
  <c r="U72" i="3" s="1"/>
  <c r="N72" i="2"/>
  <c r="N72" i="3" s="1"/>
  <c r="V72" i="2"/>
  <c r="V72" i="3" s="1"/>
  <c r="O72" i="2"/>
  <c r="O72" i="3" s="1"/>
  <c r="W72" i="2"/>
  <c r="W72" i="3" s="1"/>
  <c r="Z40" i="2"/>
  <c r="Z40" i="3" s="1"/>
  <c r="AH40" i="2"/>
  <c r="AH40" i="3" s="1"/>
  <c r="AP40" i="2"/>
  <c r="AP40" i="3" s="1"/>
  <c r="AA40" i="2"/>
  <c r="AA40" i="3" s="1"/>
  <c r="AI40" i="2"/>
  <c r="AI40" i="3" s="1"/>
  <c r="AQ40" i="2"/>
  <c r="AQ40" i="3" s="1"/>
  <c r="AE40" i="2"/>
  <c r="AE40" i="3" s="1"/>
  <c r="AO40" i="2"/>
  <c r="AO40" i="3" s="1"/>
  <c r="AF40" i="2"/>
  <c r="AF40" i="3" s="1"/>
  <c r="AR40" i="2"/>
  <c r="AR40" i="3" s="1"/>
  <c r="AG40" i="2"/>
  <c r="AG40" i="3" s="1"/>
  <c r="AS40" i="2"/>
  <c r="AS40" i="3" s="1"/>
  <c r="AJ40" i="2"/>
  <c r="AJ40" i="3" s="1"/>
  <c r="AT40" i="2"/>
  <c r="AT40" i="3" s="1"/>
  <c r="AK40" i="2"/>
  <c r="AK40" i="3" s="1"/>
  <c r="AU40" i="2"/>
  <c r="AU40" i="3" s="1"/>
  <c r="AB40" i="2"/>
  <c r="AB40" i="3" s="1"/>
  <c r="AL40" i="2"/>
  <c r="AL40" i="3" s="1"/>
  <c r="AV40" i="2"/>
  <c r="AV40" i="3" s="1"/>
  <c r="AC40" i="2"/>
  <c r="AC40" i="3" s="1"/>
  <c r="AM40" i="2"/>
  <c r="AM40" i="3" s="1"/>
  <c r="AW40" i="2"/>
  <c r="AW40" i="3" s="1"/>
  <c r="I40" i="2"/>
  <c r="I40" i="3" s="1"/>
  <c r="Q40" i="2"/>
  <c r="Q40" i="3" s="1"/>
  <c r="Y40" i="2"/>
  <c r="Y40" i="3" s="1"/>
  <c r="J40" i="2"/>
  <c r="J40" i="3" s="1"/>
  <c r="R40" i="2"/>
  <c r="R40" i="3" s="1"/>
  <c r="AD40" i="2"/>
  <c r="AD40" i="3" s="1"/>
  <c r="N40" i="2"/>
  <c r="N40" i="3" s="1"/>
  <c r="X40" i="2"/>
  <c r="X40" i="3" s="1"/>
  <c r="O40" i="2"/>
  <c r="O40" i="3" s="1"/>
  <c r="P40" i="2"/>
  <c r="P40" i="3" s="1"/>
  <c r="H40" i="2"/>
  <c r="H40" i="3" s="1"/>
  <c r="T40" i="2"/>
  <c r="T40" i="3" s="1"/>
  <c r="AN40" i="2"/>
  <c r="AN40" i="3" s="1"/>
  <c r="K40" i="2"/>
  <c r="K40" i="3" s="1"/>
  <c r="U40" i="2"/>
  <c r="U40" i="3" s="1"/>
  <c r="L40" i="2"/>
  <c r="L40" i="3" s="1"/>
  <c r="V40" i="2"/>
  <c r="V40" i="3" s="1"/>
  <c r="M40" i="2"/>
  <c r="M40" i="3" s="1"/>
  <c r="W40" i="2"/>
  <c r="W40" i="3" s="1"/>
  <c r="Z16" i="2"/>
  <c r="Z16" i="3" s="1"/>
  <c r="AH16" i="2"/>
  <c r="AH16" i="3" s="1"/>
  <c r="AP16" i="2"/>
  <c r="AP16" i="3" s="1"/>
  <c r="AA16" i="2"/>
  <c r="AA16" i="3" s="1"/>
  <c r="AI16" i="2"/>
  <c r="AI16" i="3" s="1"/>
  <c r="AQ16" i="2"/>
  <c r="AQ16" i="3" s="1"/>
  <c r="AE16" i="2"/>
  <c r="AE16" i="3" s="1"/>
  <c r="AO16" i="2"/>
  <c r="AO16" i="3" s="1"/>
  <c r="AF16" i="2"/>
  <c r="AF16" i="3" s="1"/>
  <c r="AR16" i="2"/>
  <c r="AR16" i="3" s="1"/>
  <c r="AG16" i="2"/>
  <c r="AG16" i="3" s="1"/>
  <c r="AS16" i="2"/>
  <c r="AS16" i="3" s="1"/>
  <c r="AJ16" i="2"/>
  <c r="AJ16" i="3" s="1"/>
  <c r="AT16" i="2"/>
  <c r="AT16" i="3" s="1"/>
  <c r="AK16" i="2"/>
  <c r="AK16" i="3" s="1"/>
  <c r="AU16" i="2"/>
  <c r="AU16" i="3" s="1"/>
  <c r="AB16" i="2"/>
  <c r="AB16" i="3" s="1"/>
  <c r="AL16" i="2"/>
  <c r="AL16" i="3" s="1"/>
  <c r="AV16" i="2"/>
  <c r="AV16" i="3" s="1"/>
  <c r="AC16" i="2"/>
  <c r="AC16" i="3" s="1"/>
  <c r="AM16" i="2"/>
  <c r="AM16" i="3" s="1"/>
  <c r="AW16" i="2"/>
  <c r="AW16" i="3" s="1"/>
  <c r="AD16" i="2"/>
  <c r="AD16" i="3" s="1"/>
  <c r="I16" i="2"/>
  <c r="I16" i="3" s="1"/>
  <c r="Q16" i="2"/>
  <c r="Q16" i="3" s="1"/>
  <c r="Y16" i="2"/>
  <c r="Y16" i="3" s="1"/>
  <c r="AN16" i="2"/>
  <c r="AN16" i="3" s="1"/>
  <c r="J16" i="2"/>
  <c r="J16" i="3" s="1"/>
  <c r="R16" i="2"/>
  <c r="R16" i="3" s="1"/>
  <c r="K16" i="2"/>
  <c r="K16" i="3" s="1"/>
  <c r="S16" i="2"/>
  <c r="S16" i="3" s="1"/>
  <c r="L16" i="2"/>
  <c r="L16" i="3" s="1"/>
  <c r="T16" i="2"/>
  <c r="T16" i="3" s="1"/>
  <c r="M16" i="2"/>
  <c r="M16" i="3" s="1"/>
  <c r="U16" i="2"/>
  <c r="U16" i="3" s="1"/>
  <c r="N16" i="2"/>
  <c r="N16" i="3" s="1"/>
  <c r="V16" i="2"/>
  <c r="V16" i="3" s="1"/>
  <c r="O16" i="2"/>
  <c r="O16" i="3" s="1"/>
  <c r="W16" i="2"/>
  <c r="W16" i="3" s="1"/>
  <c r="P16" i="2"/>
  <c r="P16" i="3" s="1"/>
  <c r="X16" i="2"/>
  <c r="X16" i="3" s="1"/>
  <c r="H16" i="2"/>
  <c r="H16" i="3" s="1"/>
  <c r="AC175" i="2"/>
  <c r="AC175" i="3" s="1"/>
  <c r="AK175" i="2"/>
  <c r="AK175" i="3" s="1"/>
  <c r="AS175" i="2"/>
  <c r="AS175" i="3" s="1"/>
  <c r="AD175" i="2"/>
  <c r="AD175" i="3" s="1"/>
  <c r="AL175" i="2"/>
  <c r="AL175" i="3" s="1"/>
  <c r="AT175" i="2"/>
  <c r="AT175" i="3" s="1"/>
  <c r="AE175" i="2"/>
  <c r="AE175" i="3" s="1"/>
  <c r="AM175" i="2"/>
  <c r="AM175" i="3" s="1"/>
  <c r="AU175" i="2"/>
  <c r="AU175" i="3" s="1"/>
  <c r="AF175" i="2"/>
  <c r="AF175" i="3" s="1"/>
  <c r="AN175" i="2"/>
  <c r="AN175" i="3" s="1"/>
  <c r="AV175" i="2"/>
  <c r="AV175" i="3" s="1"/>
  <c r="AG175" i="2"/>
  <c r="AG175" i="3" s="1"/>
  <c r="AO175" i="2"/>
  <c r="AO175" i="3" s="1"/>
  <c r="AW175" i="2"/>
  <c r="AW175" i="3" s="1"/>
  <c r="Z175" i="2"/>
  <c r="Z175" i="3" s="1"/>
  <c r="AH175" i="2"/>
  <c r="AH175" i="3" s="1"/>
  <c r="AP175" i="2"/>
  <c r="AP175" i="3" s="1"/>
  <c r="AA175" i="2"/>
  <c r="AA175" i="3" s="1"/>
  <c r="AI175" i="2"/>
  <c r="AI175" i="3" s="1"/>
  <c r="AQ175" i="2"/>
  <c r="AQ175" i="3" s="1"/>
  <c r="AR175" i="2"/>
  <c r="AR175" i="3" s="1"/>
  <c r="AB175" i="2"/>
  <c r="AB175" i="3" s="1"/>
  <c r="AJ175" i="2"/>
  <c r="AJ175" i="3" s="1"/>
  <c r="AC151" i="2"/>
  <c r="AC151" i="3" s="1"/>
  <c r="AK151" i="2"/>
  <c r="AK151" i="3" s="1"/>
  <c r="AS151" i="2"/>
  <c r="AS151" i="3" s="1"/>
  <c r="AD151" i="2"/>
  <c r="AD151" i="3" s="1"/>
  <c r="AL151" i="2"/>
  <c r="AL151" i="3" s="1"/>
  <c r="AT151" i="2"/>
  <c r="AT151" i="3" s="1"/>
  <c r="AE151" i="2"/>
  <c r="AE151" i="3" s="1"/>
  <c r="AM151" i="2"/>
  <c r="AM151" i="3" s="1"/>
  <c r="AU151" i="2"/>
  <c r="AU151" i="3" s="1"/>
  <c r="AF151" i="2"/>
  <c r="AF151" i="3" s="1"/>
  <c r="AN151" i="2"/>
  <c r="AN151" i="3" s="1"/>
  <c r="AV151" i="2"/>
  <c r="AV151" i="3" s="1"/>
  <c r="AG151" i="2"/>
  <c r="AG151" i="3" s="1"/>
  <c r="AO151" i="2"/>
  <c r="AO151" i="3" s="1"/>
  <c r="AW151" i="2"/>
  <c r="AW151" i="3" s="1"/>
  <c r="Z151" i="2"/>
  <c r="Z151" i="3" s="1"/>
  <c r="AH151" i="2"/>
  <c r="AH151" i="3" s="1"/>
  <c r="AP151" i="2"/>
  <c r="AP151" i="3" s="1"/>
  <c r="AA151" i="2"/>
  <c r="AA151" i="3" s="1"/>
  <c r="AI151" i="2"/>
  <c r="AI151" i="3" s="1"/>
  <c r="AQ151" i="2"/>
  <c r="AQ151" i="3" s="1"/>
  <c r="AR151" i="2"/>
  <c r="AR151" i="3" s="1"/>
  <c r="AB151" i="2"/>
  <c r="AB151" i="3" s="1"/>
  <c r="AJ151" i="2"/>
  <c r="AJ151" i="3" s="1"/>
  <c r="AC127" i="2"/>
  <c r="AC127" i="3" s="1"/>
  <c r="AK127" i="2"/>
  <c r="AK127" i="3" s="1"/>
  <c r="AS127" i="2"/>
  <c r="AS127" i="3" s="1"/>
  <c r="AD127" i="2"/>
  <c r="AD127" i="3" s="1"/>
  <c r="AL127" i="2"/>
  <c r="AL127" i="3" s="1"/>
  <c r="AT127" i="2"/>
  <c r="AT127" i="3" s="1"/>
  <c r="AE127" i="2"/>
  <c r="AE127" i="3" s="1"/>
  <c r="AM127" i="2"/>
  <c r="AM127" i="3" s="1"/>
  <c r="AU127" i="2"/>
  <c r="AU127" i="3" s="1"/>
  <c r="AF127" i="2"/>
  <c r="AF127" i="3" s="1"/>
  <c r="AN127" i="2"/>
  <c r="AN127" i="3" s="1"/>
  <c r="AV127" i="2"/>
  <c r="AV127" i="3" s="1"/>
  <c r="AG127" i="2"/>
  <c r="AG127" i="3" s="1"/>
  <c r="AO127" i="2"/>
  <c r="AO127" i="3" s="1"/>
  <c r="AW127" i="2"/>
  <c r="AW127" i="3" s="1"/>
  <c r="Z127" i="2"/>
  <c r="Z127" i="3" s="1"/>
  <c r="AH127" i="2"/>
  <c r="AH127" i="3" s="1"/>
  <c r="AP127" i="2"/>
  <c r="AP127" i="3" s="1"/>
  <c r="AA127" i="2"/>
  <c r="AA127" i="3" s="1"/>
  <c r="AI127" i="2"/>
  <c r="AI127" i="3" s="1"/>
  <c r="AQ127" i="2"/>
  <c r="AQ127" i="3" s="1"/>
  <c r="AR127" i="2"/>
  <c r="AR127" i="3" s="1"/>
  <c r="AB127" i="2"/>
  <c r="AB127" i="3" s="1"/>
  <c r="AJ127" i="2"/>
  <c r="AJ127" i="3" s="1"/>
  <c r="Z103" i="2"/>
  <c r="Z103" i="3" s="1"/>
  <c r="AH103" i="2"/>
  <c r="AH103" i="3" s="1"/>
  <c r="AP103" i="2"/>
  <c r="AP103" i="3" s="1"/>
  <c r="AA103" i="2"/>
  <c r="AA103" i="3" s="1"/>
  <c r="AI103" i="2"/>
  <c r="AI103" i="3" s="1"/>
  <c r="AQ103" i="2"/>
  <c r="AQ103" i="3" s="1"/>
  <c r="AB103" i="2"/>
  <c r="AB103" i="3" s="1"/>
  <c r="AJ103" i="2"/>
  <c r="AJ103" i="3" s="1"/>
  <c r="AR103" i="2"/>
  <c r="AR103" i="3" s="1"/>
  <c r="AC103" i="2"/>
  <c r="AC103" i="3" s="1"/>
  <c r="AK103" i="2"/>
  <c r="AK103" i="3" s="1"/>
  <c r="AS103" i="2"/>
  <c r="AS103" i="3" s="1"/>
  <c r="AD103" i="2"/>
  <c r="AD103" i="3" s="1"/>
  <c r="AL103" i="2"/>
  <c r="AL103" i="3" s="1"/>
  <c r="AT103" i="2"/>
  <c r="AT103" i="3" s="1"/>
  <c r="AE103" i="2"/>
  <c r="AE103" i="3" s="1"/>
  <c r="AM103" i="2"/>
  <c r="AM103" i="3" s="1"/>
  <c r="AU103" i="2"/>
  <c r="AU103" i="3" s="1"/>
  <c r="AF103" i="2"/>
  <c r="AF103" i="3" s="1"/>
  <c r="AN103" i="2"/>
  <c r="AN103" i="3" s="1"/>
  <c r="AV103" i="2"/>
  <c r="AV103" i="3" s="1"/>
  <c r="AG103" i="2"/>
  <c r="AG103" i="3" s="1"/>
  <c r="AO103" i="2"/>
  <c r="AO103" i="3" s="1"/>
  <c r="AW103" i="2"/>
  <c r="AW103" i="3" s="1"/>
  <c r="Z79" i="2"/>
  <c r="Z79" i="3" s="1"/>
  <c r="AH79" i="2"/>
  <c r="AH79" i="3" s="1"/>
  <c r="AP79" i="2"/>
  <c r="AP79" i="3" s="1"/>
  <c r="AA79" i="2"/>
  <c r="AA79" i="3" s="1"/>
  <c r="AI79" i="2"/>
  <c r="AI79" i="3" s="1"/>
  <c r="AQ79" i="2"/>
  <c r="AQ79" i="3" s="1"/>
  <c r="AB79" i="2"/>
  <c r="AB79" i="3" s="1"/>
  <c r="AJ79" i="2"/>
  <c r="AJ79" i="3" s="1"/>
  <c r="AR79" i="2"/>
  <c r="AR79" i="3" s="1"/>
  <c r="AC79" i="2"/>
  <c r="AC79" i="3" s="1"/>
  <c r="AK79" i="2"/>
  <c r="AK79" i="3" s="1"/>
  <c r="AS79" i="2"/>
  <c r="AS79" i="3" s="1"/>
  <c r="AD79" i="2"/>
  <c r="AD79" i="3" s="1"/>
  <c r="AL79" i="2"/>
  <c r="AL79" i="3" s="1"/>
  <c r="AT79" i="2"/>
  <c r="AT79" i="3" s="1"/>
  <c r="AE79" i="2"/>
  <c r="AE79" i="3" s="1"/>
  <c r="AM79" i="2"/>
  <c r="AM79" i="3" s="1"/>
  <c r="AU79" i="2"/>
  <c r="AU79" i="3" s="1"/>
  <c r="AF79" i="2"/>
  <c r="AF79" i="3" s="1"/>
  <c r="AN79" i="2"/>
  <c r="AN79" i="3" s="1"/>
  <c r="AV79" i="2"/>
  <c r="AV79" i="3" s="1"/>
  <c r="AG79" i="2"/>
  <c r="AG79" i="3" s="1"/>
  <c r="AO79" i="2"/>
  <c r="AO79" i="3" s="1"/>
  <c r="AW79" i="2"/>
  <c r="AW79" i="3" s="1"/>
  <c r="J79" i="2"/>
  <c r="J79" i="3" s="1"/>
  <c r="R79" i="2"/>
  <c r="R79" i="3" s="1"/>
  <c r="K79" i="2"/>
  <c r="K79" i="3" s="1"/>
  <c r="S79" i="2"/>
  <c r="S79" i="3" s="1"/>
  <c r="L79" i="2"/>
  <c r="L79" i="3" s="1"/>
  <c r="T79" i="2"/>
  <c r="T79" i="3" s="1"/>
  <c r="N79" i="2"/>
  <c r="N79" i="3" s="1"/>
  <c r="V79" i="2"/>
  <c r="V79" i="3" s="1"/>
  <c r="O79" i="2"/>
  <c r="O79" i="3" s="1"/>
  <c r="W79" i="2"/>
  <c r="W79" i="3" s="1"/>
  <c r="H79" i="2"/>
  <c r="H79" i="3" s="1"/>
  <c r="P79" i="2"/>
  <c r="P79" i="3" s="1"/>
  <c r="X79" i="2"/>
  <c r="X79" i="3" s="1"/>
  <c r="I79" i="2"/>
  <c r="I79" i="3" s="1"/>
  <c r="Q79" i="2"/>
  <c r="Q79" i="3" s="1"/>
  <c r="Y79" i="2"/>
  <c r="Y79" i="3" s="1"/>
  <c r="Z55" i="2"/>
  <c r="Z55" i="3" s="1"/>
  <c r="AH55" i="2"/>
  <c r="AH55" i="3" s="1"/>
  <c r="AP55" i="2"/>
  <c r="AP55" i="3" s="1"/>
  <c r="AA55" i="2"/>
  <c r="AA55" i="3" s="1"/>
  <c r="AI55" i="2"/>
  <c r="AI55" i="3" s="1"/>
  <c r="AQ55" i="2"/>
  <c r="AQ55" i="3" s="1"/>
  <c r="AB55" i="2"/>
  <c r="AB55" i="3" s="1"/>
  <c r="AJ55" i="2"/>
  <c r="AJ55" i="3" s="1"/>
  <c r="AR55" i="2"/>
  <c r="AR55" i="3" s="1"/>
  <c r="AC55" i="2"/>
  <c r="AC55" i="3" s="1"/>
  <c r="AK55" i="2"/>
  <c r="AK55" i="3" s="1"/>
  <c r="AS55" i="2"/>
  <c r="AS55" i="3" s="1"/>
  <c r="AD55" i="2"/>
  <c r="AD55" i="3" s="1"/>
  <c r="AL55" i="2"/>
  <c r="AL55" i="3" s="1"/>
  <c r="AT55" i="2"/>
  <c r="AT55" i="3" s="1"/>
  <c r="AE55" i="2"/>
  <c r="AE55" i="3" s="1"/>
  <c r="AM55" i="2"/>
  <c r="AM55" i="3" s="1"/>
  <c r="AU55" i="2"/>
  <c r="AU55" i="3" s="1"/>
  <c r="AF55" i="2"/>
  <c r="AF55" i="3" s="1"/>
  <c r="AN55" i="2"/>
  <c r="AN55" i="3" s="1"/>
  <c r="AV55" i="2"/>
  <c r="AV55" i="3" s="1"/>
  <c r="AG55" i="2"/>
  <c r="AG55" i="3" s="1"/>
  <c r="AO55" i="2"/>
  <c r="AO55" i="3" s="1"/>
  <c r="AW55" i="2"/>
  <c r="AW55" i="3" s="1"/>
  <c r="J55" i="2"/>
  <c r="J55" i="3" s="1"/>
  <c r="R55" i="2"/>
  <c r="R55" i="3" s="1"/>
  <c r="K55" i="2"/>
  <c r="K55" i="3" s="1"/>
  <c r="S55" i="2"/>
  <c r="S55" i="3" s="1"/>
  <c r="L55" i="2"/>
  <c r="L55" i="3" s="1"/>
  <c r="T55" i="2"/>
  <c r="T55" i="3" s="1"/>
  <c r="N55" i="2"/>
  <c r="N55" i="3" s="1"/>
  <c r="V55" i="2"/>
  <c r="V55" i="3" s="1"/>
  <c r="O55" i="2"/>
  <c r="O55" i="3" s="1"/>
  <c r="W55" i="2"/>
  <c r="W55" i="3" s="1"/>
  <c r="H55" i="2"/>
  <c r="H55" i="3" s="1"/>
  <c r="P55" i="2"/>
  <c r="P55" i="3" s="1"/>
  <c r="X55" i="2"/>
  <c r="X55" i="3" s="1"/>
  <c r="I55" i="2"/>
  <c r="I55" i="3" s="1"/>
  <c r="Q55" i="2"/>
  <c r="Q55" i="3" s="1"/>
  <c r="Y55" i="2"/>
  <c r="Y55" i="3" s="1"/>
  <c r="Z15" i="2"/>
  <c r="Z15" i="3" s="1"/>
  <c r="AH15" i="2"/>
  <c r="AH15" i="3" s="1"/>
  <c r="AP15" i="2"/>
  <c r="AP15" i="3" s="1"/>
  <c r="AA15" i="2"/>
  <c r="AA15" i="3" s="1"/>
  <c r="AI15" i="2"/>
  <c r="AI15" i="3" s="1"/>
  <c r="AQ15" i="2"/>
  <c r="AQ15" i="3" s="1"/>
  <c r="AG15" i="2"/>
  <c r="AG15" i="3" s="1"/>
  <c r="AS15" i="2"/>
  <c r="AS15" i="3" s="1"/>
  <c r="AJ15" i="2"/>
  <c r="AJ15" i="3" s="1"/>
  <c r="AT15" i="2"/>
  <c r="AT15" i="3" s="1"/>
  <c r="AK15" i="2"/>
  <c r="AK15" i="3" s="1"/>
  <c r="AU15" i="2"/>
  <c r="AU15" i="3" s="1"/>
  <c r="AB15" i="2"/>
  <c r="AB15" i="3" s="1"/>
  <c r="AL15" i="2"/>
  <c r="AL15" i="3" s="1"/>
  <c r="AV15" i="2"/>
  <c r="AV15" i="3" s="1"/>
  <c r="AC15" i="2"/>
  <c r="AC15" i="3" s="1"/>
  <c r="AM15" i="2"/>
  <c r="AM15" i="3" s="1"/>
  <c r="AW15" i="2"/>
  <c r="AW15" i="3" s="1"/>
  <c r="AD15" i="2"/>
  <c r="AD15" i="3" s="1"/>
  <c r="AN15" i="2"/>
  <c r="AN15" i="3" s="1"/>
  <c r="AE15" i="2"/>
  <c r="AE15" i="3" s="1"/>
  <c r="AO15" i="2"/>
  <c r="AO15" i="3" s="1"/>
  <c r="K15" i="2"/>
  <c r="K15" i="3" s="1"/>
  <c r="S15" i="2"/>
  <c r="S15" i="3" s="1"/>
  <c r="L15" i="2"/>
  <c r="L15" i="3" s="1"/>
  <c r="T15" i="2"/>
  <c r="T15" i="3" s="1"/>
  <c r="M15" i="2"/>
  <c r="M15" i="3" s="1"/>
  <c r="U15" i="2"/>
  <c r="U15" i="3" s="1"/>
  <c r="N15" i="2"/>
  <c r="N15" i="3" s="1"/>
  <c r="V15" i="2"/>
  <c r="V15" i="3" s="1"/>
  <c r="O15" i="2"/>
  <c r="O15" i="3" s="1"/>
  <c r="W15" i="2"/>
  <c r="W15" i="3" s="1"/>
  <c r="H15" i="2"/>
  <c r="H15" i="3" s="1"/>
  <c r="P15" i="2"/>
  <c r="P15" i="3" s="1"/>
  <c r="X15" i="2"/>
  <c r="X15" i="3" s="1"/>
  <c r="AF15" i="2"/>
  <c r="AF15" i="3" s="1"/>
  <c r="I15" i="2"/>
  <c r="I15" i="3" s="1"/>
  <c r="Q15" i="2"/>
  <c r="Q15" i="3" s="1"/>
  <c r="Y15" i="2"/>
  <c r="Y15" i="3" s="1"/>
  <c r="J15" i="2"/>
  <c r="J15" i="3" s="1"/>
  <c r="AR15" i="2"/>
  <c r="AR15" i="3" s="1"/>
  <c r="R15" i="2"/>
  <c r="R15" i="3" s="1"/>
  <c r="AC174" i="2"/>
  <c r="AC174" i="3" s="1"/>
  <c r="AK174" i="2"/>
  <c r="AK174" i="3" s="1"/>
  <c r="AS174" i="2"/>
  <c r="AS174" i="3" s="1"/>
  <c r="AD174" i="2"/>
  <c r="AD174" i="3" s="1"/>
  <c r="AL174" i="2"/>
  <c r="AL174" i="3" s="1"/>
  <c r="AT174" i="2"/>
  <c r="AT174" i="3" s="1"/>
  <c r="AE174" i="2"/>
  <c r="AE174" i="3" s="1"/>
  <c r="AM174" i="2"/>
  <c r="AM174" i="3" s="1"/>
  <c r="AU174" i="2"/>
  <c r="AU174" i="3" s="1"/>
  <c r="AF174" i="2"/>
  <c r="AF174" i="3" s="1"/>
  <c r="AN174" i="2"/>
  <c r="AN174" i="3" s="1"/>
  <c r="AV174" i="2"/>
  <c r="AV174" i="3" s="1"/>
  <c r="AG174" i="2"/>
  <c r="AG174" i="3" s="1"/>
  <c r="AO174" i="2"/>
  <c r="AO174" i="3" s="1"/>
  <c r="AW174" i="2"/>
  <c r="AW174" i="3" s="1"/>
  <c r="Z174" i="2"/>
  <c r="Z174" i="3" s="1"/>
  <c r="AH174" i="2"/>
  <c r="AH174" i="3" s="1"/>
  <c r="AP174" i="2"/>
  <c r="AP174" i="3" s="1"/>
  <c r="AA174" i="2"/>
  <c r="AA174" i="3" s="1"/>
  <c r="AI174" i="2"/>
  <c r="AI174" i="3" s="1"/>
  <c r="AQ174" i="2"/>
  <c r="AQ174" i="3" s="1"/>
  <c r="AJ174" i="2"/>
  <c r="AJ174" i="3" s="1"/>
  <c r="AR174" i="2"/>
  <c r="AR174" i="3" s="1"/>
  <c r="AC134" i="2"/>
  <c r="AC134" i="3" s="1"/>
  <c r="AK134" i="2"/>
  <c r="AK134" i="3" s="1"/>
  <c r="AS134" i="2"/>
  <c r="AS134" i="3" s="1"/>
  <c r="AD134" i="2"/>
  <c r="AD134" i="3" s="1"/>
  <c r="AL134" i="2"/>
  <c r="AL134" i="3" s="1"/>
  <c r="AT134" i="2"/>
  <c r="AT134" i="3" s="1"/>
  <c r="AE134" i="2"/>
  <c r="AE134" i="3" s="1"/>
  <c r="AM134" i="2"/>
  <c r="AM134" i="3" s="1"/>
  <c r="AU134" i="2"/>
  <c r="AU134" i="3" s="1"/>
  <c r="AF134" i="2"/>
  <c r="AF134" i="3" s="1"/>
  <c r="AN134" i="2"/>
  <c r="AN134" i="3" s="1"/>
  <c r="AV134" i="2"/>
  <c r="AV134" i="3" s="1"/>
  <c r="AG134" i="2"/>
  <c r="AG134" i="3" s="1"/>
  <c r="AO134" i="2"/>
  <c r="AO134" i="3" s="1"/>
  <c r="AW134" i="2"/>
  <c r="AW134" i="3" s="1"/>
  <c r="Z134" i="2"/>
  <c r="Z134" i="3" s="1"/>
  <c r="AH134" i="2"/>
  <c r="AH134" i="3" s="1"/>
  <c r="AP134" i="2"/>
  <c r="AP134" i="3" s="1"/>
  <c r="AA134" i="2"/>
  <c r="AA134" i="3" s="1"/>
  <c r="AI134" i="2"/>
  <c r="AI134" i="3" s="1"/>
  <c r="AQ134" i="2"/>
  <c r="AQ134" i="3" s="1"/>
  <c r="AJ134" i="2"/>
  <c r="AJ134" i="3" s="1"/>
  <c r="AR134" i="2"/>
  <c r="AR134" i="3" s="1"/>
  <c r="Z110" i="2"/>
  <c r="Z110" i="3" s="1"/>
  <c r="AH110" i="2"/>
  <c r="AH110" i="3" s="1"/>
  <c r="AP110" i="2"/>
  <c r="AP110" i="3" s="1"/>
  <c r="AA110" i="2"/>
  <c r="AA110" i="3" s="1"/>
  <c r="AI110" i="2"/>
  <c r="AI110" i="3" s="1"/>
  <c r="AQ110" i="2"/>
  <c r="AQ110" i="3" s="1"/>
  <c r="AB110" i="2"/>
  <c r="AB110" i="3" s="1"/>
  <c r="AJ110" i="2"/>
  <c r="AJ110" i="3" s="1"/>
  <c r="AR110" i="2"/>
  <c r="AR110" i="3" s="1"/>
  <c r="AC110" i="2"/>
  <c r="AC110" i="3" s="1"/>
  <c r="AK110" i="2"/>
  <c r="AK110" i="3" s="1"/>
  <c r="AS110" i="2"/>
  <c r="AS110" i="3" s="1"/>
  <c r="AD110" i="2"/>
  <c r="AD110" i="3" s="1"/>
  <c r="AL110" i="2"/>
  <c r="AL110" i="3" s="1"/>
  <c r="AT110" i="2"/>
  <c r="AT110" i="3" s="1"/>
  <c r="AE110" i="2"/>
  <c r="AE110" i="3" s="1"/>
  <c r="AM110" i="2"/>
  <c r="AM110" i="3" s="1"/>
  <c r="AU110" i="2"/>
  <c r="AU110" i="3" s="1"/>
  <c r="AF110" i="2"/>
  <c r="AF110" i="3" s="1"/>
  <c r="AN110" i="2"/>
  <c r="AN110" i="3" s="1"/>
  <c r="AV110" i="2"/>
  <c r="AV110" i="3" s="1"/>
  <c r="AW110" i="2"/>
  <c r="AW110" i="3" s="1"/>
  <c r="AG110" i="2"/>
  <c r="AG110" i="3" s="1"/>
  <c r="AO110" i="2"/>
  <c r="AO110" i="3" s="1"/>
  <c r="Z86" i="2"/>
  <c r="Z86" i="3" s="1"/>
  <c r="AH86" i="2"/>
  <c r="AH86" i="3" s="1"/>
  <c r="AP86" i="2"/>
  <c r="AP86" i="3" s="1"/>
  <c r="AA86" i="2"/>
  <c r="AA86" i="3" s="1"/>
  <c r="AI86" i="2"/>
  <c r="AI86" i="3" s="1"/>
  <c r="AQ86" i="2"/>
  <c r="AQ86" i="3" s="1"/>
  <c r="AB86" i="2"/>
  <c r="AB86" i="3" s="1"/>
  <c r="AJ86" i="2"/>
  <c r="AJ86" i="3" s="1"/>
  <c r="AR86" i="2"/>
  <c r="AR86" i="3" s="1"/>
  <c r="AC86" i="2"/>
  <c r="AC86" i="3" s="1"/>
  <c r="AK86" i="2"/>
  <c r="AK86" i="3" s="1"/>
  <c r="AS86" i="2"/>
  <c r="AS86" i="3" s="1"/>
  <c r="AD86" i="2"/>
  <c r="AD86" i="3" s="1"/>
  <c r="AL86" i="2"/>
  <c r="AL86" i="3" s="1"/>
  <c r="AT86" i="2"/>
  <c r="AT86" i="3" s="1"/>
  <c r="AE86" i="2"/>
  <c r="AE86" i="3" s="1"/>
  <c r="AM86" i="2"/>
  <c r="AM86" i="3" s="1"/>
  <c r="AU86" i="2"/>
  <c r="AU86" i="3" s="1"/>
  <c r="AF86" i="2"/>
  <c r="AF86" i="3" s="1"/>
  <c r="AN86" i="2"/>
  <c r="AN86" i="3" s="1"/>
  <c r="AV86" i="2"/>
  <c r="AV86" i="3" s="1"/>
  <c r="AW86" i="2"/>
  <c r="AW86" i="3" s="1"/>
  <c r="AG86" i="2"/>
  <c r="AG86" i="3" s="1"/>
  <c r="L86" i="2"/>
  <c r="L86" i="3" s="1"/>
  <c r="T86" i="2"/>
  <c r="T86" i="3" s="1"/>
  <c r="M86" i="2"/>
  <c r="M86" i="3" s="1"/>
  <c r="U86" i="2"/>
  <c r="U86" i="3" s="1"/>
  <c r="N86" i="2"/>
  <c r="N86" i="3" s="1"/>
  <c r="V86" i="2"/>
  <c r="V86" i="3" s="1"/>
  <c r="H86" i="2"/>
  <c r="H86" i="3" s="1"/>
  <c r="P86" i="2"/>
  <c r="P86" i="3" s="1"/>
  <c r="X86" i="2"/>
  <c r="X86" i="3" s="1"/>
  <c r="I86" i="2"/>
  <c r="I86" i="3" s="1"/>
  <c r="Q86" i="2"/>
  <c r="Q86" i="3" s="1"/>
  <c r="Y86" i="2"/>
  <c r="Y86" i="3" s="1"/>
  <c r="AO86" i="2"/>
  <c r="AO86" i="3" s="1"/>
  <c r="J86" i="2"/>
  <c r="J86" i="3" s="1"/>
  <c r="R86" i="2"/>
  <c r="R86" i="3" s="1"/>
  <c r="K86" i="2"/>
  <c r="K86" i="3" s="1"/>
  <c r="S86" i="2"/>
  <c r="S86" i="3" s="1"/>
  <c r="Z70" i="2"/>
  <c r="Z70" i="3" s="1"/>
  <c r="AH70" i="2"/>
  <c r="AH70" i="3" s="1"/>
  <c r="AP70" i="2"/>
  <c r="AP70" i="3" s="1"/>
  <c r="AA70" i="2"/>
  <c r="AA70" i="3" s="1"/>
  <c r="AI70" i="2"/>
  <c r="AI70" i="3" s="1"/>
  <c r="AQ70" i="2"/>
  <c r="AQ70" i="3" s="1"/>
  <c r="AB70" i="2"/>
  <c r="AB70" i="3" s="1"/>
  <c r="AJ70" i="2"/>
  <c r="AJ70" i="3" s="1"/>
  <c r="AR70" i="2"/>
  <c r="AR70" i="3" s="1"/>
  <c r="AC70" i="2"/>
  <c r="AC70" i="3" s="1"/>
  <c r="AK70" i="2"/>
  <c r="AK70" i="3" s="1"/>
  <c r="AS70" i="2"/>
  <c r="AS70" i="3" s="1"/>
  <c r="AD70" i="2"/>
  <c r="AD70" i="3" s="1"/>
  <c r="AL70" i="2"/>
  <c r="AL70" i="3" s="1"/>
  <c r="AT70" i="2"/>
  <c r="AT70" i="3" s="1"/>
  <c r="AE70" i="2"/>
  <c r="AE70" i="3" s="1"/>
  <c r="AM70" i="2"/>
  <c r="AM70" i="3" s="1"/>
  <c r="AU70" i="2"/>
  <c r="AU70" i="3" s="1"/>
  <c r="AF70" i="2"/>
  <c r="AF70" i="3" s="1"/>
  <c r="AN70" i="2"/>
  <c r="AN70" i="3" s="1"/>
  <c r="AV70" i="2"/>
  <c r="AV70" i="3" s="1"/>
  <c r="AW70" i="2"/>
  <c r="AW70" i="3" s="1"/>
  <c r="AG70" i="2"/>
  <c r="AG70" i="3" s="1"/>
  <c r="AO70" i="2"/>
  <c r="AO70" i="3" s="1"/>
  <c r="L70" i="2"/>
  <c r="L70" i="3" s="1"/>
  <c r="T70" i="2"/>
  <c r="T70" i="3" s="1"/>
  <c r="M70" i="2"/>
  <c r="M70" i="3" s="1"/>
  <c r="U70" i="2"/>
  <c r="U70" i="3" s="1"/>
  <c r="N70" i="2"/>
  <c r="N70" i="3" s="1"/>
  <c r="V70" i="2"/>
  <c r="V70" i="3" s="1"/>
  <c r="H70" i="2"/>
  <c r="H70" i="3" s="1"/>
  <c r="P70" i="2"/>
  <c r="P70" i="3" s="1"/>
  <c r="X70" i="2"/>
  <c r="X70" i="3" s="1"/>
  <c r="I70" i="2"/>
  <c r="I70" i="3" s="1"/>
  <c r="Q70" i="2"/>
  <c r="Q70" i="3" s="1"/>
  <c r="Y70" i="2"/>
  <c r="Y70" i="3" s="1"/>
  <c r="J70" i="2"/>
  <c r="J70" i="3" s="1"/>
  <c r="R70" i="2"/>
  <c r="R70" i="3" s="1"/>
  <c r="K70" i="2"/>
  <c r="K70" i="3" s="1"/>
  <c r="S70" i="2"/>
  <c r="S70" i="3" s="1"/>
  <c r="Z46" i="2"/>
  <c r="Z46" i="3" s="1"/>
  <c r="AH46" i="2"/>
  <c r="AH46" i="3" s="1"/>
  <c r="AP46" i="2"/>
  <c r="AP46" i="3" s="1"/>
  <c r="AA46" i="2"/>
  <c r="AA46" i="3" s="1"/>
  <c r="AI46" i="2"/>
  <c r="AI46" i="3" s="1"/>
  <c r="AQ46" i="2"/>
  <c r="AQ46" i="3" s="1"/>
  <c r="AB46" i="2"/>
  <c r="AB46" i="3" s="1"/>
  <c r="AJ46" i="2"/>
  <c r="AJ46" i="3" s="1"/>
  <c r="AR46" i="2"/>
  <c r="AR46" i="3" s="1"/>
  <c r="AC46" i="2"/>
  <c r="AC46" i="3" s="1"/>
  <c r="AK46" i="2"/>
  <c r="AK46" i="3" s="1"/>
  <c r="AS46" i="2"/>
  <c r="AS46" i="3" s="1"/>
  <c r="AD46" i="2"/>
  <c r="AD46" i="3" s="1"/>
  <c r="AL46" i="2"/>
  <c r="AL46" i="3" s="1"/>
  <c r="AT46" i="2"/>
  <c r="AT46" i="3" s="1"/>
  <c r="AE46" i="2"/>
  <c r="AE46" i="3" s="1"/>
  <c r="AM46" i="2"/>
  <c r="AM46" i="3" s="1"/>
  <c r="AU46" i="2"/>
  <c r="AU46" i="3" s="1"/>
  <c r="AF46" i="2"/>
  <c r="AF46" i="3" s="1"/>
  <c r="AN46" i="2"/>
  <c r="AN46" i="3" s="1"/>
  <c r="AV46" i="2"/>
  <c r="AV46" i="3" s="1"/>
  <c r="AW46" i="2"/>
  <c r="AW46" i="3" s="1"/>
  <c r="AG46" i="2"/>
  <c r="AG46" i="3" s="1"/>
  <c r="L46" i="2"/>
  <c r="L46" i="3" s="1"/>
  <c r="T46" i="2"/>
  <c r="T46" i="3" s="1"/>
  <c r="M46" i="2"/>
  <c r="M46" i="3" s="1"/>
  <c r="U46" i="2"/>
  <c r="U46" i="3" s="1"/>
  <c r="N46" i="2"/>
  <c r="N46" i="3" s="1"/>
  <c r="V46" i="2"/>
  <c r="V46" i="3" s="1"/>
  <c r="H46" i="2"/>
  <c r="H46" i="3" s="1"/>
  <c r="P46" i="2"/>
  <c r="P46" i="3" s="1"/>
  <c r="X46" i="2"/>
  <c r="X46" i="3" s="1"/>
  <c r="I46" i="2"/>
  <c r="I46" i="3" s="1"/>
  <c r="Q46" i="2"/>
  <c r="Q46" i="3" s="1"/>
  <c r="Y46" i="2"/>
  <c r="Y46" i="3" s="1"/>
  <c r="J46" i="2"/>
  <c r="J46" i="3" s="1"/>
  <c r="R46" i="2"/>
  <c r="R46" i="3" s="1"/>
  <c r="AO46" i="2"/>
  <c r="AO46" i="3" s="1"/>
  <c r="K46" i="2"/>
  <c r="K46" i="3" s="1"/>
  <c r="S46" i="2"/>
  <c r="S46" i="3" s="1"/>
  <c r="Z30" i="2"/>
  <c r="Z30" i="3" s="1"/>
  <c r="AH30" i="2"/>
  <c r="AH30" i="3" s="1"/>
  <c r="AP30" i="2"/>
  <c r="AP30" i="3" s="1"/>
  <c r="AA30" i="2"/>
  <c r="AA30" i="3" s="1"/>
  <c r="AI30" i="2"/>
  <c r="AI30" i="3" s="1"/>
  <c r="AQ30" i="2"/>
  <c r="AQ30" i="3" s="1"/>
  <c r="AK30" i="2"/>
  <c r="AK30" i="3" s="1"/>
  <c r="AU30" i="2"/>
  <c r="AU30" i="3" s="1"/>
  <c r="AB30" i="2"/>
  <c r="AB30" i="3" s="1"/>
  <c r="AL30" i="2"/>
  <c r="AL30" i="3" s="1"/>
  <c r="AV30" i="2"/>
  <c r="AV30" i="3" s="1"/>
  <c r="AC30" i="2"/>
  <c r="AC30" i="3" s="1"/>
  <c r="AM30" i="2"/>
  <c r="AM30" i="3" s="1"/>
  <c r="AW30" i="2"/>
  <c r="AW30" i="3" s="1"/>
  <c r="AD30" i="2"/>
  <c r="AD30" i="3" s="1"/>
  <c r="AN30" i="2"/>
  <c r="AN30" i="3" s="1"/>
  <c r="AE30" i="2"/>
  <c r="AE30" i="3" s="1"/>
  <c r="AO30" i="2"/>
  <c r="AO30" i="3" s="1"/>
  <c r="AF30" i="2"/>
  <c r="AF30" i="3" s="1"/>
  <c r="AR30" i="2"/>
  <c r="AR30" i="3" s="1"/>
  <c r="AG30" i="2"/>
  <c r="AG30" i="3" s="1"/>
  <c r="AS30" i="2"/>
  <c r="AS30" i="3" s="1"/>
  <c r="AJ30" i="2"/>
  <c r="AJ30" i="3" s="1"/>
  <c r="M30" i="2"/>
  <c r="M30" i="3" s="1"/>
  <c r="U30" i="2"/>
  <c r="U30" i="3" s="1"/>
  <c r="AT30" i="2"/>
  <c r="AT30" i="3" s="1"/>
  <c r="N30" i="2"/>
  <c r="N30" i="3" s="1"/>
  <c r="V30" i="2"/>
  <c r="V30" i="3" s="1"/>
  <c r="O30" i="2"/>
  <c r="O30" i="3" s="1"/>
  <c r="W30" i="2"/>
  <c r="W30" i="3" s="1"/>
  <c r="H30" i="2"/>
  <c r="H30" i="3" s="1"/>
  <c r="P30" i="2"/>
  <c r="P30" i="3" s="1"/>
  <c r="X30" i="2"/>
  <c r="X30" i="3" s="1"/>
  <c r="J30" i="2"/>
  <c r="J30" i="3" s="1"/>
  <c r="R30" i="2"/>
  <c r="R30" i="3" s="1"/>
  <c r="K30" i="2"/>
  <c r="K30" i="3" s="1"/>
  <c r="S30" i="2"/>
  <c r="S30" i="3" s="1"/>
  <c r="Q30" i="2"/>
  <c r="Q30" i="3" s="1"/>
  <c r="T30" i="2"/>
  <c r="T30" i="3" s="1"/>
  <c r="Y30" i="2"/>
  <c r="Y30" i="3" s="1"/>
  <c r="I30" i="2"/>
  <c r="I30" i="3" s="1"/>
  <c r="L30" i="2"/>
  <c r="L30" i="3" s="1"/>
  <c r="AC181" i="2"/>
  <c r="AC181" i="3" s="1"/>
  <c r="AK181" i="2"/>
  <c r="AK181" i="3" s="1"/>
  <c r="AS181" i="2"/>
  <c r="AS181" i="3" s="1"/>
  <c r="AD181" i="2"/>
  <c r="AD181" i="3" s="1"/>
  <c r="AL181" i="2"/>
  <c r="AL181" i="3" s="1"/>
  <c r="AT181" i="2"/>
  <c r="AT181" i="3" s="1"/>
  <c r="AE181" i="2"/>
  <c r="AE181" i="3" s="1"/>
  <c r="AM181" i="2"/>
  <c r="AM181" i="3" s="1"/>
  <c r="AU181" i="2"/>
  <c r="AU181" i="3" s="1"/>
  <c r="AF181" i="2"/>
  <c r="AF181" i="3" s="1"/>
  <c r="AN181" i="2"/>
  <c r="AN181" i="3" s="1"/>
  <c r="AV181" i="2"/>
  <c r="AV181" i="3" s="1"/>
  <c r="AG181" i="2"/>
  <c r="AG181" i="3" s="1"/>
  <c r="AO181" i="2"/>
  <c r="AO181" i="3" s="1"/>
  <c r="AW181" i="2"/>
  <c r="AW181" i="3" s="1"/>
  <c r="Z181" i="2"/>
  <c r="Z181" i="3" s="1"/>
  <c r="AH181" i="2"/>
  <c r="AH181" i="3" s="1"/>
  <c r="AP181" i="2"/>
  <c r="AP181" i="3" s="1"/>
  <c r="AA181" i="2"/>
  <c r="AA181" i="3" s="1"/>
  <c r="AI181" i="2"/>
  <c r="AI181" i="3" s="1"/>
  <c r="AQ181" i="2"/>
  <c r="AQ181" i="3" s="1"/>
  <c r="AB181" i="2"/>
  <c r="AB181" i="3" s="1"/>
  <c r="AJ181" i="2"/>
  <c r="AJ181" i="3" s="1"/>
  <c r="AR181" i="2"/>
  <c r="AR181" i="3" s="1"/>
  <c r="AC157" i="2"/>
  <c r="AC157" i="3" s="1"/>
  <c r="AK157" i="2"/>
  <c r="AK157" i="3" s="1"/>
  <c r="AS157" i="2"/>
  <c r="AS157" i="3" s="1"/>
  <c r="AD157" i="2"/>
  <c r="AD157" i="3" s="1"/>
  <c r="AL157" i="2"/>
  <c r="AL157" i="3" s="1"/>
  <c r="AT157" i="2"/>
  <c r="AT157" i="3" s="1"/>
  <c r="AE157" i="2"/>
  <c r="AE157" i="3" s="1"/>
  <c r="AM157" i="2"/>
  <c r="AM157" i="3" s="1"/>
  <c r="AU157" i="2"/>
  <c r="AU157" i="3" s="1"/>
  <c r="AF157" i="2"/>
  <c r="AF157" i="3" s="1"/>
  <c r="AN157" i="2"/>
  <c r="AN157" i="3" s="1"/>
  <c r="AV157" i="2"/>
  <c r="AV157" i="3" s="1"/>
  <c r="AG157" i="2"/>
  <c r="AG157" i="3" s="1"/>
  <c r="AO157" i="2"/>
  <c r="AO157" i="3" s="1"/>
  <c r="AW157" i="2"/>
  <c r="AW157" i="3" s="1"/>
  <c r="Z157" i="2"/>
  <c r="Z157" i="3" s="1"/>
  <c r="AH157" i="2"/>
  <c r="AH157" i="3" s="1"/>
  <c r="AP157" i="2"/>
  <c r="AP157" i="3" s="1"/>
  <c r="AA157" i="2"/>
  <c r="AA157" i="3" s="1"/>
  <c r="AI157" i="2"/>
  <c r="AI157" i="3" s="1"/>
  <c r="AQ157" i="2"/>
  <c r="AQ157" i="3" s="1"/>
  <c r="AB157" i="2"/>
  <c r="AB157" i="3" s="1"/>
  <c r="AJ157" i="2"/>
  <c r="AJ157" i="3" s="1"/>
  <c r="AR157" i="2"/>
  <c r="AR157" i="3" s="1"/>
  <c r="AC141" i="2"/>
  <c r="AC141" i="3" s="1"/>
  <c r="AK141" i="2"/>
  <c r="AK141" i="3" s="1"/>
  <c r="AS141" i="2"/>
  <c r="AS141" i="3" s="1"/>
  <c r="AD141" i="2"/>
  <c r="AD141" i="3" s="1"/>
  <c r="AL141" i="2"/>
  <c r="AL141" i="3" s="1"/>
  <c r="AT141" i="2"/>
  <c r="AT141" i="3" s="1"/>
  <c r="AE141" i="2"/>
  <c r="AE141" i="3" s="1"/>
  <c r="AM141" i="2"/>
  <c r="AM141" i="3" s="1"/>
  <c r="AU141" i="2"/>
  <c r="AU141" i="3" s="1"/>
  <c r="AF141" i="2"/>
  <c r="AF141" i="3" s="1"/>
  <c r="AN141" i="2"/>
  <c r="AN141" i="3" s="1"/>
  <c r="AV141" i="2"/>
  <c r="AV141" i="3" s="1"/>
  <c r="AG141" i="2"/>
  <c r="AG141" i="3" s="1"/>
  <c r="AO141" i="2"/>
  <c r="AO141" i="3" s="1"/>
  <c r="AW141" i="2"/>
  <c r="AW141" i="3" s="1"/>
  <c r="Z141" i="2"/>
  <c r="Z141" i="3" s="1"/>
  <c r="AH141" i="2"/>
  <c r="AH141" i="3" s="1"/>
  <c r="AP141" i="2"/>
  <c r="AP141" i="3" s="1"/>
  <c r="AA141" i="2"/>
  <c r="AA141" i="3" s="1"/>
  <c r="AI141" i="2"/>
  <c r="AI141" i="3" s="1"/>
  <c r="AQ141" i="2"/>
  <c r="AQ141" i="3" s="1"/>
  <c r="AB141" i="2"/>
  <c r="AB141" i="3" s="1"/>
  <c r="AJ141" i="2"/>
  <c r="AJ141" i="3" s="1"/>
  <c r="AR141" i="2"/>
  <c r="AR141" i="3" s="1"/>
  <c r="Z125" i="2"/>
  <c r="Z125" i="3" s="1"/>
  <c r="AH125" i="2"/>
  <c r="AH125" i="3" s="1"/>
  <c r="AP125" i="2"/>
  <c r="AP125" i="3" s="1"/>
  <c r="AA125" i="2"/>
  <c r="AA125" i="3" s="1"/>
  <c r="AI125" i="2"/>
  <c r="AI125" i="3" s="1"/>
  <c r="AQ125" i="2"/>
  <c r="AQ125" i="3" s="1"/>
  <c r="AB125" i="2"/>
  <c r="AB125" i="3" s="1"/>
  <c r="AJ125" i="2"/>
  <c r="AJ125" i="3" s="1"/>
  <c r="AR125" i="2"/>
  <c r="AR125" i="3" s="1"/>
  <c r="AC125" i="2"/>
  <c r="AC125" i="3" s="1"/>
  <c r="AK125" i="2"/>
  <c r="AK125" i="3" s="1"/>
  <c r="AS125" i="2"/>
  <c r="AS125" i="3" s="1"/>
  <c r="AD125" i="2"/>
  <c r="AD125" i="3" s="1"/>
  <c r="AL125" i="2"/>
  <c r="AL125" i="3" s="1"/>
  <c r="AT125" i="2"/>
  <c r="AT125" i="3" s="1"/>
  <c r="AE125" i="2"/>
  <c r="AE125" i="3" s="1"/>
  <c r="AM125" i="2"/>
  <c r="AM125" i="3" s="1"/>
  <c r="AU125" i="2"/>
  <c r="AU125" i="3" s="1"/>
  <c r="AF125" i="2"/>
  <c r="AF125" i="3" s="1"/>
  <c r="AN125" i="2"/>
  <c r="AN125" i="3" s="1"/>
  <c r="AV125" i="2"/>
  <c r="AV125" i="3" s="1"/>
  <c r="AG125" i="2"/>
  <c r="AG125" i="3" s="1"/>
  <c r="AO125" i="2"/>
  <c r="AO125" i="3" s="1"/>
  <c r="AW125" i="2"/>
  <c r="AW125" i="3" s="1"/>
  <c r="Z101" i="2"/>
  <c r="Z101" i="3" s="1"/>
  <c r="AH101" i="2"/>
  <c r="AH101" i="3" s="1"/>
  <c r="AP101" i="2"/>
  <c r="AP101" i="3" s="1"/>
  <c r="AA101" i="2"/>
  <c r="AA101" i="3" s="1"/>
  <c r="AI101" i="2"/>
  <c r="AI101" i="3" s="1"/>
  <c r="AQ101" i="2"/>
  <c r="AQ101" i="3" s="1"/>
  <c r="AB101" i="2"/>
  <c r="AB101" i="3" s="1"/>
  <c r="AJ101" i="2"/>
  <c r="AJ101" i="3" s="1"/>
  <c r="AR101" i="2"/>
  <c r="AR101" i="3" s="1"/>
  <c r="AC101" i="2"/>
  <c r="AC101" i="3" s="1"/>
  <c r="AK101" i="2"/>
  <c r="AK101" i="3" s="1"/>
  <c r="AS101" i="2"/>
  <c r="AS101" i="3" s="1"/>
  <c r="AD101" i="2"/>
  <c r="AD101" i="3" s="1"/>
  <c r="AL101" i="2"/>
  <c r="AL101" i="3" s="1"/>
  <c r="AT101" i="2"/>
  <c r="AT101" i="3" s="1"/>
  <c r="AE101" i="2"/>
  <c r="AE101" i="3" s="1"/>
  <c r="AM101" i="2"/>
  <c r="AM101" i="3" s="1"/>
  <c r="AU101" i="2"/>
  <c r="AU101" i="3" s="1"/>
  <c r="AF101" i="2"/>
  <c r="AF101" i="3" s="1"/>
  <c r="AN101" i="2"/>
  <c r="AN101" i="3" s="1"/>
  <c r="AV101" i="2"/>
  <c r="AV101" i="3" s="1"/>
  <c r="AG101" i="2"/>
  <c r="AG101" i="3" s="1"/>
  <c r="AO101" i="2"/>
  <c r="AO101" i="3" s="1"/>
  <c r="AW101" i="2"/>
  <c r="AW101" i="3" s="1"/>
  <c r="H101" i="2"/>
  <c r="H101" i="3" s="1"/>
  <c r="L101" i="2"/>
  <c r="L101" i="3" s="1"/>
  <c r="Z53" i="2"/>
  <c r="Z53" i="3" s="1"/>
  <c r="AH53" i="2"/>
  <c r="AH53" i="3" s="1"/>
  <c r="AP53" i="2"/>
  <c r="AP53" i="3" s="1"/>
  <c r="AA53" i="2"/>
  <c r="AA53" i="3" s="1"/>
  <c r="AI53" i="2"/>
  <c r="AI53" i="3" s="1"/>
  <c r="AQ53" i="2"/>
  <c r="AQ53" i="3" s="1"/>
  <c r="AB53" i="2"/>
  <c r="AB53" i="3" s="1"/>
  <c r="AJ53" i="2"/>
  <c r="AJ53" i="3" s="1"/>
  <c r="AR53" i="2"/>
  <c r="AR53" i="3" s="1"/>
  <c r="AC53" i="2"/>
  <c r="AC53" i="3" s="1"/>
  <c r="AK53" i="2"/>
  <c r="AK53" i="3" s="1"/>
  <c r="AS53" i="2"/>
  <c r="AS53" i="3" s="1"/>
  <c r="AD53" i="2"/>
  <c r="AD53" i="3" s="1"/>
  <c r="AL53" i="2"/>
  <c r="AL53" i="3" s="1"/>
  <c r="AT53" i="2"/>
  <c r="AT53" i="3" s="1"/>
  <c r="AE53" i="2"/>
  <c r="AE53" i="3" s="1"/>
  <c r="AM53" i="2"/>
  <c r="AM53" i="3" s="1"/>
  <c r="AU53" i="2"/>
  <c r="AU53" i="3" s="1"/>
  <c r="AF53" i="2"/>
  <c r="AF53" i="3" s="1"/>
  <c r="AN53" i="2"/>
  <c r="AN53" i="3" s="1"/>
  <c r="AV53" i="2"/>
  <c r="AV53" i="3" s="1"/>
  <c r="AG53" i="2"/>
  <c r="AG53" i="3" s="1"/>
  <c r="AO53" i="2"/>
  <c r="AO53" i="3" s="1"/>
  <c r="AW53" i="2"/>
  <c r="AW53" i="3" s="1"/>
  <c r="N53" i="2"/>
  <c r="N53" i="3" s="1"/>
  <c r="V53" i="2"/>
  <c r="V53" i="3" s="1"/>
  <c r="O53" i="2"/>
  <c r="O53" i="3" s="1"/>
  <c r="W53" i="2"/>
  <c r="W53" i="3" s="1"/>
  <c r="H53" i="2"/>
  <c r="H53" i="3" s="1"/>
  <c r="P53" i="2"/>
  <c r="P53" i="3" s="1"/>
  <c r="X53" i="2"/>
  <c r="X53" i="3" s="1"/>
  <c r="J53" i="2"/>
  <c r="J53" i="3" s="1"/>
  <c r="R53" i="2"/>
  <c r="R53" i="3" s="1"/>
  <c r="K53" i="2"/>
  <c r="K53" i="3" s="1"/>
  <c r="S53" i="2"/>
  <c r="S53" i="3" s="1"/>
  <c r="L53" i="2"/>
  <c r="L53" i="3" s="1"/>
  <c r="T53" i="2"/>
  <c r="T53" i="3" s="1"/>
  <c r="M53" i="2"/>
  <c r="M53" i="3" s="1"/>
  <c r="U53" i="2"/>
  <c r="U53" i="3" s="1"/>
  <c r="Z11" i="2"/>
  <c r="Z11" i="3" s="1"/>
  <c r="AH11" i="2"/>
  <c r="AH11" i="3" s="1"/>
  <c r="AP11" i="2"/>
  <c r="AP11" i="3" s="1"/>
  <c r="AA11" i="2"/>
  <c r="AA11" i="3" s="1"/>
  <c r="AI11" i="2"/>
  <c r="AI11" i="3" s="1"/>
  <c r="AQ11" i="2"/>
  <c r="AQ11" i="3" s="1"/>
  <c r="AG11" i="2"/>
  <c r="AG11" i="3" s="1"/>
  <c r="AS11" i="2"/>
  <c r="AS11" i="3" s="1"/>
  <c r="AJ11" i="2"/>
  <c r="AJ11" i="3" s="1"/>
  <c r="AT11" i="2"/>
  <c r="AT11" i="3" s="1"/>
  <c r="AK11" i="2"/>
  <c r="AK11" i="3" s="1"/>
  <c r="AU11" i="2"/>
  <c r="AU11" i="3" s="1"/>
  <c r="AB11" i="2"/>
  <c r="AB11" i="3" s="1"/>
  <c r="AL11" i="2"/>
  <c r="AL11" i="3" s="1"/>
  <c r="AV11" i="2"/>
  <c r="AV11" i="3" s="1"/>
  <c r="AC11" i="2"/>
  <c r="AC11" i="3" s="1"/>
  <c r="AM11" i="2"/>
  <c r="AM11" i="3" s="1"/>
  <c r="AW11" i="2"/>
  <c r="AW11" i="3" s="1"/>
  <c r="AD11" i="2"/>
  <c r="AD11" i="3" s="1"/>
  <c r="AN11" i="2"/>
  <c r="AN11" i="3" s="1"/>
  <c r="AE11" i="2"/>
  <c r="AE11" i="3" s="1"/>
  <c r="AO11" i="2"/>
  <c r="AO11" i="3" s="1"/>
  <c r="K11" i="2"/>
  <c r="K11" i="3" s="1"/>
  <c r="S11" i="2"/>
  <c r="S11" i="3" s="1"/>
  <c r="L11" i="2"/>
  <c r="L11" i="3" s="1"/>
  <c r="T11" i="2"/>
  <c r="T11" i="3" s="1"/>
  <c r="M11" i="2"/>
  <c r="M11" i="3" s="1"/>
  <c r="U11" i="2"/>
  <c r="U11" i="3" s="1"/>
  <c r="N11" i="2"/>
  <c r="N11" i="3" s="1"/>
  <c r="V11" i="2"/>
  <c r="V11" i="3" s="1"/>
  <c r="O11" i="2"/>
  <c r="O11" i="3" s="1"/>
  <c r="W11" i="2"/>
  <c r="W11" i="3" s="1"/>
  <c r="AF11" i="2"/>
  <c r="AF11" i="3" s="1"/>
  <c r="H11" i="2"/>
  <c r="H11" i="3" s="1"/>
  <c r="P11" i="2"/>
  <c r="P11" i="3" s="1"/>
  <c r="X11" i="2"/>
  <c r="X11" i="3" s="1"/>
  <c r="AR11" i="2"/>
  <c r="AR11" i="3" s="1"/>
  <c r="I11" i="2"/>
  <c r="I11" i="3" s="1"/>
  <c r="Q11" i="2"/>
  <c r="Q11" i="3" s="1"/>
  <c r="Y11" i="2"/>
  <c r="Y11" i="3" s="1"/>
  <c r="J11" i="2"/>
  <c r="J11" i="3" s="1"/>
  <c r="R11" i="2"/>
  <c r="R11" i="3" s="1"/>
  <c r="G187" i="2"/>
  <c r="G187" i="3" s="1"/>
  <c r="G179" i="2"/>
  <c r="G179" i="3" s="1"/>
  <c r="G171" i="2"/>
  <c r="G171" i="3" s="1"/>
  <c r="G163" i="2"/>
  <c r="G163" i="3" s="1"/>
  <c r="G155" i="2"/>
  <c r="G155" i="3" s="1"/>
  <c r="G147" i="2"/>
  <c r="G147" i="3" s="1"/>
  <c r="G139" i="2"/>
  <c r="G139" i="3" s="1"/>
  <c r="G131" i="2"/>
  <c r="G131" i="3" s="1"/>
  <c r="G123" i="2"/>
  <c r="G123" i="3" s="1"/>
  <c r="G115" i="2"/>
  <c r="G115" i="3" s="1"/>
  <c r="G107" i="2"/>
  <c r="G107" i="3" s="1"/>
  <c r="G99" i="2"/>
  <c r="G99" i="3" s="1"/>
  <c r="G75" i="2"/>
  <c r="G75" i="3" s="1"/>
  <c r="G43" i="2"/>
  <c r="G43" i="3" s="1"/>
  <c r="G11" i="2"/>
  <c r="Y194" i="2"/>
  <c r="Y194" i="3" s="1"/>
  <c r="Q194" i="2"/>
  <c r="Q194" i="3" s="1"/>
  <c r="S193" i="2"/>
  <c r="S193" i="3" s="1"/>
  <c r="K193" i="2"/>
  <c r="K193" i="3" s="1"/>
  <c r="U192" i="2"/>
  <c r="U192" i="3" s="1"/>
  <c r="M192" i="2"/>
  <c r="M192" i="3" s="1"/>
  <c r="W191" i="2"/>
  <c r="W191" i="3" s="1"/>
  <c r="Y190" i="2"/>
  <c r="Y190" i="3" s="1"/>
  <c r="Q190" i="2"/>
  <c r="Q190" i="3" s="1"/>
  <c r="S189" i="2"/>
  <c r="S189" i="3" s="1"/>
  <c r="U188" i="2"/>
  <c r="U188" i="3" s="1"/>
  <c r="W187" i="2"/>
  <c r="W187" i="3" s="1"/>
  <c r="Y186" i="2"/>
  <c r="Y186" i="3" s="1"/>
  <c r="Q186" i="2"/>
  <c r="Q186" i="3" s="1"/>
  <c r="S185" i="2"/>
  <c r="S185" i="3" s="1"/>
  <c r="K185" i="2"/>
  <c r="K185" i="3" s="1"/>
  <c r="U184" i="2"/>
  <c r="U184" i="3" s="1"/>
  <c r="M184" i="2"/>
  <c r="M184" i="3" s="1"/>
  <c r="W183" i="2"/>
  <c r="W183" i="3" s="1"/>
  <c r="O183" i="2"/>
  <c r="O183" i="3" s="1"/>
  <c r="Y182" i="2"/>
  <c r="Y182" i="3" s="1"/>
  <c r="Q182" i="2"/>
  <c r="Q182" i="3" s="1"/>
  <c r="I182" i="2"/>
  <c r="I182" i="3" s="1"/>
  <c r="S181" i="2"/>
  <c r="S181" i="3" s="1"/>
  <c r="K181" i="2"/>
  <c r="K181" i="3" s="1"/>
  <c r="U180" i="2"/>
  <c r="U180" i="3" s="1"/>
  <c r="W179" i="2"/>
  <c r="W179" i="3" s="1"/>
  <c r="Y178" i="2"/>
  <c r="Y178" i="3" s="1"/>
  <c r="Q178" i="2"/>
  <c r="Q178" i="3" s="1"/>
  <c r="S177" i="2"/>
  <c r="S177" i="3" s="1"/>
  <c r="K177" i="2"/>
  <c r="K177" i="3" s="1"/>
  <c r="U176" i="2"/>
  <c r="U176" i="3" s="1"/>
  <c r="W175" i="2"/>
  <c r="W175" i="3" s="1"/>
  <c r="O175" i="2"/>
  <c r="O175" i="3" s="1"/>
  <c r="Y174" i="2"/>
  <c r="Y174" i="3" s="1"/>
  <c r="Q174" i="2"/>
  <c r="Q174" i="3" s="1"/>
  <c r="I174" i="2"/>
  <c r="I174" i="3" s="1"/>
  <c r="S173" i="2"/>
  <c r="S173" i="3" s="1"/>
  <c r="K173" i="2"/>
  <c r="K173" i="3" s="1"/>
  <c r="U172" i="2"/>
  <c r="U172" i="3" s="1"/>
  <c r="W171" i="2"/>
  <c r="W171" i="3" s="1"/>
  <c r="Y170" i="2"/>
  <c r="Y170" i="3" s="1"/>
  <c r="Q170" i="2"/>
  <c r="Q170" i="3" s="1"/>
  <c r="S169" i="2"/>
  <c r="S169" i="3" s="1"/>
  <c r="K169" i="2"/>
  <c r="K169" i="3" s="1"/>
  <c r="U168" i="2"/>
  <c r="U168" i="3" s="1"/>
  <c r="M168" i="2"/>
  <c r="M168" i="3" s="1"/>
  <c r="W167" i="2"/>
  <c r="W167" i="3" s="1"/>
  <c r="Y166" i="2"/>
  <c r="Y166" i="3" s="1"/>
  <c r="Q166" i="2"/>
  <c r="Q166" i="3" s="1"/>
  <c r="S165" i="2"/>
  <c r="S165" i="3" s="1"/>
  <c r="U164" i="2"/>
  <c r="U164" i="3" s="1"/>
  <c r="W163" i="2"/>
  <c r="W163" i="3" s="1"/>
  <c r="O163" i="2"/>
  <c r="O163" i="3" s="1"/>
  <c r="Y162" i="2"/>
  <c r="Y162" i="3" s="1"/>
  <c r="Q162" i="2"/>
  <c r="Q162" i="3" s="1"/>
  <c r="S161" i="2"/>
  <c r="S161" i="3" s="1"/>
  <c r="K161" i="2"/>
  <c r="K161" i="3" s="1"/>
  <c r="U160" i="2"/>
  <c r="U160" i="3" s="1"/>
  <c r="M160" i="2"/>
  <c r="M160" i="3" s="1"/>
  <c r="W159" i="2"/>
  <c r="W159" i="3" s="1"/>
  <c r="O159" i="2"/>
  <c r="O159" i="3" s="1"/>
  <c r="Y158" i="2"/>
  <c r="Y158" i="3" s="1"/>
  <c r="Q158" i="2"/>
  <c r="Q158" i="3" s="1"/>
  <c r="I158" i="2"/>
  <c r="I158" i="3" s="1"/>
  <c r="S157" i="2"/>
  <c r="S157" i="3" s="1"/>
  <c r="K157" i="2"/>
  <c r="K157" i="3" s="1"/>
  <c r="U156" i="2"/>
  <c r="U156" i="3" s="1"/>
  <c r="W155" i="2"/>
  <c r="W155" i="3" s="1"/>
  <c r="Y154" i="2"/>
  <c r="Y154" i="3" s="1"/>
  <c r="Q154" i="2"/>
  <c r="Q154" i="3" s="1"/>
  <c r="S153" i="2"/>
  <c r="S153" i="3" s="1"/>
  <c r="K153" i="2"/>
  <c r="K153" i="3" s="1"/>
  <c r="U152" i="2"/>
  <c r="U152" i="3" s="1"/>
  <c r="W151" i="2"/>
  <c r="W151" i="3" s="1"/>
  <c r="O151" i="2"/>
  <c r="O151" i="3" s="1"/>
  <c r="Y150" i="2"/>
  <c r="Y150" i="3" s="1"/>
  <c r="Q150" i="2"/>
  <c r="Q150" i="3" s="1"/>
  <c r="S149" i="2"/>
  <c r="S149" i="3" s="1"/>
  <c r="U148" i="2"/>
  <c r="U148" i="3" s="1"/>
  <c r="W147" i="2"/>
  <c r="W147" i="3" s="1"/>
  <c r="Y146" i="2"/>
  <c r="Y146" i="3" s="1"/>
  <c r="Q146" i="2"/>
  <c r="Q146" i="3" s="1"/>
  <c r="S145" i="2"/>
  <c r="S145" i="3" s="1"/>
  <c r="K145" i="2"/>
  <c r="K145" i="3" s="1"/>
  <c r="U144" i="2"/>
  <c r="U144" i="3" s="1"/>
  <c r="M144" i="2"/>
  <c r="M144" i="3" s="1"/>
  <c r="W143" i="2"/>
  <c r="W143" i="3" s="1"/>
  <c r="Y142" i="2"/>
  <c r="Y142" i="3" s="1"/>
  <c r="Q142" i="2"/>
  <c r="Q142" i="3" s="1"/>
  <c r="I142" i="2"/>
  <c r="I142" i="3" s="1"/>
  <c r="S141" i="2"/>
  <c r="S141" i="3" s="1"/>
  <c r="K141" i="2"/>
  <c r="K141" i="3" s="1"/>
  <c r="U140" i="2"/>
  <c r="U140" i="3" s="1"/>
  <c r="W139" i="2"/>
  <c r="W139" i="3" s="1"/>
  <c r="Y138" i="2"/>
  <c r="Y138" i="3" s="1"/>
  <c r="Q138" i="2"/>
  <c r="Q138" i="3" s="1"/>
  <c r="S137" i="2"/>
  <c r="S137" i="3" s="1"/>
  <c r="K137" i="2"/>
  <c r="K137" i="3" s="1"/>
  <c r="U136" i="2"/>
  <c r="U136" i="3" s="1"/>
  <c r="M136" i="2"/>
  <c r="M136" i="3" s="1"/>
  <c r="W135" i="2"/>
  <c r="W135" i="3" s="1"/>
  <c r="O135" i="2"/>
  <c r="O135" i="3" s="1"/>
  <c r="Y134" i="2"/>
  <c r="Y134" i="3" s="1"/>
  <c r="Q134" i="2"/>
  <c r="Q134" i="3" s="1"/>
  <c r="I134" i="2"/>
  <c r="I134" i="3" s="1"/>
  <c r="S133" i="2"/>
  <c r="S133" i="3" s="1"/>
  <c r="U132" i="2"/>
  <c r="U132" i="3" s="1"/>
  <c r="W131" i="2"/>
  <c r="W131" i="3" s="1"/>
  <c r="Y130" i="2"/>
  <c r="Y130" i="3" s="1"/>
  <c r="Q130" i="2"/>
  <c r="Q130" i="3" s="1"/>
  <c r="S129" i="2"/>
  <c r="S129" i="3" s="1"/>
  <c r="K129" i="2"/>
  <c r="K129" i="3" s="1"/>
  <c r="U128" i="2"/>
  <c r="U128" i="3" s="1"/>
  <c r="W127" i="2"/>
  <c r="W127" i="3" s="1"/>
  <c r="O127" i="2"/>
  <c r="O127" i="3" s="1"/>
  <c r="Y126" i="2"/>
  <c r="Y126" i="3" s="1"/>
  <c r="Q126" i="2"/>
  <c r="Q126" i="3" s="1"/>
  <c r="S125" i="2"/>
  <c r="S125" i="3" s="1"/>
  <c r="K125" i="2"/>
  <c r="K125" i="3" s="1"/>
  <c r="U124" i="2"/>
  <c r="U124" i="3" s="1"/>
  <c r="W123" i="2"/>
  <c r="W123" i="3" s="1"/>
  <c r="Y122" i="2"/>
  <c r="Y122" i="3" s="1"/>
  <c r="Q122" i="2"/>
  <c r="Q122" i="3" s="1"/>
  <c r="S121" i="2"/>
  <c r="S121" i="3" s="1"/>
  <c r="K121" i="2"/>
  <c r="K121" i="3" s="1"/>
  <c r="U120" i="2"/>
  <c r="U120" i="3" s="1"/>
  <c r="M120" i="2"/>
  <c r="M120" i="3" s="1"/>
  <c r="W119" i="2"/>
  <c r="W119" i="3" s="1"/>
  <c r="Y118" i="2"/>
  <c r="Y118" i="3" s="1"/>
  <c r="Q118" i="2"/>
  <c r="Q118" i="3" s="1"/>
  <c r="I118" i="2"/>
  <c r="I118" i="3" s="1"/>
  <c r="S117" i="2"/>
  <c r="S117" i="3" s="1"/>
  <c r="U116" i="2"/>
  <c r="U116" i="3" s="1"/>
  <c r="W115" i="2"/>
  <c r="W115" i="3" s="1"/>
  <c r="Y114" i="2"/>
  <c r="Y114" i="3" s="1"/>
  <c r="Q114" i="2"/>
  <c r="Q114" i="3" s="1"/>
  <c r="S113" i="2"/>
  <c r="S113" i="3" s="1"/>
  <c r="K113" i="2"/>
  <c r="K113" i="3" s="1"/>
  <c r="U112" i="2"/>
  <c r="U112" i="3" s="1"/>
  <c r="M112" i="2"/>
  <c r="M112" i="3" s="1"/>
  <c r="W111" i="2"/>
  <c r="W111" i="3" s="1"/>
  <c r="O111" i="2"/>
  <c r="O111" i="3" s="1"/>
  <c r="Y110" i="2"/>
  <c r="Y110" i="3" s="1"/>
  <c r="Q110" i="2"/>
  <c r="Q110" i="3" s="1"/>
  <c r="I110" i="2"/>
  <c r="I110" i="3" s="1"/>
  <c r="S109" i="2"/>
  <c r="S109" i="3" s="1"/>
  <c r="U108" i="2"/>
  <c r="U108" i="3" s="1"/>
  <c r="W107" i="2"/>
  <c r="W107" i="3" s="1"/>
  <c r="Y106" i="2"/>
  <c r="Y106" i="3" s="1"/>
  <c r="Q106" i="2"/>
  <c r="Q106" i="3" s="1"/>
  <c r="S105" i="2"/>
  <c r="S105" i="3" s="1"/>
  <c r="K105" i="2"/>
  <c r="K105" i="3" s="1"/>
  <c r="U104" i="2"/>
  <c r="U104" i="3" s="1"/>
  <c r="W103" i="2"/>
  <c r="W103" i="3" s="1"/>
  <c r="O103" i="2"/>
  <c r="O103" i="3" s="1"/>
  <c r="Y102" i="2"/>
  <c r="Y102" i="3" s="1"/>
  <c r="Q102" i="2"/>
  <c r="Q102" i="3" s="1"/>
  <c r="S101" i="2"/>
  <c r="S101" i="3" s="1"/>
  <c r="J101" i="2"/>
  <c r="J101" i="3" s="1"/>
  <c r="U97" i="2"/>
  <c r="U97" i="3" s="1"/>
  <c r="W96" i="2"/>
  <c r="W96" i="3" s="1"/>
  <c r="Y89" i="2"/>
  <c r="Y89" i="3" s="1"/>
  <c r="O86" i="2"/>
  <c r="O86" i="3" s="1"/>
  <c r="M79" i="2"/>
  <c r="M79" i="3" s="1"/>
  <c r="K72" i="2"/>
  <c r="K72" i="3" s="1"/>
  <c r="Y57" i="2"/>
  <c r="Y57" i="3" s="1"/>
  <c r="AR184" i="2"/>
  <c r="AR184" i="3" s="1"/>
  <c r="AB142" i="2"/>
  <c r="AB142" i="3" s="1"/>
  <c r="AC176" i="2"/>
  <c r="AC176" i="3" s="1"/>
  <c r="AK176" i="2"/>
  <c r="AK176" i="3" s="1"/>
  <c r="AS176" i="2"/>
  <c r="AS176" i="3" s="1"/>
  <c r="AD176" i="2"/>
  <c r="AD176" i="3" s="1"/>
  <c r="AL176" i="2"/>
  <c r="AL176" i="3" s="1"/>
  <c r="AT176" i="2"/>
  <c r="AT176" i="3" s="1"/>
  <c r="AE176" i="2"/>
  <c r="AE176" i="3" s="1"/>
  <c r="AM176" i="2"/>
  <c r="AM176" i="3" s="1"/>
  <c r="AU176" i="2"/>
  <c r="AU176" i="3" s="1"/>
  <c r="AF176" i="2"/>
  <c r="AF176" i="3" s="1"/>
  <c r="AN176" i="2"/>
  <c r="AN176" i="3" s="1"/>
  <c r="AV176" i="2"/>
  <c r="AV176" i="3" s="1"/>
  <c r="AG176" i="2"/>
  <c r="AG176" i="3" s="1"/>
  <c r="AO176" i="2"/>
  <c r="AO176" i="3" s="1"/>
  <c r="AW176" i="2"/>
  <c r="AW176" i="3" s="1"/>
  <c r="Z176" i="2"/>
  <c r="Z176" i="3" s="1"/>
  <c r="AH176" i="2"/>
  <c r="AH176" i="3" s="1"/>
  <c r="AP176" i="2"/>
  <c r="AP176" i="3" s="1"/>
  <c r="AA176" i="2"/>
  <c r="AA176" i="3" s="1"/>
  <c r="AI176" i="2"/>
  <c r="AI176" i="3" s="1"/>
  <c r="AQ176" i="2"/>
  <c r="AQ176" i="3" s="1"/>
  <c r="AB176" i="2"/>
  <c r="AB176" i="3" s="1"/>
  <c r="AJ176" i="2"/>
  <c r="AJ176" i="3" s="1"/>
  <c r="AC152" i="2"/>
  <c r="AC152" i="3" s="1"/>
  <c r="AK152" i="2"/>
  <c r="AK152" i="3" s="1"/>
  <c r="AS152" i="2"/>
  <c r="AS152" i="3" s="1"/>
  <c r="AD152" i="2"/>
  <c r="AD152" i="3" s="1"/>
  <c r="AL152" i="2"/>
  <c r="AL152" i="3" s="1"/>
  <c r="AT152" i="2"/>
  <c r="AT152" i="3" s="1"/>
  <c r="AE152" i="2"/>
  <c r="AE152" i="3" s="1"/>
  <c r="AM152" i="2"/>
  <c r="AM152" i="3" s="1"/>
  <c r="AU152" i="2"/>
  <c r="AU152" i="3" s="1"/>
  <c r="AF152" i="2"/>
  <c r="AF152" i="3" s="1"/>
  <c r="AN152" i="2"/>
  <c r="AN152" i="3" s="1"/>
  <c r="AV152" i="2"/>
  <c r="AV152" i="3" s="1"/>
  <c r="AG152" i="2"/>
  <c r="AG152" i="3" s="1"/>
  <c r="AO152" i="2"/>
  <c r="AO152" i="3" s="1"/>
  <c r="AW152" i="2"/>
  <c r="AW152" i="3" s="1"/>
  <c r="Z152" i="2"/>
  <c r="Z152" i="3" s="1"/>
  <c r="AH152" i="2"/>
  <c r="AH152" i="3" s="1"/>
  <c r="AP152" i="2"/>
  <c r="AP152" i="3" s="1"/>
  <c r="AA152" i="2"/>
  <c r="AA152" i="3" s="1"/>
  <c r="AI152" i="2"/>
  <c r="AI152" i="3" s="1"/>
  <c r="AQ152" i="2"/>
  <c r="AQ152" i="3" s="1"/>
  <c r="AB152" i="2"/>
  <c r="AB152" i="3" s="1"/>
  <c r="AJ152" i="2"/>
  <c r="AJ152" i="3" s="1"/>
  <c r="AC128" i="2"/>
  <c r="AC128" i="3" s="1"/>
  <c r="AK128" i="2"/>
  <c r="AK128" i="3" s="1"/>
  <c r="AS128" i="2"/>
  <c r="AS128" i="3" s="1"/>
  <c r="AD128" i="2"/>
  <c r="AD128" i="3" s="1"/>
  <c r="AL128" i="2"/>
  <c r="AL128" i="3" s="1"/>
  <c r="AT128" i="2"/>
  <c r="AT128" i="3" s="1"/>
  <c r="AE128" i="2"/>
  <c r="AE128" i="3" s="1"/>
  <c r="AM128" i="2"/>
  <c r="AM128" i="3" s="1"/>
  <c r="AU128" i="2"/>
  <c r="AU128" i="3" s="1"/>
  <c r="AF128" i="2"/>
  <c r="AF128" i="3" s="1"/>
  <c r="AN128" i="2"/>
  <c r="AN128" i="3" s="1"/>
  <c r="AV128" i="2"/>
  <c r="AV128" i="3" s="1"/>
  <c r="AG128" i="2"/>
  <c r="AG128" i="3" s="1"/>
  <c r="AO128" i="2"/>
  <c r="AO128" i="3" s="1"/>
  <c r="AW128" i="2"/>
  <c r="AW128" i="3" s="1"/>
  <c r="Z128" i="2"/>
  <c r="Z128" i="3" s="1"/>
  <c r="AH128" i="2"/>
  <c r="AH128" i="3" s="1"/>
  <c r="AP128" i="2"/>
  <c r="AP128" i="3" s="1"/>
  <c r="AA128" i="2"/>
  <c r="AA128" i="3" s="1"/>
  <c r="AI128" i="2"/>
  <c r="AI128" i="3" s="1"/>
  <c r="AQ128" i="2"/>
  <c r="AQ128" i="3" s="1"/>
  <c r="AB128" i="2"/>
  <c r="AB128" i="3" s="1"/>
  <c r="AJ128" i="2"/>
  <c r="AJ128" i="3" s="1"/>
  <c r="Z104" i="2"/>
  <c r="Z104" i="3" s="1"/>
  <c r="AH104" i="2"/>
  <c r="AH104" i="3" s="1"/>
  <c r="AP104" i="2"/>
  <c r="AP104" i="3" s="1"/>
  <c r="AA104" i="2"/>
  <c r="AA104" i="3" s="1"/>
  <c r="AI104" i="2"/>
  <c r="AI104" i="3" s="1"/>
  <c r="AQ104" i="2"/>
  <c r="AQ104" i="3" s="1"/>
  <c r="AB104" i="2"/>
  <c r="AB104" i="3" s="1"/>
  <c r="AJ104" i="2"/>
  <c r="AJ104" i="3" s="1"/>
  <c r="AR104" i="2"/>
  <c r="AR104" i="3" s="1"/>
  <c r="AC104" i="2"/>
  <c r="AC104" i="3" s="1"/>
  <c r="AK104" i="2"/>
  <c r="AK104" i="3" s="1"/>
  <c r="AS104" i="2"/>
  <c r="AS104" i="3" s="1"/>
  <c r="AD104" i="2"/>
  <c r="AD104" i="3" s="1"/>
  <c r="AL104" i="2"/>
  <c r="AL104" i="3" s="1"/>
  <c r="AT104" i="2"/>
  <c r="AT104" i="3" s="1"/>
  <c r="AE104" i="2"/>
  <c r="AE104" i="3" s="1"/>
  <c r="AM104" i="2"/>
  <c r="AM104" i="3" s="1"/>
  <c r="AU104" i="2"/>
  <c r="AU104" i="3" s="1"/>
  <c r="AF104" i="2"/>
  <c r="AF104" i="3" s="1"/>
  <c r="AN104" i="2"/>
  <c r="AN104" i="3" s="1"/>
  <c r="AV104" i="2"/>
  <c r="AV104" i="3" s="1"/>
  <c r="AG104" i="2"/>
  <c r="AG104" i="3" s="1"/>
  <c r="AO104" i="2"/>
  <c r="AO104" i="3" s="1"/>
  <c r="AW104" i="2"/>
  <c r="AW104" i="3" s="1"/>
  <c r="Z80" i="2"/>
  <c r="Z80" i="3" s="1"/>
  <c r="AH80" i="2"/>
  <c r="AH80" i="3" s="1"/>
  <c r="AP80" i="2"/>
  <c r="AP80" i="3" s="1"/>
  <c r="AA80" i="2"/>
  <c r="AA80" i="3" s="1"/>
  <c r="AI80" i="2"/>
  <c r="AI80" i="3" s="1"/>
  <c r="AQ80" i="2"/>
  <c r="AQ80" i="3" s="1"/>
  <c r="AB80" i="2"/>
  <c r="AB80" i="3" s="1"/>
  <c r="AJ80" i="2"/>
  <c r="AJ80" i="3" s="1"/>
  <c r="AR80" i="2"/>
  <c r="AR80" i="3" s="1"/>
  <c r="AC80" i="2"/>
  <c r="AC80" i="3" s="1"/>
  <c r="AK80" i="2"/>
  <c r="AK80" i="3" s="1"/>
  <c r="AS80" i="2"/>
  <c r="AS80" i="3" s="1"/>
  <c r="AD80" i="2"/>
  <c r="AD80" i="3" s="1"/>
  <c r="AL80" i="2"/>
  <c r="AL80" i="3" s="1"/>
  <c r="AT80" i="2"/>
  <c r="AT80" i="3" s="1"/>
  <c r="AE80" i="2"/>
  <c r="AE80" i="3" s="1"/>
  <c r="AM80" i="2"/>
  <c r="AM80" i="3" s="1"/>
  <c r="AU80" i="2"/>
  <c r="AU80" i="3" s="1"/>
  <c r="AF80" i="2"/>
  <c r="AF80" i="3" s="1"/>
  <c r="AN80" i="2"/>
  <c r="AN80" i="3" s="1"/>
  <c r="AV80" i="2"/>
  <c r="AV80" i="3" s="1"/>
  <c r="AG80" i="2"/>
  <c r="AG80" i="3" s="1"/>
  <c r="AO80" i="2"/>
  <c r="AO80" i="3" s="1"/>
  <c r="AW80" i="2"/>
  <c r="AW80" i="3" s="1"/>
  <c r="H80" i="2"/>
  <c r="H80" i="3" s="1"/>
  <c r="P80" i="2"/>
  <c r="P80" i="3" s="1"/>
  <c r="X80" i="2"/>
  <c r="X80" i="3" s="1"/>
  <c r="I80" i="2"/>
  <c r="I80" i="3" s="1"/>
  <c r="Q80" i="2"/>
  <c r="Q80" i="3" s="1"/>
  <c r="Y80" i="2"/>
  <c r="Y80" i="3" s="1"/>
  <c r="J80" i="2"/>
  <c r="J80" i="3" s="1"/>
  <c r="R80" i="2"/>
  <c r="R80" i="3" s="1"/>
  <c r="L80" i="2"/>
  <c r="L80" i="3" s="1"/>
  <c r="T80" i="2"/>
  <c r="T80" i="3" s="1"/>
  <c r="M80" i="2"/>
  <c r="M80" i="3" s="1"/>
  <c r="U80" i="2"/>
  <c r="U80" i="3" s="1"/>
  <c r="N80" i="2"/>
  <c r="N80" i="3" s="1"/>
  <c r="V80" i="2"/>
  <c r="V80" i="3" s="1"/>
  <c r="O80" i="2"/>
  <c r="O80" i="3" s="1"/>
  <c r="W80" i="2"/>
  <c r="W80" i="3" s="1"/>
  <c r="Z56" i="2"/>
  <c r="Z56" i="3" s="1"/>
  <c r="AH56" i="2"/>
  <c r="AH56" i="3" s="1"/>
  <c r="AP56" i="2"/>
  <c r="AP56" i="3" s="1"/>
  <c r="AA56" i="2"/>
  <c r="AA56" i="3" s="1"/>
  <c r="AI56" i="2"/>
  <c r="AI56" i="3" s="1"/>
  <c r="AQ56" i="2"/>
  <c r="AQ56" i="3" s="1"/>
  <c r="AB56" i="2"/>
  <c r="AB56" i="3" s="1"/>
  <c r="AJ56" i="2"/>
  <c r="AJ56" i="3" s="1"/>
  <c r="AR56" i="2"/>
  <c r="AR56" i="3" s="1"/>
  <c r="AC56" i="2"/>
  <c r="AC56" i="3" s="1"/>
  <c r="AK56" i="2"/>
  <c r="AK56" i="3" s="1"/>
  <c r="AS56" i="2"/>
  <c r="AS56" i="3" s="1"/>
  <c r="AD56" i="2"/>
  <c r="AD56" i="3" s="1"/>
  <c r="AL56" i="2"/>
  <c r="AL56" i="3" s="1"/>
  <c r="AT56" i="2"/>
  <c r="AT56" i="3" s="1"/>
  <c r="AE56" i="2"/>
  <c r="AE56" i="3" s="1"/>
  <c r="AM56" i="2"/>
  <c r="AM56" i="3" s="1"/>
  <c r="AU56" i="2"/>
  <c r="AU56" i="3" s="1"/>
  <c r="AF56" i="2"/>
  <c r="AF56" i="3" s="1"/>
  <c r="AN56" i="2"/>
  <c r="AN56" i="3" s="1"/>
  <c r="AV56" i="2"/>
  <c r="AV56" i="3" s="1"/>
  <c r="AG56" i="2"/>
  <c r="AG56" i="3" s="1"/>
  <c r="AO56" i="2"/>
  <c r="AO56" i="3" s="1"/>
  <c r="AW56" i="2"/>
  <c r="AW56" i="3" s="1"/>
  <c r="H56" i="2"/>
  <c r="H56" i="3" s="1"/>
  <c r="P56" i="2"/>
  <c r="P56" i="3" s="1"/>
  <c r="X56" i="2"/>
  <c r="X56" i="3" s="1"/>
  <c r="I56" i="2"/>
  <c r="I56" i="3" s="1"/>
  <c r="Q56" i="2"/>
  <c r="Q56" i="3" s="1"/>
  <c r="Y56" i="2"/>
  <c r="Y56" i="3" s="1"/>
  <c r="J56" i="2"/>
  <c r="J56" i="3" s="1"/>
  <c r="R56" i="2"/>
  <c r="R56" i="3" s="1"/>
  <c r="L56" i="2"/>
  <c r="L56" i="3" s="1"/>
  <c r="T56" i="2"/>
  <c r="T56" i="3" s="1"/>
  <c r="M56" i="2"/>
  <c r="M56" i="3" s="1"/>
  <c r="U56" i="2"/>
  <c r="U56" i="3" s="1"/>
  <c r="N56" i="2"/>
  <c r="N56" i="3" s="1"/>
  <c r="V56" i="2"/>
  <c r="V56" i="3" s="1"/>
  <c r="O56" i="2"/>
  <c r="O56" i="3" s="1"/>
  <c r="W56" i="2"/>
  <c r="W56" i="3" s="1"/>
  <c r="Z48" i="2"/>
  <c r="Z48" i="3" s="1"/>
  <c r="AH48" i="2"/>
  <c r="AH48" i="3" s="1"/>
  <c r="AP48" i="2"/>
  <c r="AP48" i="3" s="1"/>
  <c r="AA48" i="2"/>
  <c r="AA48" i="3" s="1"/>
  <c r="AI48" i="2"/>
  <c r="AI48" i="3" s="1"/>
  <c r="AQ48" i="2"/>
  <c r="AQ48" i="3" s="1"/>
  <c r="AB48" i="2"/>
  <c r="AB48" i="3" s="1"/>
  <c r="AJ48" i="2"/>
  <c r="AJ48" i="3" s="1"/>
  <c r="AR48" i="2"/>
  <c r="AR48" i="3" s="1"/>
  <c r="AC48" i="2"/>
  <c r="AC48" i="3" s="1"/>
  <c r="AK48" i="2"/>
  <c r="AK48" i="3" s="1"/>
  <c r="AS48" i="2"/>
  <c r="AS48" i="3" s="1"/>
  <c r="AD48" i="2"/>
  <c r="AD48" i="3" s="1"/>
  <c r="AL48" i="2"/>
  <c r="AL48" i="3" s="1"/>
  <c r="AT48" i="2"/>
  <c r="AT48" i="3" s="1"/>
  <c r="AE48" i="2"/>
  <c r="AE48" i="3" s="1"/>
  <c r="AM48" i="2"/>
  <c r="AM48" i="3" s="1"/>
  <c r="AU48" i="2"/>
  <c r="AU48" i="3" s="1"/>
  <c r="AF48" i="2"/>
  <c r="AF48" i="3" s="1"/>
  <c r="AN48" i="2"/>
  <c r="AN48" i="3" s="1"/>
  <c r="AV48" i="2"/>
  <c r="AV48" i="3" s="1"/>
  <c r="AG48" i="2"/>
  <c r="AG48" i="3" s="1"/>
  <c r="AO48" i="2"/>
  <c r="AO48" i="3" s="1"/>
  <c r="AW48" i="2"/>
  <c r="AW48" i="3" s="1"/>
  <c r="H48" i="2"/>
  <c r="H48" i="3" s="1"/>
  <c r="P48" i="2"/>
  <c r="P48" i="3" s="1"/>
  <c r="X48" i="2"/>
  <c r="X48" i="3" s="1"/>
  <c r="I48" i="2"/>
  <c r="I48" i="3" s="1"/>
  <c r="Q48" i="2"/>
  <c r="Q48" i="3" s="1"/>
  <c r="Y48" i="2"/>
  <c r="Y48" i="3" s="1"/>
  <c r="J48" i="2"/>
  <c r="J48" i="3" s="1"/>
  <c r="R48" i="2"/>
  <c r="R48" i="3" s="1"/>
  <c r="L48" i="2"/>
  <c r="L48" i="3" s="1"/>
  <c r="T48" i="2"/>
  <c r="T48" i="3" s="1"/>
  <c r="M48" i="2"/>
  <c r="M48" i="3" s="1"/>
  <c r="U48" i="2"/>
  <c r="U48" i="3" s="1"/>
  <c r="N48" i="2"/>
  <c r="N48" i="3" s="1"/>
  <c r="V48" i="2"/>
  <c r="V48" i="3" s="1"/>
  <c r="O48" i="2"/>
  <c r="O48" i="3" s="1"/>
  <c r="W48" i="2"/>
  <c r="W48" i="3" s="1"/>
  <c r="Z32" i="2"/>
  <c r="Z32" i="3" s="1"/>
  <c r="AH32" i="2"/>
  <c r="AH32" i="3" s="1"/>
  <c r="AP32" i="2"/>
  <c r="AP32" i="3" s="1"/>
  <c r="AA32" i="2"/>
  <c r="AA32" i="3" s="1"/>
  <c r="AI32" i="2"/>
  <c r="AI32" i="3" s="1"/>
  <c r="AQ32" i="2"/>
  <c r="AQ32" i="3" s="1"/>
  <c r="AE32" i="2"/>
  <c r="AE32" i="3" s="1"/>
  <c r="AO32" i="2"/>
  <c r="AO32" i="3" s="1"/>
  <c r="AF32" i="2"/>
  <c r="AF32" i="3" s="1"/>
  <c r="AR32" i="2"/>
  <c r="AR32" i="3" s="1"/>
  <c r="AG32" i="2"/>
  <c r="AG32" i="3" s="1"/>
  <c r="AS32" i="2"/>
  <c r="AS32" i="3" s="1"/>
  <c r="AJ32" i="2"/>
  <c r="AJ32" i="3" s="1"/>
  <c r="AT32" i="2"/>
  <c r="AT32" i="3" s="1"/>
  <c r="AK32" i="2"/>
  <c r="AK32" i="3" s="1"/>
  <c r="AU32" i="2"/>
  <c r="AU32" i="3" s="1"/>
  <c r="AB32" i="2"/>
  <c r="AB32" i="3" s="1"/>
  <c r="AL32" i="2"/>
  <c r="AL32" i="3" s="1"/>
  <c r="AV32" i="2"/>
  <c r="AV32" i="3" s="1"/>
  <c r="AC32" i="2"/>
  <c r="AC32" i="3" s="1"/>
  <c r="AM32" i="2"/>
  <c r="AM32" i="3" s="1"/>
  <c r="AW32" i="2"/>
  <c r="AW32" i="3" s="1"/>
  <c r="I32" i="2"/>
  <c r="I32" i="3" s="1"/>
  <c r="Q32" i="2"/>
  <c r="Q32" i="3" s="1"/>
  <c r="Y32" i="2"/>
  <c r="Y32" i="3" s="1"/>
  <c r="J32" i="2"/>
  <c r="J32" i="3" s="1"/>
  <c r="R32" i="2"/>
  <c r="R32" i="3" s="1"/>
  <c r="K32" i="2"/>
  <c r="K32" i="3" s="1"/>
  <c r="S32" i="2"/>
  <c r="S32" i="3" s="1"/>
  <c r="L32" i="2"/>
  <c r="L32" i="3" s="1"/>
  <c r="T32" i="2"/>
  <c r="T32" i="3" s="1"/>
  <c r="AD32" i="2"/>
  <c r="AD32" i="3" s="1"/>
  <c r="AN32" i="2"/>
  <c r="AN32" i="3" s="1"/>
  <c r="O32" i="2"/>
  <c r="O32" i="3" s="1"/>
  <c r="P32" i="2"/>
  <c r="P32" i="3" s="1"/>
  <c r="U32" i="2"/>
  <c r="U32" i="3" s="1"/>
  <c r="W32" i="2"/>
  <c r="W32" i="3" s="1"/>
  <c r="H32" i="2"/>
  <c r="H32" i="3" s="1"/>
  <c r="X32" i="2"/>
  <c r="X32" i="3" s="1"/>
  <c r="M32" i="2"/>
  <c r="M32" i="3" s="1"/>
  <c r="N32" i="2"/>
  <c r="N32" i="3" s="1"/>
  <c r="AC191" i="2"/>
  <c r="AC191" i="3" s="1"/>
  <c r="AK191" i="2"/>
  <c r="AK191" i="3" s="1"/>
  <c r="AS191" i="2"/>
  <c r="AS191" i="3" s="1"/>
  <c r="AD191" i="2"/>
  <c r="AD191" i="3" s="1"/>
  <c r="AL191" i="2"/>
  <c r="AL191" i="3" s="1"/>
  <c r="AT191" i="2"/>
  <c r="AT191" i="3" s="1"/>
  <c r="AE191" i="2"/>
  <c r="AE191" i="3" s="1"/>
  <c r="AM191" i="2"/>
  <c r="AM191" i="3" s="1"/>
  <c r="AU191" i="2"/>
  <c r="AU191" i="3" s="1"/>
  <c r="AF191" i="2"/>
  <c r="AF191" i="3" s="1"/>
  <c r="AN191" i="2"/>
  <c r="AN191" i="3" s="1"/>
  <c r="AV191" i="2"/>
  <c r="AV191" i="3" s="1"/>
  <c r="AG191" i="2"/>
  <c r="AG191" i="3" s="1"/>
  <c r="AO191" i="2"/>
  <c r="AO191" i="3" s="1"/>
  <c r="AW191" i="2"/>
  <c r="AW191" i="3" s="1"/>
  <c r="Z191" i="2"/>
  <c r="Z191" i="3" s="1"/>
  <c r="AH191" i="2"/>
  <c r="AH191" i="3" s="1"/>
  <c r="AP191" i="2"/>
  <c r="AP191" i="3" s="1"/>
  <c r="AA191" i="2"/>
  <c r="AA191" i="3" s="1"/>
  <c r="AI191" i="2"/>
  <c r="AI191" i="3" s="1"/>
  <c r="AQ191" i="2"/>
  <c r="AQ191" i="3" s="1"/>
  <c r="AR191" i="2"/>
  <c r="AR191" i="3" s="1"/>
  <c r="AB191" i="2"/>
  <c r="AB191" i="3" s="1"/>
  <c r="AJ191" i="2"/>
  <c r="AJ191" i="3" s="1"/>
  <c r="AC167" i="2"/>
  <c r="AC167" i="3" s="1"/>
  <c r="AK167" i="2"/>
  <c r="AK167" i="3" s="1"/>
  <c r="AS167" i="2"/>
  <c r="AS167" i="3" s="1"/>
  <c r="AD167" i="2"/>
  <c r="AD167" i="3" s="1"/>
  <c r="AL167" i="2"/>
  <c r="AL167" i="3" s="1"/>
  <c r="AT167" i="2"/>
  <c r="AT167" i="3" s="1"/>
  <c r="AE167" i="2"/>
  <c r="AE167" i="3" s="1"/>
  <c r="AM167" i="2"/>
  <c r="AM167" i="3" s="1"/>
  <c r="AU167" i="2"/>
  <c r="AU167" i="3" s="1"/>
  <c r="AF167" i="2"/>
  <c r="AF167" i="3" s="1"/>
  <c r="AN167" i="2"/>
  <c r="AN167" i="3" s="1"/>
  <c r="AV167" i="2"/>
  <c r="AV167" i="3" s="1"/>
  <c r="AG167" i="2"/>
  <c r="AG167" i="3" s="1"/>
  <c r="AO167" i="2"/>
  <c r="AO167" i="3" s="1"/>
  <c r="AW167" i="2"/>
  <c r="AW167" i="3" s="1"/>
  <c r="Z167" i="2"/>
  <c r="Z167" i="3" s="1"/>
  <c r="AH167" i="2"/>
  <c r="AH167" i="3" s="1"/>
  <c r="AP167" i="2"/>
  <c r="AP167" i="3" s="1"/>
  <c r="AA167" i="2"/>
  <c r="AA167" i="3" s="1"/>
  <c r="AI167" i="2"/>
  <c r="AI167" i="3" s="1"/>
  <c r="AQ167" i="2"/>
  <c r="AQ167" i="3" s="1"/>
  <c r="AR167" i="2"/>
  <c r="AR167" i="3" s="1"/>
  <c r="AB167" i="2"/>
  <c r="AB167" i="3" s="1"/>
  <c r="AJ167" i="2"/>
  <c r="AJ167" i="3" s="1"/>
  <c r="AC143" i="2"/>
  <c r="AC143" i="3" s="1"/>
  <c r="AK143" i="2"/>
  <c r="AK143" i="3" s="1"/>
  <c r="AS143" i="2"/>
  <c r="AS143" i="3" s="1"/>
  <c r="AD143" i="2"/>
  <c r="AD143" i="3" s="1"/>
  <c r="AL143" i="2"/>
  <c r="AL143" i="3" s="1"/>
  <c r="AT143" i="2"/>
  <c r="AT143" i="3" s="1"/>
  <c r="AE143" i="2"/>
  <c r="AE143" i="3" s="1"/>
  <c r="AM143" i="2"/>
  <c r="AM143" i="3" s="1"/>
  <c r="AU143" i="2"/>
  <c r="AU143" i="3" s="1"/>
  <c r="AF143" i="2"/>
  <c r="AF143" i="3" s="1"/>
  <c r="AN143" i="2"/>
  <c r="AN143" i="3" s="1"/>
  <c r="AV143" i="2"/>
  <c r="AV143" i="3" s="1"/>
  <c r="AG143" i="2"/>
  <c r="AG143" i="3" s="1"/>
  <c r="AO143" i="2"/>
  <c r="AO143" i="3" s="1"/>
  <c r="AW143" i="2"/>
  <c r="AW143" i="3" s="1"/>
  <c r="Z143" i="2"/>
  <c r="Z143" i="3" s="1"/>
  <c r="AH143" i="2"/>
  <c r="AH143" i="3" s="1"/>
  <c r="AP143" i="2"/>
  <c r="AP143" i="3" s="1"/>
  <c r="AA143" i="2"/>
  <c r="AA143" i="3" s="1"/>
  <c r="AI143" i="2"/>
  <c r="AI143" i="3" s="1"/>
  <c r="AQ143" i="2"/>
  <c r="AQ143" i="3" s="1"/>
  <c r="AR143" i="2"/>
  <c r="AR143" i="3" s="1"/>
  <c r="AB143" i="2"/>
  <c r="AB143" i="3" s="1"/>
  <c r="AJ143" i="2"/>
  <c r="AJ143" i="3" s="1"/>
  <c r="Z119" i="2"/>
  <c r="Z119" i="3" s="1"/>
  <c r="AH119" i="2"/>
  <c r="AH119" i="3" s="1"/>
  <c r="AP119" i="2"/>
  <c r="AP119" i="3" s="1"/>
  <c r="AA119" i="2"/>
  <c r="AA119" i="3" s="1"/>
  <c r="AI119" i="2"/>
  <c r="AI119" i="3" s="1"/>
  <c r="AQ119" i="2"/>
  <c r="AQ119" i="3" s="1"/>
  <c r="AB119" i="2"/>
  <c r="AB119" i="3" s="1"/>
  <c r="AJ119" i="2"/>
  <c r="AJ119" i="3" s="1"/>
  <c r="AR119" i="2"/>
  <c r="AR119" i="3" s="1"/>
  <c r="AC119" i="2"/>
  <c r="AC119" i="3" s="1"/>
  <c r="AK119" i="2"/>
  <c r="AK119" i="3" s="1"/>
  <c r="AS119" i="2"/>
  <c r="AS119" i="3" s="1"/>
  <c r="AD119" i="2"/>
  <c r="AD119" i="3" s="1"/>
  <c r="AL119" i="2"/>
  <c r="AL119" i="3" s="1"/>
  <c r="AT119" i="2"/>
  <c r="AT119" i="3" s="1"/>
  <c r="AE119" i="2"/>
  <c r="AE119" i="3" s="1"/>
  <c r="AM119" i="2"/>
  <c r="AM119" i="3" s="1"/>
  <c r="AU119" i="2"/>
  <c r="AU119" i="3" s="1"/>
  <c r="AF119" i="2"/>
  <c r="AF119" i="3" s="1"/>
  <c r="AN119" i="2"/>
  <c r="AN119" i="3" s="1"/>
  <c r="AV119" i="2"/>
  <c r="AV119" i="3" s="1"/>
  <c r="AG119" i="2"/>
  <c r="AG119" i="3" s="1"/>
  <c r="AO119" i="2"/>
  <c r="AO119" i="3" s="1"/>
  <c r="AW119" i="2"/>
  <c r="AW119" i="3" s="1"/>
  <c r="Z95" i="2"/>
  <c r="Z95" i="3" s="1"/>
  <c r="AH95" i="2"/>
  <c r="AH95" i="3" s="1"/>
  <c r="AP95" i="2"/>
  <c r="AP95" i="3" s="1"/>
  <c r="AA95" i="2"/>
  <c r="AA95" i="3" s="1"/>
  <c r="AI95" i="2"/>
  <c r="AI95" i="3" s="1"/>
  <c r="AQ95" i="2"/>
  <c r="AQ95" i="3" s="1"/>
  <c r="AB95" i="2"/>
  <c r="AB95" i="3" s="1"/>
  <c r="AJ95" i="2"/>
  <c r="AJ95" i="3" s="1"/>
  <c r="AR95" i="2"/>
  <c r="AR95" i="3" s="1"/>
  <c r="AC95" i="2"/>
  <c r="AC95" i="3" s="1"/>
  <c r="AK95" i="2"/>
  <c r="AK95" i="3" s="1"/>
  <c r="AS95" i="2"/>
  <c r="AS95" i="3" s="1"/>
  <c r="AD95" i="2"/>
  <c r="AD95" i="3" s="1"/>
  <c r="AL95" i="2"/>
  <c r="AL95" i="3" s="1"/>
  <c r="AT95" i="2"/>
  <c r="AT95" i="3" s="1"/>
  <c r="AE95" i="2"/>
  <c r="AE95" i="3" s="1"/>
  <c r="AM95" i="2"/>
  <c r="AM95" i="3" s="1"/>
  <c r="AU95" i="2"/>
  <c r="AU95" i="3" s="1"/>
  <c r="AF95" i="2"/>
  <c r="AF95" i="3" s="1"/>
  <c r="AN95" i="2"/>
  <c r="AN95" i="3" s="1"/>
  <c r="AV95" i="2"/>
  <c r="AV95" i="3" s="1"/>
  <c r="AG95" i="2"/>
  <c r="AG95" i="3" s="1"/>
  <c r="AO95" i="2"/>
  <c r="AO95" i="3" s="1"/>
  <c r="AW95" i="2"/>
  <c r="AW95" i="3" s="1"/>
  <c r="J95" i="2"/>
  <c r="J95" i="3" s="1"/>
  <c r="R95" i="2"/>
  <c r="R95" i="3" s="1"/>
  <c r="K95" i="2"/>
  <c r="K95" i="3" s="1"/>
  <c r="S95" i="2"/>
  <c r="S95" i="3" s="1"/>
  <c r="L95" i="2"/>
  <c r="L95" i="3" s="1"/>
  <c r="T95" i="2"/>
  <c r="T95" i="3" s="1"/>
  <c r="N95" i="2"/>
  <c r="N95" i="3" s="1"/>
  <c r="V95" i="2"/>
  <c r="V95" i="3" s="1"/>
  <c r="O95" i="2"/>
  <c r="O95" i="3" s="1"/>
  <c r="W95" i="2"/>
  <c r="W95" i="3" s="1"/>
  <c r="H95" i="2"/>
  <c r="H95" i="3" s="1"/>
  <c r="P95" i="2"/>
  <c r="P95" i="3" s="1"/>
  <c r="X95" i="2"/>
  <c r="X95" i="3" s="1"/>
  <c r="Z71" i="2"/>
  <c r="Z71" i="3" s="1"/>
  <c r="AH71" i="2"/>
  <c r="AH71" i="3" s="1"/>
  <c r="AP71" i="2"/>
  <c r="AP71" i="3" s="1"/>
  <c r="AA71" i="2"/>
  <c r="AA71" i="3" s="1"/>
  <c r="AI71" i="2"/>
  <c r="AI71" i="3" s="1"/>
  <c r="AQ71" i="2"/>
  <c r="AQ71" i="3" s="1"/>
  <c r="AB71" i="2"/>
  <c r="AB71" i="3" s="1"/>
  <c r="AJ71" i="2"/>
  <c r="AJ71" i="3" s="1"/>
  <c r="AR71" i="2"/>
  <c r="AR71" i="3" s="1"/>
  <c r="AC71" i="2"/>
  <c r="AC71" i="3" s="1"/>
  <c r="AK71" i="2"/>
  <c r="AK71" i="3" s="1"/>
  <c r="AS71" i="2"/>
  <c r="AS71" i="3" s="1"/>
  <c r="AD71" i="2"/>
  <c r="AD71" i="3" s="1"/>
  <c r="AL71" i="2"/>
  <c r="AL71" i="3" s="1"/>
  <c r="AT71" i="2"/>
  <c r="AT71" i="3" s="1"/>
  <c r="AE71" i="2"/>
  <c r="AE71" i="3" s="1"/>
  <c r="AM71" i="2"/>
  <c r="AM71" i="3" s="1"/>
  <c r="AU71" i="2"/>
  <c r="AU71" i="3" s="1"/>
  <c r="AF71" i="2"/>
  <c r="AF71" i="3" s="1"/>
  <c r="AN71" i="2"/>
  <c r="AN71" i="3" s="1"/>
  <c r="AV71" i="2"/>
  <c r="AV71" i="3" s="1"/>
  <c r="AG71" i="2"/>
  <c r="AG71" i="3" s="1"/>
  <c r="AO71" i="2"/>
  <c r="AO71" i="3" s="1"/>
  <c r="AW71" i="2"/>
  <c r="AW71" i="3" s="1"/>
  <c r="J71" i="2"/>
  <c r="J71" i="3" s="1"/>
  <c r="R71" i="2"/>
  <c r="R71" i="3" s="1"/>
  <c r="K71" i="2"/>
  <c r="K71" i="3" s="1"/>
  <c r="S71" i="2"/>
  <c r="S71" i="3" s="1"/>
  <c r="L71" i="2"/>
  <c r="L71" i="3" s="1"/>
  <c r="T71" i="2"/>
  <c r="T71" i="3" s="1"/>
  <c r="N71" i="2"/>
  <c r="N71" i="3" s="1"/>
  <c r="V71" i="2"/>
  <c r="V71" i="3" s="1"/>
  <c r="O71" i="2"/>
  <c r="O71" i="3" s="1"/>
  <c r="W71" i="2"/>
  <c r="W71" i="3" s="1"/>
  <c r="H71" i="2"/>
  <c r="H71" i="3" s="1"/>
  <c r="P71" i="2"/>
  <c r="P71" i="3" s="1"/>
  <c r="X71" i="2"/>
  <c r="X71" i="3" s="1"/>
  <c r="I71" i="2"/>
  <c r="I71" i="3" s="1"/>
  <c r="Q71" i="2"/>
  <c r="Q71" i="3" s="1"/>
  <c r="Y71" i="2"/>
  <c r="Y71" i="3" s="1"/>
  <c r="Z47" i="2"/>
  <c r="Z47" i="3" s="1"/>
  <c r="AH47" i="2"/>
  <c r="AH47" i="3" s="1"/>
  <c r="AP47" i="2"/>
  <c r="AP47" i="3" s="1"/>
  <c r="AA47" i="2"/>
  <c r="AA47" i="3" s="1"/>
  <c r="AI47" i="2"/>
  <c r="AI47" i="3" s="1"/>
  <c r="AQ47" i="2"/>
  <c r="AQ47" i="3" s="1"/>
  <c r="AB47" i="2"/>
  <c r="AB47" i="3" s="1"/>
  <c r="AJ47" i="2"/>
  <c r="AJ47" i="3" s="1"/>
  <c r="AR47" i="2"/>
  <c r="AR47" i="3" s="1"/>
  <c r="AC47" i="2"/>
  <c r="AC47" i="3" s="1"/>
  <c r="AK47" i="2"/>
  <c r="AK47" i="3" s="1"/>
  <c r="AS47" i="2"/>
  <c r="AS47" i="3" s="1"/>
  <c r="AD47" i="2"/>
  <c r="AD47" i="3" s="1"/>
  <c r="AL47" i="2"/>
  <c r="AL47" i="3" s="1"/>
  <c r="AT47" i="2"/>
  <c r="AT47" i="3" s="1"/>
  <c r="AE47" i="2"/>
  <c r="AE47" i="3" s="1"/>
  <c r="AM47" i="2"/>
  <c r="AM47" i="3" s="1"/>
  <c r="AU47" i="2"/>
  <c r="AU47" i="3" s="1"/>
  <c r="AF47" i="2"/>
  <c r="AF47" i="3" s="1"/>
  <c r="AN47" i="2"/>
  <c r="AN47" i="3" s="1"/>
  <c r="AV47" i="2"/>
  <c r="AV47" i="3" s="1"/>
  <c r="AG47" i="2"/>
  <c r="AG47" i="3" s="1"/>
  <c r="AO47" i="2"/>
  <c r="AO47" i="3" s="1"/>
  <c r="AW47" i="2"/>
  <c r="AW47" i="3" s="1"/>
  <c r="J47" i="2"/>
  <c r="J47" i="3" s="1"/>
  <c r="R47" i="2"/>
  <c r="R47" i="3" s="1"/>
  <c r="K47" i="2"/>
  <c r="K47" i="3" s="1"/>
  <c r="S47" i="2"/>
  <c r="S47" i="3" s="1"/>
  <c r="L47" i="2"/>
  <c r="L47" i="3" s="1"/>
  <c r="T47" i="2"/>
  <c r="T47" i="3" s="1"/>
  <c r="N47" i="2"/>
  <c r="N47" i="3" s="1"/>
  <c r="V47" i="2"/>
  <c r="V47" i="3" s="1"/>
  <c r="O47" i="2"/>
  <c r="O47" i="3" s="1"/>
  <c r="W47" i="2"/>
  <c r="W47" i="3" s="1"/>
  <c r="H47" i="2"/>
  <c r="H47" i="3" s="1"/>
  <c r="P47" i="2"/>
  <c r="P47" i="3" s="1"/>
  <c r="X47" i="2"/>
  <c r="X47" i="3" s="1"/>
  <c r="I47" i="2"/>
  <c r="I47" i="3" s="1"/>
  <c r="Q47" i="2"/>
  <c r="Q47" i="3" s="1"/>
  <c r="Y47" i="2"/>
  <c r="Y47" i="3" s="1"/>
  <c r="Z23" i="2"/>
  <c r="Z23" i="3" s="1"/>
  <c r="AH23" i="2"/>
  <c r="AH23" i="3" s="1"/>
  <c r="AP23" i="2"/>
  <c r="AP23" i="3" s="1"/>
  <c r="AA23" i="2"/>
  <c r="AA23" i="3" s="1"/>
  <c r="AI23" i="2"/>
  <c r="AI23" i="3" s="1"/>
  <c r="AQ23" i="2"/>
  <c r="AQ23" i="3" s="1"/>
  <c r="AG23" i="2"/>
  <c r="AG23" i="3" s="1"/>
  <c r="AS23" i="2"/>
  <c r="AS23" i="3" s="1"/>
  <c r="AJ23" i="2"/>
  <c r="AJ23" i="3" s="1"/>
  <c r="AT23" i="2"/>
  <c r="AT23" i="3" s="1"/>
  <c r="AK23" i="2"/>
  <c r="AK23" i="3" s="1"/>
  <c r="AU23" i="2"/>
  <c r="AU23" i="3" s="1"/>
  <c r="AB23" i="2"/>
  <c r="AB23" i="3" s="1"/>
  <c r="AL23" i="2"/>
  <c r="AL23" i="3" s="1"/>
  <c r="AV23" i="2"/>
  <c r="AV23" i="3" s="1"/>
  <c r="AC23" i="2"/>
  <c r="AC23" i="3" s="1"/>
  <c r="AM23" i="2"/>
  <c r="AM23" i="3" s="1"/>
  <c r="AW23" i="2"/>
  <c r="AW23" i="3" s="1"/>
  <c r="AD23" i="2"/>
  <c r="AD23" i="3" s="1"/>
  <c r="AN23" i="2"/>
  <c r="AN23" i="3" s="1"/>
  <c r="AE23" i="2"/>
  <c r="AE23" i="3" s="1"/>
  <c r="AO23" i="2"/>
  <c r="AO23" i="3" s="1"/>
  <c r="AF23" i="2"/>
  <c r="AF23" i="3" s="1"/>
  <c r="K23" i="2"/>
  <c r="K23" i="3" s="1"/>
  <c r="S23" i="2"/>
  <c r="S23" i="3" s="1"/>
  <c r="AR23" i="2"/>
  <c r="AR23" i="3" s="1"/>
  <c r="L23" i="2"/>
  <c r="L23" i="3" s="1"/>
  <c r="T23" i="2"/>
  <c r="T23" i="3" s="1"/>
  <c r="M23" i="2"/>
  <c r="M23" i="3" s="1"/>
  <c r="U23" i="2"/>
  <c r="U23" i="3" s="1"/>
  <c r="N23" i="2"/>
  <c r="N23" i="3" s="1"/>
  <c r="V23" i="2"/>
  <c r="V23" i="3" s="1"/>
  <c r="H23" i="2"/>
  <c r="H23" i="3" s="1"/>
  <c r="P23" i="2"/>
  <c r="P23" i="3" s="1"/>
  <c r="X23" i="2"/>
  <c r="X23" i="3" s="1"/>
  <c r="I23" i="2"/>
  <c r="I23" i="3" s="1"/>
  <c r="Q23" i="2"/>
  <c r="Q23" i="3" s="1"/>
  <c r="Y23" i="2"/>
  <c r="Y23" i="3" s="1"/>
  <c r="O23" i="2"/>
  <c r="O23" i="3" s="1"/>
  <c r="R23" i="2"/>
  <c r="R23" i="3" s="1"/>
  <c r="W23" i="2"/>
  <c r="W23" i="3" s="1"/>
  <c r="J23" i="2"/>
  <c r="J23" i="3" s="1"/>
  <c r="AC190" i="2"/>
  <c r="AC190" i="3" s="1"/>
  <c r="AK190" i="2"/>
  <c r="AK190" i="3" s="1"/>
  <c r="AS190" i="2"/>
  <c r="AS190" i="3" s="1"/>
  <c r="AD190" i="2"/>
  <c r="AD190" i="3" s="1"/>
  <c r="AL190" i="2"/>
  <c r="AL190" i="3" s="1"/>
  <c r="AT190" i="2"/>
  <c r="AT190" i="3" s="1"/>
  <c r="AE190" i="2"/>
  <c r="AE190" i="3" s="1"/>
  <c r="AM190" i="2"/>
  <c r="AM190" i="3" s="1"/>
  <c r="AU190" i="2"/>
  <c r="AU190" i="3" s="1"/>
  <c r="AF190" i="2"/>
  <c r="AF190" i="3" s="1"/>
  <c r="AN190" i="2"/>
  <c r="AN190" i="3" s="1"/>
  <c r="AV190" i="2"/>
  <c r="AV190" i="3" s="1"/>
  <c r="AG190" i="2"/>
  <c r="AG190" i="3" s="1"/>
  <c r="AO190" i="2"/>
  <c r="AO190" i="3" s="1"/>
  <c r="AW190" i="2"/>
  <c r="AW190" i="3" s="1"/>
  <c r="Z190" i="2"/>
  <c r="Z190" i="3" s="1"/>
  <c r="AH190" i="2"/>
  <c r="AH190" i="3" s="1"/>
  <c r="AP190" i="2"/>
  <c r="AP190" i="3" s="1"/>
  <c r="AA190" i="2"/>
  <c r="AA190" i="3" s="1"/>
  <c r="AI190" i="2"/>
  <c r="AI190" i="3" s="1"/>
  <c r="AQ190" i="2"/>
  <c r="AQ190" i="3" s="1"/>
  <c r="AJ190" i="2"/>
  <c r="AJ190" i="3" s="1"/>
  <c r="AR190" i="2"/>
  <c r="AR190" i="3" s="1"/>
  <c r="AC166" i="2"/>
  <c r="AC166" i="3" s="1"/>
  <c r="AK166" i="2"/>
  <c r="AK166" i="3" s="1"/>
  <c r="AS166" i="2"/>
  <c r="AS166" i="3" s="1"/>
  <c r="AD166" i="2"/>
  <c r="AD166" i="3" s="1"/>
  <c r="AL166" i="2"/>
  <c r="AL166" i="3" s="1"/>
  <c r="AT166" i="2"/>
  <c r="AT166" i="3" s="1"/>
  <c r="AE166" i="2"/>
  <c r="AE166" i="3" s="1"/>
  <c r="AM166" i="2"/>
  <c r="AM166" i="3" s="1"/>
  <c r="AU166" i="2"/>
  <c r="AU166" i="3" s="1"/>
  <c r="AF166" i="2"/>
  <c r="AF166" i="3" s="1"/>
  <c r="AN166" i="2"/>
  <c r="AN166" i="3" s="1"/>
  <c r="AV166" i="2"/>
  <c r="AV166" i="3" s="1"/>
  <c r="AG166" i="2"/>
  <c r="AG166" i="3" s="1"/>
  <c r="AO166" i="2"/>
  <c r="AO166" i="3" s="1"/>
  <c r="AW166" i="2"/>
  <c r="AW166" i="3" s="1"/>
  <c r="Z166" i="2"/>
  <c r="Z166" i="3" s="1"/>
  <c r="AH166" i="2"/>
  <c r="AH166" i="3" s="1"/>
  <c r="AP166" i="2"/>
  <c r="AP166" i="3" s="1"/>
  <c r="AA166" i="2"/>
  <c r="AA166" i="3" s="1"/>
  <c r="AI166" i="2"/>
  <c r="AI166" i="3" s="1"/>
  <c r="AQ166" i="2"/>
  <c r="AQ166" i="3" s="1"/>
  <c r="AJ166" i="2"/>
  <c r="AJ166" i="3" s="1"/>
  <c r="AR166" i="2"/>
  <c r="AR166" i="3" s="1"/>
  <c r="AC150" i="2"/>
  <c r="AC150" i="3" s="1"/>
  <c r="AK150" i="2"/>
  <c r="AK150" i="3" s="1"/>
  <c r="AS150" i="2"/>
  <c r="AS150" i="3" s="1"/>
  <c r="AD150" i="2"/>
  <c r="AD150" i="3" s="1"/>
  <c r="AL150" i="2"/>
  <c r="AL150" i="3" s="1"/>
  <c r="AT150" i="2"/>
  <c r="AT150" i="3" s="1"/>
  <c r="AE150" i="2"/>
  <c r="AE150" i="3" s="1"/>
  <c r="AM150" i="2"/>
  <c r="AM150" i="3" s="1"/>
  <c r="AU150" i="2"/>
  <c r="AU150" i="3" s="1"/>
  <c r="AF150" i="2"/>
  <c r="AF150" i="3" s="1"/>
  <c r="AN150" i="2"/>
  <c r="AN150" i="3" s="1"/>
  <c r="AV150" i="2"/>
  <c r="AV150" i="3" s="1"/>
  <c r="AG150" i="2"/>
  <c r="AG150" i="3" s="1"/>
  <c r="AO150" i="2"/>
  <c r="AO150" i="3" s="1"/>
  <c r="AW150" i="2"/>
  <c r="AW150" i="3" s="1"/>
  <c r="Z150" i="2"/>
  <c r="Z150" i="3" s="1"/>
  <c r="AH150" i="2"/>
  <c r="AH150" i="3" s="1"/>
  <c r="AP150" i="2"/>
  <c r="AP150" i="3" s="1"/>
  <c r="AA150" i="2"/>
  <c r="AA150" i="3" s="1"/>
  <c r="AI150" i="2"/>
  <c r="AI150" i="3" s="1"/>
  <c r="AQ150" i="2"/>
  <c r="AQ150" i="3" s="1"/>
  <c r="AJ150" i="2"/>
  <c r="AJ150" i="3" s="1"/>
  <c r="AR150" i="2"/>
  <c r="AR150" i="3" s="1"/>
  <c r="Z126" i="2"/>
  <c r="Z126" i="3" s="1"/>
  <c r="AH126" i="2"/>
  <c r="AH126" i="3" s="1"/>
  <c r="AP126" i="2"/>
  <c r="AP126" i="3" s="1"/>
  <c r="AA126" i="2"/>
  <c r="AA126" i="3" s="1"/>
  <c r="AI126" i="2"/>
  <c r="AI126" i="3" s="1"/>
  <c r="AQ126" i="2"/>
  <c r="AQ126" i="3" s="1"/>
  <c r="AB126" i="2"/>
  <c r="AB126" i="3" s="1"/>
  <c r="AJ126" i="2"/>
  <c r="AJ126" i="3" s="1"/>
  <c r="AR126" i="2"/>
  <c r="AR126" i="3" s="1"/>
  <c r="AC126" i="2"/>
  <c r="AC126" i="3" s="1"/>
  <c r="AK126" i="2"/>
  <c r="AK126" i="3" s="1"/>
  <c r="AD126" i="2"/>
  <c r="AD126" i="3" s="1"/>
  <c r="AL126" i="2"/>
  <c r="AL126" i="3" s="1"/>
  <c r="AE126" i="2"/>
  <c r="AE126" i="3" s="1"/>
  <c r="AM126" i="2"/>
  <c r="AM126" i="3" s="1"/>
  <c r="AF126" i="2"/>
  <c r="AF126" i="3" s="1"/>
  <c r="AN126" i="2"/>
  <c r="AN126" i="3" s="1"/>
  <c r="AS126" i="2"/>
  <c r="AS126" i="3" s="1"/>
  <c r="AT126" i="2"/>
  <c r="AT126" i="3" s="1"/>
  <c r="AU126" i="2"/>
  <c r="AU126" i="3" s="1"/>
  <c r="AV126" i="2"/>
  <c r="AV126" i="3" s="1"/>
  <c r="AW126" i="2"/>
  <c r="AW126" i="3" s="1"/>
  <c r="AG126" i="2"/>
  <c r="AG126" i="3" s="1"/>
  <c r="AO126" i="2"/>
  <c r="AO126" i="3" s="1"/>
  <c r="Z102" i="2"/>
  <c r="Z102" i="3" s="1"/>
  <c r="AH102" i="2"/>
  <c r="AH102" i="3" s="1"/>
  <c r="AP102" i="2"/>
  <c r="AP102" i="3" s="1"/>
  <c r="AA102" i="2"/>
  <c r="AA102" i="3" s="1"/>
  <c r="AI102" i="2"/>
  <c r="AI102" i="3" s="1"/>
  <c r="AQ102" i="2"/>
  <c r="AQ102" i="3" s="1"/>
  <c r="AB102" i="2"/>
  <c r="AB102" i="3" s="1"/>
  <c r="AJ102" i="2"/>
  <c r="AJ102" i="3" s="1"/>
  <c r="AR102" i="2"/>
  <c r="AR102" i="3" s="1"/>
  <c r="AC102" i="2"/>
  <c r="AC102" i="3" s="1"/>
  <c r="AK102" i="2"/>
  <c r="AK102" i="3" s="1"/>
  <c r="AS102" i="2"/>
  <c r="AS102" i="3" s="1"/>
  <c r="AD102" i="2"/>
  <c r="AD102" i="3" s="1"/>
  <c r="AL102" i="2"/>
  <c r="AL102" i="3" s="1"/>
  <c r="AT102" i="2"/>
  <c r="AT102" i="3" s="1"/>
  <c r="AE102" i="2"/>
  <c r="AE102" i="3" s="1"/>
  <c r="AM102" i="2"/>
  <c r="AM102" i="3" s="1"/>
  <c r="AU102" i="2"/>
  <c r="AU102" i="3" s="1"/>
  <c r="AF102" i="2"/>
  <c r="AF102" i="3" s="1"/>
  <c r="AN102" i="2"/>
  <c r="AN102" i="3" s="1"/>
  <c r="AV102" i="2"/>
  <c r="AV102" i="3" s="1"/>
  <c r="AW102" i="2"/>
  <c r="AW102" i="3" s="1"/>
  <c r="AG102" i="2"/>
  <c r="AG102" i="3" s="1"/>
  <c r="AO102" i="2"/>
  <c r="AO102" i="3" s="1"/>
  <c r="Z78" i="2"/>
  <c r="Z78" i="3" s="1"/>
  <c r="AH78" i="2"/>
  <c r="AH78" i="3" s="1"/>
  <c r="AP78" i="2"/>
  <c r="AP78" i="3" s="1"/>
  <c r="AA78" i="2"/>
  <c r="AA78" i="3" s="1"/>
  <c r="AI78" i="2"/>
  <c r="AI78" i="3" s="1"/>
  <c r="AQ78" i="2"/>
  <c r="AQ78" i="3" s="1"/>
  <c r="AB78" i="2"/>
  <c r="AB78" i="3" s="1"/>
  <c r="AJ78" i="2"/>
  <c r="AJ78" i="3" s="1"/>
  <c r="AR78" i="2"/>
  <c r="AR78" i="3" s="1"/>
  <c r="AC78" i="2"/>
  <c r="AC78" i="3" s="1"/>
  <c r="AK78" i="2"/>
  <c r="AK78" i="3" s="1"/>
  <c r="AS78" i="2"/>
  <c r="AS78" i="3" s="1"/>
  <c r="AD78" i="2"/>
  <c r="AD78" i="3" s="1"/>
  <c r="AL78" i="2"/>
  <c r="AL78" i="3" s="1"/>
  <c r="AT78" i="2"/>
  <c r="AT78" i="3" s="1"/>
  <c r="AE78" i="2"/>
  <c r="AE78" i="3" s="1"/>
  <c r="AM78" i="2"/>
  <c r="AM78" i="3" s="1"/>
  <c r="AU78" i="2"/>
  <c r="AU78" i="3" s="1"/>
  <c r="AF78" i="2"/>
  <c r="AF78" i="3" s="1"/>
  <c r="AN78" i="2"/>
  <c r="AN78" i="3" s="1"/>
  <c r="AV78" i="2"/>
  <c r="AV78" i="3" s="1"/>
  <c r="AW78" i="2"/>
  <c r="AW78" i="3" s="1"/>
  <c r="AG78" i="2"/>
  <c r="AG78" i="3" s="1"/>
  <c r="L78" i="2"/>
  <c r="L78" i="3" s="1"/>
  <c r="T78" i="2"/>
  <c r="T78" i="3" s="1"/>
  <c r="M78" i="2"/>
  <c r="M78" i="3" s="1"/>
  <c r="U78" i="2"/>
  <c r="U78" i="3" s="1"/>
  <c r="N78" i="2"/>
  <c r="N78" i="3" s="1"/>
  <c r="V78" i="2"/>
  <c r="V78" i="3" s="1"/>
  <c r="AO78" i="2"/>
  <c r="AO78" i="3" s="1"/>
  <c r="H78" i="2"/>
  <c r="H78" i="3" s="1"/>
  <c r="P78" i="2"/>
  <c r="P78" i="3" s="1"/>
  <c r="X78" i="2"/>
  <c r="X78" i="3" s="1"/>
  <c r="I78" i="2"/>
  <c r="I78" i="3" s="1"/>
  <c r="Q78" i="2"/>
  <c r="Q78" i="3" s="1"/>
  <c r="Y78" i="2"/>
  <c r="Y78" i="3" s="1"/>
  <c r="J78" i="2"/>
  <c r="J78" i="3" s="1"/>
  <c r="R78" i="2"/>
  <c r="R78" i="3" s="1"/>
  <c r="K78" i="2"/>
  <c r="K78" i="3" s="1"/>
  <c r="S78" i="2"/>
  <c r="S78" i="3" s="1"/>
  <c r="Z54" i="2"/>
  <c r="Z54" i="3" s="1"/>
  <c r="AH54" i="2"/>
  <c r="AH54" i="3" s="1"/>
  <c r="AP54" i="2"/>
  <c r="AP54" i="3" s="1"/>
  <c r="AA54" i="2"/>
  <c r="AA54" i="3" s="1"/>
  <c r="AI54" i="2"/>
  <c r="AI54" i="3" s="1"/>
  <c r="AQ54" i="2"/>
  <c r="AQ54" i="3" s="1"/>
  <c r="AB54" i="2"/>
  <c r="AB54" i="3" s="1"/>
  <c r="AJ54" i="2"/>
  <c r="AJ54" i="3" s="1"/>
  <c r="AR54" i="2"/>
  <c r="AR54" i="3" s="1"/>
  <c r="AC54" i="2"/>
  <c r="AC54" i="3" s="1"/>
  <c r="AK54" i="2"/>
  <c r="AK54" i="3" s="1"/>
  <c r="AS54" i="2"/>
  <c r="AS54" i="3" s="1"/>
  <c r="AD54" i="2"/>
  <c r="AD54" i="3" s="1"/>
  <c r="AL54" i="2"/>
  <c r="AL54" i="3" s="1"/>
  <c r="AT54" i="2"/>
  <c r="AT54" i="3" s="1"/>
  <c r="AE54" i="2"/>
  <c r="AE54" i="3" s="1"/>
  <c r="AM54" i="2"/>
  <c r="AM54" i="3" s="1"/>
  <c r="AU54" i="2"/>
  <c r="AU54" i="3" s="1"/>
  <c r="AF54" i="2"/>
  <c r="AF54" i="3" s="1"/>
  <c r="AN54" i="2"/>
  <c r="AN54" i="3" s="1"/>
  <c r="AV54" i="2"/>
  <c r="AV54" i="3" s="1"/>
  <c r="AW54" i="2"/>
  <c r="AW54" i="3" s="1"/>
  <c r="AG54" i="2"/>
  <c r="AG54" i="3" s="1"/>
  <c r="L54" i="2"/>
  <c r="L54" i="3" s="1"/>
  <c r="T54" i="2"/>
  <c r="T54" i="3" s="1"/>
  <c r="M54" i="2"/>
  <c r="M54" i="3" s="1"/>
  <c r="U54" i="2"/>
  <c r="U54" i="3" s="1"/>
  <c r="AO54" i="2"/>
  <c r="AO54" i="3" s="1"/>
  <c r="N54" i="2"/>
  <c r="N54" i="3" s="1"/>
  <c r="V54" i="2"/>
  <c r="V54" i="3" s="1"/>
  <c r="H54" i="2"/>
  <c r="H54" i="3" s="1"/>
  <c r="P54" i="2"/>
  <c r="P54" i="3" s="1"/>
  <c r="X54" i="2"/>
  <c r="X54" i="3" s="1"/>
  <c r="I54" i="2"/>
  <c r="I54" i="3" s="1"/>
  <c r="Q54" i="2"/>
  <c r="Q54" i="3" s="1"/>
  <c r="Y54" i="2"/>
  <c r="Y54" i="3" s="1"/>
  <c r="J54" i="2"/>
  <c r="J54" i="3" s="1"/>
  <c r="R54" i="2"/>
  <c r="R54" i="3" s="1"/>
  <c r="K54" i="2"/>
  <c r="K54" i="3" s="1"/>
  <c r="S54" i="2"/>
  <c r="S54" i="3" s="1"/>
  <c r="Z38" i="2"/>
  <c r="Z38" i="3" s="1"/>
  <c r="AH38" i="2"/>
  <c r="AH38" i="3" s="1"/>
  <c r="AP38" i="2"/>
  <c r="AP38" i="3" s="1"/>
  <c r="AA38" i="2"/>
  <c r="AA38" i="3" s="1"/>
  <c r="AI38" i="2"/>
  <c r="AI38" i="3" s="1"/>
  <c r="AQ38" i="2"/>
  <c r="AQ38" i="3" s="1"/>
  <c r="AK38" i="2"/>
  <c r="AK38" i="3" s="1"/>
  <c r="AU38" i="2"/>
  <c r="AU38" i="3" s="1"/>
  <c r="AB38" i="2"/>
  <c r="AB38" i="3" s="1"/>
  <c r="AL38" i="2"/>
  <c r="AL38" i="3" s="1"/>
  <c r="AV38" i="2"/>
  <c r="AV38" i="3" s="1"/>
  <c r="AC38" i="2"/>
  <c r="AC38" i="3" s="1"/>
  <c r="AM38" i="2"/>
  <c r="AM38" i="3" s="1"/>
  <c r="AW38" i="2"/>
  <c r="AW38" i="3" s="1"/>
  <c r="AD38" i="2"/>
  <c r="AD38" i="3" s="1"/>
  <c r="AN38" i="2"/>
  <c r="AN38" i="3" s="1"/>
  <c r="AE38" i="2"/>
  <c r="AE38" i="3" s="1"/>
  <c r="AO38" i="2"/>
  <c r="AO38" i="3" s="1"/>
  <c r="AF38" i="2"/>
  <c r="AF38" i="3" s="1"/>
  <c r="AR38" i="2"/>
  <c r="AR38" i="3" s="1"/>
  <c r="AG38" i="2"/>
  <c r="AG38" i="3" s="1"/>
  <c r="AS38" i="2"/>
  <c r="AS38" i="3" s="1"/>
  <c r="M38" i="2"/>
  <c r="M38" i="3" s="1"/>
  <c r="U38" i="2"/>
  <c r="U38" i="3" s="1"/>
  <c r="N38" i="2"/>
  <c r="N38" i="3" s="1"/>
  <c r="V38" i="2"/>
  <c r="V38" i="3" s="1"/>
  <c r="AJ38" i="2"/>
  <c r="AJ38" i="3" s="1"/>
  <c r="AT38" i="2"/>
  <c r="AT38" i="3" s="1"/>
  <c r="H38" i="2"/>
  <c r="H38" i="3" s="1"/>
  <c r="R38" i="2"/>
  <c r="R38" i="3" s="1"/>
  <c r="I38" i="2"/>
  <c r="I38" i="3" s="1"/>
  <c r="S38" i="2"/>
  <c r="S38" i="3" s="1"/>
  <c r="J38" i="2"/>
  <c r="J38" i="3" s="1"/>
  <c r="T38" i="2"/>
  <c r="T38" i="3" s="1"/>
  <c r="L38" i="2"/>
  <c r="L38" i="3" s="1"/>
  <c r="X38" i="2"/>
  <c r="X38" i="3" s="1"/>
  <c r="O38" i="2"/>
  <c r="O38" i="3" s="1"/>
  <c r="Y38" i="2"/>
  <c r="Y38" i="3" s="1"/>
  <c r="P38" i="2"/>
  <c r="P38" i="3" s="1"/>
  <c r="Q38" i="2"/>
  <c r="Q38" i="3" s="1"/>
  <c r="Z22" i="2"/>
  <c r="Z22" i="3" s="1"/>
  <c r="AH22" i="2"/>
  <c r="AH22" i="3" s="1"/>
  <c r="AP22" i="2"/>
  <c r="AP22" i="3" s="1"/>
  <c r="AA22" i="2"/>
  <c r="AA22" i="3" s="1"/>
  <c r="AI22" i="2"/>
  <c r="AI22" i="3" s="1"/>
  <c r="AQ22" i="2"/>
  <c r="AQ22" i="3" s="1"/>
  <c r="AK22" i="2"/>
  <c r="AK22" i="3" s="1"/>
  <c r="AU22" i="2"/>
  <c r="AU22" i="3" s="1"/>
  <c r="AB22" i="2"/>
  <c r="AB22" i="3" s="1"/>
  <c r="AL22" i="2"/>
  <c r="AL22" i="3" s="1"/>
  <c r="AV22" i="2"/>
  <c r="AV22" i="3" s="1"/>
  <c r="AC22" i="2"/>
  <c r="AC22" i="3" s="1"/>
  <c r="AM22" i="2"/>
  <c r="AM22" i="3" s="1"/>
  <c r="AW22" i="2"/>
  <c r="AW22" i="3" s="1"/>
  <c r="AD22" i="2"/>
  <c r="AD22" i="3" s="1"/>
  <c r="AN22" i="2"/>
  <c r="AN22" i="3" s="1"/>
  <c r="AE22" i="2"/>
  <c r="AE22" i="3" s="1"/>
  <c r="AO22" i="2"/>
  <c r="AO22" i="3" s="1"/>
  <c r="AF22" i="2"/>
  <c r="AF22" i="3" s="1"/>
  <c r="AR22" i="2"/>
  <c r="AR22" i="3" s="1"/>
  <c r="AG22" i="2"/>
  <c r="AG22" i="3" s="1"/>
  <c r="AS22" i="2"/>
  <c r="AS22" i="3" s="1"/>
  <c r="M22" i="2"/>
  <c r="M22" i="3" s="1"/>
  <c r="U22" i="2"/>
  <c r="U22" i="3" s="1"/>
  <c r="N22" i="2"/>
  <c r="N22" i="3" s="1"/>
  <c r="V22" i="2"/>
  <c r="V22" i="3" s="1"/>
  <c r="O22" i="2"/>
  <c r="O22" i="3" s="1"/>
  <c r="W22" i="2"/>
  <c r="W22" i="3" s="1"/>
  <c r="H22" i="2"/>
  <c r="H22" i="3" s="1"/>
  <c r="P22" i="2"/>
  <c r="P22" i="3" s="1"/>
  <c r="X22" i="2"/>
  <c r="X22" i="3" s="1"/>
  <c r="I22" i="2"/>
  <c r="I22" i="3" s="1"/>
  <c r="Q22" i="2"/>
  <c r="Q22" i="3" s="1"/>
  <c r="Y22" i="2"/>
  <c r="Y22" i="3" s="1"/>
  <c r="J22" i="2"/>
  <c r="J22" i="3" s="1"/>
  <c r="R22" i="2"/>
  <c r="R22" i="3" s="1"/>
  <c r="AJ22" i="2"/>
  <c r="AJ22" i="3" s="1"/>
  <c r="K22" i="2"/>
  <c r="K22" i="3" s="1"/>
  <c r="S22" i="2"/>
  <c r="S22" i="3" s="1"/>
  <c r="AT22" i="2"/>
  <c r="AT22" i="3" s="1"/>
  <c r="L22" i="2"/>
  <c r="L22" i="3" s="1"/>
  <c r="T22" i="2"/>
  <c r="T22" i="3" s="1"/>
  <c r="AC189" i="2"/>
  <c r="AC189" i="3" s="1"/>
  <c r="AK189" i="2"/>
  <c r="AK189" i="3" s="1"/>
  <c r="AS189" i="2"/>
  <c r="AS189" i="3" s="1"/>
  <c r="AD189" i="2"/>
  <c r="AD189" i="3" s="1"/>
  <c r="AL189" i="2"/>
  <c r="AL189" i="3" s="1"/>
  <c r="AT189" i="2"/>
  <c r="AT189" i="3" s="1"/>
  <c r="AE189" i="2"/>
  <c r="AE189" i="3" s="1"/>
  <c r="AM189" i="2"/>
  <c r="AM189" i="3" s="1"/>
  <c r="AU189" i="2"/>
  <c r="AU189" i="3" s="1"/>
  <c r="AF189" i="2"/>
  <c r="AF189" i="3" s="1"/>
  <c r="AN189" i="2"/>
  <c r="AN189" i="3" s="1"/>
  <c r="AV189" i="2"/>
  <c r="AV189" i="3" s="1"/>
  <c r="AG189" i="2"/>
  <c r="AG189" i="3" s="1"/>
  <c r="AO189" i="2"/>
  <c r="AO189" i="3" s="1"/>
  <c r="AW189" i="2"/>
  <c r="AW189" i="3" s="1"/>
  <c r="Z189" i="2"/>
  <c r="Z189" i="3" s="1"/>
  <c r="AH189" i="2"/>
  <c r="AH189" i="3" s="1"/>
  <c r="AP189" i="2"/>
  <c r="AP189" i="3" s="1"/>
  <c r="AA189" i="2"/>
  <c r="AA189" i="3" s="1"/>
  <c r="AI189" i="2"/>
  <c r="AI189" i="3" s="1"/>
  <c r="AQ189" i="2"/>
  <c r="AQ189" i="3" s="1"/>
  <c r="AB189" i="2"/>
  <c r="AB189" i="3" s="1"/>
  <c r="AJ189" i="2"/>
  <c r="AJ189" i="3" s="1"/>
  <c r="AR189" i="2"/>
  <c r="AR189" i="3" s="1"/>
  <c r="AC165" i="2"/>
  <c r="AC165" i="3" s="1"/>
  <c r="AK165" i="2"/>
  <c r="AK165" i="3" s="1"/>
  <c r="AS165" i="2"/>
  <c r="AS165" i="3" s="1"/>
  <c r="AD165" i="2"/>
  <c r="AD165" i="3" s="1"/>
  <c r="AL165" i="2"/>
  <c r="AL165" i="3" s="1"/>
  <c r="AT165" i="2"/>
  <c r="AT165" i="3" s="1"/>
  <c r="AE165" i="2"/>
  <c r="AE165" i="3" s="1"/>
  <c r="AM165" i="2"/>
  <c r="AM165" i="3" s="1"/>
  <c r="AU165" i="2"/>
  <c r="AU165" i="3" s="1"/>
  <c r="AF165" i="2"/>
  <c r="AF165" i="3" s="1"/>
  <c r="AN165" i="2"/>
  <c r="AN165" i="3" s="1"/>
  <c r="AV165" i="2"/>
  <c r="AV165" i="3" s="1"/>
  <c r="AG165" i="2"/>
  <c r="AG165" i="3" s="1"/>
  <c r="AO165" i="2"/>
  <c r="AO165" i="3" s="1"/>
  <c r="AW165" i="2"/>
  <c r="AW165" i="3" s="1"/>
  <c r="Z165" i="2"/>
  <c r="Z165" i="3" s="1"/>
  <c r="AH165" i="2"/>
  <c r="AH165" i="3" s="1"/>
  <c r="AP165" i="2"/>
  <c r="AP165" i="3" s="1"/>
  <c r="AA165" i="2"/>
  <c r="AA165" i="3" s="1"/>
  <c r="AI165" i="2"/>
  <c r="AI165" i="3" s="1"/>
  <c r="AQ165" i="2"/>
  <c r="AQ165" i="3" s="1"/>
  <c r="AB165" i="2"/>
  <c r="AB165" i="3" s="1"/>
  <c r="AJ165" i="2"/>
  <c r="AJ165" i="3" s="1"/>
  <c r="AR165" i="2"/>
  <c r="AR165" i="3" s="1"/>
  <c r="AC149" i="2"/>
  <c r="AC149" i="3" s="1"/>
  <c r="AK149" i="2"/>
  <c r="AK149" i="3" s="1"/>
  <c r="AS149" i="2"/>
  <c r="AS149" i="3" s="1"/>
  <c r="AD149" i="2"/>
  <c r="AD149" i="3" s="1"/>
  <c r="AL149" i="2"/>
  <c r="AL149" i="3" s="1"/>
  <c r="AT149" i="2"/>
  <c r="AT149" i="3" s="1"/>
  <c r="AE149" i="2"/>
  <c r="AE149" i="3" s="1"/>
  <c r="AM149" i="2"/>
  <c r="AM149" i="3" s="1"/>
  <c r="AU149" i="2"/>
  <c r="AU149" i="3" s="1"/>
  <c r="AF149" i="2"/>
  <c r="AF149" i="3" s="1"/>
  <c r="AN149" i="2"/>
  <c r="AN149" i="3" s="1"/>
  <c r="AV149" i="2"/>
  <c r="AV149" i="3" s="1"/>
  <c r="AG149" i="2"/>
  <c r="AG149" i="3" s="1"/>
  <c r="AO149" i="2"/>
  <c r="AO149" i="3" s="1"/>
  <c r="AW149" i="2"/>
  <c r="AW149" i="3" s="1"/>
  <c r="Z149" i="2"/>
  <c r="Z149" i="3" s="1"/>
  <c r="AH149" i="2"/>
  <c r="AH149" i="3" s="1"/>
  <c r="AP149" i="2"/>
  <c r="AP149" i="3" s="1"/>
  <c r="AA149" i="2"/>
  <c r="AA149" i="3" s="1"/>
  <c r="AI149" i="2"/>
  <c r="AI149" i="3" s="1"/>
  <c r="AQ149" i="2"/>
  <c r="AQ149" i="3" s="1"/>
  <c r="AB149" i="2"/>
  <c r="AB149" i="3" s="1"/>
  <c r="AJ149" i="2"/>
  <c r="AJ149" i="3" s="1"/>
  <c r="AR149" i="2"/>
  <c r="AR149" i="3" s="1"/>
  <c r="AC133" i="2"/>
  <c r="AC133" i="3" s="1"/>
  <c r="AK133" i="2"/>
  <c r="AK133" i="3" s="1"/>
  <c r="AS133" i="2"/>
  <c r="AS133" i="3" s="1"/>
  <c r="AD133" i="2"/>
  <c r="AD133" i="3" s="1"/>
  <c r="AL133" i="2"/>
  <c r="AL133" i="3" s="1"/>
  <c r="AT133" i="2"/>
  <c r="AT133" i="3" s="1"/>
  <c r="AE133" i="2"/>
  <c r="AE133" i="3" s="1"/>
  <c r="AM133" i="2"/>
  <c r="AM133" i="3" s="1"/>
  <c r="AU133" i="2"/>
  <c r="AU133" i="3" s="1"/>
  <c r="AF133" i="2"/>
  <c r="AF133" i="3" s="1"/>
  <c r="AN133" i="2"/>
  <c r="AN133" i="3" s="1"/>
  <c r="AV133" i="2"/>
  <c r="AV133" i="3" s="1"/>
  <c r="AG133" i="2"/>
  <c r="AG133" i="3" s="1"/>
  <c r="AO133" i="2"/>
  <c r="AO133" i="3" s="1"/>
  <c r="AW133" i="2"/>
  <c r="AW133" i="3" s="1"/>
  <c r="Z133" i="2"/>
  <c r="Z133" i="3" s="1"/>
  <c r="AH133" i="2"/>
  <c r="AH133" i="3" s="1"/>
  <c r="AP133" i="2"/>
  <c r="AP133" i="3" s="1"/>
  <c r="AA133" i="2"/>
  <c r="AA133" i="3" s="1"/>
  <c r="AI133" i="2"/>
  <c r="AI133" i="3" s="1"/>
  <c r="AQ133" i="2"/>
  <c r="AQ133" i="3" s="1"/>
  <c r="AB133" i="2"/>
  <c r="AB133" i="3" s="1"/>
  <c r="AJ133" i="2"/>
  <c r="AJ133" i="3" s="1"/>
  <c r="AR133" i="2"/>
  <c r="AR133" i="3" s="1"/>
  <c r="Z117" i="2"/>
  <c r="Z117" i="3" s="1"/>
  <c r="AH117" i="2"/>
  <c r="AH117" i="3" s="1"/>
  <c r="AP117" i="2"/>
  <c r="AP117" i="3" s="1"/>
  <c r="AA117" i="2"/>
  <c r="AA117" i="3" s="1"/>
  <c r="AI117" i="2"/>
  <c r="AI117" i="3" s="1"/>
  <c r="AQ117" i="2"/>
  <c r="AQ117" i="3" s="1"/>
  <c r="AB117" i="2"/>
  <c r="AB117" i="3" s="1"/>
  <c r="AJ117" i="2"/>
  <c r="AJ117" i="3" s="1"/>
  <c r="AR117" i="2"/>
  <c r="AR117" i="3" s="1"/>
  <c r="AC117" i="2"/>
  <c r="AC117" i="3" s="1"/>
  <c r="AK117" i="2"/>
  <c r="AK117" i="3" s="1"/>
  <c r="AS117" i="2"/>
  <c r="AS117" i="3" s="1"/>
  <c r="AD117" i="2"/>
  <c r="AD117" i="3" s="1"/>
  <c r="AL117" i="2"/>
  <c r="AL117" i="3" s="1"/>
  <c r="AT117" i="2"/>
  <c r="AT117" i="3" s="1"/>
  <c r="AE117" i="2"/>
  <c r="AE117" i="3" s="1"/>
  <c r="AM117" i="2"/>
  <c r="AM117" i="3" s="1"/>
  <c r="AU117" i="2"/>
  <c r="AU117" i="3" s="1"/>
  <c r="AF117" i="2"/>
  <c r="AF117" i="3" s="1"/>
  <c r="AN117" i="2"/>
  <c r="AN117" i="3" s="1"/>
  <c r="AV117" i="2"/>
  <c r="AV117" i="3" s="1"/>
  <c r="AG117" i="2"/>
  <c r="AG117" i="3" s="1"/>
  <c r="AO117" i="2"/>
  <c r="AO117" i="3" s="1"/>
  <c r="AW117" i="2"/>
  <c r="AW117" i="3" s="1"/>
  <c r="Z109" i="2"/>
  <c r="Z109" i="3" s="1"/>
  <c r="AH109" i="2"/>
  <c r="AH109" i="3" s="1"/>
  <c r="AP109" i="2"/>
  <c r="AP109" i="3" s="1"/>
  <c r="AA109" i="2"/>
  <c r="AA109" i="3" s="1"/>
  <c r="AI109" i="2"/>
  <c r="AI109" i="3" s="1"/>
  <c r="AQ109" i="2"/>
  <c r="AQ109" i="3" s="1"/>
  <c r="AB109" i="2"/>
  <c r="AB109" i="3" s="1"/>
  <c r="AJ109" i="2"/>
  <c r="AJ109" i="3" s="1"/>
  <c r="AR109" i="2"/>
  <c r="AR109" i="3" s="1"/>
  <c r="AC109" i="2"/>
  <c r="AC109" i="3" s="1"/>
  <c r="AK109" i="2"/>
  <c r="AK109" i="3" s="1"/>
  <c r="AS109" i="2"/>
  <c r="AS109" i="3" s="1"/>
  <c r="AD109" i="2"/>
  <c r="AD109" i="3" s="1"/>
  <c r="AL109" i="2"/>
  <c r="AL109" i="3" s="1"/>
  <c r="AT109" i="2"/>
  <c r="AT109" i="3" s="1"/>
  <c r="AE109" i="2"/>
  <c r="AE109" i="3" s="1"/>
  <c r="AM109" i="2"/>
  <c r="AM109" i="3" s="1"/>
  <c r="AU109" i="2"/>
  <c r="AU109" i="3" s="1"/>
  <c r="AF109" i="2"/>
  <c r="AF109" i="3" s="1"/>
  <c r="AN109" i="2"/>
  <c r="AN109" i="3" s="1"/>
  <c r="AV109" i="2"/>
  <c r="AV109" i="3" s="1"/>
  <c r="AG109" i="2"/>
  <c r="AG109" i="3" s="1"/>
  <c r="AO109" i="2"/>
  <c r="AO109" i="3" s="1"/>
  <c r="AW109" i="2"/>
  <c r="AW109" i="3" s="1"/>
  <c r="Z93" i="2"/>
  <c r="Z93" i="3" s="1"/>
  <c r="AH93" i="2"/>
  <c r="AH93" i="3" s="1"/>
  <c r="AP93" i="2"/>
  <c r="AP93" i="3" s="1"/>
  <c r="AA93" i="2"/>
  <c r="AA93" i="3" s="1"/>
  <c r="AI93" i="2"/>
  <c r="AI93" i="3" s="1"/>
  <c r="AQ93" i="2"/>
  <c r="AQ93" i="3" s="1"/>
  <c r="AB93" i="2"/>
  <c r="AB93" i="3" s="1"/>
  <c r="AJ93" i="2"/>
  <c r="AJ93" i="3" s="1"/>
  <c r="AR93" i="2"/>
  <c r="AR93" i="3" s="1"/>
  <c r="AC93" i="2"/>
  <c r="AC93" i="3" s="1"/>
  <c r="AK93" i="2"/>
  <c r="AK93" i="3" s="1"/>
  <c r="AS93" i="2"/>
  <c r="AS93" i="3" s="1"/>
  <c r="AD93" i="2"/>
  <c r="AD93" i="3" s="1"/>
  <c r="AL93" i="2"/>
  <c r="AL93" i="3" s="1"/>
  <c r="AT93" i="2"/>
  <c r="AT93" i="3" s="1"/>
  <c r="AE93" i="2"/>
  <c r="AE93" i="3" s="1"/>
  <c r="AM93" i="2"/>
  <c r="AM93" i="3" s="1"/>
  <c r="AU93" i="2"/>
  <c r="AU93" i="3" s="1"/>
  <c r="AF93" i="2"/>
  <c r="AF93" i="3" s="1"/>
  <c r="AN93" i="2"/>
  <c r="AN93" i="3" s="1"/>
  <c r="AV93" i="2"/>
  <c r="AV93" i="3" s="1"/>
  <c r="AG93" i="2"/>
  <c r="AG93" i="3" s="1"/>
  <c r="AO93" i="2"/>
  <c r="AO93" i="3" s="1"/>
  <c r="AW93" i="2"/>
  <c r="AW93" i="3" s="1"/>
  <c r="N93" i="2"/>
  <c r="N93" i="3" s="1"/>
  <c r="V93" i="2"/>
  <c r="V93" i="3" s="1"/>
  <c r="O93" i="2"/>
  <c r="O93" i="3" s="1"/>
  <c r="W93" i="2"/>
  <c r="W93" i="3" s="1"/>
  <c r="H93" i="2"/>
  <c r="H93" i="3" s="1"/>
  <c r="P93" i="2"/>
  <c r="P93" i="3" s="1"/>
  <c r="X93" i="2"/>
  <c r="X93" i="3" s="1"/>
  <c r="J93" i="2"/>
  <c r="J93" i="3" s="1"/>
  <c r="R93" i="2"/>
  <c r="R93" i="3" s="1"/>
  <c r="K93" i="2"/>
  <c r="K93" i="3" s="1"/>
  <c r="S93" i="2"/>
  <c r="S93" i="3" s="1"/>
  <c r="L93" i="2"/>
  <c r="L93" i="3" s="1"/>
  <c r="T93" i="2"/>
  <c r="T93" i="3" s="1"/>
  <c r="Z85" i="2"/>
  <c r="Z85" i="3" s="1"/>
  <c r="AH85" i="2"/>
  <c r="AH85" i="3" s="1"/>
  <c r="AP85" i="2"/>
  <c r="AP85" i="3" s="1"/>
  <c r="AA85" i="2"/>
  <c r="AA85" i="3" s="1"/>
  <c r="AI85" i="2"/>
  <c r="AI85" i="3" s="1"/>
  <c r="AQ85" i="2"/>
  <c r="AQ85" i="3" s="1"/>
  <c r="AB85" i="2"/>
  <c r="AB85" i="3" s="1"/>
  <c r="AJ85" i="2"/>
  <c r="AJ85" i="3" s="1"/>
  <c r="AR85" i="2"/>
  <c r="AR85" i="3" s="1"/>
  <c r="AC85" i="2"/>
  <c r="AC85" i="3" s="1"/>
  <c r="AK85" i="2"/>
  <c r="AK85" i="3" s="1"/>
  <c r="AS85" i="2"/>
  <c r="AS85" i="3" s="1"/>
  <c r="AD85" i="2"/>
  <c r="AD85" i="3" s="1"/>
  <c r="AL85" i="2"/>
  <c r="AL85" i="3" s="1"/>
  <c r="AT85" i="2"/>
  <c r="AT85" i="3" s="1"/>
  <c r="AE85" i="2"/>
  <c r="AE85" i="3" s="1"/>
  <c r="AM85" i="2"/>
  <c r="AM85" i="3" s="1"/>
  <c r="AU85" i="2"/>
  <c r="AU85" i="3" s="1"/>
  <c r="AF85" i="2"/>
  <c r="AF85" i="3" s="1"/>
  <c r="AN85" i="2"/>
  <c r="AN85" i="3" s="1"/>
  <c r="AV85" i="2"/>
  <c r="AV85" i="3" s="1"/>
  <c r="AG85" i="2"/>
  <c r="AG85" i="3" s="1"/>
  <c r="AO85" i="2"/>
  <c r="AO85" i="3" s="1"/>
  <c r="AW85" i="2"/>
  <c r="AW85" i="3" s="1"/>
  <c r="N85" i="2"/>
  <c r="N85" i="3" s="1"/>
  <c r="V85" i="2"/>
  <c r="V85" i="3" s="1"/>
  <c r="O85" i="2"/>
  <c r="O85" i="3" s="1"/>
  <c r="W85" i="2"/>
  <c r="W85" i="3" s="1"/>
  <c r="H85" i="2"/>
  <c r="H85" i="3" s="1"/>
  <c r="P85" i="2"/>
  <c r="P85" i="3" s="1"/>
  <c r="X85" i="2"/>
  <c r="X85" i="3" s="1"/>
  <c r="J85" i="2"/>
  <c r="J85" i="3" s="1"/>
  <c r="R85" i="2"/>
  <c r="R85" i="3" s="1"/>
  <c r="K85" i="2"/>
  <c r="K85" i="3" s="1"/>
  <c r="S85" i="2"/>
  <c r="S85" i="3" s="1"/>
  <c r="L85" i="2"/>
  <c r="L85" i="3" s="1"/>
  <c r="T85" i="2"/>
  <c r="T85" i="3" s="1"/>
  <c r="M85" i="2"/>
  <c r="M85" i="3" s="1"/>
  <c r="U85" i="2"/>
  <c r="U85" i="3" s="1"/>
  <c r="Z77" i="2"/>
  <c r="Z77" i="3" s="1"/>
  <c r="AH77" i="2"/>
  <c r="AH77" i="3" s="1"/>
  <c r="AP77" i="2"/>
  <c r="AP77" i="3" s="1"/>
  <c r="AA77" i="2"/>
  <c r="AA77" i="3" s="1"/>
  <c r="AI77" i="2"/>
  <c r="AI77" i="3" s="1"/>
  <c r="AQ77" i="2"/>
  <c r="AQ77" i="3" s="1"/>
  <c r="AB77" i="2"/>
  <c r="AB77" i="3" s="1"/>
  <c r="AJ77" i="2"/>
  <c r="AJ77" i="3" s="1"/>
  <c r="AR77" i="2"/>
  <c r="AR77" i="3" s="1"/>
  <c r="AC77" i="2"/>
  <c r="AC77" i="3" s="1"/>
  <c r="AK77" i="2"/>
  <c r="AK77" i="3" s="1"/>
  <c r="AS77" i="2"/>
  <c r="AS77" i="3" s="1"/>
  <c r="AD77" i="2"/>
  <c r="AD77" i="3" s="1"/>
  <c r="AL77" i="2"/>
  <c r="AL77" i="3" s="1"/>
  <c r="AT77" i="2"/>
  <c r="AT77" i="3" s="1"/>
  <c r="AE77" i="2"/>
  <c r="AE77" i="3" s="1"/>
  <c r="AM77" i="2"/>
  <c r="AM77" i="3" s="1"/>
  <c r="AU77" i="2"/>
  <c r="AU77" i="3" s="1"/>
  <c r="AF77" i="2"/>
  <c r="AF77" i="3" s="1"/>
  <c r="AN77" i="2"/>
  <c r="AN77" i="3" s="1"/>
  <c r="AV77" i="2"/>
  <c r="AV77" i="3" s="1"/>
  <c r="AG77" i="2"/>
  <c r="AG77" i="3" s="1"/>
  <c r="AO77" i="2"/>
  <c r="AO77" i="3" s="1"/>
  <c r="AW77" i="2"/>
  <c r="AW77" i="3" s="1"/>
  <c r="N77" i="2"/>
  <c r="N77" i="3" s="1"/>
  <c r="V77" i="2"/>
  <c r="V77" i="3" s="1"/>
  <c r="O77" i="2"/>
  <c r="O77" i="3" s="1"/>
  <c r="W77" i="2"/>
  <c r="W77" i="3" s="1"/>
  <c r="H77" i="2"/>
  <c r="H77" i="3" s="1"/>
  <c r="P77" i="2"/>
  <c r="P77" i="3" s="1"/>
  <c r="X77" i="2"/>
  <c r="X77" i="3" s="1"/>
  <c r="J77" i="2"/>
  <c r="J77" i="3" s="1"/>
  <c r="R77" i="2"/>
  <c r="R77" i="3" s="1"/>
  <c r="K77" i="2"/>
  <c r="K77" i="3" s="1"/>
  <c r="S77" i="2"/>
  <c r="S77" i="3" s="1"/>
  <c r="L77" i="2"/>
  <c r="L77" i="3" s="1"/>
  <c r="T77" i="2"/>
  <c r="T77" i="3" s="1"/>
  <c r="M77" i="2"/>
  <c r="M77" i="3" s="1"/>
  <c r="U77" i="2"/>
  <c r="U77" i="3" s="1"/>
  <c r="Z69" i="2"/>
  <c r="Z69" i="3" s="1"/>
  <c r="AH69" i="2"/>
  <c r="AH69" i="3" s="1"/>
  <c r="AP69" i="2"/>
  <c r="AP69" i="3" s="1"/>
  <c r="AA69" i="2"/>
  <c r="AA69" i="3" s="1"/>
  <c r="AI69" i="2"/>
  <c r="AI69" i="3" s="1"/>
  <c r="AQ69" i="2"/>
  <c r="AQ69" i="3" s="1"/>
  <c r="AB69" i="2"/>
  <c r="AB69" i="3" s="1"/>
  <c r="AJ69" i="2"/>
  <c r="AJ69" i="3" s="1"/>
  <c r="AR69" i="2"/>
  <c r="AR69" i="3" s="1"/>
  <c r="AC69" i="2"/>
  <c r="AC69" i="3" s="1"/>
  <c r="AK69" i="2"/>
  <c r="AK69" i="3" s="1"/>
  <c r="AS69" i="2"/>
  <c r="AS69" i="3" s="1"/>
  <c r="AD69" i="2"/>
  <c r="AD69" i="3" s="1"/>
  <c r="AL69" i="2"/>
  <c r="AL69" i="3" s="1"/>
  <c r="AT69" i="2"/>
  <c r="AT69" i="3" s="1"/>
  <c r="AE69" i="2"/>
  <c r="AE69" i="3" s="1"/>
  <c r="AM69" i="2"/>
  <c r="AM69" i="3" s="1"/>
  <c r="AU69" i="2"/>
  <c r="AU69" i="3" s="1"/>
  <c r="AF69" i="2"/>
  <c r="AF69" i="3" s="1"/>
  <c r="AN69" i="2"/>
  <c r="AN69" i="3" s="1"/>
  <c r="AV69" i="2"/>
  <c r="AV69" i="3" s="1"/>
  <c r="AG69" i="2"/>
  <c r="AG69" i="3" s="1"/>
  <c r="AO69" i="2"/>
  <c r="AO69" i="3" s="1"/>
  <c r="AW69" i="2"/>
  <c r="AW69" i="3" s="1"/>
  <c r="N69" i="2"/>
  <c r="N69" i="3" s="1"/>
  <c r="V69" i="2"/>
  <c r="V69" i="3" s="1"/>
  <c r="O69" i="2"/>
  <c r="O69" i="3" s="1"/>
  <c r="W69" i="2"/>
  <c r="W69" i="3" s="1"/>
  <c r="H69" i="2"/>
  <c r="H69" i="3" s="1"/>
  <c r="P69" i="2"/>
  <c r="P69" i="3" s="1"/>
  <c r="X69" i="2"/>
  <c r="X69" i="3" s="1"/>
  <c r="J69" i="2"/>
  <c r="J69" i="3" s="1"/>
  <c r="R69" i="2"/>
  <c r="R69" i="3" s="1"/>
  <c r="K69" i="2"/>
  <c r="K69" i="3" s="1"/>
  <c r="S69" i="2"/>
  <c r="S69" i="3" s="1"/>
  <c r="L69" i="2"/>
  <c r="L69" i="3" s="1"/>
  <c r="T69" i="2"/>
  <c r="T69" i="3" s="1"/>
  <c r="M69" i="2"/>
  <c r="M69" i="3" s="1"/>
  <c r="U69" i="2"/>
  <c r="U69" i="3" s="1"/>
  <c r="Z61" i="2"/>
  <c r="Z61" i="3" s="1"/>
  <c r="AH61" i="2"/>
  <c r="AH61" i="3" s="1"/>
  <c r="AP61" i="2"/>
  <c r="AP61" i="3" s="1"/>
  <c r="AA61" i="2"/>
  <c r="AA61" i="3" s="1"/>
  <c r="AI61" i="2"/>
  <c r="AI61" i="3" s="1"/>
  <c r="AQ61" i="2"/>
  <c r="AQ61" i="3" s="1"/>
  <c r="AB61" i="2"/>
  <c r="AB61" i="3" s="1"/>
  <c r="AJ61" i="2"/>
  <c r="AJ61" i="3" s="1"/>
  <c r="AR61" i="2"/>
  <c r="AR61" i="3" s="1"/>
  <c r="AC61" i="2"/>
  <c r="AC61" i="3" s="1"/>
  <c r="AK61" i="2"/>
  <c r="AK61" i="3" s="1"/>
  <c r="AS61" i="2"/>
  <c r="AS61" i="3" s="1"/>
  <c r="AD61" i="2"/>
  <c r="AD61" i="3" s="1"/>
  <c r="AL61" i="2"/>
  <c r="AL61" i="3" s="1"/>
  <c r="AT61" i="2"/>
  <c r="AT61" i="3" s="1"/>
  <c r="AE61" i="2"/>
  <c r="AE61" i="3" s="1"/>
  <c r="AM61" i="2"/>
  <c r="AM61" i="3" s="1"/>
  <c r="AU61" i="2"/>
  <c r="AU61" i="3" s="1"/>
  <c r="AF61" i="2"/>
  <c r="AF61" i="3" s="1"/>
  <c r="AN61" i="2"/>
  <c r="AN61" i="3" s="1"/>
  <c r="AV61" i="2"/>
  <c r="AV61" i="3" s="1"/>
  <c r="AG61" i="2"/>
  <c r="AG61" i="3" s="1"/>
  <c r="AO61" i="2"/>
  <c r="AO61" i="3" s="1"/>
  <c r="AW61" i="2"/>
  <c r="AW61" i="3" s="1"/>
  <c r="N61" i="2"/>
  <c r="N61" i="3" s="1"/>
  <c r="V61" i="2"/>
  <c r="V61" i="3" s="1"/>
  <c r="O61" i="2"/>
  <c r="O61" i="3" s="1"/>
  <c r="W61" i="2"/>
  <c r="W61" i="3" s="1"/>
  <c r="H61" i="2"/>
  <c r="H61" i="3" s="1"/>
  <c r="P61" i="2"/>
  <c r="P61" i="3" s="1"/>
  <c r="X61" i="2"/>
  <c r="X61" i="3" s="1"/>
  <c r="J61" i="2"/>
  <c r="J61" i="3" s="1"/>
  <c r="R61" i="2"/>
  <c r="R61" i="3" s="1"/>
  <c r="K61" i="2"/>
  <c r="K61" i="3" s="1"/>
  <c r="S61" i="2"/>
  <c r="S61" i="3" s="1"/>
  <c r="L61" i="2"/>
  <c r="L61" i="3" s="1"/>
  <c r="T61" i="2"/>
  <c r="T61" i="3" s="1"/>
  <c r="M61" i="2"/>
  <c r="M61" i="3" s="1"/>
  <c r="U61" i="2"/>
  <c r="U61" i="3" s="1"/>
  <c r="Z45" i="2"/>
  <c r="Z45" i="3" s="1"/>
  <c r="AH45" i="2"/>
  <c r="AH45" i="3" s="1"/>
  <c r="AP45" i="2"/>
  <c r="AP45" i="3" s="1"/>
  <c r="AA45" i="2"/>
  <c r="AA45" i="3" s="1"/>
  <c r="AI45" i="2"/>
  <c r="AI45" i="3" s="1"/>
  <c r="AQ45" i="2"/>
  <c r="AQ45" i="3" s="1"/>
  <c r="AB45" i="2"/>
  <c r="AB45" i="3" s="1"/>
  <c r="AJ45" i="2"/>
  <c r="AJ45" i="3" s="1"/>
  <c r="AR45" i="2"/>
  <c r="AR45" i="3" s="1"/>
  <c r="AC45" i="2"/>
  <c r="AC45" i="3" s="1"/>
  <c r="AK45" i="2"/>
  <c r="AK45" i="3" s="1"/>
  <c r="AS45" i="2"/>
  <c r="AS45" i="3" s="1"/>
  <c r="AD45" i="2"/>
  <c r="AD45" i="3" s="1"/>
  <c r="AL45" i="2"/>
  <c r="AL45" i="3" s="1"/>
  <c r="AT45" i="2"/>
  <c r="AT45" i="3" s="1"/>
  <c r="AE45" i="2"/>
  <c r="AE45" i="3" s="1"/>
  <c r="AM45" i="2"/>
  <c r="AM45" i="3" s="1"/>
  <c r="AU45" i="2"/>
  <c r="AU45" i="3" s="1"/>
  <c r="AF45" i="2"/>
  <c r="AF45" i="3" s="1"/>
  <c r="AN45" i="2"/>
  <c r="AN45" i="3" s="1"/>
  <c r="AV45" i="2"/>
  <c r="AV45" i="3" s="1"/>
  <c r="AG45" i="2"/>
  <c r="AG45" i="3" s="1"/>
  <c r="AO45" i="2"/>
  <c r="AO45" i="3" s="1"/>
  <c r="AW45" i="2"/>
  <c r="AW45" i="3" s="1"/>
  <c r="N45" i="2"/>
  <c r="N45" i="3" s="1"/>
  <c r="V45" i="2"/>
  <c r="V45" i="3" s="1"/>
  <c r="O45" i="2"/>
  <c r="O45" i="3" s="1"/>
  <c r="W45" i="2"/>
  <c r="W45" i="3" s="1"/>
  <c r="H45" i="2"/>
  <c r="H45" i="3" s="1"/>
  <c r="P45" i="2"/>
  <c r="P45" i="3" s="1"/>
  <c r="X45" i="2"/>
  <c r="X45" i="3" s="1"/>
  <c r="J45" i="2"/>
  <c r="J45" i="3" s="1"/>
  <c r="R45" i="2"/>
  <c r="R45" i="3" s="1"/>
  <c r="K45" i="2"/>
  <c r="K45" i="3" s="1"/>
  <c r="S45" i="2"/>
  <c r="S45" i="3" s="1"/>
  <c r="L45" i="2"/>
  <c r="L45" i="3" s="1"/>
  <c r="T45" i="2"/>
  <c r="T45" i="3" s="1"/>
  <c r="M45" i="2"/>
  <c r="M45" i="3" s="1"/>
  <c r="U45" i="2"/>
  <c r="U45" i="3" s="1"/>
  <c r="Z37" i="2"/>
  <c r="Z37" i="3" s="1"/>
  <c r="AH37" i="2"/>
  <c r="AH37" i="3" s="1"/>
  <c r="AP37" i="2"/>
  <c r="AP37" i="3" s="1"/>
  <c r="AA37" i="2"/>
  <c r="AA37" i="3" s="1"/>
  <c r="AI37" i="2"/>
  <c r="AI37" i="3" s="1"/>
  <c r="AQ37" i="2"/>
  <c r="AQ37" i="3" s="1"/>
  <c r="AC37" i="2"/>
  <c r="AC37" i="3" s="1"/>
  <c r="AM37" i="2"/>
  <c r="AM37" i="3" s="1"/>
  <c r="AW37" i="2"/>
  <c r="AW37" i="3" s="1"/>
  <c r="AD37" i="2"/>
  <c r="AD37" i="3" s="1"/>
  <c r="AN37" i="2"/>
  <c r="AN37" i="3" s="1"/>
  <c r="AE37" i="2"/>
  <c r="AE37" i="3" s="1"/>
  <c r="AO37" i="2"/>
  <c r="AO37" i="3" s="1"/>
  <c r="AF37" i="2"/>
  <c r="AF37" i="3" s="1"/>
  <c r="AR37" i="2"/>
  <c r="AR37" i="3" s="1"/>
  <c r="AG37" i="2"/>
  <c r="AG37" i="3" s="1"/>
  <c r="AS37" i="2"/>
  <c r="AS37" i="3" s="1"/>
  <c r="AJ37" i="2"/>
  <c r="AJ37" i="3" s="1"/>
  <c r="AT37" i="2"/>
  <c r="AT37" i="3" s="1"/>
  <c r="AK37" i="2"/>
  <c r="AK37" i="3" s="1"/>
  <c r="AU37" i="2"/>
  <c r="AU37" i="3" s="1"/>
  <c r="AL37" i="2"/>
  <c r="AL37" i="3" s="1"/>
  <c r="O37" i="2"/>
  <c r="O37" i="3" s="1"/>
  <c r="W37" i="2"/>
  <c r="W37" i="3" s="1"/>
  <c r="AV37" i="2"/>
  <c r="AV37" i="3" s="1"/>
  <c r="H37" i="2"/>
  <c r="H37" i="3" s="1"/>
  <c r="P37" i="2"/>
  <c r="P37" i="3" s="1"/>
  <c r="X37" i="2"/>
  <c r="X37" i="3" s="1"/>
  <c r="I37" i="2"/>
  <c r="I37" i="3" s="1"/>
  <c r="Q37" i="2"/>
  <c r="Q37" i="3" s="1"/>
  <c r="Y37" i="2"/>
  <c r="Y37" i="3" s="1"/>
  <c r="L37" i="2"/>
  <c r="L37" i="3" s="1"/>
  <c r="M37" i="2"/>
  <c r="M37" i="3" s="1"/>
  <c r="N37" i="2"/>
  <c r="N37" i="3" s="1"/>
  <c r="AB37" i="2"/>
  <c r="AB37" i="3" s="1"/>
  <c r="S37" i="2"/>
  <c r="S37" i="3" s="1"/>
  <c r="T37" i="2"/>
  <c r="T37" i="3" s="1"/>
  <c r="J37" i="2"/>
  <c r="J37" i="3" s="1"/>
  <c r="U37" i="2"/>
  <c r="U37" i="3" s="1"/>
  <c r="K37" i="2"/>
  <c r="K37" i="3" s="1"/>
  <c r="V37" i="2"/>
  <c r="V37" i="3" s="1"/>
  <c r="Z29" i="2"/>
  <c r="Z29" i="3" s="1"/>
  <c r="AH29" i="2"/>
  <c r="AH29" i="3" s="1"/>
  <c r="AP29" i="2"/>
  <c r="AP29" i="3" s="1"/>
  <c r="AA29" i="2"/>
  <c r="AA29" i="3" s="1"/>
  <c r="AI29" i="2"/>
  <c r="AI29" i="3" s="1"/>
  <c r="AQ29" i="2"/>
  <c r="AQ29" i="3" s="1"/>
  <c r="AC29" i="2"/>
  <c r="AC29" i="3" s="1"/>
  <c r="AM29" i="2"/>
  <c r="AM29" i="3" s="1"/>
  <c r="AW29" i="2"/>
  <c r="AW29" i="3" s="1"/>
  <c r="AD29" i="2"/>
  <c r="AD29" i="3" s="1"/>
  <c r="AN29" i="2"/>
  <c r="AN29" i="3" s="1"/>
  <c r="AE29" i="2"/>
  <c r="AE29" i="3" s="1"/>
  <c r="AO29" i="2"/>
  <c r="AO29" i="3" s="1"/>
  <c r="AF29" i="2"/>
  <c r="AF29" i="3" s="1"/>
  <c r="AR29" i="2"/>
  <c r="AR29" i="3" s="1"/>
  <c r="AG29" i="2"/>
  <c r="AG29" i="3" s="1"/>
  <c r="AS29" i="2"/>
  <c r="AS29" i="3" s="1"/>
  <c r="AJ29" i="2"/>
  <c r="AJ29" i="3" s="1"/>
  <c r="AT29" i="2"/>
  <c r="AT29" i="3" s="1"/>
  <c r="AK29" i="2"/>
  <c r="AK29" i="3" s="1"/>
  <c r="AU29" i="2"/>
  <c r="AU29" i="3" s="1"/>
  <c r="O29" i="2"/>
  <c r="O29" i="3" s="1"/>
  <c r="W29" i="2"/>
  <c r="W29" i="3" s="1"/>
  <c r="H29" i="2"/>
  <c r="H29" i="3" s="1"/>
  <c r="P29" i="2"/>
  <c r="P29" i="3" s="1"/>
  <c r="X29" i="2"/>
  <c r="X29" i="3" s="1"/>
  <c r="I29" i="2"/>
  <c r="I29" i="3" s="1"/>
  <c r="Q29" i="2"/>
  <c r="Q29" i="3" s="1"/>
  <c r="Y29" i="2"/>
  <c r="Y29" i="3" s="1"/>
  <c r="J29" i="2"/>
  <c r="J29" i="3" s="1"/>
  <c r="R29" i="2"/>
  <c r="R29" i="3" s="1"/>
  <c r="AB29" i="2"/>
  <c r="AB29" i="3" s="1"/>
  <c r="L29" i="2"/>
  <c r="L29" i="3" s="1"/>
  <c r="T29" i="2"/>
  <c r="T29" i="3" s="1"/>
  <c r="AL29" i="2"/>
  <c r="AL29" i="3" s="1"/>
  <c r="M29" i="2"/>
  <c r="M29" i="3" s="1"/>
  <c r="U29" i="2"/>
  <c r="U29" i="3" s="1"/>
  <c r="AV29" i="2"/>
  <c r="AV29" i="3" s="1"/>
  <c r="K29" i="2"/>
  <c r="K29" i="3" s="1"/>
  <c r="S29" i="2"/>
  <c r="S29" i="3" s="1"/>
  <c r="V29" i="2"/>
  <c r="V29" i="3" s="1"/>
  <c r="Z21" i="2"/>
  <c r="Z21" i="3" s="1"/>
  <c r="AH21" i="2"/>
  <c r="AH21" i="3" s="1"/>
  <c r="AP21" i="2"/>
  <c r="AP21" i="3" s="1"/>
  <c r="AA21" i="2"/>
  <c r="AA21" i="3" s="1"/>
  <c r="AI21" i="2"/>
  <c r="AI21" i="3" s="1"/>
  <c r="AQ21" i="2"/>
  <c r="AQ21" i="3" s="1"/>
  <c r="AC21" i="2"/>
  <c r="AC21" i="3" s="1"/>
  <c r="AM21" i="2"/>
  <c r="AM21" i="3" s="1"/>
  <c r="AW21" i="2"/>
  <c r="AW21" i="3" s="1"/>
  <c r="AD21" i="2"/>
  <c r="AD21" i="3" s="1"/>
  <c r="AN21" i="2"/>
  <c r="AN21" i="3" s="1"/>
  <c r="AE21" i="2"/>
  <c r="AE21" i="3" s="1"/>
  <c r="AO21" i="2"/>
  <c r="AO21" i="3" s="1"/>
  <c r="AF21" i="2"/>
  <c r="AF21" i="3" s="1"/>
  <c r="AR21" i="2"/>
  <c r="AR21" i="3" s="1"/>
  <c r="AG21" i="2"/>
  <c r="AG21" i="3" s="1"/>
  <c r="AS21" i="2"/>
  <c r="AS21" i="3" s="1"/>
  <c r="AJ21" i="2"/>
  <c r="AJ21" i="3" s="1"/>
  <c r="AT21" i="2"/>
  <c r="AT21" i="3" s="1"/>
  <c r="AK21" i="2"/>
  <c r="AK21" i="3" s="1"/>
  <c r="AU21" i="2"/>
  <c r="AU21" i="3" s="1"/>
  <c r="O21" i="2"/>
  <c r="O21" i="3" s="1"/>
  <c r="W21" i="2"/>
  <c r="W21" i="3" s="1"/>
  <c r="H21" i="2"/>
  <c r="H21" i="3" s="1"/>
  <c r="P21" i="2"/>
  <c r="P21" i="3" s="1"/>
  <c r="X21" i="2"/>
  <c r="X21" i="3" s="1"/>
  <c r="I21" i="2"/>
  <c r="I21" i="3" s="1"/>
  <c r="Q21" i="2"/>
  <c r="Q21" i="3" s="1"/>
  <c r="Y21" i="2"/>
  <c r="Y21" i="3" s="1"/>
  <c r="AB21" i="2"/>
  <c r="AB21" i="3" s="1"/>
  <c r="J21" i="2"/>
  <c r="J21" i="3" s="1"/>
  <c r="R21" i="2"/>
  <c r="R21" i="3" s="1"/>
  <c r="AL21" i="2"/>
  <c r="AL21" i="3" s="1"/>
  <c r="K21" i="2"/>
  <c r="K21" i="3" s="1"/>
  <c r="S21" i="2"/>
  <c r="S21" i="3" s="1"/>
  <c r="AV21" i="2"/>
  <c r="AV21" i="3" s="1"/>
  <c r="L21" i="2"/>
  <c r="L21" i="3" s="1"/>
  <c r="T21" i="2"/>
  <c r="T21" i="3" s="1"/>
  <c r="M21" i="2"/>
  <c r="M21" i="3" s="1"/>
  <c r="U21" i="2"/>
  <c r="U21" i="3" s="1"/>
  <c r="V21" i="2"/>
  <c r="V21" i="3" s="1"/>
  <c r="Z13" i="2"/>
  <c r="Z13" i="3" s="1"/>
  <c r="AH13" i="2"/>
  <c r="AH13" i="3" s="1"/>
  <c r="AP13" i="2"/>
  <c r="AP13" i="3" s="1"/>
  <c r="AA13" i="2"/>
  <c r="AA13" i="3" s="1"/>
  <c r="AI13" i="2"/>
  <c r="AI13" i="3" s="1"/>
  <c r="AQ13" i="2"/>
  <c r="AQ13" i="3" s="1"/>
  <c r="AC13" i="2"/>
  <c r="AC13" i="3" s="1"/>
  <c r="AM13" i="2"/>
  <c r="AM13" i="3" s="1"/>
  <c r="AW13" i="2"/>
  <c r="AW13" i="3" s="1"/>
  <c r="AD13" i="2"/>
  <c r="AD13" i="3" s="1"/>
  <c r="AN13" i="2"/>
  <c r="AN13" i="3" s="1"/>
  <c r="AE13" i="2"/>
  <c r="AE13" i="3" s="1"/>
  <c r="AO13" i="2"/>
  <c r="AO13" i="3" s="1"/>
  <c r="AF13" i="2"/>
  <c r="AF13" i="3" s="1"/>
  <c r="AR13" i="2"/>
  <c r="AR13" i="3" s="1"/>
  <c r="AG13" i="2"/>
  <c r="AG13" i="3" s="1"/>
  <c r="AS13" i="2"/>
  <c r="AS13" i="3" s="1"/>
  <c r="AJ13" i="2"/>
  <c r="AJ13" i="3" s="1"/>
  <c r="AT13" i="2"/>
  <c r="AT13" i="3" s="1"/>
  <c r="AK13" i="2"/>
  <c r="AK13" i="3" s="1"/>
  <c r="AU13" i="2"/>
  <c r="AU13" i="3" s="1"/>
  <c r="O13" i="2"/>
  <c r="O13" i="3" s="1"/>
  <c r="W13" i="2"/>
  <c r="W13" i="3" s="1"/>
  <c r="AB13" i="2"/>
  <c r="AB13" i="3" s="1"/>
  <c r="H13" i="2"/>
  <c r="H13" i="3" s="1"/>
  <c r="P13" i="2"/>
  <c r="P13" i="3" s="1"/>
  <c r="X13" i="2"/>
  <c r="X13" i="3" s="1"/>
  <c r="AL13" i="2"/>
  <c r="AL13" i="3" s="1"/>
  <c r="I13" i="2"/>
  <c r="I13" i="3" s="1"/>
  <c r="Q13" i="2"/>
  <c r="Q13" i="3" s="1"/>
  <c r="Y13" i="2"/>
  <c r="Y13" i="3" s="1"/>
  <c r="AV13" i="2"/>
  <c r="AV13" i="3" s="1"/>
  <c r="J13" i="2"/>
  <c r="J13" i="3" s="1"/>
  <c r="R13" i="2"/>
  <c r="R13" i="3" s="1"/>
  <c r="K13" i="2"/>
  <c r="K13" i="3" s="1"/>
  <c r="S13" i="2"/>
  <c r="S13" i="3" s="1"/>
  <c r="L13" i="2"/>
  <c r="L13" i="3" s="1"/>
  <c r="T13" i="2"/>
  <c r="T13" i="3" s="1"/>
  <c r="M13" i="2"/>
  <c r="M13" i="3" s="1"/>
  <c r="U13" i="2"/>
  <c r="U13" i="3" s="1"/>
  <c r="N13" i="2"/>
  <c r="N13" i="3" s="1"/>
  <c r="V13" i="2"/>
  <c r="V13" i="3" s="1"/>
  <c r="AC188" i="2"/>
  <c r="AC188" i="3" s="1"/>
  <c r="AK188" i="2"/>
  <c r="AK188" i="3" s="1"/>
  <c r="AS188" i="2"/>
  <c r="AS188" i="3" s="1"/>
  <c r="AD188" i="2"/>
  <c r="AD188" i="3" s="1"/>
  <c r="AL188" i="2"/>
  <c r="AL188" i="3" s="1"/>
  <c r="AT188" i="2"/>
  <c r="AT188" i="3" s="1"/>
  <c r="AE188" i="2"/>
  <c r="AE188" i="3" s="1"/>
  <c r="AM188" i="2"/>
  <c r="AM188" i="3" s="1"/>
  <c r="AU188" i="2"/>
  <c r="AU188" i="3" s="1"/>
  <c r="AF188" i="2"/>
  <c r="AF188" i="3" s="1"/>
  <c r="AN188" i="2"/>
  <c r="AN188" i="3" s="1"/>
  <c r="AV188" i="2"/>
  <c r="AV188" i="3" s="1"/>
  <c r="AG188" i="2"/>
  <c r="AG188" i="3" s="1"/>
  <c r="AO188" i="2"/>
  <c r="AO188" i="3" s="1"/>
  <c r="AW188" i="2"/>
  <c r="AW188" i="3" s="1"/>
  <c r="Z188" i="2"/>
  <c r="Z188" i="3" s="1"/>
  <c r="AH188" i="2"/>
  <c r="AH188" i="3" s="1"/>
  <c r="AP188" i="2"/>
  <c r="AP188" i="3" s="1"/>
  <c r="AA188" i="2"/>
  <c r="AA188" i="3" s="1"/>
  <c r="AI188" i="2"/>
  <c r="AI188" i="3" s="1"/>
  <c r="AQ188" i="2"/>
  <c r="AQ188" i="3" s="1"/>
  <c r="AB188" i="2"/>
  <c r="AB188" i="3" s="1"/>
  <c r="AJ188" i="2"/>
  <c r="AJ188" i="3" s="1"/>
  <c r="AR188" i="2"/>
  <c r="AR188" i="3" s="1"/>
  <c r="AC180" i="2"/>
  <c r="AC180" i="3" s="1"/>
  <c r="AK180" i="2"/>
  <c r="AK180" i="3" s="1"/>
  <c r="AS180" i="2"/>
  <c r="AS180" i="3" s="1"/>
  <c r="AD180" i="2"/>
  <c r="AD180" i="3" s="1"/>
  <c r="AL180" i="2"/>
  <c r="AL180" i="3" s="1"/>
  <c r="AT180" i="2"/>
  <c r="AT180" i="3" s="1"/>
  <c r="AE180" i="2"/>
  <c r="AE180" i="3" s="1"/>
  <c r="AM180" i="2"/>
  <c r="AM180" i="3" s="1"/>
  <c r="AU180" i="2"/>
  <c r="AU180" i="3" s="1"/>
  <c r="AF180" i="2"/>
  <c r="AF180" i="3" s="1"/>
  <c r="AN180" i="2"/>
  <c r="AN180" i="3" s="1"/>
  <c r="AV180" i="2"/>
  <c r="AV180" i="3" s="1"/>
  <c r="AG180" i="2"/>
  <c r="AG180" i="3" s="1"/>
  <c r="AO180" i="2"/>
  <c r="AO180" i="3" s="1"/>
  <c r="AW180" i="2"/>
  <c r="AW180" i="3" s="1"/>
  <c r="Z180" i="2"/>
  <c r="Z180" i="3" s="1"/>
  <c r="AH180" i="2"/>
  <c r="AH180" i="3" s="1"/>
  <c r="AP180" i="2"/>
  <c r="AP180" i="3" s="1"/>
  <c r="AA180" i="2"/>
  <c r="AA180" i="3" s="1"/>
  <c r="AI180" i="2"/>
  <c r="AI180" i="3" s="1"/>
  <c r="AQ180" i="2"/>
  <c r="AQ180" i="3" s="1"/>
  <c r="AB180" i="2"/>
  <c r="AB180" i="3" s="1"/>
  <c r="AJ180" i="2"/>
  <c r="AJ180" i="3" s="1"/>
  <c r="AR180" i="2"/>
  <c r="AR180" i="3" s="1"/>
  <c r="AC172" i="2"/>
  <c r="AC172" i="3" s="1"/>
  <c r="AK172" i="2"/>
  <c r="AK172" i="3" s="1"/>
  <c r="AS172" i="2"/>
  <c r="AS172" i="3" s="1"/>
  <c r="AD172" i="2"/>
  <c r="AD172" i="3" s="1"/>
  <c r="AL172" i="2"/>
  <c r="AL172" i="3" s="1"/>
  <c r="AT172" i="2"/>
  <c r="AT172" i="3" s="1"/>
  <c r="AE172" i="2"/>
  <c r="AE172" i="3" s="1"/>
  <c r="AM172" i="2"/>
  <c r="AM172" i="3" s="1"/>
  <c r="AU172" i="2"/>
  <c r="AU172" i="3" s="1"/>
  <c r="AF172" i="2"/>
  <c r="AF172" i="3" s="1"/>
  <c r="AN172" i="2"/>
  <c r="AN172" i="3" s="1"/>
  <c r="AV172" i="2"/>
  <c r="AV172" i="3" s="1"/>
  <c r="AG172" i="2"/>
  <c r="AG172" i="3" s="1"/>
  <c r="AO172" i="2"/>
  <c r="AO172" i="3" s="1"/>
  <c r="AW172" i="2"/>
  <c r="AW172" i="3" s="1"/>
  <c r="Z172" i="2"/>
  <c r="Z172" i="3" s="1"/>
  <c r="AH172" i="2"/>
  <c r="AH172" i="3" s="1"/>
  <c r="AP172" i="2"/>
  <c r="AP172" i="3" s="1"/>
  <c r="AA172" i="2"/>
  <c r="AA172" i="3" s="1"/>
  <c r="AI172" i="2"/>
  <c r="AI172" i="3" s="1"/>
  <c r="AQ172" i="2"/>
  <c r="AQ172" i="3" s="1"/>
  <c r="AB172" i="2"/>
  <c r="AB172" i="3" s="1"/>
  <c r="AJ172" i="2"/>
  <c r="AJ172" i="3" s="1"/>
  <c r="AR172" i="2"/>
  <c r="AR172" i="3" s="1"/>
  <c r="AC164" i="2"/>
  <c r="AC164" i="3" s="1"/>
  <c r="AK164" i="2"/>
  <c r="AK164" i="3" s="1"/>
  <c r="AS164" i="2"/>
  <c r="AS164" i="3" s="1"/>
  <c r="AD164" i="2"/>
  <c r="AD164" i="3" s="1"/>
  <c r="AL164" i="2"/>
  <c r="AL164" i="3" s="1"/>
  <c r="AT164" i="2"/>
  <c r="AT164" i="3" s="1"/>
  <c r="AE164" i="2"/>
  <c r="AE164" i="3" s="1"/>
  <c r="AM164" i="2"/>
  <c r="AM164" i="3" s="1"/>
  <c r="AU164" i="2"/>
  <c r="AU164" i="3" s="1"/>
  <c r="AF164" i="2"/>
  <c r="AF164" i="3" s="1"/>
  <c r="AN164" i="2"/>
  <c r="AN164" i="3" s="1"/>
  <c r="AV164" i="2"/>
  <c r="AV164" i="3" s="1"/>
  <c r="AG164" i="2"/>
  <c r="AG164" i="3" s="1"/>
  <c r="AO164" i="2"/>
  <c r="AO164" i="3" s="1"/>
  <c r="AW164" i="2"/>
  <c r="AW164" i="3" s="1"/>
  <c r="Z164" i="2"/>
  <c r="Z164" i="3" s="1"/>
  <c r="AH164" i="2"/>
  <c r="AH164" i="3" s="1"/>
  <c r="AP164" i="2"/>
  <c r="AP164" i="3" s="1"/>
  <c r="AA164" i="2"/>
  <c r="AA164" i="3" s="1"/>
  <c r="AI164" i="2"/>
  <c r="AI164" i="3" s="1"/>
  <c r="AQ164" i="2"/>
  <c r="AQ164" i="3" s="1"/>
  <c r="AB164" i="2"/>
  <c r="AB164" i="3" s="1"/>
  <c r="AJ164" i="2"/>
  <c r="AJ164" i="3" s="1"/>
  <c r="AR164" i="2"/>
  <c r="AR164" i="3" s="1"/>
  <c r="AC156" i="2"/>
  <c r="AC156" i="3" s="1"/>
  <c r="AK156" i="2"/>
  <c r="AK156" i="3" s="1"/>
  <c r="AS156" i="2"/>
  <c r="AS156" i="3" s="1"/>
  <c r="AD156" i="2"/>
  <c r="AD156" i="3" s="1"/>
  <c r="AL156" i="2"/>
  <c r="AL156" i="3" s="1"/>
  <c r="AT156" i="2"/>
  <c r="AT156" i="3" s="1"/>
  <c r="AE156" i="2"/>
  <c r="AE156" i="3" s="1"/>
  <c r="AM156" i="2"/>
  <c r="AM156" i="3" s="1"/>
  <c r="AU156" i="2"/>
  <c r="AU156" i="3" s="1"/>
  <c r="AF156" i="2"/>
  <c r="AF156" i="3" s="1"/>
  <c r="AN156" i="2"/>
  <c r="AN156" i="3" s="1"/>
  <c r="AV156" i="2"/>
  <c r="AV156" i="3" s="1"/>
  <c r="AG156" i="2"/>
  <c r="AG156" i="3" s="1"/>
  <c r="AO156" i="2"/>
  <c r="AO156" i="3" s="1"/>
  <c r="AW156" i="2"/>
  <c r="AW156" i="3" s="1"/>
  <c r="Z156" i="2"/>
  <c r="Z156" i="3" s="1"/>
  <c r="AH156" i="2"/>
  <c r="AH156" i="3" s="1"/>
  <c r="AP156" i="2"/>
  <c r="AP156" i="3" s="1"/>
  <c r="AA156" i="2"/>
  <c r="AA156" i="3" s="1"/>
  <c r="AI156" i="2"/>
  <c r="AI156" i="3" s="1"/>
  <c r="AQ156" i="2"/>
  <c r="AQ156" i="3" s="1"/>
  <c r="AB156" i="2"/>
  <c r="AB156" i="3" s="1"/>
  <c r="AJ156" i="2"/>
  <c r="AJ156" i="3" s="1"/>
  <c r="AR156" i="2"/>
  <c r="AR156" i="3" s="1"/>
  <c r="AC148" i="2"/>
  <c r="AC148" i="3" s="1"/>
  <c r="AK148" i="2"/>
  <c r="AK148" i="3" s="1"/>
  <c r="AS148" i="2"/>
  <c r="AS148" i="3" s="1"/>
  <c r="AD148" i="2"/>
  <c r="AD148" i="3" s="1"/>
  <c r="AL148" i="2"/>
  <c r="AL148" i="3" s="1"/>
  <c r="AT148" i="2"/>
  <c r="AT148" i="3" s="1"/>
  <c r="AE148" i="2"/>
  <c r="AE148" i="3" s="1"/>
  <c r="AM148" i="2"/>
  <c r="AM148" i="3" s="1"/>
  <c r="AU148" i="2"/>
  <c r="AU148" i="3" s="1"/>
  <c r="AF148" i="2"/>
  <c r="AF148" i="3" s="1"/>
  <c r="AN148" i="2"/>
  <c r="AN148" i="3" s="1"/>
  <c r="AV148" i="2"/>
  <c r="AV148" i="3" s="1"/>
  <c r="AG148" i="2"/>
  <c r="AG148" i="3" s="1"/>
  <c r="AO148" i="2"/>
  <c r="AO148" i="3" s="1"/>
  <c r="AW148" i="2"/>
  <c r="AW148" i="3" s="1"/>
  <c r="Z148" i="2"/>
  <c r="Z148" i="3" s="1"/>
  <c r="AH148" i="2"/>
  <c r="AH148" i="3" s="1"/>
  <c r="AP148" i="2"/>
  <c r="AP148" i="3" s="1"/>
  <c r="AA148" i="2"/>
  <c r="AA148" i="3" s="1"/>
  <c r="AI148" i="2"/>
  <c r="AI148" i="3" s="1"/>
  <c r="AQ148" i="2"/>
  <c r="AQ148" i="3" s="1"/>
  <c r="AB148" i="2"/>
  <c r="AB148" i="3" s="1"/>
  <c r="AJ148" i="2"/>
  <c r="AJ148" i="3" s="1"/>
  <c r="AR148" i="2"/>
  <c r="AR148" i="3" s="1"/>
  <c r="AC140" i="2"/>
  <c r="AC140" i="3" s="1"/>
  <c r="AK140" i="2"/>
  <c r="AK140" i="3" s="1"/>
  <c r="AS140" i="2"/>
  <c r="AS140" i="3" s="1"/>
  <c r="AD140" i="2"/>
  <c r="AD140" i="3" s="1"/>
  <c r="AL140" i="2"/>
  <c r="AL140" i="3" s="1"/>
  <c r="AT140" i="2"/>
  <c r="AT140" i="3" s="1"/>
  <c r="AE140" i="2"/>
  <c r="AE140" i="3" s="1"/>
  <c r="AM140" i="2"/>
  <c r="AM140" i="3" s="1"/>
  <c r="AU140" i="2"/>
  <c r="AU140" i="3" s="1"/>
  <c r="AF140" i="2"/>
  <c r="AF140" i="3" s="1"/>
  <c r="AN140" i="2"/>
  <c r="AN140" i="3" s="1"/>
  <c r="AV140" i="2"/>
  <c r="AV140" i="3" s="1"/>
  <c r="AG140" i="2"/>
  <c r="AG140" i="3" s="1"/>
  <c r="AO140" i="2"/>
  <c r="AO140" i="3" s="1"/>
  <c r="AW140" i="2"/>
  <c r="AW140" i="3" s="1"/>
  <c r="Z140" i="2"/>
  <c r="Z140" i="3" s="1"/>
  <c r="AH140" i="2"/>
  <c r="AH140" i="3" s="1"/>
  <c r="AP140" i="2"/>
  <c r="AP140" i="3" s="1"/>
  <c r="AA140" i="2"/>
  <c r="AA140" i="3" s="1"/>
  <c r="AI140" i="2"/>
  <c r="AI140" i="3" s="1"/>
  <c r="AQ140" i="2"/>
  <c r="AQ140" i="3" s="1"/>
  <c r="AB140" i="2"/>
  <c r="AB140" i="3" s="1"/>
  <c r="AJ140" i="2"/>
  <c r="AJ140" i="3" s="1"/>
  <c r="AR140" i="2"/>
  <c r="AR140" i="3" s="1"/>
  <c r="AC132" i="2"/>
  <c r="AC132" i="3" s="1"/>
  <c r="AK132" i="2"/>
  <c r="AK132" i="3" s="1"/>
  <c r="AS132" i="2"/>
  <c r="AS132" i="3" s="1"/>
  <c r="AD132" i="2"/>
  <c r="AD132" i="3" s="1"/>
  <c r="AL132" i="2"/>
  <c r="AL132" i="3" s="1"/>
  <c r="AT132" i="2"/>
  <c r="AT132" i="3" s="1"/>
  <c r="AE132" i="2"/>
  <c r="AE132" i="3" s="1"/>
  <c r="AM132" i="2"/>
  <c r="AM132" i="3" s="1"/>
  <c r="AU132" i="2"/>
  <c r="AU132" i="3" s="1"/>
  <c r="AF132" i="2"/>
  <c r="AF132" i="3" s="1"/>
  <c r="AN132" i="2"/>
  <c r="AN132" i="3" s="1"/>
  <c r="AV132" i="2"/>
  <c r="AV132" i="3" s="1"/>
  <c r="AG132" i="2"/>
  <c r="AG132" i="3" s="1"/>
  <c r="AO132" i="2"/>
  <c r="AO132" i="3" s="1"/>
  <c r="AW132" i="2"/>
  <c r="AW132" i="3" s="1"/>
  <c r="Z132" i="2"/>
  <c r="Z132" i="3" s="1"/>
  <c r="AH132" i="2"/>
  <c r="AH132" i="3" s="1"/>
  <c r="AP132" i="2"/>
  <c r="AP132" i="3" s="1"/>
  <c r="AA132" i="2"/>
  <c r="AA132" i="3" s="1"/>
  <c r="AI132" i="2"/>
  <c r="AI132" i="3" s="1"/>
  <c r="AQ132" i="2"/>
  <c r="AQ132" i="3" s="1"/>
  <c r="AB132" i="2"/>
  <c r="AB132" i="3" s="1"/>
  <c r="AJ132" i="2"/>
  <c r="AJ132" i="3" s="1"/>
  <c r="AR132" i="2"/>
  <c r="AR132" i="3" s="1"/>
  <c r="Z124" i="2"/>
  <c r="Z124" i="3" s="1"/>
  <c r="AH124" i="2"/>
  <c r="AH124" i="3" s="1"/>
  <c r="AP124" i="2"/>
  <c r="AP124" i="3" s="1"/>
  <c r="AA124" i="2"/>
  <c r="AA124" i="3" s="1"/>
  <c r="AI124" i="2"/>
  <c r="AI124" i="3" s="1"/>
  <c r="AQ124" i="2"/>
  <c r="AQ124" i="3" s="1"/>
  <c r="AB124" i="2"/>
  <c r="AB124" i="3" s="1"/>
  <c r="AJ124" i="2"/>
  <c r="AJ124" i="3" s="1"/>
  <c r="AR124" i="2"/>
  <c r="AR124" i="3" s="1"/>
  <c r="AC124" i="2"/>
  <c r="AC124" i="3" s="1"/>
  <c r="AK124" i="2"/>
  <c r="AK124" i="3" s="1"/>
  <c r="AS124" i="2"/>
  <c r="AS124" i="3" s="1"/>
  <c r="AD124" i="2"/>
  <c r="AD124" i="3" s="1"/>
  <c r="AL124" i="2"/>
  <c r="AL124" i="3" s="1"/>
  <c r="AT124" i="2"/>
  <c r="AT124" i="3" s="1"/>
  <c r="AE124" i="2"/>
  <c r="AE124" i="3" s="1"/>
  <c r="AM124" i="2"/>
  <c r="AM124" i="3" s="1"/>
  <c r="AU124" i="2"/>
  <c r="AU124" i="3" s="1"/>
  <c r="AF124" i="2"/>
  <c r="AF124" i="3" s="1"/>
  <c r="AN124" i="2"/>
  <c r="AN124" i="3" s="1"/>
  <c r="AV124" i="2"/>
  <c r="AV124" i="3" s="1"/>
  <c r="AG124" i="2"/>
  <c r="AG124" i="3" s="1"/>
  <c r="AO124" i="2"/>
  <c r="AO124" i="3" s="1"/>
  <c r="AW124" i="2"/>
  <c r="AW124" i="3" s="1"/>
  <c r="Z116" i="2"/>
  <c r="Z116" i="3" s="1"/>
  <c r="AH116" i="2"/>
  <c r="AH116" i="3" s="1"/>
  <c r="AP116" i="2"/>
  <c r="AP116" i="3" s="1"/>
  <c r="AA116" i="2"/>
  <c r="AA116" i="3" s="1"/>
  <c r="AI116" i="2"/>
  <c r="AI116" i="3" s="1"/>
  <c r="AQ116" i="2"/>
  <c r="AQ116" i="3" s="1"/>
  <c r="AB116" i="2"/>
  <c r="AB116" i="3" s="1"/>
  <c r="AJ116" i="2"/>
  <c r="AJ116" i="3" s="1"/>
  <c r="AR116" i="2"/>
  <c r="AR116" i="3" s="1"/>
  <c r="AC116" i="2"/>
  <c r="AC116" i="3" s="1"/>
  <c r="AK116" i="2"/>
  <c r="AK116" i="3" s="1"/>
  <c r="AS116" i="2"/>
  <c r="AS116" i="3" s="1"/>
  <c r="AD116" i="2"/>
  <c r="AD116" i="3" s="1"/>
  <c r="AL116" i="2"/>
  <c r="AL116" i="3" s="1"/>
  <c r="AT116" i="2"/>
  <c r="AT116" i="3" s="1"/>
  <c r="AE116" i="2"/>
  <c r="AE116" i="3" s="1"/>
  <c r="AM116" i="2"/>
  <c r="AM116" i="3" s="1"/>
  <c r="AU116" i="2"/>
  <c r="AU116" i="3" s="1"/>
  <c r="AF116" i="2"/>
  <c r="AF116" i="3" s="1"/>
  <c r="AN116" i="2"/>
  <c r="AN116" i="3" s="1"/>
  <c r="AV116" i="2"/>
  <c r="AV116" i="3" s="1"/>
  <c r="AG116" i="2"/>
  <c r="AG116" i="3" s="1"/>
  <c r="AO116" i="2"/>
  <c r="AO116" i="3" s="1"/>
  <c r="AW116" i="2"/>
  <c r="AW116" i="3" s="1"/>
  <c r="Z108" i="2"/>
  <c r="Z108" i="3" s="1"/>
  <c r="AH108" i="2"/>
  <c r="AH108" i="3" s="1"/>
  <c r="AP108" i="2"/>
  <c r="AP108" i="3" s="1"/>
  <c r="AA108" i="2"/>
  <c r="AA108" i="3" s="1"/>
  <c r="AI108" i="2"/>
  <c r="AI108" i="3" s="1"/>
  <c r="AQ108" i="2"/>
  <c r="AQ108" i="3" s="1"/>
  <c r="AB108" i="2"/>
  <c r="AB108" i="3" s="1"/>
  <c r="AJ108" i="2"/>
  <c r="AJ108" i="3" s="1"/>
  <c r="AR108" i="2"/>
  <c r="AR108" i="3" s="1"/>
  <c r="AC108" i="2"/>
  <c r="AC108" i="3" s="1"/>
  <c r="AK108" i="2"/>
  <c r="AK108" i="3" s="1"/>
  <c r="AS108" i="2"/>
  <c r="AS108" i="3" s="1"/>
  <c r="AD108" i="2"/>
  <c r="AD108" i="3" s="1"/>
  <c r="AL108" i="2"/>
  <c r="AL108" i="3" s="1"/>
  <c r="AT108" i="2"/>
  <c r="AT108" i="3" s="1"/>
  <c r="AE108" i="2"/>
  <c r="AE108" i="3" s="1"/>
  <c r="AM108" i="2"/>
  <c r="AM108" i="3" s="1"/>
  <c r="AU108" i="2"/>
  <c r="AU108" i="3" s="1"/>
  <c r="AF108" i="2"/>
  <c r="AF108" i="3" s="1"/>
  <c r="AN108" i="2"/>
  <c r="AN108" i="3" s="1"/>
  <c r="AV108" i="2"/>
  <c r="AV108" i="3" s="1"/>
  <c r="AG108" i="2"/>
  <c r="AG108" i="3" s="1"/>
  <c r="AO108" i="2"/>
  <c r="AO108" i="3" s="1"/>
  <c r="AW108" i="2"/>
  <c r="AW108" i="3" s="1"/>
  <c r="Z100" i="2"/>
  <c r="Z100" i="3" s="1"/>
  <c r="AH100" i="2"/>
  <c r="AH100" i="3" s="1"/>
  <c r="AP100" i="2"/>
  <c r="AP100" i="3" s="1"/>
  <c r="AA100" i="2"/>
  <c r="AA100" i="3" s="1"/>
  <c r="AI100" i="2"/>
  <c r="AI100" i="3" s="1"/>
  <c r="AQ100" i="2"/>
  <c r="AQ100" i="3" s="1"/>
  <c r="AB100" i="2"/>
  <c r="AB100" i="3" s="1"/>
  <c r="AJ100" i="2"/>
  <c r="AJ100" i="3" s="1"/>
  <c r="AR100" i="2"/>
  <c r="AR100" i="3" s="1"/>
  <c r="AC100" i="2"/>
  <c r="AC100" i="3" s="1"/>
  <c r="AK100" i="2"/>
  <c r="AK100" i="3" s="1"/>
  <c r="AS100" i="2"/>
  <c r="AS100" i="3" s="1"/>
  <c r="AD100" i="2"/>
  <c r="AD100" i="3" s="1"/>
  <c r="AL100" i="2"/>
  <c r="AL100" i="3" s="1"/>
  <c r="AT100" i="2"/>
  <c r="AT100" i="3" s="1"/>
  <c r="AE100" i="2"/>
  <c r="AE100" i="3" s="1"/>
  <c r="AM100" i="2"/>
  <c r="AM100" i="3" s="1"/>
  <c r="AU100" i="2"/>
  <c r="AU100" i="3" s="1"/>
  <c r="AF100" i="2"/>
  <c r="AF100" i="3" s="1"/>
  <c r="AN100" i="2"/>
  <c r="AN100" i="3" s="1"/>
  <c r="AV100" i="2"/>
  <c r="AV100" i="3" s="1"/>
  <c r="AG100" i="2"/>
  <c r="AG100" i="3" s="1"/>
  <c r="AO100" i="2"/>
  <c r="AO100" i="3" s="1"/>
  <c r="AW100" i="2"/>
  <c r="AW100" i="3" s="1"/>
  <c r="H100" i="2"/>
  <c r="H100" i="3" s="1"/>
  <c r="P100" i="2"/>
  <c r="P100" i="3" s="1"/>
  <c r="I100" i="2"/>
  <c r="I100" i="3" s="1"/>
  <c r="Q100" i="2"/>
  <c r="Q100" i="3" s="1"/>
  <c r="J100" i="2"/>
  <c r="J100" i="3" s="1"/>
  <c r="R100" i="2"/>
  <c r="R100" i="3" s="1"/>
  <c r="N100" i="2"/>
  <c r="N100" i="3" s="1"/>
  <c r="V100" i="2"/>
  <c r="V100" i="3" s="1"/>
  <c r="Z92" i="2"/>
  <c r="Z92" i="3" s="1"/>
  <c r="AH92" i="2"/>
  <c r="AH92" i="3" s="1"/>
  <c r="AP92" i="2"/>
  <c r="AP92" i="3" s="1"/>
  <c r="AA92" i="2"/>
  <c r="AA92" i="3" s="1"/>
  <c r="AI92" i="2"/>
  <c r="AI92" i="3" s="1"/>
  <c r="AQ92" i="2"/>
  <c r="AQ92" i="3" s="1"/>
  <c r="AB92" i="2"/>
  <c r="AB92" i="3" s="1"/>
  <c r="AJ92" i="2"/>
  <c r="AJ92" i="3" s="1"/>
  <c r="AR92" i="2"/>
  <c r="AR92" i="3" s="1"/>
  <c r="AC92" i="2"/>
  <c r="AC92" i="3" s="1"/>
  <c r="AK92" i="2"/>
  <c r="AK92" i="3" s="1"/>
  <c r="AS92" i="2"/>
  <c r="AS92" i="3" s="1"/>
  <c r="AD92" i="2"/>
  <c r="AD92" i="3" s="1"/>
  <c r="AL92" i="2"/>
  <c r="AL92" i="3" s="1"/>
  <c r="AT92" i="2"/>
  <c r="AT92" i="3" s="1"/>
  <c r="AE92" i="2"/>
  <c r="AE92" i="3" s="1"/>
  <c r="AM92" i="2"/>
  <c r="AM92" i="3" s="1"/>
  <c r="AU92" i="2"/>
  <c r="AU92" i="3" s="1"/>
  <c r="AF92" i="2"/>
  <c r="AF92" i="3" s="1"/>
  <c r="AN92" i="2"/>
  <c r="AN92" i="3" s="1"/>
  <c r="AV92" i="2"/>
  <c r="AV92" i="3" s="1"/>
  <c r="AG92" i="2"/>
  <c r="AG92" i="3" s="1"/>
  <c r="AO92" i="2"/>
  <c r="AO92" i="3" s="1"/>
  <c r="AW92" i="2"/>
  <c r="AW92" i="3" s="1"/>
  <c r="H92" i="2"/>
  <c r="H92" i="3" s="1"/>
  <c r="P92" i="2"/>
  <c r="P92" i="3" s="1"/>
  <c r="X92" i="2"/>
  <c r="X92" i="3" s="1"/>
  <c r="I92" i="2"/>
  <c r="I92" i="3" s="1"/>
  <c r="Q92" i="2"/>
  <c r="Q92" i="3" s="1"/>
  <c r="Y92" i="2"/>
  <c r="Y92" i="3" s="1"/>
  <c r="J92" i="2"/>
  <c r="J92" i="3" s="1"/>
  <c r="R92" i="2"/>
  <c r="R92" i="3" s="1"/>
  <c r="L92" i="2"/>
  <c r="L92" i="3" s="1"/>
  <c r="T92" i="2"/>
  <c r="T92" i="3" s="1"/>
  <c r="M92" i="2"/>
  <c r="M92" i="3" s="1"/>
  <c r="U92" i="2"/>
  <c r="U92" i="3" s="1"/>
  <c r="N92" i="2"/>
  <c r="N92" i="3" s="1"/>
  <c r="V92" i="2"/>
  <c r="V92" i="3" s="1"/>
  <c r="O92" i="2"/>
  <c r="O92" i="3" s="1"/>
  <c r="W92" i="2"/>
  <c r="W92" i="3" s="1"/>
  <c r="Z84" i="2"/>
  <c r="Z84" i="3" s="1"/>
  <c r="AH84" i="2"/>
  <c r="AH84" i="3" s="1"/>
  <c r="AP84" i="2"/>
  <c r="AP84" i="3" s="1"/>
  <c r="AA84" i="2"/>
  <c r="AA84" i="3" s="1"/>
  <c r="AI84" i="2"/>
  <c r="AI84" i="3" s="1"/>
  <c r="AQ84" i="2"/>
  <c r="AQ84" i="3" s="1"/>
  <c r="AB84" i="2"/>
  <c r="AB84" i="3" s="1"/>
  <c r="AJ84" i="2"/>
  <c r="AJ84" i="3" s="1"/>
  <c r="AR84" i="2"/>
  <c r="AR84" i="3" s="1"/>
  <c r="AC84" i="2"/>
  <c r="AC84" i="3" s="1"/>
  <c r="AK84" i="2"/>
  <c r="AK84" i="3" s="1"/>
  <c r="AS84" i="2"/>
  <c r="AS84" i="3" s="1"/>
  <c r="AD84" i="2"/>
  <c r="AD84" i="3" s="1"/>
  <c r="AL84" i="2"/>
  <c r="AL84" i="3" s="1"/>
  <c r="AT84" i="2"/>
  <c r="AT84" i="3" s="1"/>
  <c r="AE84" i="2"/>
  <c r="AE84" i="3" s="1"/>
  <c r="AM84" i="2"/>
  <c r="AM84" i="3" s="1"/>
  <c r="AU84" i="2"/>
  <c r="AU84" i="3" s="1"/>
  <c r="AF84" i="2"/>
  <c r="AF84" i="3" s="1"/>
  <c r="AN84" i="2"/>
  <c r="AN84" i="3" s="1"/>
  <c r="AV84" i="2"/>
  <c r="AV84" i="3" s="1"/>
  <c r="AG84" i="2"/>
  <c r="AG84" i="3" s="1"/>
  <c r="AO84" i="2"/>
  <c r="AO84" i="3" s="1"/>
  <c r="AW84" i="2"/>
  <c r="AW84" i="3" s="1"/>
  <c r="H84" i="2"/>
  <c r="H84" i="3" s="1"/>
  <c r="P84" i="2"/>
  <c r="P84" i="3" s="1"/>
  <c r="X84" i="2"/>
  <c r="X84" i="3" s="1"/>
  <c r="I84" i="2"/>
  <c r="I84" i="3" s="1"/>
  <c r="Q84" i="2"/>
  <c r="Q84" i="3" s="1"/>
  <c r="Y84" i="2"/>
  <c r="Y84" i="3" s="1"/>
  <c r="J84" i="2"/>
  <c r="J84" i="3" s="1"/>
  <c r="R84" i="2"/>
  <c r="R84" i="3" s="1"/>
  <c r="L84" i="2"/>
  <c r="L84" i="3" s="1"/>
  <c r="T84" i="2"/>
  <c r="T84" i="3" s="1"/>
  <c r="M84" i="2"/>
  <c r="M84" i="3" s="1"/>
  <c r="U84" i="2"/>
  <c r="U84" i="3" s="1"/>
  <c r="N84" i="2"/>
  <c r="N84" i="3" s="1"/>
  <c r="V84" i="2"/>
  <c r="V84" i="3" s="1"/>
  <c r="O84" i="2"/>
  <c r="O84" i="3" s="1"/>
  <c r="W84" i="2"/>
  <c r="W84" i="3" s="1"/>
  <c r="Z76" i="2"/>
  <c r="Z76" i="3" s="1"/>
  <c r="AH76" i="2"/>
  <c r="AH76" i="3" s="1"/>
  <c r="AP76" i="2"/>
  <c r="AP76" i="3" s="1"/>
  <c r="AA76" i="2"/>
  <c r="AA76" i="3" s="1"/>
  <c r="AI76" i="2"/>
  <c r="AI76" i="3" s="1"/>
  <c r="AQ76" i="2"/>
  <c r="AQ76" i="3" s="1"/>
  <c r="AB76" i="2"/>
  <c r="AB76" i="3" s="1"/>
  <c r="AJ76" i="2"/>
  <c r="AJ76" i="3" s="1"/>
  <c r="AR76" i="2"/>
  <c r="AR76" i="3" s="1"/>
  <c r="AC76" i="2"/>
  <c r="AC76" i="3" s="1"/>
  <c r="AK76" i="2"/>
  <c r="AK76" i="3" s="1"/>
  <c r="AS76" i="2"/>
  <c r="AS76" i="3" s="1"/>
  <c r="AD76" i="2"/>
  <c r="AD76" i="3" s="1"/>
  <c r="AL76" i="2"/>
  <c r="AL76" i="3" s="1"/>
  <c r="AT76" i="2"/>
  <c r="AT76" i="3" s="1"/>
  <c r="AE76" i="2"/>
  <c r="AE76" i="3" s="1"/>
  <c r="AM76" i="2"/>
  <c r="AM76" i="3" s="1"/>
  <c r="AU76" i="2"/>
  <c r="AU76" i="3" s="1"/>
  <c r="AF76" i="2"/>
  <c r="AF76" i="3" s="1"/>
  <c r="AN76" i="2"/>
  <c r="AN76" i="3" s="1"/>
  <c r="AV76" i="2"/>
  <c r="AV76" i="3" s="1"/>
  <c r="AG76" i="2"/>
  <c r="AG76" i="3" s="1"/>
  <c r="AO76" i="2"/>
  <c r="AO76" i="3" s="1"/>
  <c r="AW76" i="2"/>
  <c r="AW76" i="3" s="1"/>
  <c r="H76" i="2"/>
  <c r="H76" i="3" s="1"/>
  <c r="P76" i="2"/>
  <c r="P76" i="3" s="1"/>
  <c r="X76" i="2"/>
  <c r="X76" i="3" s="1"/>
  <c r="I76" i="2"/>
  <c r="I76" i="3" s="1"/>
  <c r="Q76" i="2"/>
  <c r="Q76" i="3" s="1"/>
  <c r="Y76" i="2"/>
  <c r="Y76" i="3" s="1"/>
  <c r="J76" i="2"/>
  <c r="J76" i="3" s="1"/>
  <c r="R76" i="2"/>
  <c r="R76" i="3" s="1"/>
  <c r="L76" i="2"/>
  <c r="L76" i="3" s="1"/>
  <c r="T76" i="2"/>
  <c r="T76" i="3" s="1"/>
  <c r="M76" i="2"/>
  <c r="M76" i="3" s="1"/>
  <c r="U76" i="2"/>
  <c r="U76" i="3" s="1"/>
  <c r="N76" i="2"/>
  <c r="N76" i="3" s="1"/>
  <c r="V76" i="2"/>
  <c r="V76" i="3" s="1"/>
  <c r="O76" i="2"/>
  <c r="O76" i="3" s="1"/>
  <c r="W76" i="2"/>
  <c r="W76" i="3" s="1"/>
  <c r="Z68" i="2"/>
  <c r="Z68" i="3" s="1"/>
  <c r="AH68" i="2"/>
  <c r="AH68" i="3" s="1"/>
  <c r="AP68" i="2"/>
  <c r="AP68" i="3" s="1"/>
  <c r="AA68" i="2"/>
  <c r="AA68" i="3" s="1"/>
  <c r="AI68" i="2"/>
  <c r="AI68" i="3" s="1"/>
  <c r="AQ68" i="2"/>
  <c r="AQ68" i="3" s="1"/>
  <c r="AB68" i="2"/>
  <c r="AB68" i="3" s="1"/>
  <c r="AJ68" i="2"/>
  <c r="AJ68" i="3" s="1"/>
  <c r="AR68" i="2"/>
  <c r="AR68" i="3" s="1"/>
  <c r="AC68" i="2"/>
  <c r="AC68" i="3" s="1"/>
  <c r="AK68" i="2"/>
  <c r="AK68" i="3" s="1"/>
  <c r="AS68" i="2"/>
  <c r="AS68" i="3" s="1"/>
  <c r="AD68" i="2"/>
  <c r="AD68" i="3" s="1"/>
  <c r="AL68" i="2"/>
  <c r="AL68" i="3" s="1"/>
  <c r="AT68" i="2"/>
  <c r="AT68" i="3" s="1"/>
  <c r="AE68" i="2"/>
  <c r="AE68" i="3" s="1"/>
  <c r="AM68" i="2"/>
  <c r="AM68" i="3" s="1"/>
  <c r="AU68" i="2"/>
  <c r="AU68" i="3" s="1"/>
  <c r="AF68" i="2"/>
  <c r="AF68" i="3" s="1"/>
  <c r="AN68" i="2"/>
  <c r="AN68" i="3" s="1"/>
  <c r="AV68" i="2"/>
  <c r="AV68" i="3" s="1"/>
  <c r="AG68" i="2"/>
  <c r="AG68" i="3" s="1"/>
  <c r="AO68" i="2"/>
  <c r="AO68" i="3" s="1"/>
  <c r="AW68" i="2"/>
  <c r="AW68" i="3" s="1"/>
  <c r="H68" i="2"/>
  <c r="H68" i="3" s="1"/>
  <c r="P68" i="2"/>
  <c r="P68" i="3" s="1"/>
  <c r="X68" i="2"/>
  <c r="X68" i="3" s="1"/>
  <c r="I68" i="2"/>
  <c r="I68" i="3" s="1"/>
  <c r="Q68" i="2"/>
  <c r="Q68" i="3" s="1"/>
  <c r="Y68" i="2"/>
  <c r="Y68" i="3" s="1"/>
  <c r="J68" i="2"/>
  <c r="J68" i="3" s="1"/>
  <c r="R68" i="2"/>
  <c r="R68" i="3" s="1"/>
  <c r="L68" i="2"/>
  <c r="L68" i="3" s="1"/>
  <c r="T68" i="2"/>
  <c r="T68" i="3" s="1"/>
  <c r="M68" i="2"/>
  <c r="M68" i="3" s="1"/>
  <c r="U68" i="2"/>
  <c r="U68" i="3" s="1"/>
  <c r="N68" i="2"/>
  <c r="N68" i="3" s="1"/>
  <c r="V68" i="2"/>
  <c r="V68" i="3" s="1"/>
  <c r="O68" i="2"/>
  <c r="O68" i="3" s="1"/>
  <c r="W68" i="2"/>
  <c r="W68" i="3" s="1"/>
  <c r="Z60" i="2"/>
  <c r="Z60" i="3" s="1"/>
  <c r="AH60" i="2"/>
  <c r="AH60" i="3" s="1"/>
  <c r="AP60" i="2"/>
  <c r="AP60" i="3" s="1"/>
  <c r="AA60" i="2"/>
  <c r="AA60" i="3" s="1"/>
  <c r="AI60" i="2"/>
  <c r="AI60" i="3" s="1"/>
  <c r="AQ60" i="2"/>
  <c r="AQ60" i="3" s="1"/>
  <c r="AB60" i="2"/>
  <c r="AB60" i="3" s="1"/>
  <c r="AJ60" i="2"/>
  <c r="AJ60" i="3" s="1"/>
  <c r="AR60" i="2"/>
  <c r="AR60" i="3" s="1"/>
  <c r="AC60" i="2"/>
  <c r="AC60" i="3" s="1"/>
  <c r="AK60" i="2"/>
  <c r="AK60" i="3" s="1"/>
  <c r="AS60" i="2"/>
  <c r="AS60" i="3" s="1"/>
  <c r="AD60" i="2"/>
  <c r="AD60" i="3" s="1"/>
  <c r="AL60" i="2"/>
  <c r="AL60" i="3" s="1"/>
  <c r="AT60" i="2"/>
  <c r="AT60" i="3" s="1"/>
  <c r="AE60" i="2"/>
  <c r="AE60" i="3" s="1"/>
  <c r="AM60" i="2"/>
  <c r="AM60" i="3" s="1"/>
  <c r="AU60" i="2"/>
  <c r="AU60" i="3" s="1"/>
  <c r="AF60" i="2"/>
  <c r="AF60" i="3" s="1"/>
  <c r="AN60" i="2"/>
  <c r="AN60" i="3" s="1"/>
  <c r="AV60" i="2"/>
  <c r="AV60" i="3" s="1"/>
  <c r="AG60" i="2"/>
  <c r="AG60" i="3" s="1"/>
  <c r="AO60" i="2"/>
  <c r="AO60" i="3" s="1"/>
  <c r="AW60" i="2"/>
  <c r="AW60" i="3" s="1"/>
  <c r="H60" i="2"/>
  <c r="H60" i="3" s="1"/>
  <c r="P60" i="2"/>
  <c r="P60" i="3" s="1"/>
  <c r="X60" i="2"/>
  <c r="X60" i="3" s="1"/>
  <c r="I60" i="2"/>
  <c r="I60" i="3" s="1"/>
  <c r="Q60" i="2"/>
  <c r="Q60" i="3" s="1"/>
  <c r="Y60" i="2"/>
  <c r="Y60" i="3" s="1"/>
  <c r="J60" i="2"/>
  <c r="J60" i="3" s="1"/>
  <c r="R60" i="2"/>
  <c r="R60" i="3" s="1"/>
  <c r="L60" i="2"/>
  <c r="L60" i="3" s="1"/>
  <c r="T60" i="2"/>
  <c r="T60" i="3" s="1"/>
  <c r="M60" i="2"/>
  <c r="M60" i="3" s="1"/>
  <c r="U60" i="2"/>
  <c r="U60" i="3" s="1"/>
  <c r="N60" i="2"/>
  <c r="N60" i="3" s="1"/>
  <c r="V60" i="2"/>
  <c r="V60" i="3" s="1"/>
  <c r="O60" i="2"/>
  <c r="O60" i="3" s="1"/>
  <c r="W60" i="2"/>
  <c r="W60" i="3" s="1"/>
  <c r="Z52" i="2"/>
  <c r="Z52" i="3" s="1"/>
  <c r="AH52" i="2"/>
  <c r="AH52" i="3" s="1"/>
  <c r="AP52" i="2"/>
  <c r="AP52" i="3" s="1"/>
  <c r="AA52" i="2"/>
  <c r="AA52" i="3" s="1"/>
  <c r="AI52" i="2"/>
  <c r="AI52" i="3" s="1"/>
  <c r="AQ52" i="2"/>
  <c r="AQ52" i="3" s="1"/>
  <c r="AB52" i="2"/>
  <c r="AB52" i="3" s="1"/>
  <c r="AJ52" i="2"/>
  <c r="AJ52" i="3" s="1"/>
  <c r="AR52" i="2"/>
  <c r="AR52" i="3" s="1"/>
  <c r="AC52" i="2"/>
  <c r="AC52" i="3" s="1"/>
  <c r="AK52" i="2"/>
  <c r="AK52" i="3" s="1"/>
  <c r="AS52" i="2"/>
  <c r="AS52" i="3" s="1"/>
  <c r="AD52" i="2"/>
  <c r="AD52" i="3" s="1"/>
  <c r="AL52" i="2"/>
  <c r="AL52" i="3" s="1"/>
  <c r="AT52" i="2"/>
  <c r="AT52" i="3" s="1"/>
  <c r="AE52" i="2"/>
  <c r="AE52" i="3" s="1"/>
  <c r="AM52" i="2"/>
  <c r="AM52" i="3" s="1"/>
  <c r="AU52" i="2"/>
  <c r="AU52" i="3" s="1"/>
  <c r="AF52" i="2"/>
  <c r="AF52" i="3" s="1"/>
  <c r="AN52" i="2"/>
  <c r="AN52" i="3" s="1"/>
  <c r="AV52" i="2"/>
  <c r="AV52" i="3" s="1"/>
  <c r="AG52" i="2"/>
  <c r="AG52" i="3" s="1"/>
  <c r="AO52" i="2"/>
  <c r="AO52" i="3" s="1"/>
  <c r="AW52" i="2"/>
  <c r="AW52" i="3" s="1"/>
  <c r="H52" i="2"/>
  <c r="H52" i="3" s="1"/>
  <c r="P52" i="2"/>
  <c r="P52" i="3" s="1"/>
  <c r="X52" i="2"/>
  <c r="X52" i="3" s="1"/>
  <c r="I52" i="2"/>
  <c r="I52" i="3" s="1"/>
  <c r="Q52" i="2"/>
  <c r="Q52" i="3" s="1"/>
  <c r="Y52" i="2"/>
  <c r="Y52" i="3" s="1"/>
  <c r="J52" i="2"/>
  <c r="J52" i="3" s="1"/>
  <c r="R52" i="2"/>
  <c r="R52" i="3" s="1"/>
  <c r="L52" i="2"/>
  <c r="L52" i="3" s="1"/>
  <c r="T52" i="2"/>
  <c r="T52" i="3" s="1"/>
  <c r="M52" i="2"/>
  <c r="M52" i="3" s="1"/>
  <c r="U52" i="2"/>
  <c r="U52" i="3" s="1"/>
  <c r="N52" i="2"/>
  <c r="N52" i="3" s="1"/>
  <c r="V52" i="2"/>
  <c r="V52" i="3" s="1"/>
  <c r="O52" i="2"/>
  <c r="O52" i="3" s="1"/>
  <c r="W52" i="2"/>
  <c r="W52" i="3" s="1"/>
  <c r="Z44" i="2"/>
  <c r="Z44" i="3" s="1"/>
  <c r="AH44" i="2"/>
  <c r="AH44" i="3" s="1"/>
  <c r="AP44" i="2"/>
  <c r="AP44" i="3" s="1"/>
  <c r="AA44" i="2"/>
  <c r="AA44" i="3" s="1"/>
  <c r="AI44" i="2"/>
  <c r="AI44" i="3" s="1"/>
  <c r="AQ44" i="2"/>
  <c r="AQ44" i="3" s="1"/>
  <c r="AB44" i="2"/>
  <c r="AB44" i="3" s="1"/>
  <c r="AJ44" i="2"/>
  <c r="AJ44" i="3" s="1"/>
  <c r="AR44" i="2"/>
  <c r="AR44" i="3" s="1"/>
  <c r="AC44" i="2"/>
  <c r="AC44" i="3" s="1"/>
  <c r="AK44" i="2"/>
  <c r="AK44" i="3" s="1"/>
  <c r="AS44" i="2"/>
  <c r="AS44" i="3" s="1"/>
  <c r="AD44" i="2"/>
  <c r="AD44" i="3" s="1"/>
  <c r="AL44" i="2"/>
  <c r="AL44" i="3" s="1"/>
  <c r="AT44" i="2"/>
  <c r="AT44" i="3" s="1"/>
  <c r="AE44" i="2"/>
  <c r="AE44" i="3" s="1"/>
  <c r="AM44" i="2"/>
  <c r="AM44" i="3" s="1"/>
  <c r="AU44" i="2"/>
  <c r="AU44" i="3" s="1"/>
  <c r="AF44" i="2"/>
  <c r="AF44" i="3" s="1"/>
  <c r="AN44" i="2"/>
  <c r="AN44" i="3" s="1"/>
  <c r="AV44" i="2"/>
  <c r="AV44" i="3" s="1"/>
  <c r="AG44" i="2"/>
  <c r="AG44" i="3" s="1"/>
  <c r="AO44" i="2"/>
  <c r="AO44" i="3" s="1"/>
  <c r="J44" i="2"/>
  <c r="J44" i="3" s="1"/>
  <c r="R44" i="2"/>
  <c r="R44" i="3" s="1"/>
  <c r="AW44" i="2"/>
  <c r="AW44" i="3" s="1"/>
  <c r="O44" i="2"/>
  <c r="O44" i="3" s="1"/>
  <c r="X44" i="2"/>
  <c r="X44" i="3" s="1"/>
  <c r="P44" i="2"/>
  <c r="P44" i="3" s="1"/>
  <c r="Y44" i="2"/>
  <c r="Y44" i="3" s="1"/>
  <c r="H44" i="2"/>
  <c r="H44" i="3" s="1"/>
  <c r="Q44" i="2"/>
  <c r="Q44" i="3" s="1"/>
  <c r="K44" i="2"/>
  <c r="K44" i="3" s="1"/>
  <c r="T44" i="2"/>
  <c r="T44" i="3" s="1"/>
  <c r="L44" i="2"/>
  <c r="L44" i="3" s="1"/>
  <c r="U44" i="2"/>
  <c r="U44" i="3" s="1"/>
  <c r="M44" i="2"/>
  <c r="M44" i="3" s="1"/>
  <c r="V44" i="2"/>
  <c r="V44" i="3" s="1"/>
  <c r="N44" i="2"/>
  <c r="N44" i="3" s="1"/>
  <c r="W44" i="2"/>
  <c r="W44" i="3" s="1"/>
  <c r="Z36" i="2"/>
  <c r="Z36" i="3" s="1"/>
  <c r="AH36" i="2"/>
  <c r="AH36" i="3" s="1"/>
  <c r="AP36" i="2"/>
  <c r="AP36" i="3" s="1"/>
  <c r="AA36" i="2"/>
  <c r="AA36" i="3" s="1"/>
  <c r="AI36" i="2"/>
  <c r="AI36" i="3" s="1"/>
  <c r="AQ36" i="2"/>
  <c r="AQ36" i="3" s="1"/>
  <c r="AE36" i="2"/>
  <c r="AE36" i="3" s="1"/>
  <c r="AO36" i="2"/>
  <c r="AO36" i="3" s="1"/>
  <c r="AF36" i="2"/>
  <c r="AF36" i="3" s="1"/>
  <c r="AR36" i="2"/>
  <c r="AR36" i="3" s="1"/>
  <c r="AG36" i="2"/>
  <c r="AG36" i="3" s="1"/>
  <c r="AS36" i="2"/>
  <c r="AS36" i="3" s="1"/>
  <c r="AJ36" i="2"/>
  <c r="AJ36" i="3" s="1"/>
  <c r="AT36" i="2"/>
  <c r="AT36" i="3" s="1"/>
  <c r="AK36" i="2"/>
  <c r="AK36" i="3" s="1"/>
  <c r="AU36" i="2"/>
  <c r="AU36" i="3" s="1"/>
  <c r="AB36" i="2"/>
  <c r="AB36" i="3" s="1"/>
  <c r="AL36" i="2"/>
  <c r="AL36" i="3" s="1"/>
  <c r="AV36" i="2"/>
  <c r="AV36" i="3" s="1"/>
  <c r="AC36" i="2"/>
  <c r="AC36" i="3" s="1"/>
  <c r="AM36" i="2"/>
  <c r="AM36" i="3" s="1"/>
  <c r="AW36" i="2"/>
  <c r="AW36" i="3" s="1"/>
  <c r="I36" i="2"/>
  <c r="I36" i="3" s="1"/>
  <c r="Q36" i="2"/>
  <c r="Q36" i="3" s="1"/>
  <c r="Y36" i="2"/>
  <c r="Y36" i="3" s="1"/>
  <c r="J36" i="2"/>
  <c r="J36" i="3" s="1"/>
  <c r="R36" i="2"/>
  <c r="R36" i="3" s="1"/>
  <c r="K36" i="2"/>
  <c r="K36" i="3" s="1"/>
  <c r="S36" i="2"/>
  <c r="S36" i="3" s="1"/>
  <c r="AD36" i="2"/>
  <c r="AD36" i="3" s="1"/>
  <c r="AN36" i="2"/>
  <c r="AN36" i="3" s="1"/>
  <c r="P36" i="2"/>
  <c r="P36" i="3" s="1"/>
  <c r="T36" i="2"/>
  <c r="T36" i="3" s="1"/>
  <c r="U36" i="2"/>
  <c r="U36" i="3" s="1"/>
  <c r="L36" i="2"/>
  <c r="L36" i="3" s="1"/>
  <c r="W36" i="2"/>
  <c r="W36" i="3" s="1"/>
  <c r="M36" i="2"/>
  <c r="M36" i="3" s="1"/>
  <c r="X36" i="2"/>
  <c r="X36" i="3" s="1"/>
  <c r="N36" i="2"/>
  <c r="N36" i="3" s="1"/>
  <c r="O36" i="2"/>
  <c r="O36" i="3" s="1"/>
  <c r="Z28" i="2"/>
  <c r="Z28" i="3" s="1"/>
  <c r="AH28" i="2"/>
  <c r="AH28" i="3" s="1"/>
  <c r="AP28" i="2"/>
  <c r="AP28" i="3" s="1"/>
  <c r="AA28" i="2"/>
  <c r="AA28" i="3" s="1"/>
  <c r="AI28" i="2"/>
  <c r="AI28" i="3" s="1"/>
  <c r="AQ28" i="2"/>
  <c r="AQ28" i="3" s="1"/>
  <c r="AE28" i="2"/>
  <c r="AE28" i="3" s="1"/>
  <c r="AO28" i="2"/>
  <c r="AO28" i="3" s="1"/>
  <c r="AF28" i="2"/>
  <c r="AF28" i="3" s="1"/>
  <c r="AR28" i="2"/>
  <c r="AR28" i="3" s="1"/>
  <c r="AG28" i="2"/>
  <c r="AG28" i="3" s="1"/>
  <c r="AS28" i="2"/>
  <c r="AS28" i="3" s="1"/>
  <c r="AJ28" i="2"/>
  <c r="AJ28" i="3" s="1"/>
  <c r="AT28" i="2"/>
  <c r="AT28" i="3" s="1"/>
  <c r="AK28" i="2"/>
  <c r="AK28" i="3" s="1"/>
  <c r="AU28" i="2"/>
  <c r="AU28" i="3" s="1"/>
  <c r="AB28" i="2"/>
  <c r="AB28" i="3" s="1"/>
  <c r="AL28" i="2"/>
  <c r="AL28" i="3" s="1"/>
  <c r="AV28" i="2"/>
  <c r="AV28" i="3" s="1"/>
  <c r="AC28" i="2"/>
  <c r="AC28" i="3" s="1"/>
  <c r="AM28" i="2"/>
  <c r="AM28" i="3" s="1"/>
  <c r="AW28" i="2"/>
  <c r="AW28" i="3" s="1"/>
  <c r="I28" i="2"/>
  <c r="I28" i="3" s="1"/>
  <c r="Q28" i="2"/>
  <c r="Q28" i="3" s="1"/>
  <c r="Y28" i="2"/>
  <c r="Y28" i="3" s="1"/>
  <c r="J28" i="2"/>
  <c r="J28" i="3" s="1"/>
  <c r="R28" i="2"/>
  <c r="R28" i="3" s="1"/>
  <c r="K28" i="2"/>
  <c r="K28" i="3" s="1"/>
  <c r="S28" i="2"/>
  <c r="S28" i="3" s="1"/>
  <c r="AD28" i="2"/>
  <c r="AD28" i="3" s="1"/>
  <c r="L28" i="2"/>
  <c r="L28" i="3" s="1"/>
  <c r="T28" i="2"/>
  <c r="T28" i="3" s="1"/>
  <c r="AN28" i="2"/>
  <c r="AN28" i="3" s="1"/>
  <c r="N28" i="2"/>
  <c r="N28" i="3" s="1"/>
  <c r="V28" i="2"/>
  <c r="V28" i="3" s="1"/>
  <c r="O28" i="2"/>
  <c r="O28" i="3" s="1"/>
  <c r="W28" i="2"/>
  <c r="W28" i="3" s="1"/>
  <c r="U28" i="2"/>
  <c r="U28" i="3" s="1"/>
  <c r="X28" i="2"/>
  <c r="X28" i="3" s="1"/>
  <c r="H28" i="2"/>
  <c r="H28" i="3" s="1"/>
  <c r="M28" i="2"/>
  <c r="M28" i="3" s="1"/>
  <c r="P28" i="2"/>
  <c r="P28" i="3" s="1"/>
  <c r="Z20" i="2"/>
  <c r="Z20" i="3" s="1"/>
  <c r="AH20" i="2"/>
  <c r="AH20" i="3" s="1"/>
  <c r="AP20" i="2"/>
  <c r="AP20" i="3" s="1"/>
  <c r="AA20" i="2"/>
  <c r="AA20" i="3" s="1"/>
  <c r="AI20" i="2"/>
  <c r="AI20" i="3" s="1"/>
  <c r="AQ20" i="2"/>
  <c r="AQ20" i="3" s="1"/>
  <c r="AE20" i="2"/>
  <c r="AE20" i="3" s="1"/>
  <c r="AO20" i="2"/>
  <c r="AO20" i="3" s="1"/>
  <c r="AF20" i="2"/>
  <c r="AF20" i="3" s="1"/>
  <c r="AR20" i="2"/>
  <c r="AR20" i="3" s="1"/>
  <c r="AG20" i="2"/>
  <c r="AG20" i="3" s="1"/>
  <c r="AS20" i="2"/>
  <c r="AS20" i="3" s="1"/>
  <c r="AJ20" i="2"/>
  <c r="AJ20" i="3" s="1"/>
  <c r="AT20" i="2"/>
  <c r="AT20" i="3" s="1"/>
  <c r="AK20" i="2"/>
  <c r="AK20" i="3" s="1"/>
  <c r="AU20" i="2"/>
  <c r="AU20" i="3" s="1"/>
  <c r="AB20" i="2"/>
  <c r="AB20" i="3" s="1"/>
  <c r="AL20" i="2"/>
  <c r="AL20" i="3" s="1"/>
  <c r="AV20" i="2"/>
  <c r="AV20" i="3" s="1"/>
  <c r="AC20" i="2"/>
  <c r="AC20" i="3" s="1"/>
  <c r="AM20" i="2"/>
  <c r="AM20" i="3" s="1"/>
  <c r="AW20" i="2"/>
  <c r="AW20" i="3" s="1"/>
  <c r="I20" i="2"/>
  <c r="I20" i="3" s="1"/>
  <c r="Q20" i="2"/>
  <c r="Q20" i="3" s="1"/>
  <c r="Y20" i="2"/>
  <c r="Y20" i="3" s="1"/>
  <c r="AD20" i="2"/>
  <c r="AD20" i="3" s="1"/>
  <c r="J20" i="2"/>
  <c r="J20" i="3" s="1"/>
  <c r="R20" i="2"/>
  <c r="R20" i="3" s="1"/>
  <c r="AN20" i="2"/>
  <c r="AN20" i="3" s="1"/>
  <c r="K20" i="2"/>
  <c r="K20" i="3" s="1"/>
  <c r="S20" i="2"/>
  <c r="S20" i="3" s="1"/>
  <c r="L20" i="2"/>
  <c r="L20" i="3" s="1"/>
  <c r="T20" i="2"/>
  <c r="T20" i="3" s="1"/>
  <c r="M20" i="2"/>
  <c r="M20" i="3" s="1"/>
  <c r="U20" i="2"/>
  <c r="U20" i="3" s="1"/>
  <c r="N20" i="2"/>
  <c r="N20" i="3" s="1"/>
  <c r="V20" i="2"/>
  <c r="V20" i="3" s="1"/>
  <c r="O20" i="2"/>
  <c r="O20" i="3" s="1"/>
  <c r="W20" i="2"/>
  <c r="W20" i="3" s="1"/>
  <c r="H20" i="2"/>
  <c r="H20" i="3" s="1"/>
  <c r="P20" i="2"/>
  <c r="P20" i="3" s="1"/>
  <c r="X20" i="2"/>
  <c r="X20" i="3" s="1"/>
  <c r="Z12" i="2"/>
  <c r="Z12" i="3" s="1"/>
  <c r="AH12" i="2"/>
  <c r="AH12" i="3" s="1"/>
  <c r="AP12" i="2"/>
  <c r="AP12" i="3" s="1"/>
  <c r="AA12" i="2"/>
  <c r="AA12" i="3" s="1"/>
  <c r="AI12" i="2"/>
  <c r="AI12" i="3" s="1"/>
  <c r="AQ12" i="2"/>
  <c r="AQ12" i="3" s="1"/>
  <c r="AE12" i="2"/>
  <c r="AE12" i="3" s="1"/>
  <c r="AO12" i="2"/>
  <c r="AO12" i="3" s="1"/>
  <c r="AF12" i="2"/>
  <c r="AF12" i="3" s="1"/>
  <c r="AR12" i="2"/>
  <c r="AR12" i="3" s="1"/>
  <c r="AG12" i="2"/>
  <c r="AG12" i="3" s="1"/>
  <c r="AS12" i="2"/>
  <c r="AS12" i="3" s="1"/>
  <c r="AJ12" i="2"/>
  <c r="AJ12" i="3" s="1"/>
  <c r="AT12" i="2"/>
  <c r="AT12" i="3" s="1"/>
  <c r="AK12" i="2"/>
  <c r="AK12" i="3" s="1"/>
  <c r="AU12" i="2"/>
  <c r="AU12" i="3" s="1"/>
  <c r="AB12" i="2"/>
  <c r="AB12" i="3" s="1"/>
  <c r="AL12" i="2"/>
  <c r="AL12" i="3" s="1"/>
  <c r="AV12" i="2"/>
  <c r="AV12" i="3" s="1"/>
  <c r="AC12" i="2"/>
  <c r="AC12" i="3" s="1"/>
  <c r="AM12" i="2"/>
  <c r="AM12" i="3" s="1"/>
  <c r="AW12" i="2"/>
  <c r="AW12" i="3" s="1"/>
  <c r="AN12" i="2"/>
  <c r="AN12" i="3" s="1"/>
  <c r="I12" i="2"/>
  <c r="I12" i="3" s="1"/>
  <c r="Q12" i="2"/>
  <c r="Q12" i="3" s="1"/>
  <c r="Y12" i="2"/>
  <c r="Y12" i="3" s="1"/>
  <c r="J12" i="2"/>
  <c r="J12" i="3" s="1"/>
  <c r="R12" i="2"/>
  <c r="R12" i="3" s="1"/>
  <c r="K12" i="2"/>
  <c r="K12" i="3" s="1"/>
  <c r="S12" i="2"/>
  <c r="S12" i="3" s="1"/>
  <c r="L12" i="2"/>
  <c r="L12" i="3" s="1"/>
  <c r="T12" i="2"/>
  <c r="T12" i="3" s="1"/>
  <c r="M12" i="2"/>
  <c r="M12" i="3" s="1"/>
  <c r="U12" i="2"/>
  <c r="U12" i="3" s="1"/>
  <c r="N12" i="2"/>
  <c r="N12" i="3" s="1"/>
  <c r="V12" i="2"/>
  <c r="V12" i="3" s="1"/>
  <c r="O12" i="2"/>
  <c r="O12" i="3" s="1"/>
  <c r="W12" i="2"/>
  <c r="W12" i="3" s="1"/>
  <c r="X12" i="2"/>
  <c r="X12" i="3" s="1"/>
  <c r="AD12" i="2"/>
  <c r="AD12" i="3" s="1"/>
  <c r="H12" i="2"/>
  <c r="H12" i="3" s="1"/>
  <c r="P12" i="2"/>
  <c r="P12" i="3" s="1"/>
  <c r="Z3" i="2"/>
  <c r="Z3" i="3" s="1"/>
  <c r="AH3" i="2"/>
  <c r="AH3" i="3" s="1"/>
  <c r="AP3" i="2"/>
  <c r="AP3" i="3" s="1"/>
  <c r="AA3" i="2"/>
  <c r="AA3" i="3" s="1"/>
  <c r="AI3" i="2"/>
  <c r="AI3" i="3" s="1"/>
  <c r="AQ3" i="2"/>
  <c r="AQ3" i="3" s="1"/>
  <c r="AG3" i="2"/>
  <c r="AG3" i="3" s="1"/>
  <c r="AS3" i="2"/>
  <c r="AS3" i="3" s="1"/>
  <c r="AJ3" i="2"/>
  <c r="AJ3" i="3" s="1"/>
  <c r="AT3" i="2"/>
  <c r="AT3" i="3" s="1"/>
  <c r="AK3" i="2"/>
  <c r="AK3" i="3" s="1"/>
  <c r="AU3" i="2"/>
  <c r="AU3" i="3" s="1"/>
  <c r="AB3" i="2"/>
  <c r="AB3" i="3" s="1"/>
  <c r="AL3" i="2"/>
  <c r="AL3" i="3" s="1"/>
  <c r="AV3" i="2"/>
  <c r="AV3" i="3" s="1"/>
  <c r="AC3" i="2"/>
  <c r="AC3" i="3" s="1"/>
  <c r="AM3" i="2"/>
  <c r="AM3" i="3" s="1"/>
  <c r="AW3" i="2"/>
  <c r="AW3" i="3" s="1"/>
  <c r="AD3" i="2"/>
  <c r="AD3" i="3" s="1"/>
  <c r="AN3" i="2"/>
  <c r="AN3" i="3" s="1"/>
  <c r="AE3" i="2"/>
  <c r="AE3" i="3" s="1"/>
  <c r="AO3" i="2"/>
  <c r="AO3" i="3" s="1"/>
  <c r="K3" i="2"/>
  <c r="K3" i="3" s="1"/>
  <c r="S3" i="2"/>
  <c r="S3" i="3" s="1"/>
  <c r="L3" i="2"/>
  <c r="L3" i="3" s="1"/>
  <c r="T3" i="2"/>
  <c r="T3" i="3" s="1"/>
  <c r="M3" i="2"/>
  <c r="M3" i="3" s="1"/>
  <c r="U3" i="2"/>
  <c r="U3" i="3" s="1"/>
  <c r="AF3" i="2"/>
  <c r="AF3" i="3" s="1"/>
  <c r="N3" i="2"/>
  <c r="N3" i="3" s="1"/>
  <c r="V3" i="2"/>
  <c r="V3" i="3" s="1"/>
  <c r="AR3" i="2"/>
  <c r="AR3" i="3" s="1"/>
  <c r="O3" i="2"/>
  <c r="O3" i="3" s="1"/>
  <c r="W3" i="2"/>
  <c r="W3" i="3" s="1"/>
  <c r="H3" i="2"/>
  <c r="H3" i="3" s="1"/>
  <c r="P3" i="2"/>
  <c r="P3" i="3" s="1"/>
  <c r="X3" i="2"/>
  <c r="X3" i="3" s="1"/>
  <c r="I3" i="2"/>
  <c r="I3" i="3" s="1"/>
  <c r="Q3" i="2"/>
  <c r="Q3" i="3" s="1"/>
  <c r="Y3" i="2"/>
  <c r="Y3" i="3" s="1"/>
  <c r="J3" i="2"/>
  <c r="J3" i="3" s="1"/>
  <c r="AC187" i="2"/>
  <c r="AC187" i="3" s="1"/>
  <c r="AK187" i="2"/>
  <c r="AK187" i="3" s="1"/>
  <c r="AS187" i="2"/>
  <c r="AS187" i="3" s="1"/>
  <c r="AD187" i="2"/>
  <c r="AD187" i="3" s="1"/>
  <c r="AL187" i="2"/>
  <c r="AL187" i="3" s="1"/>
  <c r="AT187" i="2"/>
  <c r="AT187" i="3" s="1"/>
  <c r="AE187" i="2"/>
  <c r="AE187" i="3" s="1"/>
  <c r="AM187" i="2"/>
  <c r="AM187" i="3" s="1"/>
  <c r="AU187" i="2"/>
  <c r="AU187" i="3" s="1"/>
  <c r="AF187" i="2"/>
  <c r="AF187" i="3" s="1"/>
  <c r="AN187" i="2"/>
  <c r="AN187" i="3" s="1"/>
  <c r="AV187" i="2"/>
  <c r="AV187" i="3" s="1"/>
  <c r="AG187" i="2"/>
  <c r="AG187" i="3" s="1"/>
  <c r="AO187" i="2"/>
  <c r="AO187" i="3" s="1"/>
  <c r="AW187" i="2"/>
  <c r="AW187" i="3" s="1"/>
  <c r="Z187" i="2"/>
  <c r="Z187" i="3" s="1"/>
  <c r="AH187" i="2"/>
  <c r="AH187" i="3" s="1"/>
  <c r="AP187" i="2"/>
  <c r="AP187" i="3" s="1"/>
  <c r="AA187" i="2"/>
  <c r="AA187" i="3" s="1"/>
  <c r="AI187" i="2"/>
  <c r="AI187" i="3" s="1"/>
  <c r="AQ187" i="2"/>
  <c r="AQ187" i="3" s="1"/>
  <c r="AB187" i="2"/>
  <c r="AB187" i="3" s="1"/>
  <c r="AR187" i="2"/>
  <c r="AR187" i="3" s="1"/>
  <c r="AC179" i="2"/>
  <c r="AC179" i="3" s="1"/>
  <c r="AK179" i="2"/>
  <c r="AK179" i="3" s="1"/>
  <c r="AS179" i="2"/>
  <c r="AS179" i="3" s="1"/>
  <c r="AD179" i="2"/>
  <c r="AD179" i="3" s="1"/>
  <c r="AL179" i="2"/>
  <c r="AL179" i="3" s="1"/>
  <c r="AT179" i="2"/>
  <c r="AT179" i="3" s="1"/>
  <c r="AE179" i="2"/>
  <c r="AE179" i="3" s="1"/>
  <c r="AM179" i="2"/>
  <c r="AM179" i="3" s="1"/>
  <c r="AU179" i="2"/>
  <c r="AU179" i="3" s="1"/>
  <c r="AF179" i="2"/>
  <c r="AF179" i="3" s="1"/>
  <c r="AN179" i="2"/>
  <c r="AN179" i="3" s="1"/>
  <c r="AV179" i="2"/>
  <c r="AV179" i="3" s="1"/>
  <c r="AG179" i="2"/>
  <c r="AG179" i="3" s="1"/>
  <c r="AO179" i="2"/>
  <c r="AO179" i="3" s="1"/>
  <c r="AW179" i="2"/>
  <c r="AW179" i="3" s="1"/>
  <c r="Z179" i="2"/>
  <c r="Z179" i="3" s="1"/>
  <c r="AH179" i="2"/>
  <c r="AH179" i="3" s="1"/>
  <c r="AP179" i="2"/>
  <c r="AP179" i="3" s="1"/>
  <c r="AA179" i="2"/>
  <c r="AA179" i="3" s="1"/>
  <c r="AI179" i="2"/>
  <c r="AI179" i="3" s="1"/>
  <c r="AQ179" i="2"/>
  <c r="AQ179" i="3" s="1"/>
  <c r="AB179" i="2"/>
  <c r="AB179" i="3" s="1"/>
  <c r="AR179" i="2"/>
  <c r="AR179" i="3" s="1"/>
  <c r="AC171" i="2"/>
  <c r="AC171" i="3" s="1"/>
  <c r="AK171" i="2"/>
  <c r="AK171" i="3" s="1"/>
  <c r="AS171" i="2"/>
  <c r="AS171" i="3" s="1"/>
  <c r="AD171" i="2"/>
  <c r="AD171" i="3" s="1"/>
  <c r="AL171" i="2"/>
  <c r="AL171" i="3" s="1"/>
  <c r="AT171" i="2"/>
  <c r="AT171" i="3" s="1"/>
  <c r="AE171" i="2"/>
  <c r="AE171" i="3" s="1"/>
  <c r="AM171" i="2"/>
  <c r="AM171" i="3" s="1"/>
  <c r="AU171" i="2"/>
  <c r="AU171" i="3" s="1"/>
  <c r="AF171" i="2"/>
  <c r="AF171" i="3" s="1"/>
  <c r="AN171" i="2"/>
  <c r="AN171" i="3" s="1"/>
  <c r="AV171" i="2"/>
  <c r="AV171" i="3" s="1"/>
  <c r="AG171" i="2"/>
  <c r="AG171" i="3" s="1"/>
  <c r="AO171" i="2"/>
  <c r="AO171" i="3" s="1"/>
  <c r="AW171" i="2"/>
  <c r="AW171" i="3" s="1"/>
  <c r="Z171" i="2"/>
  <c r="Z171" i="3" s="1"/>
  <c r="AH171" i="2"/>
  <c r="AH171" i="3" s="1"/>
  <c r="AP171" i="2"/>
  <c r="AP171" i="3" s="1"/>
  <c r="AA171" i="2"/>
  <c r="AA171" i="3" s="1"/>
  <c r="AI171" i="2"/>
  <c r="AI171" i="3" s="1"/>
  <c r="AQ171" i="2"/>
  <c r="AQ171" i="3" s="1"/>
  <c r="AB171" i="2"/>
  <c r="AB171" i="3" s="1"/>
  <c r="AR171" i="2"/>
  <c r="AR171" i="3" s="1"/>
  <c r="AC163" i="2"/>
  <c r="AC163" i="3" s="1"/>
  <c r="AK163" i="2"/>
  <c r="AK163" i="3" s="1"/>
  <c r="AS163" i="2"/>
  <c r="AS163" i="3" s="1"/>
  <c r="AD163" i="2"/>
  <c r="AD163" i="3" s="1"/>
  <c r="AL163" i="2"/>
  <c r="AL163" i="3" s="1"/>
  <c r="AT163" i="2"/>
  <c r="AT163" i="3" s="1"/>
  <c r="AE163" i="2"/>
  <c r="AE163" i="3" s="1"/>
  <c r="AM163" i="2"/>
  <c r="AM163" i="3" s="1"/>
  <c r="AU163" i="2"/>
  <c r="AU163" i="3" s="1"/>
  <c r="AF163" i="2"/>
  <c r="AF163" i="3" s="1"/>
  <c r="AN163" i="2"/>
  <c r="AN163" i="3" s="1"/>
  <c r="AV163" i="2"/>
  <c r="AV163" i="3" s="1"/>
  <c r="AG163" i="2"/>
  <c r="AG163" i="3" s="1"/>
  <c r="AO163" i="2"/>
  <c r="AO163" i="3" s="1"/>
  <c r="AW163" i="2"/>
  <c r="AW163" i="3" s="1"/>
  <c r="Z163" i="2"/>
  <c r="Z163" i="3" s="1"/>
  <c r="AH163" i="2"/>
  <c r="AH163" i="3" s="1"/>
  <c r="AP163" i="2"/>
  <c r="AP163" i="3" s="1"/>
  <c r="AA163" i="2"/>
  <c r="AA163" i="3" s="1"/>
  <c r="AI163" i="2"/>
  <c r="AI163" i="3" s="1"/>
  <c r="AQ163" i="2"/>
  <c r="AQ163" i="3" s="1"/>
  <c r="AB163" i="2"/>
  <c r="AB163" i="3" s="1"/>
  <c r="AR163" i="2"/>
  <c r="AR163" i="3" s="1"/>
  <c r="AC155" i="2"/>
  <c r="AC155" i="3" s="1"/>
  <c r="AK155" i="2"/>
  <c r="AK155" i="3" s="1"/>
  <c r="AS155" i="2"/>
  <c r="AS155" i="3" s="1"/>
  <c r="AD155" i="2"/>
  <c r="AD155" i="3" s="1"/>
  <c r="AL155" i="2"/>
  <c r="AL155" i="3" s="1"/>
  <c r="AT155" i="2"/>
  <c r="AT155" i="3" s="1"/>
  <c r="AE155" i="2"/>
  <c r="AE155" i="3" s="1"/>
  <c r="AM155" i="2"/>
  <c r="AM155" i="3" s="1"/>
  <c r="AU155" i="2"/>
  <c r="AU155" i="3" s="1"/>
  <c r="AF155" i="2"/>
  <c r="AF155" i="3" s="1"/>
  <c r="AN155" i="2"/>
  <c r="AN155" i="3" s="1"/>
  <c r="AV155" i="2"/>
  <c r="AV155" i="3" s="1"/>
  <c r="AG155" i="2"/>
  <c r="AG155" i="3" s="1"/>
  <c r="AO155" i="2"/>
  <c r="AO155" i="3" s="1"/>
  <c r="AW155" i="2"/>
  <c r="AW155" i="3" s="1"/>
  <c r="Z155" i="2"/>
  <c r="Z155" i="3" s="1"/>
  <c r="AH155" i="2"/>
  <c r="AH155" i="3" s="1"/>
  <c r="AP155" i="2"/>
  <c r="AP155" i="3" s="1"/>
  <c r="AA155" i="2"/>
  <c r="AA155" i="3" s="1"/>
  <c r="AI155" i="2"/>
  <c r="AI155" i="3" s="1"/>
  <c r="AQ155" i="2"/>
  <c r="AQ155" i="3" s="1"/>
  <c r="AB155" i="2"/>
  <c r="AB155" i="3" s="1"/>
  <c r="AR155" i="2"/>
  <c r="AR155" i="3" s="1"/>
  <c r="AC147" i="2"/>
  <c r="AC147" i="3" s="1"/>
  <c r="AK147" i="2"/>
  <c r="AK147" i="3" s="1"/>
  <c r="AS147" i="2"/>
  <c r="AS147" i="3" s="1"/>
  <c r="AD147" i="2"/>
  <c r="AD147" i="3" s="1"/>
  <c r="AL147" i="2"/>
  <c r="AL147" i="3" s="1"/>
  <c r="AT147" i="2"/>
  <c r="AT147" i="3" s="1"/>
  <c r="AE147" i="2"/>
  <c r="AE147" i="3" s="1"/>
  <c r="AM147" i="2"/>
  <c r="AM147" i="3" s="1"/>
  <c r="AU147" i="2"/>
  <c r="AU147" i="3" s="1"/>
  <c r="AF147" i="2"/>
  <c r="AF147" i="3" s="1"/>
  <c r="AN147" i="2"/>
  <c r="AN147" i="3" s="1"/>
  <c r="AV147" i="2"/>
  <c r="AV147" i="3" s="1"/>
  <c r="AG147" i="2"/>
  <c r="AG147" i="3" s="1"/>
  <c r="AO147" i="2"/>
  <c r="AO147" i="3" s="1"/>
  <c r="AW147" i="2"/>
  <c r="AW147" i="3" s="1"/>
  <c r="Z147" i="2"/>
  <c r="Z147" i="3" s="1"/>
  <c r="AH147" i="2"/>
  <c r="AH147" i="3" s="1"/>
  <c r="AP147" i="2"/>
  <c r="AP147" i="3" s="1"/>
  <c r="AA147" i="2"/>
  <c r="AA147" i="3" s="1"/>
  <c r="AI147" i="2"/>
  <c r="AI147" i="3" s="1"/>
  <c r="AQ147" i="2"/>
  <c r="AQ147" i="3" s="1"/>
  <c r="AB147" i="2"/>
  <c r="AB147" i="3" s="1"/>
  <c r="AR147" i="2"/>
  <c r="AR147" i="3" s="1"/>
  <c r="AC139" i="2"/>
  <c r="AC139" i="3" s="1"/>
  <c r="AK139" i="2"/>
  <c r="AK139" i="3" s="1"/>
  <c r="AS139" i="2"/>
  <c r="AS139" i="3" s="1"/>
  <c r="AD139" i="2"/>
  <c r="AD139" i="3" s="1"/>
  <c r="AL139" i="2"/>
  <c r="AL139" i="3" s="1"/>
  <c r="AT139" i="2"/>
  <c r="AT139" i="3" s="1"/>
  <c r="AE139" i="2"/>
  <c r="AE139" i="3" s="1"/>
  <c r="AM139" i="2"/>
  <c r="AM139" i="3" s="1"/>
  <c r="AU139" i="2"/>
  <c r="AU139" i="3" s="1"/>
  <c r="AF139" i="2"/>
  <c r="AF139" i="3" s="1"/>
  <c r="AN139" i="2"/>
  <c r="AN139" i="3" s="1"/>
  <c r="AV139" i="2"/>
  <c r="AV139" i="3" s="1"/>
  <c r="AG139" i="2"/>
  <c r="AG139" i="3" s="1"/>
  <c r="AO139" i="2"/>
  <c r="AO139" i="3" s="1"/>
  <c r="AW139" i="2"/>
  <c r="AW139" i="3" s="1"/>
  <c r="Z139" i="2"/>
  <c r="Z139" i="3" s="1"/>
  <c r="AH139" i="2"/>
  <c r="AH139" i="3" s="1"/>
  <c r="AP139" i="2"/>
  <c r="AP139" i="3" s="1"/>
  <c r="AA139" i="2"/>
  <c r="AA139" i="3" s="1"/>
  <c r="AI139" i="2"/>
  <c r="AI139" i="3" s="1"/>
  <c r="AQ139" i="2"/>
  <c r="AQ139" i="3" s="1"/>
  <c r="AB139" i="2"/>
  <c r="AB139" i="3" s="1"/>
  <c r="AR139" i="2"/>
  <c r="AR139" i="3" s="1"/>
  <c r="AC131" i="2"/>
  <c r="AC131" i="3" s="1"/>
  <c r="AK131" i="2"/>
  <c r="AK131" i="3" s="1"/>
  <c r="AS131" i="2"/>
  <c r="AS131" i="3" s="1"/>
  <c r="AD131" i="2"/>
  <c r="AD131" i="3" s="1"/>
  <c r="AL131" i="2"/>
  <c r="AL131" i="3" s="1"/>
  <c r="AT131" i="2"/>
  <c r="AT131" i="3" s="1"/>
  <c r="AE131" i="2"/>
  <c r="AE131" i="3" s="1"/>
  <c r="AM131" i="2"/>
  <c r="AM131" i="3" s="1"/>
  <c r="AU131" i="2"/>
  <c r="AU131" i="3" s="1"/>
  <c r="AF131" i="2"/>
  <c r="AF131" i="3" s="1"/>
  <c r="AN131" i="2"/>
  <c r="AN131" i="3" s="1"/>
  <c r="AV131" i="2"/>
  <c r="AV131" i="3" s="1"/>
  <c r="AG131" i="2"/>
  <c r="AG131" i="3" s="1"/>
  <c r="AO131" i="2"/>
  <c r="AO131" i="3" s="1"/>
  <c r="AW131" i="2"/>
  <c r="AW131" i="3" s="1"/>
  <c r="Z131" i="2"/>
  <c r="Z131" i="3" s="1"/>
  <c r="AH131" i="2"/>
  <c r="AH131" i="3" s="1"/>
  <c r="AP131" i="2"/>
  <c r="AP131" i="3" s="1"/>
  <c r="AA131" i="2"/>
  <c r="AA131" i="3" s="1"/>
  <c r="AI131" i="2"/>
  <c r="AI131" i="3" s="1"/>
  <c r="AQ131" i="2"/>
  <c r="AQ131" i="3" s="1"/>
  <c r="AB131" i="2"/>
  <c r="AB131" i="3" s="1"/>
  <c r="AR131" i="2"/>
  <c r="AR131" i="3" s="1"/>
  <c r="Z123" i="2"/>
  <c r="Z123" i="3" s="1"/>
  <c r="AH123" i="2"/>
  <c r="AH123" i="3" s="1"/>
  <c r="AP123" i="2"/>
  <c r="AP123" i="3" s="1"/>
  <c r="AA123" i="2"/>
  <c r="AA123" i="3" s="1"/>
  <c r="AI123" i="2"/>
  <c r="AI123" i="3" s="1"/>
  <c r="AQ123" i="2"/>
  <c r="AQ123" i="3" s="1"/>
  <c r="AB123" i="2"/>
  <c r="AB123" i="3" s="1"/>
  <c r="AJ123" i="2"/>
  <c r="AJ123" i="3" s="1"/>
  <c r="AR123" i="2"/>
  <c r="AR123" i="3" s="1"/>
  <c r="AC123" i="2"/>
  <c r="AC123" i="3" s="1"/>
  <c r="AK123" i="2"/>
  <c r="AK123" i="3" s="1"/>
  <c r="AS123" i="2"/>
  <c r="AS123" i="3" s="1"/>
  <c r="AD123" i="2"/>
  <c r="AD123" i="3" s="1"/>
  <c r="AL123" i="2"/>
  <c r="AL123" i="3" s="1"/>
  <c r="AT123" i="2"/>
  <c r="AT123" i="3" s="1"/>
  <c r="AE123" i="2"/>
  <c r="AE123" i="3" s="1"/>
  <c r="AM123" i="2"/>
  <c r="AM123" i="3" s="1"/>
  <c r="AU123" i="2"/>
  <c r="AU123" i="3" s="1"/>
  <c r="AF123" i="2"/>
  <c r="AF123" i="3" s="1"/>
  <c r="AN123" i="2"/>
  <c r="AN123" i="3" s="1"/>
  <c r="AV123" i="2"/>
  <c r="AV123" i="3" s="1"/>
  <c r="AG123" i="2"/>
  <c r="AG123" i="3" s="1"/>
  <c r="AO123" i="2"/>
  <c r="AO123" i="3" s="1"/>
  <c r="AW123" i="2"/>
  <c r="AW123" i="3" s="1"/>
  <c r="Z115" i="2"/>
  <c r="Z115" i="3" s="1"/>
  <c r="AH115" i="2"/>
  <c r="AH115" i="3" s="1"/>
  <c r="AP115" i="2"/>
  <c r="AP115" i="3" s="1"/>
  <c r="AA115" i="2"/>
  <c r="AA115" i="3" s="1"/>
  <c r="AI115" i="2"/>
  <c r="AI115" i="3" s="1"/>
  <c r="AQ115" i="2"/>
  <c r="AQ115" i="3" s="1"/>
  <c r="AB115" i="2"/>
  <c r="AB115" i="3" s="1"/>
  <c r="AJ115" i="2"/>
  <c r="AJ115" i="3" s="1"/>
  <c r="AR115" i="2"/>
  <c r="AR115" i="3" s="1"/>
  <c r="AC115" i="2"/>
  <c r="AC115" i="3" s="1"/>
  <c r="AK115" i="2"/>
  <c r="AK115" i="3" s="1"/>
  <c r="AS115" i="2"/>
  <c r="AS115" i="3" s="1"/>
  <c r="AD115" i="2"/>
  <c r="AD115" i="3" s="1"/>
  <c r="AL115" i="2"/>
  <c r="AL115" i="3" s="1"/>
  <c r="AT115" i="2"/>
  <c r="AT115" i="3" s="1"/>
  <c r="AE115" i="2"/>
  <c r="AE115" i="3" s="1"/>
  <c r="AM115" i="2"/>
  <c r="AM115" i="3" s="1"/>
  <c r="AU115" i="2"/>
  <c r="AU115" i="3" s="1"/>
  <c r="AF115" i="2"/>
  <c r="AF115" i="3" s="1"/>
  <c r="AN115" i="2"/>
  <c r="AN115" i="3" s="1"/>
  <c r="AV115" i="2"/>
  <c r="AV115" i="3" s="1"/>
  <c r="AG115" i="2"/>
  <c r="AG115" i="3" s="1"/>
  <c r="AO115" i="2"/>
  <c r="AO115" i="3" s="1"/>
  <c r="AW115" i="2"/>
  <c r="AW115" i="3" s="1"/>
  <c r="Z107" i="2"/>
  <c r="Z107" i="3" s="1"/>
  <c r="AH107" i="2"/>
  <c r="AH107" i="3" s="1"/>
  <c r="AP107" i="2"/>
  <c r="AP107" i="3" s="1"/>
  <c r="AA107" i="2"/>
  <c r="AA107" i="3" s="1"/>
  <c r="AI107" i="2"/>
  <c r="AI107" i="3" s="1"/>
  <c r="AQ107" i="2"/>
  <c r="AQ107" i="3" s="1"/>
  <c r="AB107" i="2"/>
  <c r="AB107" i="3" s="1"/>
  <c r="AJ107" i="2"/>
  <c r="AJ107" i="3" s="1"/>
  <c r="AR107" i="2"/>
  <c r="AR107" i="3" s="1"/>
  <c r="AC107" i="2"/>
  <c r="AC107" i="3" s="1"/>
  <c r="AK107" i="2"/>
  <c r="AK107" i="3" s="1"/>
  <c r="AS107" i="2"/>
  <c r="AS107" i="3" s="1"/>
  <c r="AD107" i="2"/>
  <c r="AD107" i="3" s="1"/>
  <c r="AL107" i="2"/>
  <c r="AL107" i="3" s="1"/>
  <c r="AT107" i="2"/>
  <c r="AT107" i="3" s="1"/>
  <c r="AE107" i="2"/>
  <c r="AE107" i="3" s="1"/>
  <c r="AM107" i="2"/>
  <c r="AM107" i="3" s="1"/>
  <c r="AU107" i="2"/>
  <c r="AU107" i="3" s="1"/>
  <c r="AF107" i="2"/>
  <c r="AF107" i="3" s="1"/>
  <c r="AN107" i="2"/>
  <c r="AN107" i="3" s="1"/>
  <c r="AV107" i="2"/>
  <c r="AV107" i="3" s="1"/>
  <c r="AG107" i="2"/>
  <c r="AG107" i="3" s="1"/>
  <c r="AO107" i="2"/>
  <c r="AO107" i="3" s="1"/>
  <c r="AW107" i="2"/>
  <c r="AW107" i="3" s="1"/>
  <c r="Z99" i="2"/>
  <c r="Z99" i="3" s="1"/>
  <c r="AH99" i="2"/>
  <c r="AH99" i="3" s="1"/>
  <c r="AP99" i="2"/>
  <c r="AP99" i="3" s="1"/>
  <c r="AA99" i="2"/>
  <c r="AA99" i="3" s="1"/>
  <c r="AI99" i="2"/>
  <c r="AI99" i="3" s="1"/>
  <c r="AQ99" i="2"/>
  <c r="AQ99" i="3" s="1"/>
  <c r="AB99" i="2"/>
  <c r="AB99" i="3" s="1"/>
  <c r="AJ99" i="2"/>
  <c r="AJ99" i="3" s="1"/>
  <c r="AR99" i="2"/>
  <c r="AR99" i="3" s="1"/>
  <c r="AC99" i="2"/>
  <c r="AC99" i="3" s="1"/>
  <c r="AK99" i="2"/>
  <c r="AK99" i="3" s="1"/>
  <c r="AS99" i="2"/>
  <c r="AS99" i="3" s="1"/>
  <c r="AD99" i="2"/>
  <c r="AD99" i="3" s="1"/>
  <c r="AL99" i="2"/>
  <c r="AL99" i="3" s="1"/>
  <c r="AT99" i="2"/>
  <c r="AT99" i="3" s="1"/>
  <c r="AE99" i="2"/>
  <c r="AE99" i="3" s="1"/>
  <c r="AM99" i="2"/>
  <c r="AM99" i="3" s="1"/>
  <c r="AU99" i="2"/>
  <c r="AU99" i="3" s="1"/>
  <c r="AF99" i="2"/>
  <c r="AF99" i="3" s="1"/>
  <c r="AN99" i="2"/>
  <c r="AN99" i="3" s="1"/>
  <c r="AV99" i="2"/>
  <c r="AV99" i="3" s="1"/>
  <c r="AG99" i="2"/>
  <c r="AG99" i="3" s="1"/>
  <c r="AO99" i="2"/>
  <c r="AO99" i="3" s="1"/>
  <c r="J99" i="2"/>
  <c r="J99" i="3" s="1"/>
  <c r="R99" i="2"/>
  <c r="R99" i="3" s="1"/>
  <c r="K99" i="2"/>
  <c r="K99" i="3" s="1"/>
  <c r="S99" i="2"/>
  <c r="S99" i="3" s="1"/>
  <c r="L99" i="2"/>
  <c r="L99" i="3" s="1"/>
  <c r="T99" i="2"/>
  <c r="T99" i="3" s="1"/>
  <c r="H99" i="2"/>
  <c r="H99" i="3" s="1"/>
  <c r="P99" i="2"/>
  <c r="P99" i="3" s="1"/>
  <c r="X99" i="2"/>
  <c r="X99" i="3" s="1"/>
  <c r="Z91" i="2"/>
  <c r="Z91" i="3" s="1"/>
  <c r="AH91" i="2"/>
  <c r="AH91" i="3" s="1"/>
  <c r="AP91" i="2"/>
  <c r="AP91" i="3" s="1"/>
  <c r="AA91" i="2"/>
  <c r="AA91" i="3" s="1"/>
  <c r="AI91" i="2"/>
  <c r="AI91" i="3" s="1"/>
  <c r="AQ91" i="2"/>
  <c r="AQ91" i="3" s="1"/>
  <c r="AB91" i="2"/>
  <c r="AB91" i="3" s="1"/>
  <c r="AJ91" i="2"/>
  <c r="AJ91" i="3" s="1"/>
  <c r="AR91" i="2"/>
  <c r="AR91" i="3" s="1"/>
  <c r="AC91" i="2"/>
  <c r="AC91" i="3" s="1"/>
  <c r="AK91" i="2"/>
  <c r="AK91" i="3" s="1"/>
  <c r="AS91" i="2"/>
  <c r="AS91" i="3" s="1"/>
  <c r="AD91" i="2"/>
  <c r="AD91" i="3" s="1"/>
  <c r="AL91" i="2"/>
  <c r="AL91" i="3" s="1"/>
  <c r="AT91" i="2"/>
  <c r="AT91" i="3" s="1"/>
  <c r="AE91" i="2"/>
  <c r="AE91" i="3" s="1"/>
  <c r="AM91" i="2"/>
  <c r="AM91" i="3" s="1"/>
  <c r="AU91" i="2"/>
  <c r="AU91" i="3" s="1"/>
  <c r="AF91" i="2"/>
  <c r="AF91" i="3" s="1"/>
  <c r="AN91" i="2"/>
  <c r="AN91" i="3" s="1"/>
  <c r="AV91" i="2"/>
  <c r="AV91" i="3" s="1"/>
  <c r="AG91" i="2"/>
  <c r="AG91" i="3" s="1"/>
  <c r="AO91" i="2"/>
  <c r="AO91" i="3" s="1"/>
  <c r="AW91" i="2"/>
  <c r="AW91" i="3" s="1"/>
  <c r="J91" i="2"/>
  <c r="J91" i="3" s="1"/>
  <c r="R91" i="2"/>
  <c r="R91" i="3" s="1"/>
  <c r="K91" i="2"/>
  <c r="K91" i="3" s="1"/>
  <c r="S91" i="2"/>
  <c r="S91" i="3" s="1"/>
  <c r="L91" i="2"/>
  <c r="L91" i="3" s="1"/>
  <c r="T91" i="2"/>
  <c r="T91" i="3" s="1"/>
  <c r="N91" i="2"/>
  <c r="N91" i="3" s="1"/>
  <c r="V91" i="2"/>
  <c r="V91" i="3" s="1"/>
  <c r="O91" i="2"/>
  <c r="O91" i="3" s="1"/>
  <c r="W91" i="2"/>
  <c r="W91" i="3" s="1"/>
  <c r="H91" i="2"/>
  <c r="H91" i="3" s="1"/>
  <c r="P91" i="2"/>
  <c r="P91" i="3" s="1"/>
  <c r="X91" i="2"/>
  <c r="X91" i="3" s="1"/>
  <c r="I91" i="2"/>
  <c r="I91" i="3" s="1"/>
  <c r="Q91" i="2"/>
  <c r="Q91" i="3" s="1"/>
  <c r="Y91" i="2"/>
  <c r="Y91" i="3" s="1"/>
  <c r="Z83" i="2"/>
  <c r="Z83" i="3" s="1"/>
  <c r="AH83" i="2"/>
  <c r="AH83" i="3" s="1"/>
  <c r="AP83" i="2"/>
  <c r="AP83" i="3" s="1"/>
  <c r="AA83" i="2"/>
  <c r="AA83" i="3" s="1"/>
  <c r="AI83" i="2"/>
  <c r="AI83" i="3" s="1"/>
  <c r="AQ83" i="2"/>
  <c r="AQ83" i="3" s="1"/>
  <c r="AB83" i="2"/>
  <c r="AB83" i="3" s="1"/>
  <c r="AJ83" i="2"/>
  <c r="AJ83" i="3" s="1"/>
  <c r="AR83" i="2"/>
  <c r="AR83" i="3" s="1"/>
  <c r="AC83" i="2"/>
  <c r="AC83" i="3" s="1"/>
  <c r="AK83" i="2"/>
  <c r="AK83" i="3" s="1"/>
  <c r="AS83" i="2"/>
  <c r="AS83" i="3" s="1"/>
  <c r="AD83" i="2"/>
  <c r="AD83" i="3" s="1"/>
  <c r="AL83" i="2"/>
  <c r="AL83" i="3" s="1"/>
  <c r="AT83" i="2"/>
  <c r="AT83" i="3" s="1"/>
  <c r="AE83" i="2"/>
  <c r="AE83" i="3" s="1"/>
  <c r="AM83" i="2"/>
  <c r="AM83" i="3" s="1"/>
  <c r="AU83" i="2"/>
  <c r="AU83" i="3" s="1"/>
  <c r="AF83" i="2"/>
  <c r="AF83" i="3" s="1"/>
  <c r="AN83" i="2"/>
  <c r="AN83" i="3" s="1"/>
  <c r="AV83" i="2"/>
  <c r="AV83" i="3" s="1"/>
  <c r="AG83" i="2"/>
  <c r="AG83" i="3" s="1"/>
  <c r="AO83" i="2"/>
  <c r="AO83" i="3" s="1"/>
  <c r="J83" i="2"/>
  <c r="J83" i="3" s="1"/>
  <c r="R83" i="2"/>
  <c r="R83" i="3" s="1"/>
  <c r="K83" i="2"/>
  <c r="K83" i="3" s="1"/>
  <c r="S83" i="2"/>
  <c r="S83" i="3" s="1"/>
  <c r="L83" i="2"/>
  <c r="L83" i="3" s="1"/>
  <c r="T83" i="2"/>
  <c r="T83" i="3" s="1"/>
  <c r="N83" i="2"/>
  <c r="N83" i="3" s="1"/>
  <c r="V83" i="2"/>
  <c r="V83" i="3" s="1"/>
  <c r="AW83" i="2"/>
  <c r="AW83" i="3" s="1"/>
  <c r="O83" i="2"/>
  <c r="O83" i="3" s="1"/>
  <c r="W83" i="2"/>
  <c r="W83" i="3" s="1"/>
  <c r="H83" i="2"/>
  <c r="H83" i="3" s="1"/>
  <c r="P83" i="2"/>
  <c r="P83" i="3" s="1"/>
  <c r="X83" i="2"/>
  <c r="X83" i="3" s="1"/>
  <c r="I83" i="2"/>
  <c r="I83" i="3" s="1"/>
  <c r="Q83" i="2"/>
  <c r="Q83" i="3" s="1"/>
  <c r="Y83" i="2"/>
  <c r="Y83" i="3" s="1"/>
  <c r="Z75" i="2"/>
  <c r="Z75" i="3" s="1"/>
  <c r="AH75" i="2"/>
  <c r="AH75" i="3" s="1"/>
  <c r="AP75" i="2"/>
  <c r="AP75" i="3" s="1"/>
  <c r="AA75" i="2"/>
  <c r="AA75" i="3" s="1"/>
  <c r="AI75" i="2"/>
  <c r="AI75" i="3" s="1"/>
  <c r="AQ75" i="2"/>
  <c r="AQ75" i="3" s="1"/>
  <c r="AB75" i="2"/>
  <c r="AB75" i="3" s="1"/>
  <c r="AJ75" i="2"/>
  <c r="AJ75" i="3" s="1"/>
  <c r="AR75" i="2"/>
  <c r="AR75" i="3" s="1"/>
  <c r="AC75" i="2"/>
  <c r="AC75" i="3" s="1"/>
  <c r="AK75" i="2"/>
  <c r="AK75" i="3" s="1"/>
  <c r="AS75" i="2"/>
  <c r="AS75" i="3" s="1"/>
  <c r="AD75" i="2"/>
  <c r="AD75" i="3" s="1"/>
  <c r="AL75" i="2"/>
  <c r="AL75" i="3" s="1"/>
  <c r="AT75" i="2"/>
  <c r="AT75" i="3" s="1"/>
  <c r="AE75" i="2"/>
  <c r="AE75" i="3" s="1"/>
  <c r="AM75" i="2"/>
  <c r="AM75" i="3" s="1"/>
  <c r="AU75" i="2"/>
  <c r="AU75" i="3" s="1"/>
  <c r="AF75" i="2"/>
  <c r="AF75" i="3" s="1"/>
  <c r="AN75" i="2"/>
  <c r="AN75" i="3" s="1"/>
  <c r="AV75" i="2"/>
  <c r="AV75" i="3" s="1"/>
  <c r="AG75" i="2"/>
  <c r="AG75" i="3" s="1"/>
  <c r="AO75" i="2"/>
  <c r="AO75" i="3" s="1"/>
  <c r="J75" i="2"/>
  <c r="J75" i="3" s="1"/>
  <c r="R75" i="2"/>
  <c r="R75" i="3" s="1"/>
  <c r="K75" i="2"/>
  <c r="K75" i="3" s="1"/>
  <c r="S75" i="2"/>
  <c r="S75" i="3" s="1"/>
  <c r="AW75" i="2"/>
  <c r="AW75" i="3" s="1"/>
  <c r="L75" i="2"/>
  <c r="L75" i="3" s="1"/>
  <c r="T75" i="2"/>
  <c r="T75" i="3" s="1"/>
  <c r="N75" i="2"/>
  <c r="N75" i="3" s="1"/>
  <c r="V75" i="2"/>
  <c r="V75" i="3" s="1"/>
  <c r="O75" i="2"/>
  <c r="O75" i="3" s="1"/>
  <c r="W75" i="2"/>
  <c r="W75" i="3" s="1"/>
  <c r="H75" i="2"/>
  <c r="H75" i="3" s="1"/>
  <c r="P75" i="2"/>
  <c r="P75" i="3" s="1"/>
  <c r="X75" i="2"/>
  <c r="X75" i="3" s="1"/>
  <c r="I75" i="2"/>
  <c r="I75" i="3" s="1"/>
  <c r="Q75" i="2"/>
  <c r="Q75" i="3" s="1"/>
  <c r="Y75" i="2"/>
  <c r="Y75" i="3" s="1"/>
  <c r="Z67" i="2"/>
  <c r="Z67" i="3" s="1"/>
  <c r="AH67" i="2"/>
  <c r="AH67" i="3" s="1"/>
  <c r="AP67" i="2"/>
  <c r="AP67" i="3" s="1"/>
  <c r="AA67" i="2"/>
  <c r="AA67" i="3" s="1"/>
  <c r="AI67" i="2"/>
  <c r="AI67" i="3" s="1"/>
  <c r="AQ67" i="2"/>
  <c r="AQ67" i="3" s="1"/>
  <c r="AB67" i="2"/>
  <c r="AB67" i="3" s="1"/>
  <c r="AJ67" i="2"/>
  <c r="AJ67" i="3" s="1"/>
  <c r="AR67" i="2"/>
  <c r="AR67" i="3" s="1"/>
  <c r="AC67" i="2"/>
  <c r="AC67" i="3" s="1"/>
  <c r="AK67" i="2"/>
  <c r="AK67" i="3" s="1"/>
  <c r="AS67" i="2"/>
  <c r="AS67" i="3" s="1"/>
  <c r="AD67" i="2"/>
  <c r="AD67" i="3" s="1"/>
  <c r="AL67" i="2"/>
  <c r="AL67" i="3" s="1"/>
  <c r="AT67" i="2"/>
  <c r="AT67" i="3" s="1"/>
  <c r="AE67" i="2"/>
  <c r="AE67" i="3" s="1"/>
  <c r="AM67" i="2"/>
  <c r="AM67" i="3" s="1"/>
  <c r="AU67" i="2"/>
  <c r="AU67" i="3" s="1"/>
  <c r="AF67" i="2"/>
  <c r="AF67" i="3" s="1"/>
  <c r="AN67" i="2"/>
  <c r="AN67" i="3" s="1"/>
  <c r="AV67" i="2"/>
  <c r="AV67" i="3" s="1"/>
  <c r="AG67" i="2"/>
  <c r="AG67" i="3" s="1"/>
  <c r="AO67" i="2"/>
  <c r="AO67" i="3" s="1"/>
  <c r="J67" i="2"/>
  <c r="J67" i="3" s="1"/>
  <c r="R67" i="2"/>
  <c r="R67" i="3" s="1"/>
  <c r="K67" i="2"/>
  <c r="K67" i="3" s="1"/>
  <c r="S67" i="2"/>
  <c r="S67" i="3" s="1"/>
  <c r="L67" i="2"/>
  <c r="L67" i="3" s="1"/>
  <c r="T67" i="2"/>
  <c r="T67" i="3" s="1"/>
  <c r="N67" i="2"/>
  <c r="N67" i="3" s="1"/>
  <c r="V67" i="2"/>
  <c r="V67" i="3" s="1"/>
  <c r="O67" i="2"/>
  <c r="O67" i="3" s="1"/>
  <c r="W67" i="2"/>
  <c r="W67" i="3" s="1"/>
  <c r="H67" i="2"/>
  <c r="H67" i="3" s="1"/>
  <c r="P67" i="2"/>
  <c r="P67" i="3" s="1"/>
  <c r="X67" i="2"/>
  <c r="X67" i="3" s="1"/>
  <c r="AW67" i="2"/>
  <c r="AW67" i="3" s="1"/>
  <c r="I67" i="2"/>
  <c r="I67" i="3" s="1"/>
  <c r="Q67" i="2"/>
  <c r="Q67" i="3" s="1"/>
  <c r="Y67" i="2"/>
  <c r="Y67" i="3" s="1"/>
  <c r="Z59" i="2"/>
  <c r="Z59" i="3" s="1"/>
  <c r="AH59" i="2"/>
  <c r="AH59" i="3" s="1"/>
  <c r="AP59" i="2"/>
  <c r="AP59" i="3" s="1"/>
  <c r="AA59" i="2"/>
  <c r="AA59" i="3" s="1"/>
  <c r="AI59" i="2"/>
  <c r="AI59" i="3" s="1"/>
  <c r="AQ59" i="2"/>
  <c r="AQ59" i="3" s="1"/>
  <c r="AB59" i="2"/>
  <c r="AB59" i="3" s="1"/>
  <c r="AJ59" i="2"/>
  <c r="AJ59" i="3" s="1"/>
  <c r="AR59" i="2"/>
  <c r="AR59" i="3" s="1"/>
  <c r="AC59" i="2"/>
  <c r="AC59" i="3" s="1"/>
  <c r="AK59" i="2"/>
  <c r="AK59" i="3" s="1"/>
  <c r="AS59" i="2"/>
  <c r="AS59" i="3" s="1"/>
  <c r="AD59" i="2"/>
  <c r="AD59" i="3" s="1"/>
  <c r="AL59" i="2"/>
  <c r="AL59" i="3" s="1"/>
  <c r="AT59" i="2"/>
  <c r="AT59" i="3" s="1"/>
  <c r="AE59" i="2"/>
  <c r="AE59" i="3" s="1"/>
  <c r="AM59" i="2"/>
  <c r="AM59" i="3" s="1"/>
  <c r="AU59" i="2"/>
  <c r="AU59" i="3" s="1"/>
  <c r="AF59" i="2"/>
  <c r="AF59" i="3" s="1"/>
  <c r="AN59" i="2"/>
  <c r="AN59" i="3" s="1"/>
  <c r="AV59" i="2"/>
  <c r="AV59" i="3" s="1"/>
  <c r="AG59" i="2"/>
  <c r="AG59" i="3" s="1"/>
  <c r="AO59" i="2"/>
  <c r="AO59" i="3" s="1"/>
  <c r="J59" i="2"/>
  <c r="J59" i="3" s="1"/>
  <c r="R59" i="2"/>
  <c r="R59" i="3" s="1"/>
  <c r="K59" i="2"/>
  <c r="K59" i="3" s="1"/>
  <c r="S59" i="2"/>
  <c r="S59" i="3" s="1"/>
  <c r="L59" i="2"/>
  <c r="L59" i="3" s="1"/>
  <c r="T59" i="2"/>
  <c r="T59" i="3" s="1"/>
  <c r="AW59" i="2"/>
  <c r="AW59" i="3" s="1"/>
  <c r="N59" i="2"/>
  <c r="N59" i="3" s="1"/>
  <c r="V59" i="2"/>
  <c r="V59" i="3" s="1"/>
  <c r="O59" i="2"/>
  <c r="O59" i="3" s="1"/>
  <c r="W59" i="2"/>
  <c r="W59" i="3" s="1"/>
  <c r="H59" i="2"/>
  <c r="H59" i="3" s="1"/>
  <c r="P59" i="2"/>
  <c r="P59" i="3" s="1"/>
  <c r="X59" i="2"/>
  <c r="X59" i="3" s="1"/>
  <c r="I59" i="2"/>
  <c r="I59" i="3" s="1"/>
  <c r="Q59" i="2"/>
  <c r="Q59" i="3" s="1"/>
  <c r="Y59" i="2"/>
  <c r="Y59" i="3" s="1"/>
  <c r="Z51" i="2"/>
  <c r="Z51" i="3" s="1"/>
  <c r="AH51" i="2"/>
  <c r="AH51" i="3" s="1"/>
  <c r="AP51" i="2"/>
  <c r="AP51" i="3" s="1"/>
  <c r="AA51" i="2"/>
  <c r="AA51" i="3" s="1"/>
  <c r="AI51" i="2"/>
  <c r="AI51" i="3" s="1"/>
  <c r="AQ51" i="2"/>
  <c r="AQ51" i="3" s="1"/>
  <c r="AB51" i="2"/>
  <c r="AB51" i="3" s="1"/>
  <c r="AJ51" i="2"/>
  <c r="AJ51" i="3" s="1"/>
  <c r="AR51" i="2"/>
  <c r="AR51" i="3" s="1"/>
  <c r="AC51" i="2"/>
  <c r="AC51" i="3" s="1"/>
  <c r="AK51" i="2"/>
  <c r="AK51" i="3" s="1"/>
  <c r="AS51" i="2"/>
  <c r="AS51" i="3" s="1"/>
  <c r="AD51" i="2"/>
  <c r="AD51" i="3" s="1"/>
  <c r="AL51" i="2"/>
  <c r="AL51" i="3" s="1"/>
  <c r="AT51" i="2"/>
  <c r="AT51" i="3" s="1"/>
  <c r="AE51" i="2"/>
  <c r="AE51" i="3" s="1"/>
  <c r="AM51" i="2"/>
  <c r="AM51" i="3" s="1"/>
  <c r="AU51" i="2"/>
  <c r="AU51" i="3" s="1"/>
  <c r="AF51" i="2"/>
  <c r="AF51" i="3" s="1"/>
  <c r="AN51" i="2"/>
  <c r="AN51" i="3" s="1"/>
  <c r="AV51" i="2"/>
  <c r="AV51" i="3" s="1"/>
  <c r="AG51" i="2"/>
  <c r="AG51" i="3" s="1"/>
  <c r="AO51" i="2"/>
  <c r="AO51" i="3" s="1"/>
  <c r="J51" i="2"/>
  <c r="J51" i="3" s="1"/>
  <c r="R51" i="2"/>
  <c r="R51" i="3" s="1"/>
  <c r="AW51" i="2"/>
  <c r="AW51" i="3" s="1"/>
  <c r="K51" i="2"/>
  <c r="K51" i="3" s="1"/>
  <c r="S51" i="2"/>
  <c r="S51" i="3" s="1"/>
  <c r="L51" i="2"/>
  <c r="L51" i="3" s="1"/>
  <c r="T51" i="2"/>
  <c r="T51" i="3" s="1"/>
  <c r="N51" i="2"/>
  <c r="N51" i="3" s="1"/>
  <c r="V51" i="2"/>
  <c r="V51" i="3" s="1"/>
  <c r="O51" i="2"/>
  <c r="O51" i="3" s="1"/>
  <c r="W51" i="2"/>
  <c r="W51" i="3" s="1"/>
  <c r="H51" i="2"/>
  <c r="H51" i="3" s="1"/>
  <c r="P51" i="2"/>
  <c r="P51" i="3" s="1"/>
  <c r="X51" i="2"/>
  <c r="X51" i="3" s="1"/>
  <c r="I51" i="2"/>
  <c r="I51" i="3" s="1"/>
  <c r="Q51" i="2"/>
  <c r="Q51" i="3" s="1"/>
  <c r="Y51" i="2"/>
  <c r="Y51" i="3" s="1"/>
  <c r="Z43" i="2"/>
  <c r="Z43" i="3" s="1"/>
  <c r="AH43" i="2"/>
  <c r="AH43" i="3" s="1"/>
  <c r="AA43" i="2"/>
  <c r="AA43" i="3" s="1"/>
  <c r="AG43" i="2"/>
  <c r="AG43" i="3" s="1"/>
  <c r="AP43" i="2"/>
  <c r="AP43" i="3" s="1"/>
  <c r="AI43" i="2"/>
  <c r="AI43" i="3" s="1"/>
  <c r="AQ43" i="2"/>
  <c r="AQ43" i="3" s="1"/>
  <c r="AJ43" i="2"/>
  <c r="AJ43" i="3" s="1"/>
  <c r="AR43" i="2"/>
  <c r="AR43" i="3" s="1"/>
  <c r="AB43" i="2"/>
  <c r="AB43" i="3" s="1"/>
  <c r="AK43" i="2"/>
  <c r="AK43" i="3" s="1"/>
  <c r="AS43" i="2"/>
  <c r="AS43" i="3" s="1"/>
  <c r="AC43" i="2"/>
  <c r="AC43" i="3" s="1"/>
  <c r="AL43" i="2"/>
  <c r="AL43" i="3" s="1"/>
  <c r="AT43" i="2"/>
  <c r="AT43" i="3" s="1"/>
  <c r="AD43" i="2"/>
  <c r="AD43" i="3" s="1"/>
  <c r="AM43" i="2"/>
  <c r="AM43" i="3" s="1"/>
  <c r="AU43" i="2"/>
  <c r="AU43" i="3" s="1"/>
  <c r="AE43" i="2"/>
  <c r="AE43" i="3" s="1"/>
  <c r="AN43" i="2"/>
  <c r="AN43" i="3" s="1"/>
  <c r="AV43" i="2"/>
  <c r="AV43" i="3" s="1"/>
  <c r="K43" i="2"/>
  <c r="K43" i="3" s="1"/>
  <c r="S43" i="2"/>
  <c r="S43" i="3" s="1"/>
  <c r="L43" i="2"/>
  <c r="L43" i="3" s="1"/>
  <c r="T43" i="2"/>
  <c r="T43" i="3" s="1"/>
  <c r="AF43" i="2"/>
  <c r="AF43" i="3" s="1"/>
  <c r="AO43" i="2"/>
  <c r="AO43" i="3" s="1"/>
  <c r="N43" i="2"/>
  <c r="N43" i="3" s="1"/>
  <c r="X43" i="2"/>
  <c r="X43" i="3" s="1"/>
  <c r="O43" i="2"/>
  <c r="O43" i="3" s="1"/>
  <c r="Y43" i="2"/>
  <c r="Y43" i="3" s="1"/>
  <c r="P43" i="2"/>
  <c r="P43" i="3" s="1"/>
  <c r="H43" i="2"/>
  <c r="H43" i="3" s="1"/>
  <c r="R43" i="2"/>
  <c r="R43" i="3" s="1"/>
  <c r="I43" i="2"/>
  <c r="I43" i="3" s="1"/>
  <c r="U43" i="2"/>
  <c r="U43" i="3" s="1"/>
  <c r="AW43" i="2"/>
  <c r="AW43" i="3" s="1"/>
  <c r="J43" i="2"/>
  <c r="J43" i="3" s="1"/>
  <c r="V43" i="2"/>
  <c r="V43" i="3" s="1"/>
  <c r="M43" i="2"/>
  <c r="M43" i="3" s="1"/>
  <c r="W43" i="2"/>
  <c r="W43" i="3" s="1"/>
  <c r="Z35" i="2"/>
  <c r="Z35" i="3" s="1"/>
  <c r="AH35" i="2"/>
  <c r="AH35" i="3" s="1"/>
  <c r="AP35" i="2"/>
  <c r="AP35" i="3" s="1"/>
  <c r="AA35" i="2"/>
  <c r="AA35" i="3" s="1"/>
  <c r="AI35" i="2"/>
  <c r="AI35" i="3" s="1"/>
  <c r="AQ35" i="2"/>
  <c r="AQ35" i="3" s="1"/>
  <c r="AG35" i="2"/>
  <c r="AG35" i="3" s="1"/>
  <c r="AS35" i="2"/>
  <c r="AS35" i="3" s="1"/>
  <c r="AJ35" i="2"/>
  <c r="AJ35" i="3" s="1"/>
  <c r="AT35" i="2"/>
  <c r="AT35" i="3" s="1"/>
  <c r="AK35" i="2"/>
  <c r="AK35" i="3" s="1"/>
  <c r="AU35" i="2"/>
  <c r="AU35" i="3" s="1"/>
  <c r="AB35" i="2"/>
  <c r="AB35" i="3" s="1"/>
  <c r="AL35" i="2"/>
  <c r="AL35" i="3" s="1"/>
  <c r="AV35" i="2"/>
  <c r="AV35" i="3" s="1"/>
  <c r="AC35" i="2"/>
  <c r="AC35" i="3" s="1"/>
  <c r="AM35" i="2"/>
  <c r="AM35" i="3" s="1"/>
  <c r="AW35" i="2"/>
  <c r="AW35" i="3" s="1"/>
  <c r="AD35" i="2"/>
  <c r="AD35" i="3" s="1"/>
  <c r="AN35" i="2"/>
  <c r="AN35" i="3" s="1"/>
  <c r="AE35" i="2"/>
  <c r="AE35" i="3" s="1"/>
  <c r="AO35" i="2"/>
  <c r="AO35" i="3" s="1"/>
  <c r="K35" i="2"/>
  <c r="K35" i="3" s="1"/>
  <c r="S35" i="2"/>
  <c r="S35" i="3" s="1"/>
  <c r="L35" i="2"/>
  <c r="L35" i="3" s="1"/>
  <c r="T35" i="2"/>
  <c r="T35" i="3" s="1"/>
  <c r="M35" i="2"/>
  <c r="M35" i="3" s="1"/>
  <c r="U35" i="2"/>
  <c r="U35" i="3" s="1"/>
  <c r="AF35" i="2"/>
  <c r="AF35" i="3" s="1"/>
  <c r="AR35" i="2"/>
  <c r="AR35" i="3" s="1"/>
  <c r="I35" i="2"/>
  <c r="I35" i="3" s="1"/>
  <c r="W35" i="2"/>
  <c r="W35" i="3" s="1"/>
  <c r="J35" i="2"/>
  <c r="J35" i="3" s="1"/>
  <c r="X35" i="2"/>
  <c r="X35" i="3" s="1"/>
  <c r="N35" i="2"/>
  <c r="N35" i="3" s="1"/>
  <c r="Y35" i="2"/>
  <c r="Y35" i="3" s="1"/>
  <c r="P35" i="2"/>
  <c r="P35" i="3" s="1"/>
  <c r="Q35" i="2"/>
  <c r="Q35" i="3" s="1"/>
  <c r="R35" i="2"/>
  <c r="R35" i="3" s="1"/>
  <c r="H35" i="2"/>
  <c r="H35" i="3" s="1"/>
  <c r="V35" i="2"/>
  <c r="V35" i="3" s="1"/>
  <c r="Z27" i="2"/>
  <c r="Z27" i="3" s="1"/>
  <c r="AH27" i="2"/>
  <c r="AH27" i="3" s="1"/>
  <c r="AP27" i="2"/>
  <c r="AP27" i="3" s="1"/>
  <c r="AA27" i="2"/>
  <c r="AA27" i="3" s="1"/>
  <c r="AI27" i="2"/>
  <c r="AI27" i="3" s="1"/>
  <c r="AQ27" i="2"/>
  <c r="AQ27" i="3" s="1"/>
  <c r="AG27" i="2"/>
  <c r="AG27" i="3" s="1"/>
  <c r="AS27" i="2"/>
  <c r="AS27" i="3" s="1"/>
  <c r="AJ27" i="2"/>
  <c r="AJ27" i="3" s="1"/>
  <c r="AT27" i="2"/>
  <c r="AT27" i="3" s="1"/>
  <c r="AK27" i="2"/>
  <c r="AK27" i="3" s="1"/>
  <c r="AU27" i="2"/>
  <c r="AU27" i="3" s="1"/>
  <c r="AB27" i="2"/>
  <c r="AB27" i="3" s="1"/>
  <c r="AL27" i="2"/>
  <c r="AL27" i="3" s="1"/>
  <c r="AV27" i="2"/>
  <c r="AV27" i="3" s="1"/>
  <c r="AC27" i="2"/>
  <c r="AC27" i="3" s="1"/>
  <c r="AM27" i="2"/>
  <c r="AM27" i="3" s="1"/>
  <c r="AW27" i="2"/>
  <c r="AW27" i="3" s="1"/>
  <c r="AD27" i="2"/>
  <c r="AD27" i="3" s="1"/>
  <c r="AN27" i="2"/>
  <c r="AN27" i="3" s="1"/>
  <c r="AE27" i="2"/>
  <c r="AE27" i="3" s="1"/>
  <c r="AO27" i="2"/>
  <c r="AO27" i="3" s="1"/>
  <c r="K27" i="2"/>
  <c r="K27" i="3" s="1"/>
  <c r="S27" i="2"/>
  <c r="S27" i="3" s="1"/>
  <c r="AF27" i="2"/>
  <c r="AF27" i="3" s="1"/>
  <c r="L27" i="2"/>
  <c r="L27" i="3" s="1"/>
  <c r="T27" i="2"/>
  <c r="T27" i="3" s="1"/>
  <c r="AR27" i="2"/>
  <c r="AR27" i="3" s="1"/>
  <c r="M27" i="2"/>
  <c r="M27" i="3" s="1"/>
  <c r="U27" i="2"/>
  <c r="U27" i="3" s="1"/>
  <c r="N27" i="2"/>
  <c r="N27" i="3" s="1"/>
  <c r="V27" i="2"/>
  <c r="V27" i="3" s="1"/>
  <c r="H27" i="2"/>
  <c r="H27" i="3" s="1"/>
  <c r="P27" i="2"/>
  <c r="P27" i="3" s="1"/>
  <c r="X27" i="2"/>
  <c r="X27" i="3" s="1"/>
  <c r="I27" i="2"/>
  <c r="I27" i="3" s="1"/>
  <c r="Q27" i="2"/>
  <c r="Q27" i="3" s="1"/>
  <c r="Y27" i="2"/>
  <c r="Y27" i="3" s="1"/>
  <c r="J27" i="2"/>
  <c r="J27" i="3" s="1"/>
  <c r="O27" i="2"/>
  <c r="O27" i="3" s="1"/>
  <c r="W27" i="2"/>
  <c r="W27" i="3" s="1"/>
  <c r="Z19" i="2"/>
  <c r="Z19" i="3" s="1"/>
  <c r="AH19" i="2"/>
  <c r="AH19" i="3" s="1"/>
  <c r="AP19" i="2"/>
  <c r="AP19" i="3" s="1"/>
  <c r="AA19" i="2"/>
  <c r="AA19" i="3" s="1"/>
  <c r="AI19" i="2"/>
  <c r="AI19" i="3" s="1"/>
  <c r="AQ19" i="2"/>
  <c r="AQ19" i="3" s="1"/>
  <c r="AG19" i="2"/>
  <c r="AG19" i="3" s="1"/>
  <c r="AS19" i="2"/>
  <c r="AS19" i="3" s="1"/>
  <c r="AJ19" i="2"/>
  <c r="AJ19" i="3" s="1"/>
  <c r="AT19" i="2"/>
  <c r="AT19" i="3" s="1"/>
  <c r="AK19" i="2"/>
  <c r="AK19" i="3" s="1"/>
  <c r="AU19" i="2"/>
  <c r="AU19" i="3" s="1"/>
  <c r="AB19" i="2"/>
  <c r="AB19" i="3" s="1"/>
  <c r="AL19" i="2"/>
  <c r="AL19" i="3" s="1"/>
  <c r="AV19" i="2"/>
  <c r="AV19" i="3" s="1"/>
  <c r="AC19" i="2"/>
  <c r="AC19" i="3" s="1"/>
  <c r="AM19" i="2"/>
  <c r="AM19" i="3" s="1"/>
  <c r="AW19" i="2"/>
  <c r="AW19" i="3" s="1"/>
  <c r="AD19" i="2"/>
  <c r="AD19" i="3" s="1"/>
  <c r="AN19" i="2"/>
  <c r="AN19" i="3" s="1"/>
  <c r="AE19" i="2"/>
  <c r="AE19" i="3" s="1"/>
  <c r="AO19" i="2"/>
  <c r="AO19" i="3" s="1"/>
  <c r="AR19" i="2"/>
  <c r="AR19" i="3" s="1"/>
  <c r="K19" i="2"/>
  <c r="K19" i="3" s="1"/>
  <c r="S19" i="2"/>
  <c r="S19" i="3" s="1"/>
  <c r="L19" i="2"/>
  <c r="L19" i="3" s="1"/>
  <c r="T19" i="2"/>
  <c r="T19" i="3" s="1"/>
  <c r="M19" i="2"/>
  <c r="M19" i="3" s="1"/>
  <c r="U19" i="2"/>
  <c r="U19" i="3" s="1"/>
  <c r="N19" i="2"/>
  <c r="N19" i="3" s="1"/>
  <c r="V19" i="2"/>
  <c r="V19" i="3" s="1"/>
  <c r="O19" i="2"/>
  <c r="O19" i="3" s="1"/>
  <c r="W19" i="2"/>
  <c r="W19" i="3" s="1"/>
  <c r="H19" i="2"/>
  <c r="H19" i="3" s="1"/>
  <c r="P19" i="2"/>
  <c r="P19" i="3" s="1"/>
  <c r="X19" i="2"/>
  <c r="X19" i="3" s="1"/>
  <c r="I19" i="2"/>
  <c r="I19" i="3" s="1"/>
  <c r="Q19" i="2"/>
  <c r="Q19" i="3" s="1"/>
  <c r="Y19" i="2"/>
  <c r="Y19" i="3" s="1"/>
  <c r="J19" i="2"/>
  <c r="J19" i="3" s="1"/>
  <c r="AF19" i="2"/>
  <c r="AF19" i="3" s="1"/>
  <c r="R19" i="2"/>
  <c r="R19" i="3" s="1"/>
  <c r="AC194" i="2"/>
  <c r="AC194" i="3" s="1"/>
  <c r="AK194" i="2"/>
  <c r="AK194" i="3" s="1"/>
  <c r="AS194" i="2"/>
  <c r="AS194" i="3" s="1"/>
  <c r="AD194" i="2"/>
  <c r="AD194" i="3" s="1"/>
  <c r="AL194" i="2"/>
  <c r="AL194" i="3" s="1"/>
  <c r="AT194" i="2"/>
  <c r="AT194" i="3" s="1"/>
  <c r="AE194" i="2"/>
  <c r="AE194" i="3" s="1"/>
  <c r="AM194" i="2"/>
  <c r="AM194" i="3" s="1"/>
  <c r="AU194" i="2"/>
  <c r="AU194" i="3" s="1"/>
  <c r="AF194" i="2"/>
  <c r="AF194" i="3" s="1"/>
  <c r="AN194" i="2"/>
  <c r="AN194" i="3" s="1"/>
  <c r="AV194" i="2"/>
  <c r="AV194" i="3" s="1"/>
  <c r="AG194" i="2"/>
  <c r="AG194" i="3" s="1"/>
  <c r="AO194" i="2"/>
  <c r="AO194" i="3" s="1"/>
  <c r="AW194" i="2"/>
  <c r="AW194" i="3" s="1"/>
  <c r="Z194" i="2"/>
  <c r="Z194" i="3" s="1"/>
  <c r="AH194" i="2"/>
  <c r="AH194" i="3" s="1"/>
  <c r="AP194" i="2"/>
  <c r="AP194" i="3" s="1"/>
  <c r="AA194" i="2"/>
  <c r="AA194" i="3" s="1"/>
  <c r="AI194" i="2"/>
  <c r="AI194" i="3" s="1"/>
  <c r="AQ194" i="2"/>
  <c r="AQ194" i="3" s="1"/>
  <c r="AJ194" i="2"/>
  <c r="AJ194" i="3" s="1"/>
  <c r="AR194" i="2"/>
  <c r="AR194" i="3" s="1"/>
  <c r="AB194" i="2"/>
  <c r="AB194" i="3" s="1"/>
  <c r="AC186" i="2"/>
  <c r="AC186" i="3" s="1"/>
  <c r="AK186" i="2"/>
  <c r="AK186" i="3" s="1"/>
  <c r="AS186" i="2"/>
  <c r="AS186" i="3" s="1"/>
  <c r="AD186" i="2"/>
  <c r="AD186" i="3" s="1"/>
  <c r="AL186" i="2"/>
  <c r="AL186" i="3" s="1"/>
  <c r="AT186" i="2"/>
  <c r="AT186" i="3" s="1"/>
  <c r="AE186" i="2"/>
  <c r="AE186" i="3" s="1"/>
  <c r="AM186" i="2"/>
  <c r="AM186" i="3" s="1"/>
  <c r="AU186" i="2"/>
  <c r="AU186" i="3" s="1"/>
  <c r="AF186" i="2"/>
  <c r="AF186" i="3" s="1"/>
  <c r="AN186" i="2"/>
  <c r="AN186" i="3" s="1"/>
  <c r="AV186" i="2"/>
  <c r="AV186" i="3" s="1"/>
  <c r="AG186" i="2"/>
  <c r="AG186" i="3" s="1"/>
  <c r="AO186" i="2"/>
  <c r="AO186" i="3" s="1"/>
  <c r="AW186" i="2"/>
  <c r="AW186" i="3" s="1"/>
  <c r="Z186" i="2"/>
  <c r="Z186" i="3" s="1"/>
  <c r="AH186" i="2"/>
  <c r="AH186" i="3" s="1"/>
  <c r="AP186" i="2"/>
  <c r="AP186" i="3" s="1"/>
  <c r="AA186" i="2"/>
  <c r="AA186" i="3" s="1"/>
  <c r="AI186" i="2"/>
  <c r="AI186" i="3" s="1"/>
  <c r="AQ186" i="2"/>
  <c r="AQ186" i="3" s="1"/>
  <c r="AJ186" i="2"/>
  <c r="AJ186" i="3" s="1"/>
  <c r="AR186" i="2"/>
  <c r="AR186" i="3" s="1"/>
  <c r="AB186" i="2"/>
  <c r="AB186" i="3" s="1"/>
  <c r="AC178" i="2"/>
  <c r="AC178" i="3" s="1"/>
  <c r="AK178" i="2"/>
  <c r="AK178" i="3" s="1"/>
  <c r="AS178" i="2"/>
  <c r="AS178" i="3" s="1"/>
  <c r="AD178" i="2"/>
  <c r="AD178" i="3" s="1"/>
  <c r="AL178" i="2"/>
  <c r="AL178" i="3" s="1"/>
  <c r="AT178" i="2"/>
  <c r="AT178" i="3" s="1"/>
  <c r="AE178" i="2"/>
  <c r="AE178" i="3" s="1"/>
  <c r="AM178" i="2"/>
  <c r="AM178" i="3" s="1"/>
  <c r="AU178" i="2"/>
  <c r="AU178" i="3" s="1"/>
  <c r="AF178" i="2"/>
  <c r="AF178" i="3" s="1"/>
  <c r="AN178" i="2"/>
  <c r="AN178" i="3" s="1"/>
  <c r="AV178" i="2"/>
  <c r="AV178" i="3" s="1"/>
  <c r="AG178" i="2"/>
  <c r="AG178" i="3" s="1"/>
  <c r="AO178" i="2"/>
  <c r="AO178" i="3" s="1"/>
  <c r="AW178" i="2"/>
  <c r="AW178" i="3" s="1"/>
  <c r="Z178" i="2"/>
  <c r="Z178" i="3" s="1"/>
  <c r="AH178" i="2"/>
  <c r="AH178" i="3" s="1"/>
  <c r="AP178" i="2"/>
  <c r="AP178" i="3" s="1"/>
  <c r="AA178" i="2"/>
  <c r="AA178" i="3" s="1"/>
  <c r="AI178" i="2"/>
  <c r="AI178" i="3" s="1"/>
  <c r="AQ178" i="2"/>
  <c r="AQ178" i="3" s="1"/>
  <c r="AJ178" i="2"/>
  <c r="AJ178" i="3" s="1"/>
  <c r="AR178" i="2"/>
  <c r="AR178" i="3" s="1"/>
  <c r="AB178" i="2"/>
  <c r="AB178" i="3" s="1"/>
  <c r="AC170" i="2"/>
  <c r="AC170" i="3" s="1"/>
  <c r="AK170" i="2"/>
  <c r="AK170" i="3" s="1"/>
  <c r="AS170" i="2"/>
  <c r="AS170" i="3" s="1"/>
  <c r="AD170" i="2"/>
  <c r="AD170" i="3" s="1"/>
  <c r="AL170" i="2"/>
  <c r="AL170" i="3" s="1"/>
  <c r="AT170" i="2"/>
  <c r="AT170" i="3" s="1"/>
  <c r="AE170" i="2"/>
  <c r="AE170" i="3" s="1"/>
  <c r="AM170" i="2"/>
  <c r="AM170" i="3" s="1"/>
  <c r="AU170" i="2"/>
  <c r="AU170" i="3" s="1"/>
  <c r="AF170" i="2"/>
  <c r="AF170" i="3" s="1"/>
  <c r="AN170" i="2"/>
  <c r="AN170" i="3" s="1"/>
  <c r="AV170" i="2"/>
  <c r="AV170" i="3" s="1"/>
  <c r="AG170" i="2"/>
  <c r="AG170" i="3" s="1"/>
  <c r="AO170" i="2"/>
  <c r="AO170" i="3" s="1"/>
  <c r="AW170" i="2"/>
  <c r="AW170" i="3" s="1"/>
  <c r="Z170" i="2"/>
  <c r="Z170" i="3" s="1"/>
  <c r="AH170" i="2"/>
  <c r="AH170" i="3" s="1"/>
  <c r="AP170" i="2"/>
  <c r="AP170" i="3" s="1"/>
  <c r="AA170" i="2"/>
  <c r="AA170" i="3" s="1"/>
  <c r="AI170" i="2"/>
  <c r="AI170" i="3" s="1"/>
  <c r="AQ170" i="2"/>
  <c r="AQ170" i="3" s="1"/>
  <c r="AJ170" i="2"/>
  <c r="AJ170" i="3" s="1"/>
  <c r="AR170" i="2"/>
  <c r="AR170" i="3" s="1"/>
  <c r="AB170" i="2"/>
  <c r="AB170" i="3" s="1"/>
  <c r="AC162" i="2"/>
  <c r="AC162" i="3" s="1"/>
  <c r="AK162" i="2"/>
  <c r="AK162" i="3" s="1"/>
  <c r="AS162" i="2"/>
  <c r="AS162" i="3" s="1"/>
  <c r="AD162" i="2"/>
  <c r="AD162" i="3" s="1"/>
  <c r="AL162" i="2"/>
  <c r="AL162" i="3" s="1"/>
  <c r="AT162" i="2"/>
  <c r="AT162" i="3" s="1"/>
  <c r="AE162" i="2"/>
  <c r="AE162" i="3" s="1"/>
  <c r="AM162" i="2"/>
  <c r="AM162" i="3" s="1"/>
  <c r="AU162" i="2"/>
  <c r="AU162" i="3" s="1"/>
  <c r="AF162" i="2"/>
  <c r="AF162" i="3" s="1"/>
  <c r="AN162" i="2"/>
  <c r="AN162" i="3" s="1"/>
  <c r="AV162" i="2"/>
  <c r="AV162" i="3" s="1"/>
  <c r="AG162" i="2"/>
  <c r="AG162" i="3" s="1"/>
  <c r="AO162" i="2"/>
  <c r="AO162" i="3" s="1"/>
  <c r="AW162" i="2"/>
  <c r="AW162" i="3" s="1"/>
  <c r="Z162" i="2"/>
  <c r="Z162" i="3" s="1"/>
  <c r="AH162" i="2"/>
  <c r="AH162" i="3" s="1"/>
  <c r="AP162" i="2"/>
  <c r="AP162" i="3" s="1"/>
  <c r="AA162" i="2"/>
  <c r="AA162" i="3" s="1"/>
  <c r="AI162" i="2"/>
  <c r="AI162" i="3" s="1"/>
  <c r="AQ162" i="2"/>
  <c r="AQ162" i="3" s="1"/>
  <c r="AJ162" i="2"/>
  <c r="AJ162" i="3" s="1"/>
  <c r="AR162" i="2"/>
  <c r="AR162" i="3" s="1"/>
  <c r="AB162" i="2"/>
  <c r="AB162" i="3" s="1"/>
  <c r="AC154" i="2"/>
  <c r="AC154" i="3" s="1"/>
  <c r="AK154" i="2"/>
  <c r="AK154" i="3" s="1"/>
  <c r="AS154" i="2"/>
  <c r="AS154" i="3" s="1"/>
  <c r="AD154" i="2"/>
  <c r="AD154" i="3" s="1"/>
  <c r="AL154" i="2"/>
  <c r="AL154" i="3" s="1"/>
  <c r="AT154" i="2"/>
  <c r="AT154" i="3" s="1"/>
  <c r="AE154" i="2"/>
  <c r="AE154" i="3" s="1"/>
  <c r="AM154" i="2"/>
  <c r="AM154" i="3" s="1"/>
  <c r="AU154" i="2"/>
  <c r="AU154" i="3" s="1"/>
  <c r="AF154" i="2"/>
  <c r="AF154" i="3" s="1"/>
  <c r="AN154" i="2"/>
  <c r="AN154" i="3" s="1"/>
  <c r="AV154" i="2"/>
  <c r="AV154" i="3" s="1"/>
  <c r="AG154" i="2"/>
  <c r="AG154" i="3" s="1"/>
  <c r="AO154" i="2"/>
  <c r="AO154" i="3" s="1"/>
  <c r="AW154" i="2"/>
  <c r="AW154" i="3" s="1"/>
  <c r="Z154" i="2"/>
  <c r="Z154" i="3" s="1"/>
  <c r="AH154" i="2"/>
  <c r="AH154" i="3" s="1"/>
  <c r="AP154" i="2"/>
  <c r="AP154" i="3" s="1"/>
  <c r="AA154" i="2"/>
  <c r="AA154" i="3" s="1"/>
  <c r="AI154" i="2"/>
  <c r="AI154" i="3" s="1"/>
  <c r="AQ154" i="2"/>
  <c r="AQ154" i="3" s="1"/>
  <c r="AJ154" i="2"/>
  <c r="AJ154" i="3" s="1"/>
  <c r="AR154" i="2"/>
  <c r="AR154" i="3" s="1"/>
  <c r="AB154" i="2"/>
  <c r="AB154" i="3" s="1"/>
  <c r="AC146" i="2"/>
  <c r="AC146" i="3" s="1"/>
  <c r="AK146" i="2"/>
  <c r="AK146" i="3" s="1"/>
  <c r="AS146" i="2"/>
  <c r="AS146" i="3" s="1"/>
  <c r="AD146" i="2"/>
  <c r="AD146" i="3" s="1"/>
  <c r="AL146" i="2"/>
  <c r="AL146" i="3" s="1"/>
  <c r="AT146" i="2"/>
  <c r="AT146" i="3" s="1"/>
  <c r="AE146" i="2"/>
  <c r="AE146" i="3" s="1"/>
  <c r="AM146" i="2"/>
  <c r="AM146" i="3" s="1"/>
  <c r="AU146" i="2"/>
  <c r="AU146" i="3" s="1"/>
  <c r="AF146" i="2"/>
  <c r="AF146" i="3" s="1"/>
  <c r="AN146" i="2"/>
  <c r="AN146" i="3" s="1"/>
  <c r="AV146" i="2"/>
  <c r="AV146" i="3" s="1"/>
  <c r="AG146" i="2"/>
  <c r="AG146" i="3" s="1"/>
  <c r="AO146" i="2"/>
  <c r="AO146" i="3" s="1"/>
  <c r="AW146" i="2"/>
  <c r="AW146" i="3" s="1"/>
  <c r="Z146" i="2"/>
  <c r="Z146" i="3" s="1"/>
  <c r="AH146" i="2"/>
  <c r="AH146" i="3" s="1"/>
  <c r="AP146" i="2"/>
  <c r="AP146" i="3" s="1"/>
  <c r="AA146" i="2"/>
  <c r="AA146" i="3" s="1"/>
  <c r="AI146" i="2"/>
  <c r="AI146" i="3" s="1"/>
  <c r="AQ146" i="2"/>
  <c r="AQ146" i="3" s="1"/>
  <c r="AJ146" i="2"/>
  <c r="AJ146" i="3" s="1"/>
  <c r="AR146" i="2"/>
  <c r="AR146" i="3" s="1"/>
  <c r="AB146" i="2"/>
  <c r="AB146" i="3" s="1"/>
  <c r="AC138" i="2"/>
  <c r="AC138" i="3" s="1"/>
  <c r="AK138" i="2"/>
  <c r="AK138" i="3" s="1"/>
  <c r="AS138" i="2"/>
  <c r="AS138" i="3" s="1"/>
  <c r="AD138" i="2"/>
  <c r="AD138" i="3" s="1"/>
  <c r="AL138" i="2"/>
  <c r="AL138" i="3" s="1"/>
  <c r="AT138" i="2"/>
  <c r="AT138" i="3" s="1"/>
  <c r="AE138" i="2"/>
  <c r="AE138" i="3" s="1"/>
  <c r="AM138" i="2"/>
  <c r="AM138" i="3" s="1"/>
  <c r="AU138" i="2"/>
  <c r="AU138" i="3" s="1"/>
  <c r="AF138" i="2"/>
  <c r="AF138" i="3" s="1"/>
  <c r="AN138" i="2"/>
  <c r="AN138" i="3" s="1"/>
  <c r="AV138" i="2"/>
  <c r="AV138" i="3" s="1"/>
  <c r="AG138" i="2"/>
  <c r="AG138" i="3" s="1"/>
  <c r="AO138" i="2"/>
  <c r="AO138" i="3" s="1"/>
  <c r="AW138" i="2"/>
  <c r="AW138" i="3" s="1"/>
  <c r="Z138" i="2"/>
  <c r="Z138" i="3" s="1"/>
  <c r="AH138" i="2"/>
  <c r="AH138" i="3" s="1"/>
  <c r="AP138" i="2"/>
  <c r="AP138" i="3" s="1"/>
  <c r="AA138" i="2"/>
  <c r="AA138" i="3" s="1"/>
  <c r="AI138" i="2"/>
  <c r="AI138" i="3" s="1"/>
  <c r="AQ138" i="2"/>
  <c r="AQ138" i="3" s="1"/>
  <c r="AJ138" i="2"/>
  <c r="AJ138" i="3" s="1"/>
  <c r="AR138" i="2"/>
  <c r="AR138" i="3" s="1"/>
  <c r="AB138" i="2"/>
  <c r="AB138" i="3" s="1"/>
  <c r="AC130" i="2"/>
  <c r="AC130" i="3" s="1"/>
  <c r="AK130" i="2"/>
  <c r="AK130" i="3" s="1"/>
  <c r="AS130" i="2"/>
  <c r="AS130" i="3" s="1"/>
  <c r="AD130" i="2"/>
  <c r="AD130" i="3" s="1"/>
  <c r="AL130" i="2"/>
  <c r="AL130" i="3" s="1"/>
  <c r="AT130" i="2"/>
  <c r="AT130" i="3" s="1"/>
  <c r="AE130" i="2"/>
  <c r="AE130" i="3" s="1"/>
  <c r="AM130" i="2"/>
  <c r="AM130" i="3" s="1"/>
  <c r="AU130" i="2"/>
  <c r="AU130" i="3" s="1"/>
  <c r="AF130" i="2"/>
  <c r="AF130" i="3" s="1"/>
  <c r="AN130" i="2"/>
  <c r="AN130" i="3" s="1"/>
  <c r="AV130" i="2"/>
  <c r="AV130" i="3" s="1"/>
  <c r="AG130" i="2"/>
  <c r="AG130" i="3" s="1"/>
  <c r="AO130" i="2"/>
  <c r="AO130" i="3" s="1"/>
  <c r="AW130" i="2"/>
  <c r="AW130" i="3" s="1"/>
  <c r="Z130" i="2"/>
  <c r="Z130" i="3" s="1"/>
  <c r="AH130" i="2"/>
  <c r="AH130" i="3" s="1"/>
  <c r="AP130" i="2"/>
  <c r="AP130" i="3" s="1"/>
  <c r="AA130" i="2"/>
  <c r="AA130" i="3" s="1"/>
  <c r="AI130" i="2"/>
  <c r="AI130" i="3" s="1"/>
  <c r="AQ130" i="2"/>
  <c r="AQ130" i="3" s="1"/>
  <c r="AJ130" i="2"/>
  <c r="AJ130" i="3" s="1"/>
  <c r="AR130" i="2"/>
  <c r="AR130" i="3" s="1"/>
  <c r="AB130" i="2"/>
  <c r="AB130" i="3" s="1"/>
  <c r="Z122" i="2"/>
  <c r="Z122" i="3" s="1"/>
  <c r="AH122" i="2"/>
  <c r="AH122" i="3" s="1"/>
  <c r="AP122" i="2"/>
  <c r="AP122" i="3" s="1"/>
  <c r="AA122" i="2"/>
  <c r="AA122" i="3" s="1"/>
  <c r="AI122" i="2"/>
  <c r="AI122" i="3" s="1"/>
  <c r="AQ122" i="2"/>
  <c r="AQ122" i="3" s="1"/>
  <c r="AB122" i="2"/>
  <c r="AB122" i="3" s="1"/>
  <c r="AJ122" i="2"/>
  <c r="AJ122" i="3" s="1"/>
  <c r="AR122" i="2"/>
  <c r="AR122" i="3" s="1"/>
  <c r="AC122" i="2"/>
  <c r="AC122" i="3" s="1"/>
  <c r="AK122" i="2"/>
  <c r="AK122" i="3" s="1"/>
  <c r="AS122" i="2"/>
  <c r="AS122" i="3" s="1"/>
  <c r="AD122" i="2"/>
  <c r="AD122" i="3" s="1"/>
  <c r="AL122" i="2"/>
  <c r="AL122" i="3" s="1"/>
  <c r="AT122" i="2"/>
  <c r="AT122" i="3" s="1"/>
  <c r="AE122" i="2"/>
  <c r="AE122" i="3" s="1"/>
  <c r="AM122" i="2"/>
  <c r="AM122" i="3" s="1"/>
  <c r="AU122" i="2"/>
  <c r="AU122" i="3" s="1"/>
  <c r="AF122" i="2"/>
  <c r="AF122" i="3" s="1"/>
  <c r="AN122" i="2"/>
  <c r="AN122" i="3" s="1"/>
  <c r="AV122" i="2"/>
  <c r="AV122" i="3" s="1"/>
  <c r="AG122" i="2"/>
  <c r="AG122" i="3" s="1"/>
  <c r="AO122" i="2"/>
  <c r="AO122" i="3" s="1"/>
  <c r="AW122" i="2"/>
  <c r="AW122" i="3" s="1"/>
  <c r="Z114" i="2"/>
  <c r="Z114" i="3" s="1"/>
  <c r="AH114" i="2"/>
  <c r="AH114" i="3" s="1"/>
  <c r="AP114" i="2"/>
  <c r="AP114" i="3" s="1"/>
  <c r="AA114" i="2"/>
  <c r="AA114" i="3" s="1"/>
  <c r="AI114" i="2"/>
  <c r="AI114" i="3" s="1"/>
  <c r="AQ114" i="2"/>
  <c r="AQ114" i="3" s="1"/>
  <c r="AB114" i="2"/>
  <c r="AB114" i="3" s="1"/>
  <c r="AJ114" i="2"/>
  <c r="AJ114" i="3" s="1"/>
  <c r="AR114" i="2"/>
  <c r="AR114" i="3" s="1"/>
  <c r="AC114" i="2"/>
  <c r="AC114" i="3" s="1"/>
  <c r="AK114" i="2"/>
  <c r="AK114" i="3" s="1"/>
  <c r="AS114" i="2"/>
  <c r="AS114" i="3" s="1"/>
  <c r="AD114" i="2"/>
  <c r="AD114" i="3" s="1"/>
  <c r="AL114" i="2"/>
  <c r="AL114" i="3" s="1"/>
  <c r="AT114" i="2"/>
  <c r="AT114" i="3" s="1"/>
  <c r="AE114" i="2"/>
  <c r="AE114" i="3" s="1"/>
  <c r="AM114" i="2"/>
  <c r="AM114" i="3" s="1"/>
  <c r="AU114" i="2"/>
  <c r="AU114" i="3" s="1"/>
  <c r="AF114" i="2"/>
  <c r="AF114" i="3" s="1"/>
  <c r="AN114" i="2"/>
  <c r="AN114" i="3" s="1"/>
  <c r="AV114" i="2"/>
  <c r="AV114" i="3" s="1"/>
  <c r="AG114" i="2"/>
  <c r="AG114" i="3" s="1"/>
  <c r="AO114" i="2"/>
  <c r="AO114" i="3" s="1"/>
  <c r="AW114" i="2"/>
  <c r="AW114" i="3" s="1"/>
  <c r="Z106" i="2"/>
  <c r="Z106" i="3" s="1"/>
  <c r="AH106" i="2"/>
  <c r="AH106" i="3" s="1"/>
  <c r="AP106" i="2"/>
  <c r="AP106" i="3" s="1"/>
  <c r="AA106" i="2"/>
  <c r="AA106" i="3" s="1"/>
  <c r="AI106" i="2"/>
  <c r="AI106" i="3" s="1"/>
  <c r="AQ106" i="2"/>
  <c r="AQ106" i="3" s="1"/>
  <c r="AB106" i="2"/>
  <c r="AB106" i="3" s="1"/>
  <c r="AJ106" i="2"/>
  <c r="AJ106" i="3" s="1"/>
  <c r="AR106" i="2"/>
  <c r="AR106" i="3" s="1"/>
  <c r="AC106" i="2"/>
  <c r="AC106" i="3" s="1"/>
  <c r="AK106" i="2"/>
  <c r="AK106" i="3" s="1"/>
  <c r="AS106" i="2"/>
  <c r="AS106" i="3" s="1"/>
  <c r="AD106" i="2"/>
  <c r="AD106" i="3" s="1"/>
  <c r="AL106" i="2"/>
  <c r="AL106" i="3" s="1"/>
  <c r="AT106" i="2"/>
  <c r="AT106" i="3" s="1"/>
  <c r="AE106" i="2"/>
  <c r="AE106" i="3" s="1"/>
  <c r="AM106" i="2"/>
  <c r="AM106" i="3" s="1"/>
  <c r="AU106" i="2"/>
  <c r="AU106" i="3" s="1"/>
  <c r="AF106" i="2"/>
  <c r="AF106" i="3" s="1"/>
  <c r="AN106" i="2"/>
  <c r="AN106" i="3" s="1"/>
  <c r="AV106" i="2"/>
  <c r="AV106" i="3" s="1"/>
  <c r="AG106" i="2"/>
  <c r="AG106" i="3" s="1"/>
  <c r="AO106" i="2"/>
  <c r="AO106" i="3" s="1"/>
  <c r="AW106" i="2"/>
  <c r="AW106" i="3" s="1"/>
  <c r="Z98" i="2"/>
  <c r="Z98" i="3" s="1"/>
  <c r="AH98" i="2"/>
  <c r="AH98" i="3" s="1"/>
  <c r="AP98" i="2"/>
  <c r="AP98" i="3" s="1"/>
  <c r="AA98" i="2"/>
  <c r="AA98" i="3" s="1"/>
  <c r="AI98" i="2"/>
  <c r="AI98" i="3" s="1"/>
  <c r="AQ98" i="2"/>
  <c r="AQ98" i="3" s="1"/>
  <c r="AB98" i="2"/>
  <c r="AB98" i="3" s="1"/>
  <c r="AJ98" i="2"/>
  <c r="AJ98" i="3" s="1"/>
  <c r="AR98" i="2"/>
  <c r="AR98" i="3" s="1"/>
  <c r="AC98" i="2"/>
  <c r="AC98" i="3" s="1"/>
  <c r="AK98" i="2"/>
  <c r="AK98" i="3" s="1"/>
  <c r="AS98" i="2"/>
  <c r="AS98" i="3" s="1"/>
  <c r="AD98" i="2"/>
  <c r="AD98" i="3" s="1"/>
  <c r="AL98" i="2"/>
  <c r="AL98" i="3" s="1"/>
  <c r="AT98" i="2"/>
  <c r="AT98" i="3" s="1"/>
  <c r="AE98" i="2"/>
  <c r="AE98" i="3" s="1"/>
  <c r="AM98" i="2"/>
  <c r="AM98" i="3" s="1"/>
  <c r="AU98" i="2"/>
  <c r="AU98" i="3" s="1"/>
  <c r="AF98" i="2"/>
  <c r="AF98" i="3" s="1"/>
  <c r="AN98" i="2"/>
  <c r="AN98" i="3" s="1"/>
  <c r="AV98" i="2"/>
  <c r="AV98" i="3" s="1"/>
  <c r="AG98" i="2"/>
  <c r="AG98" i="3" s="1"/>
  <c r="AO98" i="2"/>
  <c r="AO98" i="3" s="1"/>
  <c r="AW98" i="2"/>
  <c r="AW98" i="3" s="1"/>
  <c r="L98" i="2"/>
  <c r="L98" i="3" s="1"/>
  <c r="T98" i="2"/>
  <c r="T98" i="3" s="1"/>
  <c r="M98" i="2"/>
  <c r="M98" i="3" s="1"/>
  <c r="U98" i="2"/>
  <c r="U98" i="3" s="1"/>
  <c r="N98" i="2"/>
  <c r="N98" i="3" s="1"/>
  <c r="V98" i="2"/>
  <c r="V98" i="3" s="1"/>
  <c r="J98" i="2"/>
  <c r="J98" i="3" s="1"/>
  <c r="R98" i="2"/>
  <c r="R98" i="3" s="1"/>
  <c r="Z90" i="2"/>
  <c r="Z90" i="3" s="1"/>
  <c r="AH90" i="2"/>
  <c r="AH90" i="3" s="1"/>
  <c r="AP90" i="2"/>
  <c r="AP90" i="3" s="1"/>
  <c r="AA90" i="2"/>
  <c r="AA90" i="3" s="1"/>
  <c r="AI90" i="2"/>
  <c r="AI90" i="3" s="1"/>
  <c r="AQ90" i="2"/>
  <c r="AQ90" i="3" s="1"/>
  <c r="AB90" i="2"/>
  <c r="AB90" i="3" s="1"/>
  <c r="AJ90" i="2"/>
  <c r="AJ90" i="3" s="1"/>
  <c r="AR90" i="2"/>
  <c r="AR90" i="3" s="1"/>
  <c r="AC90" i="2"/>
  <c r="AC90" i="3" s="1"/>
  <c r="AK90" i="2"/>
  <c r="AK90" i="3" s="1"/>
  <c r="AS90" i="2"/>
  <c r="AS90" i="3" s="1"/>
  <c r="AD90" i="2"/>
  <c r="AD90" i="3" s="1"/>
  <c r="AL90" i="2"/>
  <c r="AL90" i="3" s="1"/>
  <c r="AT90" i="2"/>
  <c r="AT90" i="3" s="1"/>
  <c r="AE90" i="2"/>
  <c r="AE90" i="3" s="1"/>
  <c r="AM90" i="2"/>
  <c r="AM90" i="3" s="1"/>
  <c r="AU90" i="2"/>
  <c r="AU90" i="3" s="1"/>
  <c r="AF90" i="2"/>
  <c r="AF90" i="3" s="1"/>
  <c r="AN90" i="2"/>
  <c r="AN90" i="3" s="1"/>
  <c r="AV90" i="2"/>
  <c r="AV90" i="3" s="1"/>
  <c r="AG90" i="2"/>
  <c r="AG90" i="3" s="1"/>
  <c r="AO90" i="2"/>
  <c r="AO90" i="3" s="1"/>
  <c r="AW90" i="2"/>
  <c r="AW90" i="3" s="1"/>
  <c r="L90" i="2"/>
  <c r="L90" i="3" s="1"/>
  <c r="T90" i="2"/>
  <c r="T90" i="3" s="1"/>
  <c r="M90" i="2"/>
  <c r="M90" i="3" s="1"/>
  <c r="U90" i="2"/>
  <c r="U90" i="3" s="1"/>
  <c r="N90" i="2"/>
  <c r="N90" i="3" s="1"/>
  <c r="V90" i="2"/>
  <c r="V90" i="3" s="1"/>
  <c r="H90" i="2"/>
  <c r="H90" i="3" s="1"/>
  <c r="P90" i="2"/>
  <c r="P90" i="3" s="1"/>
  <c r="X90" i="2"/>
  <c r="X90" i="3" s="1"/>
  <c r="I90" i="2"/>
  <c r="I90" i="3" s="1"/>
  <c r="Q90" i="2"/>
  <c r="Q90" i="3" s="1"/>
  <c r="Y90" i="2"/>
  <c r="Y90" i="3" s="1"/>
  <c r="J90" i="2"/>
  <c r="J90" i="3" s="1"/>
  <c r="R90" i="2"/>
  <c r="R90" i="3" s="1"/>
  <c r="K90" i="2"/>
  <c r="K90" i="3" s="1"/>
  <c r="S90" i="2"/>
  <c r="S90" i="3" s="1"/>
  <c r="Z82" i="2"/>
  <c r="Z82" i="3" s="1"/>
  <c r="AH82" i="2"/>
  <c r="AH82" i="3" s="1"/>
  <c r="AP82" i="2"/>
  <c r="AP82" i="3" s="1"/>
  <c r="AA82" i="2"/>
  <c r="AA82" i="3" s="1"/>
  <c r="AI82" i="2"/>
  <c r="AI82" i="3" s="1"/>
  <c r="AQ82" i="2"/>
  <c r="AQ82" i="3" s="1"/>
  <c r="AB82" i="2"/>
  <c r="AB82" i="3" s="1"/>
  <c r="AJ82" i="2"/>
  <c r="AJ82" i="3" s="1"/>
  <c r="AR82" i="2"/>
  <c r="AR82" i="3" s="1"/>
  <c r="AC82" i="2"/>
  <c r="AC82" i="3" s="1"/>
  <c r="AK82" i="2"/>
  <c r="AK82" i="3" s="1"/>
  <c r="AS82" i="2"/>
  <c r="AS82" i="3" s="1"/>
  <c r="AD82" i="2"/>
  <c r="AD82" i="3" s="1"/>
  <c r="AL82" i="2"/>
  <c r="AL82" i="3" s="1"/>
  <c r="AT82" i="2"/>
  <c r="AT82" i="3" s="1"/>
  <c r="AE82" i="2"/>
  <c r="AE82" i="3" s="1"/>
  <c r="AM82" i="2"/>
  <c r="AM82" i="3" s="1"/>
  <c r="AU82" i="2"/>
  <c r="AU82" i="3" s="1"/>
  <c r="AF82" i="2"/>
  <c r="AF82" i="3" s="1"/>
  <c r="AN82" i="2"/>
  <c r="AN82" i="3" s="1"/>
  <c r="AV82" i="2"/>
  <c r="AV82" i="3" s="1"/>
  <c r="AG82" i="2"/>
  <c r="AG82" i="3" s="1"/>
  <c r="AO82" i="2"/>
  <c r="AO82" i="3" s="1"/>
  <c r="AW82" i="2"/>
  <c r="AW82" i="3" s="1"/>
  <c r="L82" i="2"/>
  <c r="L82" i="3" s="1"/>
  <c r="T82" i="2"/>
  <c r="T82" i="3" s="1"/>
  <c r="M82" i="2"/>
  <c r="M82" i="3" s="1"/>
  <c r="U82" i="2"/>
  <c r="U82" i="3" s="1"/>
  <c r="N82" i="2"/>
  <c r="N82" i="3" s="1"/>
  <c r="V82" i="2"/>
  <c r="V82" i="3" s="1"/>
  <c r="H82" i="2"/>
  <c r="H82" i="3" s="1"/>
  <c r="P82" i="2"/>
  <c r="P82" i="3" s="1"/>
  <c r="X82" i="2"/>
  <c r="X82" i="3" s="1"/>
  <c r="I82" i="2"/>
  <c r="I82" i="3" s="1"/>
  <c r="Q82" i="2"/>
  <c r="Q82" i="3" s="1"/>
  <c r="Y82" i="2"/>
  <c r="Y82" i="3" s="1"/>
  <c r="J82" i="2"/>
  <c r="J82" i="3" s="1"/>
  <c r="R82" i="2"/>
  <c r="R82" i="3" s="1"/>
  <c r="K82" i="2"/>
  <c r="K82" i="3" s="1"/>
  <c r="S82" i="2"/>
  <c r="S82" i="3" s="1"/>
  <c r="Z74" i="2"/>
  <c r="Z74" i="3" s="1"/>
  <c r="AH74" i="2"/>
  <c r="AH74" i="3" s="1"/>
  <c r="AP74" i="2"/>
  <c r="AP74" i="3" s="1"/>
  <c r="AA74" i="2"/>
  <c r="AA74" i="3" s="1"/>
  <c r="AI74" i="2"/>
  <c r="AI74" i="3" s="1"/>
  <c r="AQ74" i="2"/>
  <c r="AQ74" i="3" s="1"/>
  <c r="AB74" i="2"/>
  <c r="AB74" i="3" s="1"/>
  <c r="AJ74" i="2"/>
  <c r="AJ74" i="3" s="1"/>
  <c r="AR74" i="2"/>
  <c r="AR74" i="3" s="1"/>
  <c r="AC74" i="2"/>
  <c r="AC74" i="3" s="1"/>
  <c r="AK74" i="2"/>
  <c r="AK74" i="3" s="1"/>
  <c r="AS74" i="2"/>
  <c r="AS74" i="3" s="1"/>
  <c r="AD74" i="2"/>
  <c r="AD74" i="3" s="1"/>
  <c r="AL74" i="2"/>
  <c r="AL74" i="3" s="1"/>
  <c r="AT74" i="2"/>
  <c r="AT74" i="3" s="1"/>
  <c r="AE74" i="2"/>
  <c r="AE74" i="3" s="1"/>
  <c r="AM74" i="2"/>
  <c r="AM74" i="3" s="1"/>
  <c r="AU74" i="2"/>
  <c r="AU74" i="3" s="1"/>
  <c r="AF74" i="2"/>
  <c r="AF74" i="3" s="1"/>
  <c r="AN74" i="2"/>
  <c r="AN74" i="3" s="1"/>
  <c r="AV74" i="2"/>
  <c r="AV74" i="3" s="1"/>
  <c r="AG74" i="2"/>
  <c r="AG74" i="3" s="1"/>
  <c r="AO74" i="2"/>
  <c r="AO74" i="3" s="1"/>
  <c r="AW74" i="2"/>
  <c r="AW74" i="3" s="1"/>
  <c r="L74" i="2"/>
  <c r="L74" i="3" s="1"/>
  <c r="T74" i="2"/>
  <c r="T74" i="3" s="1"/>
  <c r="M74" i="2"/>
  <c r="M74" i="3" s="1"/>
  <c r="U74" i="2"/>
  <c r="U74" i="3" s="1"/>
  <c r="N74" i="2"/>
  <c r="N74" i="3" s="1"/>
  <c r="V74" i="2"/>
  <c r="V74" i="3" s="1"/>
  <c r="H74" i="2"/>
  <c r="H74" i="3" s="1"/>
  <c r="P74" i="2"/>
  <c r="P74" i="3" s="1"/>
  <c r="X74" i="2"/>
  <c r="X74" i="3" s="1"/>
  <c r="I74" i="2"/>
  <c r="I74" i="3" s="1"/>
  <c r="Q74" i="2"/>
  <c r="Q74" i="3" s="1"/>
  <c r="Y74" i="2"/>
  <c r="Y74" i="3" s="1"/>
  <c r="J74" i="2"/>
  <c r="J74" i="3" s="1"/>
  <c r="R74" i="2"/>
  <c r="R74" i="3" s="1"/>
  <c r="K74" i="2"/>
  <c r="K74" i="3" s="1"/>
  <c r="S74" i="2"/>
  <c r="S74" i="3" s="1"/>
  <c r="Z66" i="2"/>
  <c r="Z66" i="3" s="1"/>
  <c r="AH66" i="2"/>
  <c r="AH66" i="3" s="1"/>
  <c r="AP66" i="2"/>
  <c r="AP66" i="3" s="1"/>
  <c r="AA66" i="2"/>
  <c r="AA66" i="3" s="1"/>
  <c r="AI66" i="2"/>
  <c r="AI66" i="3" s="1"/>
  <c r="AQ66" i="2"/>
  <c r="AQ66" i="3" s="1"/>
  <c r="AB66" i="2"/>
  <c r="AB66" i="3" s="1"/>
  <c r="AJ66" i="2"/>
  <c r="AJ66" i="3" s="1"/>
  <c r="AR66" i="2"/>
  <c r="AR66" i="3" s="1"/>
  <c r="AC66" i="2"/>
  <c r="AC66" i="3" s="1"/>
  <c r="AK66" i="2"/>
  <c r="AK66" i="3" s="1"/>
  <c r="AS66" i="2"/>
  <c r="AS66" i="3" s="1"/>
  <c r="AD66" i="2"/>
  <c r="AD66" i="3" s="1"/>
  <c r="AL66" i="2"/>
  <c r="AL66" i="3" s="1"/>
  <c r="AT66" i="2"/>
  <c r="AT66" i="3" s="1"/>
  <c r="AE66" i="2"/>
  <c r="AE66" i="3" s="1"/>
  <c r="AM66" i="2"/>
  <c r="AM66" i="3" s="1"/>
  <c r="AU66" i="2"/>
  <c r="AU66" i="3" s="1"/>
  <c r="AF66" i="2"/>
  <c r="AF66" i="3" s="1"/>
  <c r="AN66" i="2"/>
  <c r="AN66" i="3" s="1"/>
  <c r="AV66" i="2"/>
  <c r="AV66" i="3" s="1"/>
  <c r="AG66" i="2"/>
  <c r="AG66" i="3" s="1"/>
  <c r="AO66" i="2"/>
  <c r="AO66" i="3" s="1"/>
  <c r="AW66" i="2"/>
  <c r="AW66" i="3" s="1"/>
  <c r="L66" i="2"/>
  <c r="L66" i="3" s="1"/>
  <c r="T66" i="2"/>
  <c r="T66" i="3" s="1"/>
  <c r="M66" i="2"/>
  <c r="M66" i="3" s="1"/>
  <c r="U66" i="2"/>
  <c r="U66" i="3" s="1"/>
  <c r="N66" i="2"/>
  <c r="N66" i="3" s="1"/>
  <c r="V66" i="2"/>
  <c r="V66" i="3" s="1"/>
  <c r="H66" i="2"/>
  <c r="H66" i="3" s="1"/>
  <c r="P66" i="2"/>
  <c r="P66" i="3" s="1"/>
  <c r="X66" i="2"/>
  <c r="X66" i="3" s="1"/>
  <c r="I66" i="2"/>
  <c r="I66" i="3" s="1"/>
  <c r="Q66" i="2"/>
  <c r="Q66" i="3" s="1"/>
  <c r="Y66" i="2"/>
  <c r="Y66" i="3" s="1"/>
  <c r="J66" i="2"/>
  <c r="J66" i="3" s="1"/>
  <c r="R66" i="2"/>
  <c r="R66" i="3" s="1"/>
  <c r="K66" i="2"/>
  <c r="K66" i="3" s="1"/>
  <c r="S66" i="2"/>
  <c r="S66" i="3" s="1"/>
  <c r="Z58" i="2"/>
  <c r="Z58" i="3" s="1"/>
  <c r="AH58" i="2"/>
  <c r="AH58" i="3" s="1"/>
  <c r="AP58" i="2"/>
  <c r="AP58" i="3" s="1"/>
  <c r="AA58" i="2"/>
  <c r="AA58" i="3" s="1"/>
  <c r="AI58" i="2"/>
  <c r="AI58" i="3" s="1"/>
  <c r="AQ58" i="2"/>
  <c r="AQ58" i="3" s="1"/>
  <c r="AB58" i="2"/>
  <c r="AB58" i="3" s="1"/>
  <c r="AJ58" i="2"/>
  <c r="AJ58" i="3" s="1"/>
  <c r="AR58" i="2"/>
  <c r="AR58" i="3" s="1"/>
  <c r="AC58" i="2"/>
  <c r="AC58" i="3" s="1"/>
  <c r="AK58" i="2"/>
  <c r="AK58" i="3" s="1"/>
  <c r="AS58" i="2"/>
  <c r="AS58" i="3" s="1"/>
  <c r="AD58" i="2"/>
  <c r="AD58" i="3" s="1"/>
  <c r="AL58" i="2"/>
  <c r="AL58" i="3" s="1"/>
  <c r="AT58" i="2"/>
  <c r="AT58" i="3" s="1"/>
  <c r="AE58" i="2"/>
  <c r="AE58" i="3" s="1"/>
  <c r="AM58" i="2"/>
  <c r="AM58" i="3" s="1"/>
  <c r="AU58" i="2"/>
  <c r="AU58" i="3" s="1"/>
  <c r="AF58" i="2"/>
  <c r="AF58" i="3" s="1"/>
  <c r="AN58" i="2"/>
  <c r="AN58" i="3" s="1"/>
  <c r="AV58" i="2"/>
  <c r="AV58" i="3" s="1"/>
  <c r="AG58" i="2"/>
  <c r="AG58" i="3" s="1"/>
  <c r="AO58" i="2"/>
  <c r="AO58" i="3" s="1"/>
  <c r="AW58" i="2"/>
  <c r="AW58" i="3" s="1"/>
  <c r="L58" i="2"/>
  <c r="L58" i="3" s="1"/>
  <c r="T58" i="2"/>
  <c r="T58" i="3" s="1"/>
  <c r="M58" i="2"/>
  <c r="M58" i="3" s="1"/>
  <c r="U58" i="2"/>
  <c r="U58" i="3" s="1"/>
  <c r="N58" i="2"/>
  <c r="N58" i="3" s="1"/>
  <c r="V58" i="2"/>
  <c r="V58" i="3" s="1"/>
  <c r="H58" i="2"/>
  <c r="H58" i="3" s="1"/>
  <c r="P58" i="2"/>
  <c r="P58" i="3" s="1"/>
  <c r="X58" i="2"/>
  <c r="X58" i="3" s="1"/>
  <c r="I58" i="2"/>
  <c r="I58" i="3" s="1"/>
  <c r="Q58" i="2"/>
  <c r="Q58" i="3" s="1"/>
  <c r="Y58" i="2"/>
  <c r="Y58" i="3" s="1"/>
  <c r="J58" i="2"/>
  <c r="J58" i="3" s="1"/>
  <c r="R58" i="2"/>
  <c r="R58" i="3" s="1"/>
  <c r="K58" i="2"/>
  <c r="K58" i="3" s="1"/>
  <c r="S58" i="2"/>
  <c r="S58" i="3" s="1"/>
  <c r="Z50" i="2"/>
  <c r="Z50" i="3" s="1"/>
  <c r="AH50" i="2"/>
  <c r="AH50" i="3" s="1"/>
  <c r="AP50" i="2"/>
  <c r="AP50" i="3" s="1"/>
  <c r="AA50" i="2"/>
  <c r="AA50" i="3" s="1"/>
  <c r="AI50" i="2"/>
  <c r="AI50" i="3" s="1"/>
  <c r="AQ50" i="2"/>
  <c r="AQ50" i="3" s="1"/>
  <c r="AB50" i="2"/>
  <c r="AB50" i="3" s="1"/>
  <c r="AJ50" i="2"/>
  <c r="AJ50" i="3" s="1"/>
  <c r="AR50" i="2"/>
  <c r="AR50" i="3" s="1"/>
  <c r="AC50" i="2"/>
  <c r="AC50" i="3" s="1"/>
  <c r="AK50" i="2"/>
  <c r="AK50" i="3" s="1"/>
  <c r="AS50" i="2"/>
  <c r="AS50" i="3" s="1"/>
  <c r="AD50" i="2"/>
  <c r="AD50" i="3" s="1"/>
  <c r="AL50" i="2"/>
  <c r="AL50" i="3" s="1"/>
  <c r="AT50" i="2"/>
  <c r="AT50" i="3" s="1"/>
  <c r="AE50" i="2"/>
  <c r="AE50" i="3" s="1"/>
  <c r="AM50" i="2"/>
  <c r="AM50" i="3" s="1"/>
  <c r="AU50" i="2"/>
  <c r="AU50" i="3" s="1"/>
  <c r="AF50" i="2"/>
  <c r="AF50" i="3" s="1"/>
  <c r="AN50" i="2"/>
  <c r="AN50" i="3" s="1"/>
  <c r="AV50" i="2"/>
  <c r="AV50" i="3" s="1"/>
  <c r="AG50" i="2"/>
  <c r="AG50" i="3" s="1"/>
  <c r="AO50" i="2"/>
  <c r="AO50" i="3" s="1"/>
  <c r="AW50" i="2"/>
  <c r="AW50" i="3" s="1"/>
  <c r="L50" i="2"/>
  <c r="L50" i="3" s="1"/>
  <c r="T50" i="2"/>
  <c r="T50" i="3" s="1"/>
  <c r="M50" i="2"/>
  <c r="M50" i="3" s="1"/>
  <c r="U50" i="2"/>
  <c r="U50" i="3" s="1"/>
  <c r="N50" i="2"/>
  <c r="N50" i="3" s="1"/>
  <c r="V50" i="2"/>
  <c r="V50" i="3" s="1"/>
  <c r="H50" i="2"/>
  <c r="H50" i="3" s="1"/>
  <c r="P50" i="2"/>
  <c r="P50" i="3" s="1"/>
  <c r="X50" i="2"/>
  <c r="X50" i="3" s="1"/>
  <c r="I50" i="2"/>
  <c r="I50" i="3" s="1"/>
  <c r="Q50" i="2"/>
  <c r="Q50" i="3" s="1"/>
  <c r="Y50" i="2"/>
  <c r="Y50" i="3" s="1"/>
  <c r="J50" i="2"/>
  <c r="J50" i="3" s="1"/>
  <c r="R50" i="2"/>
  <c r="R50" i="3" s="1"/>
  <c r="K50" i="2"/>
  <c r="K50" i="3" s="1"/>
  <c r="S50" i="2"/>
  <c r="S50" i="3" s="1"/>
  <c r="Z42" i="2"/>
  <c r="Z42" i="3" s="1"/>
  <c r="AH42" i="2"/>
  <c r="AH42" i="3" s="1"/>
  <c r="AP42" i="2"/>
  <c r="AP42" i="3" s="1"/>
  <c r="AA42" i="2"/>
  <c r="AA42" i="3" s="1"/>
  <c r="AI42" i="2"/>
  <c r="AI42" i="3" s="1"/>
  <c r="AQ42" i="2"/>
  <c r="AQ42" i="3" s="1"/>
  <c r="AK42" i="2"/>
  <c r="AK42" i="3" s="1"/>
  <c r="AU42" i="2"/>
  <c r="AU42" i="3" s="1"/>
  <c r="AB42" i="2"/>
  <c r="AB42" i="3" s="1"/>
  <c r="AL42" i="2"/>
  <c r="AL42" i="3" s="1"/>
  <c r="AV42" i="2"/>
  <c r="AV42" i="3" s="1"/>
  <c r="AC42" i="2"/>
  <c r="AC42" i="3" s="1"/>
  <c r="AM42" i="2"/>
  <c r="AM42" i="3" s="1"/>
  <c r="AW42" i="2"/>
  <c r="AW42" i="3" s="1"/>
  <c r="AD42" i="2"/>
  <c r="AD42" i="3" s="1"/>
  <c r="AN42" i="2"/>
  <c r="AN42" i="3" s="1"/>
  <c r="AE42" i="2"/>
  <c r="AE42" i="3" s="1"/>
  <c r="AO42" i="2"/>
  <c r="AO42" i="3" s="1"/>
  <c r="AF42" i="2"/>
  <c r="AF42" i="3" s="1"/>
  <c r="AR42" i="2"/>
  <c r="AR42" i="3" s="1"/>
  <c r="AG42" i="2"/>
  <c r="AG42" i="3" s="1"/>
  <c r="AS42" i="2"/>
  <c r="AS42" i="3" s="1"/>
  <c r="M42" i="2"/>
  <c r="M42" i="3" s="1"/>
  <c r="U42" i="2"/>
  <c r="U42" i="3" s="1"/>
  <c r="N42" i="2"/>
  <c r="N42" i="3" s="1"/>
  <c r="V42" i="2"/>
  <c r="V42" i="3" s="1"/>
  <c r="AJ42" i="2"/>
  <c r="AJ42" i="3" s="1"/>
  <c r="AT42" i="2"/>
  <c r="AT42" i="3" s="1"/>
  <c r="J42" i="2"/>
  <c r="J42" i="3" s="1"/>
  <c r="T42" i="2"/>
  <c r="T42" i="3" s="1"/>
  <c r="K42" i="2"/>
  <c r="K42" i="3" s="1"/>
  <c r="W42" i="2"/>
  <c r="W42" i="3" s="1"/>
  <c r="L42" i="2"/>
  <c r="L42" i="3" s="1"/>
  <c r="X42" i="2"/>
  <c r="X42" i="3" s="1"/>
  <c r="P42" i="2"/>
  <c r="P42" i="3" s="1"/>
  <c r="Q42" i="2"/>
  <c r="Q42" i="3" s="1"/>
  <c r="H42" i="2"/>
  <c r="H42" i="3" s="1"/>
  <c r="R42" i="2"/>
  <c r="R42" i="3" s="1"/>
  <c r="I42" i="2"/>
  <c r="I42" i="3" s="1"/>
  <c r="S42" i="2"/>
  <c r="S42" i="3" s="1"/>
  <c r="Z34" i="2"/>
  <c r="Z34" i="3" s="1"/>
  <c r="AH34" i="2"/>
  <c r="AH34" i="3" s="1"/>
  <c r="AP34" i="2"/>
  <c r="AP34" i="3" s="1"/>
  <c r="AA34" i="2"/>
  <c r="AA34" i="3" s="1"/>
  <c r="AI34" i="2"/>
  <c r="AI34" i="3" s="1"/>
  <c r="AQ34" i="2"/>
  <c r="AQ34" i="3" s="1"/>
  <c r="AK34" i="2"/>
  <c r="AK34" i="3" s="1"/>
  <c r="AU34" i="2"/>
  <c r="AU34" i="3" s="1"/>
  <c r="AB34" i="2"/>
  <c r="AB34" i="3" s="1"/>
  <c r="AL34" i="2"/>
  <c r="AL34" i="3" s="1"/>
  <c r="AV34" i="2"/>
  <c r="AV34" i="3" s="1"/>
  <c r="AC34" i="2"/>
  <c r="AC34" i="3" s="1"/>
  <c r="AM34" i="2"/>
  <c r="AM34" i="3" s="1"/>
  <c r="AW34" i="2"/>
  <c r="AW34" i="3" s="1"/>
  <c r="AD34" i="2"/>
  <c r="AD34" i="3" s="1"/>
  <c r="AN34" i="2"/>
  <c r="AN34" i="3" s="1"/>
  <c r="AE34" i="2"/>
  <c r="AE34" i="3" s="1"/>
  <c r="AO34" i="2"/>
  <c r="AO34" i="3" s="1"/>
  <c r="AF34" i="2"/>
  <c r="AF34" i="3" s="1"/>
  <c r="AR34" i="2"/>
  <c r="AR34" i="3" s="1"/>
  <c r="AG34" i="2"/>
  <c r="AG34" i="3" s="1"/>
  <c r="AS34" i="2"/>
  <c r="AS34" i="3" s="1"/>
  <c r="M34" i="2"/>
  <c r="M34" i="3" s="1"/>
  <c r="U34" i="2"/>
  <c r="U34" i="3" s="1"/>
  <c r="AJ34" i="2"/>
  <c r="AJ34" i="3" s="1"/>
  <c r="N34" i="2"/>
  <c r="N34" i="3" s="1"/>
  <c r="V34" i="2"/>
  <c r="V34" i="3" s="1"/>
  <c r="AT34" i="2"/>
  <c r="AT34" i="3" s="1"/>
  <c r="O34" i="2"/>
  <c r="O34" i="3" s="1"/>
  <c r="W34" i="2"/>
  <c r="W34" i="3" s="1"/>
  <c r="H34" i="2"/>
  <c r="H34" i="3" s="1"/>
  <c r="P34" i="2"/>
  <c r="P34" i="3" s="1"/>
  <c r="X34" i="2"/>
  <c r="X34" i="3" s="1"/>
  <c r="K34" i="2"/>
  <c r="K34" i="3" s="1"/>
  <c r="L34" i="2"/>
  <c r="L34" i="3" s="1"/>
  <c r="Q34" i="2"/>
  <c r="Q34" i="3" s="1"/>
  <c r="S34" i="2"/>
  <c r="S34" i="3" s="1"/>
  <c r="T34" i="2"/>
  <c r="T34" i="3" s="1"/>
  <c r="I34" i="2"/>
  <c r="I34" i="3" s="1"/>
  <c r="Y34" i="2"/>
  <c r="Y34" i="3" s="1"/>
  <c r="J34" i="2"/>
  <c r="J34" i="3" s="1"/>
  <c r="Z26" i="2"/>
  <c r="Z26" i="3" s="1"/>
  <c r="AH26" i="2"/>
  <c r="AH26" i="3" s="1"/>
  <c r="AP26" i="2"/>
  <c r="AP26" i="3" s="1"/>
  <c r="AA26" i="2"/>
  <c r="AA26" i="3" s="1"/>
  <c r="AI26" i="2"/>
  <c r="AI26" i="3" s="1"/>
  <c r="AQ26" i="2"/>
  <c r="AQ26" i="3" s="1"/>
  <c r="AK26" i="2"/>
  <c r="AK26" i="3" s="1"/>
  <c r="AU26" i="2"/>
  <c r="AU26" i="3" s="1"/>
  <c r="AB26" i="2"/>
  <c r="AB26" i="3" s="1"/>
  <c r="AL26" i="2"/>
  <c r="AL26" i="3" s="1"/>
  <c r="AV26" i="2"/>
  <c r="AV26" i="3" s="1"/>
  <c r="AC26" i="2"/>
  <c r="AC26" i="3" s="1"/>
  <c r="AM26" i="2"/>
  <c r="AM26" i="3" s="1"/>
  <c r="AW26" i="2"/>
  <c r="AW26" i="3" s="1"/>
  <c r="AD26" i="2"/>
  <c r="AD26" i="3" s="1"/>
  <c r="AN26" i="2"/>
  <c r="AN26" i="3" s="1"/>
  <c r="AE26" i="2"/>
  <c r="AE26" i="3" s="1"/>
  <c r="AO26" i="2"/>
  <c r="AO26" i="3" s="1"/>
  <c r="AF26" i="2"/>
  <c r="AF26" i="3" s="1"/>
  <c r="AR26" i="2"/>
  <c r="AR26" i="3" s="1"/>
  <c r="AG26" i="2"/>
  <c r="AG26" i="3" s="1"/>
  <c r="AS26" i="2"/>
  <c r="AS26" i="3" s="1"/>
  <c r="AT26" i="2"/>
  <c r="AT26" i="3" s="1"/>
  <c r="M26" i="2"/>
  <c r="M26" i="3" s="1"/>
  <c r="U26" i="2"/>
  <c r="U26" i="3" s="1"/>
  <c r="N26" i="2"/>
  <c r="N26" i="3" s="1"/>
  <c r="V26" i="2"/>
  <c r="V26" i="3" s="1"/>
  <c r="O26" i="2"/>
  <c r="O26" i="3" s="1"/>
  <c r="W26" i="2"/>
  <c r="W26" i="3" s="1"/>
  <c r="H26" i="2"/>
  <c r="H26" i="3" s="1"/>
  <c r="P26" i="2"/>
  <c r="P26" i="3" s="1"/>
  <c r="X26" i="2"/>
  <c r="X26" i="3" s="1"/>
  <c r="J26" i="2"/>
  <c r="J26" i="3" s="1"/>
  <c r="R26" i="2"/>
  <c r="R26" i="3" s="1"/>
  <c r="K26" i="2"/>
  <c r="K26" i="3" s="1"/>
  <c r="S26" i="2"/>
  <c r="S26" i="3" s="1"/>
  <c r="Y26" i="2"/>
  <c r="Y26" i="3" s="1"/>
  <c r="AJ26" i="2"/>
  <c r="AJ26" i="3" s="1"/>
  <c r="I26" i="2"/>
  <c r="I26" i="3" s="1"/>
  <c r="L26" i="2"/>
  <c r="L26" i="3" s="1"/>
  <c r="Q26" i="2"/>
  <c r="Q26" i="3" s="1"/>
  <c r="T26" i="2"/>
  <c r="T26" i="3" s="1"/>
  <c r="Z18" i="2"/>
  <c r="Z18" i="3" s="1"/>
  <c r="AH18" i="2"/>
  <c r="AH18" i="3" s="1"/>
  <c r="AP18" i="2"/>
  <c r="AP18" i="3" s="1"/>
  <c r="AA18" i="2"/>
  <c r="AA18" i="3" s="1"/>
  <c r="AI18" i="2"/>
  <c r="AI18" i="3" s="1"/>
  <c r="AQ18" i="2"/>
  <c r="AQ18" i="3" s="1"/>
  <c r="AK18" i="2"/>
  <c r="AK18" i="3" s="1"/>
  <c r="AU18" i="2"/>
  <c r="AU18" i="3" s="1"/>
  <c r="AB18" i="2"/>
  <c r="AB18" i="3" s="1"/>
  <c r="AL18" i="2"/>
  <c r="AL18" i="3" s="1"/>
  <c r="AV18" i="2"/>
  <c r="AV18" i="3" s="1"/>
  <c r="AC18" i="2"/>
  <c r="AC18" i="3" s="1"/>
  <c r="AM18" i="2"/>
  <c r="AM18" i="3" s="1"/>
  <c r="AW18" i="2"/>
  <c r="AW18" i="3" s="1"/>
  <c r="AD18" i="2"/>
  <c r="AD18" i="3" s="1"/>
  <c r="AN18" i="2"/>
  <c r="AN18" i="3" s="1"/>
  <c r="AE18" i="2"/>
  <c r="AE18" i="3" s="1"/>
  <c r="AO18" i="2"/>
  <c r="AO18" i="3" s="1"/>
  <c r="AF18" i="2"/>
  <c r="AF18" i="3" s="1"/>
  <c r="AR18" i="2"/>
  <c r="AR18" i="3" s="1"/>
  <c r="AG18" i="2"/>
  <c r="AG18" i="3" s="1"/>
  <c r="AS18" i="2"/>
  <c r="AS18" i="3" s="1"/>
  <c r="M18" i="2"/>
  <c r="M18" i="3" s="1"/>
  <c r="U18" i="2"/>
  <c r="U18" i="3" s="1"/>
  <c r="N18" i="2"/>
  <c r="N18" i="3" s="1"/>
  <c r="V18" i="2"/>
  <c r="V18" i="3" s="1"/>
  <c r="O18" i="2"/>
  <c r="O18" i="3" s="1"/>
  <c r="W18" i="2"/>
  <c r="W18" i="3" s="1"/>
  <c r="H18" i="2"/>
  <c r="H18" i="3" s="1"/>
  <c r="P18" i="2"/>
  <c r="P18" i="3" s="1"/>
  <c r="X18" i="2"/>
  <c r="X18" i="3" s="1"/>
  <c r="I18" i="2"/>
  <c r="I18" i="3" s="1"/>
  <c r="Q18" i="2"/>
  <c r="Q18" i="3" s="1"/>
  <c r="Y18" i="2"/>
  <c r="Y18" i="3" s="1"/>
  <c r="AJ18" i="2"/>
  <c r="AJ18" i="3" s="1"/>
  <c r="J18" i="2"/>
  <c r="J18" i="3" s="1"/>
  <c r="R18" i="2"/>
  <c r="R18" i="3" s="1"/>
  <c r="AT18" i="2"/>
  <c r="AT18" i="3" s="1"/>
  <c r="K18" i="2"/>
  <c r="K18" i="3" s="1"/>
  <c r="S18" i="2"/>
  <c r="S18" i="3" s="1"/>
  <c r="L18" i="2"/>
  <c r="L18" i="3" s="1"/>
  <c r="T18" i="2"/>
  <c r="T18" i="3" s="1"/>
  <c r="Z10" i="2"/>
  <c r="Z10" i="3" s="1"/>
  <c r="AH10" i="2"/>
  <c r="AH10" i="3" s="1"/>
  <c r="AP10" i="2"/>
  <c r="AP10" i="3" s="1"/>
  <c r="AA10" i="2"/>
  <c r="AA10" i="3" s="1"/>
  <c r="AI10" i="2"/>
  <c r="AI10" i="3" s="1"/>
  <c r="AQ10" i="2"/>
  <c r="AQ10" i="3" s="1"/>
  <c r="AK10" i="2"/>
  <c r="AK10" i="3" s="1"/>
  <c r="AU10" i="2"/>
  <c r="AU10" i="3" s="1"/>
  <c r="AB10" i="2"/>
  <c r="AB10" i="3" s="1"/>
  <c r="AL10" i="2"/>
  <c r="AL10" i="3" s="1"/>
  <c r="AV10" i="2"/>
  <c r="AV10" i="3" s="1"/>
  <c r="AC10" i="2"/>
  <c r="AC10" i="3" s="1"/>
  <c r="AM10" i="2"/>
  <c r="AM10" i="3" s="1"/>
  <c r="AW10" i="2"/>
  <c r="AW10" i="3" s="1"/>
  <c r="AD10" i="2"/>
  <c r="AD10" i="3" s="1"/>
  <c r="AN10" i="2"/>
  <c r="AN10" i="3" s="1"/>
  <c r="AE10" i="2"/>
  <c r="AE10" i="3" s="1"/>
  <c r="AO10" i="2"/>
  <c r="AO10" i="3" s="1"/>
  <c r="AF10" i="2"/>
  <c r="AF10" i="3" s="1"/>
  <c r="AR10" i="2"/>
  <c r="AR10" i="3" s="1"/>
  <c r="AG10" i="2"/>
  <c r="AG10" i="3" s="1"/>
  <c r="AS10" i="2"/>
  <c r="AS10" i="3" s="1"/>
  <c r="M10" i="2"/>
  <c r="M10" i="3" s="1"/>
  <c r="U10" i="2"/>
  <c r="U10" i="3" s="1"/>
  <c r="N10" i="2"/>
  <c r="N10" i="3" s="1"/>
  <c r="V10" i="2"/>
  <c r="V10" i="3" s="1"/>
  <c r="O10" i="2"/>
  <c r="O10" i="3" s="1"/>
  <c r="W10" i="2"/>
  <c r="W10" i="3" s="1"/>
  <c r="AJ10" i="2"/>
  <c r="AJ10" i="3" s="1"/>
  <c r="H10" i="2"/>
  <c r="H10" i="3" s="1"/>
  <c r="P10" i="2"/>
  <c r="P10" i="3" s="1"/>
  <c r="X10" i="2"/>
  <c r="X10" i="3" s="1"/>
  <c r="AT10" i="2"/>
  <c r="AT10" i="3" s="1"/>
  <c r="I10" i="2"/>
  <c r="I10" i="3" s="1"/>
  <c r="Q10" i="2"/>
  <c r="Q10" i="3" s="1"/>
  <c r="Y10" i="2"/>
  <c r="Y10" i="3" s="1"/>
  <c r="J10" i="2"/>
  <c r="J10" i="3" s="1"/>
  <c r="R10" i="2"/>
  <c r="R10" i="3" s="1"/>
  <c r="K10" i="2"/>
  <c r="K10" i="3" s="1"/>
  <c r="S10" i="2"/>
  <c r="S10" i="3" s="1"/>
  <c r="L10" i="2"/>
  <c r="L10" i="3" s="1"/>
  <c r="G194" i="2"/>
  <c r="G194" i="3" s="1"/>
  <c r="G186" i="2"/>
  <c r="G186" i="3" s="1"/>
  <c r="G178" i="2"/>
  <c r="G178" i="3" s="1"/>
  <c r="G170" i="2"/>
  <c r="G170" i="3" s="1"/>
  <c r="G162" i="2"/>
  <c r="G162" i="3" s="1"/>
  <c r="G154" i="2"/>
  <c r="G154" i="3" s="1"/>
  <c r="G146" i="2"/>
  <c r="G146" i="3" s="1"/>
  <c r="G138" i="2"/>
  <c r="G138" i="3" s="1"/>
  <c r="G130" i="2"/>
  <c r="G130" i="3" s="1"/>
  <c r="G122" i="2"/>
  <c r="G122" i="3" s="1"/>
  <c r="G114" i="2"/>
  <c r="G114" i="3" s="1"/>
  <c r="G106" i="2"/>
  <c r="G106" i="3" s="1"/>
  <c r="G98" i="2"/>
  <c r="G98" i="3" s="1"/>
  <c r="G90" i="2"/>
  <c r="G90" i="3" s="1"/>
  <c r="G82" i="2"/>
  <c r="G82" i="3" s="1"/>
  <c r="G74" i="2"/>
  <c r="G74" i="3" s="1"/>
  <c r="G66" i="2"/>
  <c r="G66" i="3" s="1"/>
  <c r="G58" i="2"/>
  <c r="G58" i="3" s="1"/>
  <c r="G50" i="2"/>
  <c r="G50" i="3" s="1"/>
  <c r="G42" i="2"/>
  <c r="G42" i="3" s="1"/>
  <c r="G34" i="2"/>
  <c r="G34" i="3" s="1"/>
  <c r="G26" i="2"/>
  <c r="G26" i="3" s="1"/>
  <c r="G18" i="2"/>
  <c r="G18" i="3" s="1"/>
  <c r="G10" i="2"/>
  <c r="X194" i="2"/>
  <c r="X194" i="3" s="1"/>
  <c r="P194" i="2"/>
  <c r="P194" i="3" s="1"/>
  <c r="H194" i="2"/>
  <c r="H194" i="3" s="1"/>
  <c r="R193" i="2"/>
  <c r="R193" i="3" s="1"/>
  <c r="T192" i="2"/>
  <c r="T192" i="3" s="1"/>
  <c r="L192" i="2"/>
  <c r="L192" i="3" s="1"/>
  <c r="V191" i="2"/>
  <c r="V191" i="3" s="1"/>
  <c r="N191" i="2"/>
  <c r="N191" i="3" s="1"/>
  <c r="X190" i="2"/>
  <c r="X190" i="3" s="1"/>
  <c r="P190" i="2"/>
  <c r="P190" i="3" s="1"/>
  <c r="H190" i="2"/>
  <c r="H190" i="3" s="1"/>
  <c r="R189" i="2"/>
  <c r="R189" i="3" s="1"/>
  <c r="J189" i="2"/>
  <c r="J189" i="3" s="1"/>
  <c r="T188" i="2"/>
  <c r="T188" i="3" s="1"/>
  <c r="L188" i="2"/>
  <c r="L188" i="3" s="1"/>
  <c r="V187" i="2"/>
  <c r="V187" i="3" s="1"/>
  <c r="N187" i="2"/>
  <c r="N187" i="3" s="1"/>
  <c r="X186" i="2"/>
  <c r="X186" i="3" s="1"/>
  <c r="P186" i="2"/>
  <c r="P186" i="3" s="1"/>
  <c r="H186" i="2"/>
  <c r="H186" i="3" s="1"/>
  <c r="R185" i="2"/>
  <c r="R185" i="3" s="1"/>
  <c r="T184" i="2"/>
  <c r="T184" i="3" s="1"/>
  <c r="V183" i="2"/>
  <c r="V183" i="3" s="1"/>
  <c r="X182" i="2"/>
  <c r="X182" i="3" s="1"/>
  <c r="P182" i="2"/>
  <c r="P182" i="3" s="1"/>
  <c r="H182" i="2"/>
  <c r="H182" i="3" s="1"/>
  <c r="R181" i="2"/>
  <c r="R181" i="3" s="1"/>
  <c r="J181" i="2"/>
  <c r="J181" i="3" s="1"/>
  <c r="T180" i="2"/>
  <c r="T180" i="3" s="1"/>
  <c r="L180" i="2"/>
  <c r="L180" i="3" s="1"/>
  <c r="V179" i="2"/>
  <c r="V179" i="3" s="1"/>
  <c r="N179" i="2"/>
  <c r="N179" i="3" s="1"/>
  <c r="X178" i="2"/>
  <c r="X178" i="3" s="1"/>
  <c r="P178" i="2"/>
  <c r="P178" i="3" s="1"/>
  <c r="H178" i="2"/>
  <c r="H178" i="3" s="1"/>
  <c r="R177" i="2"/>
  <c r="R177" i="3" s="1"/>
  <c r="T176" i="2"/>
  <c r="T176" i="3" s="1"/>
  <c r="L176" i="2"/>
  <c r="L176" i="3" s="1"/>
  <c r="V175" i="2"/>
  <c r="V175" i="3" s="1"/>
  <c r="N175" i="2"/>
  <c r="N175" i="3" s="1"/>
  <c r="X174" i="2"/>
  <c r="X174" i="3" s="1"/>
  <c r="P174" i="2"/>
  <c r="P174" i="3" s="1"/>
  <c r="H174" i="2"/>
  <c r="H174" i="3" s="1"/>
  <c r="R173" i="2"/>
  <c r="R173" i="3" s="1"/>
  <c r="T172" i="2"/>
  <c r="T172" i="3" s="1"/>
  <c r="L172" i="2"/>
  <c r="L172" i="3" s="1"/>
  <c r="V171" i="2"/>
  <c r="V171" i="3" s="1"/>
  <c r="N171" i="2"/>
  <c r="N171" i="3" s="1"/>
  <c r="X170" i="2"/>
  <c r="X170" i="3" s="1"/>
  <c r="P170" i="2"/>
  <c r="P170" i="3" s="1"/>
  <c r="H170" i="2"/>
  <c r="H170" i="3" s="1"/>
  <c r="R169" i="2"/>
  <c r="R169" i="3" s="1"/>
  <c r="T168" i="2"/>
  <c r="T168" i="3" s="1"/>
  <c r="L168" i="2"/>
  <c r="L168" i="3" s="1"/>
  <c r="V167" i="2"/>
  <c r="V167" i="3" s="1"/>
  <c r="N167" i="2"/>
  <c r="N167" i="3" s="1"/>
  <c r="X166" i="2"/>
  <c r="X166" i="3" s="1"/>
  <c r="P166" i="2"/>
  <c r="P166" i="3" s="1"/>
  <c r="H166" i="2"/>
  <c r="H166" i="3" s="1"/>
  <c r="R165" i="2"/>
  <c r="R165" i="3" s="1"/>
  <c r="J165" i="2"/>
  <c r="J165" i="3" s="1"/>
  <c r="T164" i="2"/>
  <c r="T164" i="3" s="1"/>
  <c r="L164" i="2"/>
  <c r="L164" i="3" s="1"/>
  <c r="V163" i="2"/>
  <c r="V163" i="3" s="1"/>
  <c r="N163" i="2"/>
  <c r="N163" i="3" s="1"/>
  <c r="X162" i="2"/>
  <c r="X162" i="3" s="1"/>
  <c r="P162" i="2"/>
  <c r="P162" i="3" s="1"/>
  <c r="H162" i="2"/>
  <c r="H162" i="3" s="1"/>
  <c r="R161" i="2"/>
  <c r="R161" i="3" s="1"/>
  <c r="T160" i="2"/>
  <c r="T160" i="3" s="1"/>
  <c r="L160" i="2"/>
  <c r="L160" i="3" s="1"/>
  <c r="V159" i="2"/>
  <c r="V159" i="3" s="1"/>
  <c r="X158" i="2"/>
  <c r="X158" i="3" s="1"/>
  <c r="P158" i="2"/>
  <c r="P158" i="3" s="1"/>
  <c r="R157" i="2"/>
  <c r="R157" i="3" s="1"/>
  <c r="J157" i="2"/>
  <c r="J157" i="3" s="1"/>
  <c r="T156" i="2"/>
  <c r="T156" i="3" s="1"/>
  <c r="L156" i="2"/>
  <c r="L156" i="3" s="1"/>
  <c r="V155" i="2"/>
  <c r="V155" i="3" s="1"/>
  <c r="N155" i="2"/>
  <c r="N155" i="3" s="1"/>
  <c r="X154" i="2"/>
  <c r="X154" i="3" s="1"/>
  <c r="P154" i="2"/>
  <c r="P154" i="3" s="1"/>
  <c r="H154" i="2"/>
  <c r="H154" i="3" s="1"/>
  <c r="R153" i="2"/>
  <c r="R153" i="3" s="1"/>
  <c r="T152" i="2"/>
  <c r="T152" i="3" s="1"/>
  <c r="L152" i="2"/>
  <c r="L152" i="3" s="1"/>
  <c r="V151" i="2"/>
  <c r="V151" i="3" s="1"/>
  <c r="N151" i="2"/>
  <c r="N151" i="3" s="1"/>
  <c r="X150" i="2"/>
  <c r="X150" i="3" s="1"/>
  <c r="P150" i="2"/>
  <c r="P150" i="3" s="1"/>
  <c r="H150" i="2"/>
  <c r="H150" i="3" s="1"/>
  <c r="R149" i="2"/>
  <c r="R149" i="3" s="1"/>
  <c r="J149" i="2"/>
  <c r="J149" i="3" s="1"/>
  <c r="T148" i="2"/>
  <c r="T148" i="3" s="1"/>
  <c r="L148" i="2"/>
  <c r="L148" i="3" s="1"/>
  <c r="V147" i="2"/>
  <c r="V147" i="3" s="1"/>
  <c r="N147" i="2"/>
  <c r="N147" i="3" s="1"/>
  <c r="X146" i="2"/>
  <c r="X146" i="3" s="1"/>
  <c r="P146" i="2"/>
  <c r="P146" i="3" s="1"/>
  <c r="H146" i="2"/>
  <c r="H146" i="3" s="1"/>
  <c r="R145" i="2"/>
  <c r="R145" i="3" s="1"/>
  <c r="T144" i="2"/>
  <c r="T144" i="3" s="1"/>
  <c r="L144" i="2"/>
  <c r="L144" i="3" s="1"/>
  <c r="V143" i="2"/>
  <c r="V143" i="3" s="1"/>
  <c r="N143" i="2"/>
  <c r="N143" i="3" s="1"/>
  <c r="X142" i="2"/>
  <c r="X142" i="3" s="1"/>
  <c r="P142" i="2"/>
  <c r="P142" i="3" s="1"/>
  <c r="R141" i="2"/>
  <c r="R141" i="3" s="1"/>
  <c r="J141" i="2"/>
  <c r="J141" i="3" s="1"/>
  <c r="T140" i="2"/>
  <c r="T140" i="3" s="1"/>
  <c r="L140" i="2"/>
  <c r="L140" i="3" s="1"/>
  <c r="V139" i="2"/>
  <c r="V139" i="3" s="1"/>
  <c r="N139" i="2"/>
  <c r="N139" i="3" s="1"/>
  <c r="X138" i="2"/>
  <c r="X138" i="3" s="1"/>
  <c r="P138" i="2"/>
  <c r="P138" i="3" s="1"/>
  <c r="H138" i="2"/>
  <c r="H138" i="3" s="1"/>
  <c r="R137" i="2"/>
  <c r="R137" i="3" s="1"/>
  <c r="T136" i="2"/>
  <c r="T136" i="3" s="1"/>
  <c r="V135" i="2"/>
  <c r="V135" i="3" s="1"/>
  <c r="X134" i="2"/>
  <c r="X134" i="3" s="1"/>
  <c r="P134" i="2"/>
  <c r="P134" i="3" s="1"/>
  <c r="H134" i="2"/>
  <c r="H134" i="3" s="1"/>
  <c r="R133" i="2"/>
  <c r="R133" i="3" s="1"/>
  <c r="J133" i="2"/>
  <c r="J133" i="3" s="1"/>
  <c r="T132" i="2"/>
  <c r="T132" i="3" s="1"/>
  <c r="L132" i="2"/>
  <c r="L132" i="3" s="1"/>
  <c r="V131" i="2"/>
  <c r="V131" i="3" s="1"/>
  <c r="N131" i="2"/>
  <c r="N131" i="3" s="1"/>
  <c r="X130" i="2"/>
  <c r="X130" i="3" s="1"/>
  <c r="P130" i="2"/>
  <c r="P130" i="3" s="1"/>
  <c r="H130" i="2"/>
  <c r="H130" i="3" s="1"/>
  <c r="R129" i="2"/>
  <c r="R129" i="3" s="1"/>
  <c r="T128" i="2"/>
  <c r="T128" i="3" s="1"/>
  <c r="L128" i="2"/>
  <c r="L128" i="3" s="1"/>
  <c r="V127" i="2"/>
  <c r="V127" i="3" s="1"/>
  <c r="N127" i="2"/>
  <c r="N127" i="3" s="1"/>
  <c r="X126" i="2"/>
  <c r="X126" i="3" s="1"/>
  <c r="P126" i="2"/>
  <c r="P126" i="3" s="1"/>
  <c r="H126" i="2"/>
  <c r="H126" i="3" s="1"/>
  <c r="R125" i="2"/>
  <c r="R125" i="3" s="1"/>
  <c r="J125" i="2"/>
  <c r="J125" i="3" s="1"/>
  <c r="T124" i="2"/>
  <c r="T124" i="3" s="1"/>
  <c r="L124" i="2"/>
  <c r="L124" i="3" s="1"/>
  <c r="V123" i="2"/>
  <c r="V123" i="3" s="1"/>
  <c r="N123" i="2"/>
  <c r="N123" i="3" s="1"/>
  <c r="X122" i="2"/>
  <c r="X122" i="3" s="1"/>
  <c r="P122" i="2"/>
  <c r="P122" i="3" s="1"/>
  <c r="H122" i="2"/>
  <c r="H122" i="3" s="1"/>
  <c r="R121" i="2"/>
  <c r="R121" i="3" s="1"/>
  <c r="T120" i="2"/>
  <c r="T120" i="3" s="1"/>
  <c r="L120" i="2"/>
  <c r="L120" i="3" s="1"/>
  <c r="V119" i="2"/>
  <c r="V119" i="3" s="1"/>
  <c r="N119" i="2"/>
  <c r="N119" i="3" s="1"/>
  <c r="X118" i="2"/>
  <c r="X118" i="3" s="1"/>
  <c r="P118" i="2"/>
  <c r="P118" i="3" s="1"/>
  <c r="R117" i="2"/>
  <c r="R117" i="3" s="1"/>
  <c r="J117" i="2"/>
  <c r="J117" i="3" s="1"/>
  <c r="T116" i="2"/>
  <c r="T116" i="3" s="1"/>
  <c r="L116" i="2"/>
  <c r="L116" i="3" s="1"/>
  <c r="V115" i="2"/>
  <c r="V115" i="3" s="1"/>
  <c r="N115" i="2"/>
  <c r="N115" i="3" s="1"/>
  <c r="X114" i="2"/>
  <c r="X114" i="3" s="1"/>
  <c r="P114" i="2"/>
  <c r="P114" i="3" s="1"/>
  <c r="H114" i="2"/>
  <c r="H114" i="3" s="1"/>
  <c r="R113" i="2"/>
  <c r="R113" i="3" s="1"/>
  <c r="T112" i="2"/>
  <c r="T112" i="3" s="1"/>
  <c r="V111" i="2"/>
  <c r="V111" i="3" s="1"/>
  <c r="X110" i="2"/>
  <c r="X110" i="3" s="1"/>
  <c r="P110" i="2"/>
  <c r="P110" i="3" s="1"/>
  <c r="H110" i="2"/>
  <c r="H110" i="3" s="1"/>
  <c r="R109" i="2"/>
  <c r="R109" i="3" s="1"/>
  <c r="J109" i="2"/>
  <c r="J109" i="3" s="1"/>
  <c r="T108" i="2"/>
  <c r="T108" i="3" s="1"/>
  <c r="L108" i="2"/>
  <c r="L108" i="3" s="1"/>
  <c r="V107" i="2"/>
  <c r="V107" i="3" s="1"/>
  <c r="N107" i="2"/>
  <c r="N107" i="3" s="1"/>
  <c r="X106" i="2"/>
  <c r="X106" i="3" s="1"/>
  <c r="P106" i="2"/>
  <c r="P106" i="3" s="1"/>
  <c r="H106" i="2"/>
  <c r="H106" i="3" s="1"/>
  <c r="R105" i="2"/>
  <c r="R105" i="3" s="1"/>
  <c r="T104" i="2"/>
  <c r="T104" i="3" s="1"/>
  <c r="L104" i="2"/>
  <c r="L104" i="3" s="1"/>
  <c r="V103" i="2"/>
  <c r="V103" i="3" s="1"/>
  <c r="N103" i="2"/>
  <c r="N103" i="3" s="1"/>
  <c r="X102" i="2"/>
  <c r="X102" i="3" s="1"/>
  <c r="P102" i="2"/>
  <c r="P102" i="3" s="1"/>
  <c r="H102" i="2"/>
  <c r="H102" i="3" s="1"/>
  <c r="R101" i="2"/>
  <c r="R101" i="3" s="1"/>
  <c r="I101" i="2"/>
  <c r="I101" i="3" s="1"/>
  <c r="M100" i="2"/>
  <c r="M100" i="3" s="1"/>
  <c r="O99" i="2"/>
  <c r="O99" i="3" s="1"/>
  <c r="Q98" i="2"/>
  <c r="Q98" i="3" s="1"/>
  <c r="S96" i="2"/>
  <c r="S96" i="3" s="1"/>
  <c r="I93" i="2"/>
  <c r="I93" i="3" s="1"/>
  <c r="Y85" i="2"/>
  <c r="Y85" i="3" s="1"/>
  <c r="O82" i="2"/>
  <c r="O82" i="3" s="1"/>
  <c r="W78" i="2"/>
  <c r="W78" i="3" s="1"/>
  <c r="M75" i="2"/>
  <c r="M75" i="3" s="1"/>
  <c r="U71" i="2"/>
  <c r="U71" i="3" s="1"/>
  <c r="K68" i="2"/>
  <c r="K68" i="3" s="1"/>
  <c r="I61" i="2"/>
  <c r="I61" i="3" s="1"/>
  <c r="Y53" i="2"/>
  <c r="Y53" i="3" s="1"/>
  <c r="O50" i="2"/>
  <c r="O50" i="3" s="1"/>
  <c r="W46" i="2"/>
  <c r="W46" i="3" s="1"/>
  <c r="Y42" i="2"/>
  <c r="Y42" i="3" s="1"/>
  <c r="K38" i="2"/>
  <c r="K38" i="3" s="1"/>
  <c r="AJ139" i="2"/>
  <c r="AJ139" i="3" s="1"/>
  <c r="AC184" i="2"/>
  <c r="AC184" i="3" s="1"/>
  <c r="AK184" i="2"/>
  <c r="AK184" i="3" s="1"/>
  <c r="AS184" i="2"/>
  <c r="AS184" i="3" s="1"/>
  <c r="AD184" i="2"/>
  <c r="AD184" i="3" s="1"/>
  <c r="AL184" i="2"/>
  <c r="AL184" i="3" s="1"/>
  <c r="AT184" i="2"/>
  <c r="AT184" i="3" s="1"/>
  <c r="AE184" i="2"/>
  <c r="AE184" i="3" s="1"/>
  <c r="AM184" i="2"/>
  <c r="AM184" i="3" s="1"/>
  <c r="AU184" i="2"/>
  <c r="AU184" i="3" s="1"/>
  <c r="AF184" i="2"/>
  <c r="AF184" i="3" s="1"/>
  <c r="AN184" i="2"/>
  <c r="AN184" i="3" s="1"/>
  <c r="AV184" i="2"/>
  <c r="AV184" i="3" s="1"/>
  <c r="AG184" i="2"/>
  <c r="AG184" i="3" s="1"/>
  <c r="AO184" i="2"/>
  <c r="AO184" i="3" s="1"/>
  <c r="AW184" i="2"/>
  <c r="AW184" i="3" s="1"/>
  <c r="Z184" i="2"/>
  <c r="Z184" i="3" s="1"/>
  <c r="AH184" i="2"/>
  <c r="AH184" i="3" s="1"/>
  <c r="AP184" i="2"/>
  <c r="AP184" i="3" s="1"/>
  <c r="AA184" i="2"/>
  <c r="AA184" i="3" s="1"/>
  <c r="AI184" i="2"/>
  <c r="AI184" i="3" s="1"/>
  <c r="AQ184" i="2"/>
  <c r="AQ184" i="3" s="1"/>
  <c r="AB184" i="2"/>
  <c r="AB184" i="3" s="1"/>
  <c r="AJ184" i="2"/>
  <c r="AJ184" i="3" s="1"/>
  <c r="AC160" i="2"/>
  <c r="AC160" i="3" s="1"/>
  <c r="AK160" i="2"/>
  <c r="AK160" i="3" s="1"/>
  <c r="AS160" i="2"/>
  <c r="AS160" i="3" s="1"/>
  <c r="AD160" i="2"/>
  <c r="AD160" i="3" s="1"/>
  <c r="AL160" i="2"/>
  <c r="AL160" i="3" s="1"/>
  <c r="AT160" i="2"/>
  <c r="AT160" i="3" s="1"/>
  <c r="AE160" i="2"/>
  <c r="AE160" i="3" s="1"/>
  <c r="AM160" i="2"/>
  <c r="AM160" i="3" s="1"/>
  <c r="AU160" i="2"/>
  <c r="AU160" i="3" s="1"/>
  <c r="AF160" i="2"/>
  <c r="AF160" i="3" s="1"/>
  <c r="AN160" i="2"/>
  <c r="AN160" i="3" s="1"/>
  <c r="AV160" i="2"/>
  <c r="AV160" i="3" s="1"/>
  <c r="AG160" i="2"/>
  <c r="AG160" i="3" s="1"/>
  <c r="AO160" i="2"/>
  <c r="AO160" i="3" s="1"/>
  <c r="AW160" i="2"/>
  <c r="AW160" i="3" s="1"/>
  <c r="Z160" i="2"/>
  <c r="Z160" i="3" s="1"/>
  <c r="AH160" i="2"/>
  <c r="AH160" i="3" s="1"/>
  <c r="AP160" i="2"/>
  <c r="AP160" i="3" s="1"/>
  <c r="AA160" i="2"/>
  <c r="AA160" i="3" s="1"/>
  <c r="AI160" i="2"/>
  <c r="AI160" i="3" s="1"/>
  <c r="AQ160" i="2"/>
  <c r="AQ160" i="3" s="1"/>
  <c r="AB160" i="2"/>
  <c r="AB160" i="3" s="1"/>
  <c r="AJ160" i="2"/>
  <c r="AJ160" i="3" s="1"/>
  <c r="AC136" i="2"/>
  <c r="AC136" i="3" s="1"/>
  <c r="AK136" i="2"/>
  <c r="AK136" i="3" s="1"/>
  <c r="AS136" i="2"/>
  <c r="AS136" i="3" s="1"/>
  <c r="AD136" i="2"/>
  <c r="AD136" i="3" s="1"/>
  <c r="AL136" i="2"/>
  <c r="AL136" i="3" s="1"/>
  <c r="AT136" i="2"/>
  <c r="AT136" i="3" s="1"/>
  <c r="AE136" i="2"/>
  <c r="AE136" i="3" s="1"/>
  <c r="AM136" i="2"/>
  <c r="AM136" i="3" s="1"/>
  <c r="AU136" i="2"/>
  <c r="AU136" i="3" s="1"/>
  <c r="AF136" i="2"/>
  <c r="AF136" i="3" s="1"/>
  <c r="AN136" i="2"/>
  <c r="AN136" i="3" s="1"/>
  <c r="AV136" i="2"/>
  <c r="AV136" i="3" s="1"/>
  <c r="AG136" i="2"/>
  <c r="AG136" i="3" s="1"/>
  <c r="AO136" i="2"/>
  <c r="AO136" i="3" s="1"/>
  <c r="AW136" i="2"/>
  <c r="AW136" i="3" s="1"/>
  <c r="Z136" i="2"/>
  <c r="Z136" i="3" s="1"/>
  <c r="AH136" i="2"/>
  <c r="AH136" i="3" s="1"/>
  <c r="AP136" i="2"/>
  <c r="AP136" i="3" s="1"/>
  <c r="AA136" i="2"/>
  <c r="AA136" i="3" s="1"/>
  <c r="AI136" i="2"/>
  <c r="AI136" i="3" s="1"/>
  <c r="AQ136" i="2"/>
  <c r="AQ136" i="3" s="1"/>
  <c r="AB136" i="2"/>
  <c r="AB136" i="3" s="1"/>
  <c r="AJ136" i="2"/>
  <c r="AJ136" i="3" s="1"/>
  <c r="Z112" i="2"/>
  <c r="Z112" i="3" s="1"/>
  <c r="AH112" i="2"/>
  <c r="AH112" i="3" s="1"/>
  <c r="AP112" i="2"/>
  <c r="AP112" i="3" s="1"/>
  <c r="AA112" i="2"/>
  <c r="AA112" i="3" s="1"/>
  <c r="AI112" i="2"/>
  <c r="AI112" i="3" s="1"/>
  <c r="AQ112" i="2"/>
  <c r="AQ112" i="3" s="1"/>
  <c r="AB112" i="2"/>
  <c r="AB112" i="3" s="1"/>
  <c r="AJ112" i="2"/>
  <c r="AJ112" i="3" s="1"/>
  <c r="AR112" i="2"/>
  <c r="AR112" i="3" s="1"/>
  <c r="AC112" i="2"/>
  <c r="AC112" i="3" s="1"/>
  <c r="AK112" i="2"/>
  <c r="AK112" i="3" s="1"/>
  <c r="AS112" i="2"/>
  <c r="AS112" i="3" s="1"/>
  <c r="AD112" i="2"/>
  <c r="AD112" i="3" s="1"/>
  <c r="AL112" i="2"/>
  <c r="AL112" i="3" s="1"/>
  <c r="AT112" i="2"/>
  <c r="AT112" i="3" s="1"/>
  <c r="AE112" i="2"/>
  <c r="AE112" i="3" s="1"/>
  <c r="AM112" i="2"/>
  <c r="AM112" i="3" s="1"/>
  <c r="AU112" i="2"/>
  <c r="AU112" i="3" s="1"/>
  <c r="AF112" i="2"/>
  <c r="AF112" i="3" s="1"/>
  <c r="AN112" i="2"/>
  <c r="AN112" i="3" s="1"/>
  <c r="AV112" i="2"/>
  <c r="AV112" i="3" s="1"/>
  <c r="AG112" i="2"/>
  <c r="AG112" i="3" s="1"/>
  <c r="AO112" i="2"/>
  <c r="AO112" i="3" s="1"/>
  <c r="AW112" i="2"/>
  <c r="AW112" i="3" s="1"/>
  <c r="Z88" i="2"/>
  <c r="Z88" i="3" s="1"/>
  <c r="AH88" i="2"/>
  <c r="AH88" i="3" s="1"/>
  <c r="AP88" i="2"/>
  <c r="AP88" i="3" s="1"/>
  <c r="AA88" i="2"/>
  <c r="AA88" i="3" s="1"/>
  <c r="AI88" i="2"/>
  <c r="AI88" i="3" s="1"/>
  <c r="AQ88" i="2"/>
  <c r="AQ88" i="3" s="1"/>
  <c r="AB88" i="2"/>
  <c r="AB88" i="3" s="1"/>
  <c r="AJ88" i="2"/>
  <c r="AJ88" i="3" s="1"/>
  <c r="AR88" i="2"/>
  <c r="AR88" i="3" s="1"/>
  <c r="AC88" i="2"/>
  <c r="AC88" i="3" s="1"/>
  <c r="AK88" i="2"/>
  <c r="AK88" i="3" s="1"/>
  <c r="AS88" i="2"/>
  <c r="AS88" i="3" s="1"/>
  <c r="AD88" i="2"/>
  <c r="AD88" i="3" s="1"/>
  <c r="AL88" i="2"/>
  <c r="AL88" i="3" s="1"/>
  <c r="AT88" i="2"/>
  <c r="AT88" i="3" s="1"/>
  <c r="AE88" i="2"/>
  <c r="AE88" i="3" s="1"/>
  <c r="AM88" i="2"/>
  <c r="AM88" i="3" s="1"/>
  <c r="AU88" i="2"/>
  <c r="AU88" i="3" s="1"/>
  <c r="AF88" i="2"/>
  <c r="AF88" i="3" s="1"/>
  <c r="AN88" i="2"/>
  <c r="AN88" i="3" s="1"/>
  <c r="AV88" i="2"/>
  <c r="AV88" i="3" s="1"/>
  <c r="AG88" i="2"/>
  <c r="AG88" i="3" s="1"/>
  <c r="AO88" i="2"/>
  <c r="AO88" i="3" s="1"/>
  <c r="AW88" i="2"/>
  <c r="AW88" i="3" s="1"/>
  <c r="H88" i="2"/>
  <c r="H88" i="3" s="1"/>
  <c r="P88" i="2"/>
  <c r="P88" i="3" s="1"/>
  <c r="X88" i="2"/>
  <c r="X88" i="3" s="1"/>
  <c r="I88" i="2"/>
  <c r="I88" i="3" s="1"/>
  <c r="Q88" i="2"/>
  <c r="Q88" i="3" s="1"/>
  <c r="Y88" i="2"/>
  <c r="Y88" i="3" s="1"/>
  <c r="J88" i="2"/>
  <c r="J88" i="3" s="1"/>
  <c r="R88" i="2"/>
  <c r="R88" i="3" s="1"/>
  <c r="L88" i="2"/>
  <c r="L88" i="3" s="1"/>
  <c r="T88" i="2"/>
  <c r="T88" i="3" s="1"/>
  <c r="M88" i="2"/>
  <c r="M88" i="3" s="1"/>
  <c r="U88" i="2"/>
  <c r="U88" i="3" s="1"/>
  <c r="N88" i="2"/>
  <c r="N88" i="3" s="1"/>
  <c r="V88" i="2"/>
  <c r="V88" i="3" s="1"/>
  <c r="O88" i="2"/>
  <c r="O88" i="3" s="1"/>
  <c r="W88" i="2"/>
  <c r="W88" i="3" s="1"/>
  <c r="Z64" i="2"/>
  <c r="Z64" i="3" s="1"/>
  <c r="AH64" i="2"/>
  <c r="AH64" i="3" s="1"/>
  <c r="AP64" i="2"/>
  <c r="AP64" i="3" s="1"/>
  <c r="AA64" i="2"/>
  <c r="AA64" i="3" s="1"/>
  <c r="AI64" i="2"/>
  <c r="AI64" i="3" s="1"/>
  <c r="AQ64" i="2"/>
  <c r="AQ64" i="3" s="1"/>
  <c r="AB64" i="2"/>
  <c r="AB64" i="3" s="1"/>
  <c r="AJ64" i="2"/>
  <c r="AJ64" i="3" s="1"/>
  <c r="AR64" i="2"/>
  <c r="AR64" i="3" s="1"/>
  <c r="AC64" i="2"/>
  <c r="AC64" i="3" s="1"/>
  <c r="AK64" i="2"/>
  <c r="AK64" i="3" s="1"/>
  <c r="AS64" i="2"/>
  <c r="AS64" i="3" s="1"/>
  <c r="AD64" i="2"/>
  <c r="AD64" i="3" s="1"/>
  <c r="AL64" i="2"/>
  <c r="AL64" i="3" s="1"/>
  <c r="AT64" i="2"/>
  <c r="AT64" i="3" s="1"/>
  <c r="AE64" i="2"/>
  <c r="AE64" i="3" s="1"/>
  <c r="AM64" i="2"/>
  <c r="AM64" i="3" s="1"/>
  <c r="AU64" i="2"/>
  <c r="AU64" i="3" s="1"/>
  <c r="AF64" i="2"/>
  <c r="AF64" i="3" s="1"/>
  <c r="AN64" i="2"/>
  <c r="AN64" i="3" s="1"/>
  <c r="AV64" i="2"/>
  <c r="AV64" i="3" s="1"/>
  <c r="AG64" i="2"/>
  <c r="AG64" i="3" s="1"/>
  <c r="AO64" i="2"/>
  <c r="AO64" i="3" s="1"/>
  <c r="AW64" i="2"/>
  <c r="AW64" i="3" s="1"/>
  <c r="H64" i="2"/>
  <c r="H64" i="3" s="1"/>
  <c r="P64" i="2"/>
  <c r="P64" i="3" s="1"/>
  <c r="X64" i="2"/>
  <c r="X64" i="3" s="1"/>
  <c r="I64" i="2"/>
  <c r="I64" i="3" s="1"/>
  <c r="Q64" i="2"/>
  <c r="Q64" i="3" s="1"/>
  <c r="Y64" i="2"/>
  <c r="Y64" i="3" s="1"/>
  <c r="J64" i="2"/>
  <c r="J64" i="3" s="1"/>
  <c r="R64" i="2"/>
  <c r="R64" i="3" s="1"/>
  <c r="L64" i="2"/>
  <c r="L64" i="3" s="1"/>
  <c r="T64" i="2"/>
  <c r="T64" i="3" s="1"/>
  <c r="M64" i="2"/>
  <c r="M64" i="3" s="1"/>
  <c r="U64" i="2"/>
  <c r="U64" i="3" s="1"/>
  <c r="N64" i="2"/>
  <c r="N64" i="3" s="1"/>
  <c r="V64" i="2"/>
  <c r="V64" i="3" s="1"/>
  <c r="O64" i="2"/>
  <c r="O64" i="3" s="1"/>
  <c r="W64" i="2"/>
  <c r="W64" i="3" s="1"/>
  <c r="Z24" i="2"/>
  <c r="Z24" i="3" s="1"/>
  <c r="AH24" i="2"/>
  <c r="AH24" i="3" s="1"/>
  <c r="AP24" i="2"/>
  <c r="AP24" i="3" s="1"/>
  <c r="AA24" i="2"/>
  <c r="AA24" i="3" s="1"/>
  <c r="AI24" i="2"/>
  <c r="AI24" i="3" s="1"/>
  <c r="AQ24" i="2"/>
  <c r="AQ24" i="3" s="1"/>
  <c r="AE24" i="2"/>
  <c r="AE24" i="3" s="1"/>
  <c r="AO24" i="2"/>
  <c r="AO24" i="3" s="1"/>
  <c r="AF24" i="2"/>
  <c r="AF24" i="3" s="1"/>
  <c r="AR24" i="2"/>
  <c r="AR24" i="3" s="1"/>
  <c r="AG24" i="2"/>
  <c r="AG24" i="3" s="1"/>
  <c r="AS24" i="2"/>
  <c r="AS24" i="3" s="1"/>
  <c r="AJ24" i="2"/>
  <c r="AJ24" i="3" s="1"/>
  <c r="AT24" i="2"/>
  <c r="AT24" i="3" s="1"/>
  <c r="AK24" i="2"/>
  <c r="AK24" i="3" s="1"/>
  <c r="AU24" i="2"/>
  <c r="AU24" i="3" s="1"/>
  <c r="AB24" i="2"/>
  <c r="AB24" i="3" s="1"/>
  <c r="AL24" i="2"/>
  <c r="AL24" i="3" s="1"/>
  <c r="AV24" i="2"/>
  <c r="AV24" i="3" s="1"/>
  <c r="AC24" i="2"/>
  <c r="AC24" i="3" s="1"/>
  <c r="AM24" i="2"/>
  <c r="AM24" i="3" s="1"/>
  <c r="AW24" i="2"/>
  <c r="AW24" i="3" s="1"/>
  <c r="I24" i="2"/>
  <c r="I24" i="3" s="1"/>
  <c r="Q24" i="2"/>
  <c r="Q24" i="3" s="1"/>
  <c r="Y24" i="2"/>
  <c r="Y24" i="3" s="1"/>
  <c r="J24" i="2"/>
  <c r="J24" i="3" s="1"/>
  <c r="R24" i="2"/>
  <c r="R24" i="3" s="1"/>
  <c r="AD24" i="2"/>
  <c r="AD24" i="3" s="1"/>
  <c r="K24" i="2"/>
  <c r="K24" i="3" s="1"/>
  <c r="S24" i="2"/>
  <c r="S24" i="3" s="1"/>
  <c r="AN24" i="2"/>
  <c r="AN24" i="3" s="1"/>
  <c r="L24" i="2"/>
  <c r="L24" i="3" s="1"/>
  <c r="T24" i="2"/>
  <c r="T24" i="3" s="1"/>
  <c r="N24" i="2"/>
  <c r="N24" i="3" s="1"/>
  <c r="V24" i="2"/>
  <c r="V24" i="3" s="1"/>
  <c r="O24" i="2"/>
  <c r="O24" i="3" s="1"/>
  <c r="W24" i="2"/>
  <c r="W24" i="3" s="1"/>
  <c r="M24" i="2"/>
  <c r="M24" i="3" s="1"/>
  <c r="P24" i="2"/>
  <c r="P24" i="3" s="1"/>
  <c r="U24" i="2"/>
  <c r="U24" i="3" s="1"/>
  <c r="X24" i="2"/>
  <c r="X24" i="3" s="1"/>
  <c r="AC183" i="2"/>
  <c r="AC183" i="3" s="1"/>
  <c r="AK183" i="2"/>
  <c r="AK183" i="3" s="1"/>
  <c r="AS183" i="2"/>
  <c r="AS183" i="3" s="1"/>
  <c r="AD183" i="2"/>
  <c r="AD183" i="3" s="1"/>
  <c r="AL183" i="2"/>
  <c r="AL183" i="3" s="1"/>
  <c r="AT183" i="2"/>
  <c r="AT183" i="3" s="1"/>
  <c r="AE183" i="2"/>
  <c r="AE183" i="3" s="1"/>
  <c r="AM183" i="2"/>
  <c r="AM183" i="3" s="1"/>
  <c r="AU183" i="2"/>
  <c r="AU183" i="3" s="1"/>
  <c r="AF183" i="2"/>
  <c r="AF183" i="3" s="1"/>
  <c r="AN183" i="2"/>
  <c r="AN183" i="3" s="1"/>
  <c r="AV183" i="2"/>
  <c r="AV183" i="3" s="1"/>
  <c r="AG183" i="2"/>
  <c r="AG183" i="3" s="1"/>
  <c r="AO183" i="2"/>
  <c r="AO183" i="3" s="1"/>
  <c r="AW183" i="2"/>
  <c r="AW183" i="3" s="1"/>
  <c r="Z183" i="2"/>
  <c r="Z183" i="3" s="1"/>
  <c r="AH183" i="2"/>
  <c r="AH183" i="3" s="1"/>
  <c r="AP183" i="2"/>
  <c r="AP183" i="3" s="1"/>
  <c r="AA183" i="2"/>
  <c r="AA183" i="3" s="1"/>
  <c r="AI183" i="2"/>
  <c r="AI183" i="3" s="1"/>
  <c r="AQ183" i="2"/>
  <c r="AQ183" i="3" s="1"/>
  <c r="AR183" i="2"/>
  <c r="AR183" i="3" s="1"/>
  <c r="AB183" i="2"/>
  <c r="AB183" i="3" s="1"/>
  <c r="AJ183" i="2"/>
  <c r="AJ183" i="3" s="1"/>
  <c r="AC159" i="2"/>
  <c r="AC159" i="3" s="1"/>
  <c r="AK159" i="2"/>
  <c r="AK159" i="3" s="1"/>
  <c r="AS159" i="2"/>
  <c r="AS159" i="3" s="1"/>
  <c r="AD159" i="2"/>
  <c r="AD159" i="3" s="1"/>
  <c r="AL159" i="2"/>
  <c r="AL159" i="3" s="1"/>
  <c r="AT159" i="2"/>
  <c r="AT159" i="3" s="1"/>
  <c r="AE159" i="2"/>
  <c r="AE159" i="3" s="1"/>
  <c r="AM159" i="2"/>
  <c r="AM159" i="3" s="1"/>
  <c r="AU159" i="2"/>
  <c r="AU159" i="3" s="1"/>
  <c r="AF159" i="2"/>
  <c r="AF159" i="3" s="1"/>
  <c r="AN159" i="2"/>
  <c r="AN159" i="3" s="1"/>
  <c r="AV159" i="2"/>
  <c r="AV159" i="3" s="1"/>
  <c r="AG159" i="2"/>
  <c r="AG159" i="3" s="1"/>
  <c r="AO159" i="2"/>
  <c r="AO159" i="3" s="1"/>
  <c r="AW159" i="2"/>
  <c r="AW159" i="3" s="1"/>
  <c r="Z159" i="2"/>
  <c r="Z159" i="3" s="1"/>
  <c r="AH159" i="2"/>
  <c r="AH159" i="3" s="1"/>
  <c r="AP159" i="2"/>
  <c r="AP159" i="3" s="1"/>
  <c r="AA159" i="2"/>
  <c r="AA159" i="3" s="1"/>
  <c r="AI159" i="2"/>
  <c r="AI159" i="3" s="1"/>
  <c r="AQ159" i="2"/>
  <c r="AQ159" i="3" s="1"/>
  <c r="AR159" i="2"/>
  <c r="AR159" i="3" s="1"/>
  <c r="AB159" i="2"/>
  <c r="AB159" i="3" s="1"/>
  <c r="AJ159" i="2"/>
  <c r="AJ159" i="3" s="1"/>
  <c r="AC135" i="2"/>
  <c r="AC135" i="3" s="1"/>
  <c r="AK135" i="2"/>
  <c r="AK135" i="3" s="1"/>
  <c r="AS135" i="2"/>
  <c r="AS135" i="3" s="1"/>
  <c r="AD135" i="2"/>
  <c r="AD135" i="3" s="1"/>
  <c r="AL135" i="2"/>
  <c r="AL135" i="3" s="1"/>
  <c r="AT135" i="2"/>
  <c r="AT135" i="3" s="1"/>
  <c r="AE135" i="2"/>
  <c r="AE135" i="3" s="1"/>
  <c r="AM135" i="2"/>
  <c r="AM135" i="3" s="1"/>
  <c r="AU135" i="2"/>
  <c r="AU135" i="3" s="1"/>
  <c r="AF135" i="2"/>
  <c r="AF135" i="3" s="1"/>
  <c r="AN135" i="2"/>
  <c r="AN135" i="3" s="1"/>
  <c r="AV135" i="2"/>
  <c r="AV135" i="3" s="1"/>
  <c r="AG135" i="2"/>
  <c r="AG135" i="3" s="1"/>
  <c r="AO135" i="2"/>
  <c r="AO135" i="3" s="1"/>
  <c r="AW135" i="2"/>
  <c r="AW135" i="3" s="1"/>
  <c r="Z135" i="2"/>
  <c r="Z135" i="3" s="1"/>
  <c r="AH135" i="2"/>
  <c r="AH135" i="3" s="1"/>
  <c r="AP135" i="2"/>
  <c r="AP135" i="3" s="1"/>
  <c r="AA135" i="2"/>
  <c r="AA135" i="3" s="1"/>
  <c r="AI135" i="2"/>
  <c r="AI135" i="3" s="1"/>
  <c r="AQ135" i="2"/>
  <c r="AQ135" i="3" s="1"/>
  <c r="AR135" i="2"/>
  <c r="AR135" i="3" s="1"/>
  <c r="AB135" i="2"/>
  <c r="AB135" i="3" s="1"/>
  <c r="AJ135" i="2"/>
  <c r="AJ135" i="3" s="1"/>
  <c r="Z111" i="2"/>
  <c r="Z111" i="3" s="1"/>
  <c r="AH111" i="2"/>
  <c r="AH111" i="3" s="1"/>
  <c r="AP111" i="2"/>
  <c r="AP111" i="3" s="1"/>
  <c r="AA111" i="2"/>
  <c r="AA111" i="3" s="1"/>
  <c r="AI111" i="2"/>
  <c r="AI111" i="3" s="1"/>
  <c r="AQ111" i="2"/>
  <c r="AQ111" i="3" s="1"/>
  <c r="AB111" i="2"/>
  <c r="AB111" i="3" s="1"/>
  <c r="AJ111" i="2"/>
  <c r="AJ111" i="3" s="1"/>
  <c r="AR111" i="2"/>
  <c r="AR111" i="3" s="1"/>
  <c r="AC111" i="2"/>
  <c r="AC111" i="3" s="1"/>
  <c r="AK111" i="2"/>
  <c r="AK111" i="3" s="1"/>
  <c r="AS111" i="2"/>
  <c r="AS111" i="3" s="1"/>
  <c r="AD111" i="2"/>
  <c r="AD111" i="3" s="1"/>
  <c r="AL111" i="2"/>
  <c r="AL111" i="3" s="1"/>
  <c r="AT111" i="2"/>
  <c r="AT111" i="3" s="1"/>
  <c r="AE111" i="2"/>
  <c r="AE111" i="3" s="1"/>
  <c r="AM111" i="2"/>
  <c r="AM111" i="3" s="1"/>
  <c r="AU111" i="2"/>
  <c r="AU111" i="3" s="1"/>
  <c r="AF111" i="2"/>
  <c r="AF111" i="3" s="1"/>
  <c r="AN111" i="2"/>
  <c r="AN111" i="3" s="1"/>
  <c r="AV111" i="2"/>
  <c r="AV111" i="3" s="1"/>
  <c r="AG111" i="2"/>
  <c r="AG111" i="3" s="1"/>
  <c r="AO111" i="2"/>
  <c r="AO111" i="3" s="1"/>
  <c r="AW111" i="2"/>
  <c r="AW111" i="3" s="1"/>
  <c r="Z87" i="2"/>
  <c r="Z87" i="3" s="1"/>
  <c r="AH87" i="2"/>
  <c r="AH87" i="3" s="1"/>
  <c r="AP87" i="2"/>
  <c r="AP87" i="3" s="1"/>
  <c r="AA87" i="2"/>
  <c r="AA87" i="3" s="1"/>
  <c r="AI87" i="2"/>
  <c r="AI87" i="3" s="1"/>
  <c r="AQ87" i="2"/>
  <c r="AQ87" i="3" s="1"/>
  <c r="AB87" i="2"/>
  <c r="AB87" i="3" s="1"/>
  <c r="AJ87" i="2"/>
  <c r="AJ87" i="3" s="1"/>
  <c r="AR87" i="2"/>
  <c r="AR87" i="3" s="1"/>
  <c r="AC87" i="2"/>
  <c r="AC87" i="3" s="1"/>
  <c r="AK87" i="2"/>
  <c r="AK87" i="3" s="1"/>
  <c r="AS87" i="2"/>
  <c r="AS87" i="3" s="1"/>
  <c r="AD87" i="2"/>
  <c r="AD87" i="3" s="1"/>
  <c r="AL87" i="2"/>
  <c r="AL87" i="3" s="1"/>
  <c r="AT87" i="2"/>
  <c r="AT87" i="3" s="1"/>
  <c r="AE87" i="2"/>
  <c r="AE87" i="3" s="1"/>
  <c r="AM87" i="2"/>
  <c r="AM87" i="3" s="1"/>
  <c r="AU87" i="2"/>
  <c r="AU87" i="3" s="1"/>
  <c r="AF87" i="2"/>
  <c r="AF87" i="3" s="1"/>
  <c r="AN87" i="2"/>
  <c r="AN87" i="3" s="1"/>
  <c r="AV87" i="2"/>
  <c r="AV87" i="3" s="1"/>
  <c r="AG87" i="2"/>
  <c r="AG87" i="3" s="1"/>
  <c r="AO87" i="2"/>
  <c r="AO87" i="3" s="1"/>
  <c r="AW87" i="2"/>
  <c r="AW87" i="3" s="1"/>
  <c r="J87" i="2"/>
  <c r="J87" i="3" s="1"/>
  <c r="R87" i="2"/>
  <c r="R87" i="3" s="1"/>
  <c r="K87" i="2"/>
  <c r="K87" i="3" s="1"/>
  <c r="S87" i="2"/>
  <c r="S87" i="3" s="1"/>
  <c r="L87" i="2"/>
  <c r="L87" i="3" s="1"/>
  <c r="T87" i="2"/>
  <c r="T87" i="3" s="1"/>
  <c r="N87" i="2"/>
  <c r="N87" i="3" s="1"/>
  <c r="V87" i="2"/>
  <c r="V87" i="3" s="1"/>
  <c r="O87" i="2"/>
  <c r="O87" i="3" s="1"/>
  <c r="W87" i="2"/>
  <c r="W87" i="3" s="1"/>
  <c r="H87" i="2"/>
  <c r="H87" i="3" s="1"/>
  <c r="P87" i="2"/>
  <c r="P87" i="3" s="1"/>
  <c r="X87" i="2"/>
  <c r="X87" i="3" s="1"/>
  <c r="I87" i="2"/>
  <c r="I87" i="3" s="1"/>
  <c r="Q87" i="2"/>
  <c r="Q87" i="3" s="1"/>
  <c r="Y87" i="2"/>
  <c r="Y87" i="3" s="1"/>
  <c r="Z63" i="2"/>
  <c r="Z63" i="3" s="1"/>
  <c r="AH63" i="2"/>
  <c r="AH63" i="3" s="1"/>
  <c r="AP63" i="2"/>
  <c r="AP63" i="3" s="1"/>
  <c r="AA63" i="2"/>
  <c r="AA63" i="3" s="1"/>
  <c r="AI63" i="2"/>
  <c r="AI63" i="3" s="1"/>
  <c r="AQ63" i="2"/>
  <c r="AQ63" i="3" s="1"/>
  <c r="AB63" i="2"/>
  <c r="AB63" i="3" s="1"/>
  <c r="AJ63" i="2"/>
  <c r="AJ63" i="3" s="1"/>
  <c r="AR63" i="2"/>
  <c r="AR63" i="3" s="1"/>
  <c r="AC63" i="2"/>
  <c r="AC63" i="3" s="1"/>
  <c r="AK63" i="2"/>
  <c r="AK63" i="3" s="1"/>
  <c r="AS63" i="2"/>
  <c r="AS63" i="3" s="1"/>
  <c r="AD63" i="2"/>
  <c r="AD63" i="3" s="1"/>
  <c r="AL63" i="2"/>
  <c r="AL63" i="3" s="1"/>
  <c r="AT63" i="2"/>
  <c r="AT63" i="3" s="1"/>
  <c r="AE63" i="2"/>
  <c r="AE63" i="3" s="1"/>
  <c r="AM63" i="2"/>
  <c r="AM63" i="3" s="1"/>
  <c r="AU63" i="2"/>
  <c r="AU63" i="3" s="1"/>
  <c r="AF63" i="2"/>
  <c r="AF63" i="3" s="1"/>
  <c r="AN63" i="2"/>
  <c r="AN63" i="3" s="1"/>
  <c r="AV63" i="2"/>
  <c r="AV63" i="3" s="1"/>
  <c r="AG63" i="2"/>
  <c r="AG63" i="3" s="1"/>
  <c r="AO63" i="2"/>
  <c r="AO63" i="3" s="1"/>
  <c r="AW63" i="2"/>
  <c r="AW63" i="3" s="1"/>
  <c r="J63" i="2"/>
  <c r="J63" i="3" s="1"/>
  <c r="R63" i="2"/>
  <c r="R63" i="3" s="1"/>
  <c r="K63" i="2"/>
  <c r="K63" i="3" s="1"/>
  <c r="S63" i="2"/>
  <c r="S63" i="3" s="1"/>
  <c r="L63" i="2"/>
  <c r="L63" i="3" s="1"/>
  <c r="T63" i="2"/>
  <c r="T63" i="3" s="1"/>
  <c r="N63" i="2"/>
  <c r="N63" i="3" s="1"/>
  <c r="V63" i="2"/>
  <c r="V63" i="3" s="1"/>
  <c r="O63" i="2"/>
  <c r="O63" i="3" s="1"/>
  <c r="W63" i="2"/>
  <c r="W63" i="3" s="1"/>
  <c r="H63" i="2"/>
  <c r="H63" i="3" s="1"/>
  <c r="P63" i="2"/>
  <c r="P63" i="3" s="1"/>
  <c r="X63" i="2"/>
  <c r="X63" i="3" s="1"/>
  <c r="I63" i="2"/>
  <c r="I63" i="3" s="1"/>
  <c r="Q63" i="2"/>
  <c r="Q63" i="3" s="1"/>
  <c r="Y63" i="2"/>
  <c r="Y63" i="3" s="1"/>
  <c r="Z39" i="2"/>
  <c r="Z39" i="3" s="1"/>
  <c r="AH39" i="2"/>
  <c r="AH39" i="3" s="1"/>
  <c r="AP39" i="2"/>
  <c r="AP39" i="3" s="1"/>
  <c r="AA39" i="2"/>
  <c r="AA39" i="3" s="1"/>
  <c r="AI39" i="2"/>
  <c r="AI39" i="3" s="1"/>
  <c r="AQ39" i="2"/>
  <c r="AQ39" i="3" s="1"/>
  <c r="AG39" i="2"/>
  <c r="AG39" i="3" s="1"/>
  <c r="AS39" i="2"/>
  <c r="AS39" i="3" s="1"/>
  <c r="AJ39" i="2"/>
  <c r="AJ39" i="3" s="1"/>
  <c r="AT39" i="2"/>
  <c r="AT39" i="3" s="1"/>
  <c r="AK39" i="2"/>
  <c r="AK39" i="3" s="1"/>
  <c r="AU39" i="2"/>
  <c r="AU39" i="3" s="1"/>
  <c r="AB39" i="2"/>
  <c r="AB39" i="3" s="1"/>
  <c r="AL39" i="2"/>
  <c r="AL39" i="3" s="1"/>
  <c r="AV39" i="2"/>
  <c r="AV39" i="3" s="1"/>
  <c r="AC39" i="2"/>
  <c r="AC39" i="3" s="1"/>
  <c r="AM39" i="2"/>
  <c r="AM39" i="3" s="1"/>
  <c r="AW39" i="2"/>
  <c r="AW39" i="3" s="1"/>
  <c r="AD39" i="2"/>
  <c r="AD39" i="3" s="1"/>
  <c r="AN39" i="2"/>
  <c r="AN39" i="3" s="1"/>
  <c r="AE39" i="2"/>
  <c r="AE39" i="3" s="1"/>
  <c r="AO39" i="2"/>
  <c r="AO39" i="3" s="1"/>
  <c r="K39" i="2"/>
  <c r="K39" i="3" s="1"/>
  <c r="S39" i="2"/>
  <c r="S39" i="3" s="1"/>
  <c r="L39" i="2"/>
  <c r="L39" i="3" s="1"/>
  <c r="T39" i="2"/>
  <c r="T39" i="3" s="1"/>
  <c r="AF39" i="2"/>
  <c r="AF39" i="3" s="1"/>
  <c r="AR39" i="2"/>
  <c r="AR39" i="3" s="1"/>
  <c r="J39" i="2"/>
  <c r="J39" i="3" s="1"/>
  <c r="V39" i="2"/>
  <c r="V39" i="3" s="1"/>
  <c r="M39" i="2"/>
  <c r="M39" i="3" s="1"/>
  <c r="W39" i="2"/>
  <c r="W39" i="3" s="1"/>
  <c r="N39" i="2"/>
  <c r="N39" i="3" s="1"/>
  <c r="X39" i="2"/>
  <c r="X39" i="3" s="1"/>
  <c r="P39" i="2"/>
  <c r="P39" i="3" s="1"/>
  <c r="Q39" i="2"/>
  <c r="Q39" i="3" s="1"/>
  <c r="H39" i="2"/>
  <c r="H39" i="3" s="1"/>
  <c r="R39" i="2"/>
  <c r="R39" i="3" s="1"/>
  <c r="I39" i="2"/>
  <c r="I39" i="3" s="1"/>
  <c r="U39" i="2"/>
  <c r="U39" i="3" s="1"/>
  <c r="Z31" i="2"/>
  <c r="Z31" i="3" s="1"/>
  <c r="AH31" i="2"/>
  <c r="AH31" i="3" s="1"/>
  <c r="AP31" i="2"/>
  <c r="AP31" i="3" s="1"/>
  <c r="AA31" i="2"/>
  <c r="AA31" i="3" s="1"/>
  <c r="AI31" i="2"/>
  <c r="AI31" i="3" s="1"/>
  <c r="AQ31" i="2"/>
  <c r="AQ31" i="3" s="1"/>
  <c r="AG31" i="2"/>
  <c r="AG31" i="3" s="1"/>
  <c r="AS31" i="2"/>
  <c r="AS31" i="3" s="1"/>
  <c r="AJ31" i="2"/>
  <c r="AJ31" i="3" s="1"/>
  <c r="AT31" i="2"/>
  <c r="AT31" i="3" s="1"/>
  <c r="AK31" i="2"/>
  <c r="AK31" i="3" s="1"/>
  <c r="AU31" i="2"/>
  <c r="AU31" i="3" s="1"/>
  <c r="AB31" i="2"/>
  <c r="AB31" i="3" s="1"/>
  <c r="AL31" i="2"/>
  <c r="AL31" i="3" s="1"/>
  <c r="AV31" i="2"/>
  <c r="AV31" i="3" s="1"/>
  <c r="AC31" i="2"/>
  <c r="AC31" i="3" s="1"/>
  <c r="AM31" i="2"/>
  <c r="AM31" i="3" s="1"/>
  <c r="AW31" i="2"/>
  <c r="AW31" i="3" s="1"/>
  <c r="AD31" i="2"/>
  <c r="AD31" i="3" s="1"/>
  <c r="AN31" i="2"/>
  <c r="AN31" i="3" s="1"/>
  <c r="AE31" i="2"/>
  <c r="AE31" i="3" s="1"/>
  <c r="AO31" i="2"/>
  <c r="AO31" i="3" s="1"/>
  <c r="K31" i="2"/>
  <c r="K31" i="3" s="1"/>
  <c r="S31" i="2"/>
  <c r="S31" i="3" s="1"/>
  <c r="L31" i="2"/>
  <c r="L31" i="3" s="1"/>
  <c r="T31" i="2"/>
  <c r="T31" i="3" s="1"/>
  <c r="AF31" i="2"/>
  <c r="AF31" i="3" s="1"/>
  <c r="M31" i="2"/>
  <c r="M31" i="3" s="1"/>
  <c r="U31" i="2"/>
  <c r="U31" i="3" s="1"/>
  <c r="AR31" i="2"/>
  <c r="AR31" i="3" s="1"/>
  <c r="N31" i="2"/>
  <c r="N31" i="3" s="1"/>
  <c r="V31" i="2"/>
  <c r="V31" i="3" s="1"/>
  <c r="Q31" i="2"/>
  <c r="Q31" i="3" s="1"/>
  <c r="R31" i="2"/>
  <c r="R31" i="3" s="1"/>
  <c r="W31" i="2"/>
  <c r="W31" i="3" s="1"/>
  <c r="I31" i="2"/>
  <c r="I31" i="3" s="1"/>
  <c r="Y31" i="2"/>
  <c r="Y31" i="3" s="1"/>
  <c r="J31" i="2"/>
  <c r="J31" i="3" s="1"/>
  <c r="O31" i="2"/>
  <c r="O31" i="3" s="1"/>
  <c r="P31" i="2"/>
  <c r="P31" i="3" s="1"/>
  <c r="AC182" i="2"/>
  <c r="AC182" i="3" s="1"/>
  <c r="AK182" i="2"/>
  <c r="AK182" i="3" s="1"/>
  <c r="AS182" i="2"/>
  <c r="AS182" i="3" s="1"/>
  <c r="AD182" i="2"/>
  <c r="AD182" i="3" s="1"/>
  <c r="AL182" i="2"/>
  <c r="AL182" i="3" s="1"/>
  <c r="AT182" i="2"/>
  <c r="AT182" i="3" s="1"/>
  <c r="AE182" i="2"/>
  <c r="AE182" i="3" s="1"/>
  <c r="AM182" i="2"/>
  <c r="AM182" i="3" s="1"/>
  <c r="AU182" i="2"/>
  <c r="AU182" i="3" s="1"/>
  <c r="AF182" i="2"/>
  <c r="AF182" i="3" s="1"/>
  <c r="AN182" i="2"/>
  <c r="AN182" i="3" s="1"/>
  <c r="AV182" i="2"/>
  <c r="AV182" i="3" s="1"/>
  <c r="AG182" i="2"/>
  <c r="AG182" i="3" s="1"/>
  <c r="AO182" i="2"/>
  <c r="AO182" i="3" s="1"/>
  <c r="AW182" i="2"/>
  <c r="AW182" i="3" s="1"/>
  <c r="Z182" i="2"/>
  <c r="Z182" i="3" s="1"/>
  <c r="AH182" i="2"/>
  <c r="AH182" i="3" s="1"/>
  <c r="AP182" i="2"/>
  <c r="AP182" i="3" s="1"/>
  <c r="AA182" i="2"/>
  <c r="AA182" i="3" s="1"/>
  <c r="AI182" i="2"/>
  <c r="AI182" i="3" s="1"/>
  <c r="AQ182" i="2"/>
  <c r="AQ182" i="3" s="1"/>
  <c r="AJ182" i="2"/>
  <c r="AJ182" i="3" s="1"/>
  <c r="AR182" i="2"/>
  <c r="AR182" i="3" s="1"/>
  <c r="AC158" i="2"/>
  <c r="AC158" i="3" s="1"/>
  <c r="AK158" i="2"/>
  <c r="AK158" i="3" s="1"/>
  <c r="AS158" i="2"/>
  <c r="AS158" i="3" s="1"/>
  <c r="AD158" i="2"/>
  <c r="AD158" i="3" s="1"/>
  <c r="AL158" i="2"/>
  <c r="AL158" i="3" s="1"/>
  <c r="AT158" i="2"/>
  <c r="AT158" i="3" s="1"/>
  <c r="AE158" i="2"/>
  <c r="AE158" i="3" s="1"/>
  <c r="AM158" i="2"/>
  <c r="AM158" i="3" s="1"/>
  <c r="AU158" i="2"/>
  <c r="AU158" i="3" s="1"/>
  <c r="AF158" i="2"/>
  <c r="AF158" i="3" s="1"/>
  <c r="AN158" i="2"/>
  <c r="AN158" i="3" s="1"/>
  <c r="AV158" i="2"/>
  <c r="AV158" i="3" s="1"/>
  <c r="AG158" i="2"/>
  <c r="AG158" i="3" s="1"/>
  <c r="AO158" i="2"/>
  <c r="AO158" i="3" s="1"/>
  <c r="AW158" i="2"/>
  <c r="AW158" i="3" s="1"/>
  <c r="Z158" i="2"/>
  <c r="Z158" i="3" s="1"/>
  <c r="AH158" i="2"/>
  <c r="AH158" i="3" s="1"/>
  <c r="AP158" i="2"/>
  <c r="AP158" i="3" s="1"/>
  <c r="AA158" i="2"/>
  <c r="AA158" i="3" s="1"/>
  <c r="AI158" i="2"/>
  <c r="AI158" i="3" s="1"/>
  <c r="AQ158" i="2"/>
  <c r="AQ158" i="3" s="1"/>
  <c r="AJ158" i="2"/>
  <c r="AJ158" i="3" s="1"/>
  <c r="AR158" i="2"/>
  <c r="AR158" i="3" s="1"/>
  <c r="AC142" i="2"/>
  <c r="AC142" i="3" s="1"/>
  <c r="AK142" i="2"/>
  <c r="AK142" i="3" s="1"/>
  <c r="AS142" i="2"/>
  <c r="AS142" i="3" s="1"/>
  <c r="AD142" i="2"/>
  <c r="AD142" i="3" s="1"/>
  <c r="AL142" i="2"/>
  <c r="AL142" i="3" s="1"/>
  <c r="AT142" i="2"/>
  <c r="AT142" i="3" s="1"/>
  <c r="AE142" i="2"/>
  <c r="AE142" i="3" s="1"/>
  <c r="AM142" i="2"/>
  <c r="AM142" i="3" s="1"/>
  <c r="AU142" i="2"/>
  <c r="AU142" i="3" s="1"/>
  <c r="AF142" i="2"/>
  <c r="AF142" i="3" s="1"/>
  <c r="AN142" i="2"/>
  <c r="AN142" i="3" s="1"/>
  <c r="AV142" i="2"/>
  <c r="AV142" i="3" s="1"/>
  <c r="AG142" i="2"/>
  <c r="AG142" i="3" s="1"/>
  <c r="AO142" i="2"/>
  <c r="AO142" i="3" s="1"/>
  <c r="AW142" i="2"/>
  <c r="AW142" i="3" s="1"/>
  <c r="Z142" i="2"/>
  <c r="Z142" i="3" s="1"/>
  <c r="AH142" i="2"/>
  <c r="AH142" i="3" s="1"/>
  <c r="AP142" i="2"/>
  <c r="AP142" i="3" s="1"/>
  <c r="AA142" i="2"/>
  <c r="AA142" i="3" s="1"/>
  <c r="AI142" i="2"/>
  <c r="AI142" i="3" s="1"/>
  <c r="AQ142" i="2"/>
  <c r="AQ142" i="3" s="1"/>
  <c r="AJ142" i="2"/>
  <c r="AJ142" i="3" s="1"/>
  <c r="AR142" i="2"/>
  <c r="AR142" i="3" s="1"/>
  <c r="Z118" i="2"/>
  <c r="Z118" i="3" s="1"/>
  <c r="AH118" i="2"/>
  <c r="AH118" i="3" s="1"/>
  <c r="AP118" i="2"/>
  <c r="AP118" i="3" s="1"/>
  <c r="AA118" i="2"/>
  <c r="AA118" i="3" s="1"/>
  <c r="AI118" i="2"/>
  <c r="AI118" i="3" s="1"/>
  <c r="AQ118" i="2"/>
  <c r="AQ118" i="3" s="1"/>
  <c r="AB118" i="2"/>
  <c r="AB118" i="3" s="1"/>
  <c r="AJ118" i="2"/>
  <c r="AJ118" i="3" s="1"/>
  <c r="AR118" i="2"/>
  <c r="AR118" i="3" s="1"/>
  <c r="AC118" i="2"/>
  <c r="AC118" i="3" s="1"/>
  <c r="AK118" i="2"/>
  <c r="AK118" i="3" s="1"/>
  <c r="AS118" i="2"/>
  <c r="AS118" i="3" s="1"/>
  <c r="AD118" i="2"/>
  <c r="AD118" i="3" s="1"/>
  <c r="AL118" i="2"/>
  <c r="AL118" i="3" s="1"/>
  <c r="AT118" i="2"/>
  <c r="AT118" i="3" s="1"/>
  <c r="AE118" i="2"/>
  <c r="AE118" i="3" s="1"/>
  <c r="AM118" i="2"/>
  <c r="AM118" i="3" s="1"/>
  <c r="AU118" i="2"/>
  <c r="AU118" i="3" s="1"/>
  <c r="AF118" i="2"/>
  <c r="AF118" i="3" s="1"/>
  <c r="AN118" i="2"/>
  <c r="AN118" i="3" s="1"/>
  <c r="AV118" i="2"/>
  <c r="AV118" i="3" s="1"/>
  <c r="AW118" i="2"/>
  <c r="AW118" i="3" s="1"/>
  <c r="AG118" i="2"/>
  <c r="AG118" i="3" s="1"/>
  <c r="AO118" i="2"/>
  <c r="AO118" i="3" s="1"/>
  <c r="Z94" i="2"/>
  <c r="Z94" i="3" s="1"/>
  <c r="AH94" i="2"/>
  <c r="AH94" i="3" s="1"/>
  <c r="AP94" i="2"/>
  <c r="AP94" i="3" s="1"/>
  <c r="AA94" i="2"/>
  <c r="AA94" i="3" s="1"/>
  <c r="AI94" i="2"/>
  <c r="AI94" i="3" s="1"/>
  <c r="AQ94" i="2"/>
  <c r="AQ94" i="3" s="1"/>
  <c r="AB94" i="2"/>
  <c r="AB94" i="3" s="1"/>
  <c r="AJ94" i="2"/>
  <c r="AJ94" i="3" s="1"/>
  <c r="AR94" i="2"/>
  <c r="AR94" i="3" s="1"/>
  <c r="AC94" i="2"/>
  <c r="AC94" i="3" s="1"/>
  <c r="AK94" i="2"/>
  <c r="AK94" i="3" s="1"/>
  <c r="AS94" i="2"/>
  <c r="AS94" i="3" s="1"/>
  <c r="AD94" i="2"/>
  <c r="AD94" i="3" s="1"/>
  <c r="AL94" i="2"/>
  <c r="AL94" i="3" s="1"/>
  <c r="AT94" i="2"/>
  <c r="AT94" i="3" s="1"/>
  <c r="AE94" i="2"/>
  <c r="AE94" i="3" s="1"/>
  <c r="AM94" i="2"/>
  <c r="AM94" i="3" s="1"/>
  <c r="AU94" i="2"/>
  <c r="AU94" i="3" s="1"/>
  <c r="AF94" i="2"/>
  <c r="AF94" i="3" s="1"/>
  <c r="AN94" i="2"/>
  <c r="AN94" i="3" s="1"/>
  <c r="AV94" i="2"/>
  <c r="AV94" i="3" s="1"/>
  <c r="AW94" i="2"/>
  <c r="AW94" i="3" s="1"/>
  <c r="AG94" i="2"/>
  <c r="AG94" i="3" s="1"/>
  <c r="L94" i="2"/>
  <c r="L94" i="3" s="1"/>
  <c r="T94" i="2"/>
  <c r="T94" i="3" s="1"/>
  <c r="AO94" i="2"/>
  <c r="AO94" i="3" s="1"/>
  <c r="M94" i="2"/>
  <c r="M94" i="3" s="1"/>
  <c r="U94" i="2"/>
  <c r="U94" i="3" s="1"/>
  <c r="N94" i="2"/>
  <c r="N94" i="3" s="1"/>
  <c r="V94" i="2"/>
  <c r="V94" i="3" s="1"/>
  <c r="H94" i="2"/>
  <c r="H94" i="3" s="1"/>
  <c r="P94" i="2"/>
  <c r="P94" i="3" s="1"/>
  <c r="X94" i="2"/>
  <c r="X94" i="3" s="1"/>
  <c r="I94" i="2"/>
  <c r="I94" i="3" s="1"/>
  <c r="Q94" i="2"/>
  <c r="Q94" i="3" s="1"/>
  <c r="Y94" i="2"/>
  <c r="Y94" i="3" s="1"/>
  <c r="J94" i="2"/>
  <c r="J94" i="3" s="1"/>
  <c r="R94" i="2"/>
  <c r="R94" i="3" s="1"/>
  <c r="Z62" i="2"/>
  <c r="Z62" i="3" s="1"/>
  <c r="AH62" i="2"/>
  <c r="AH62" i="3" s="1"/>
  <c r="AP62" i="2"/>
  <c r="AP62" i="3" s="1"/>
  <c r="AA62" i="2"/>
  <c r="AA62" i="3" s="1"/>
  <c r="AI62" i="2"/>
  <c r="AI62" i="3" s="1"/>
  <c r="AQ62" i="2"/>
  <c r="AQ62" i="3" s="1"/>
  <c r="AB62" i="2"/>
  <c r="AB62" i="3" s="1"/>
  <c r="AJ62" i="2"/>
  <c r="AJ62" i="3" s="1"/>
  <c r="AR62" i="2"/>
  <c r="AR62" i="3" s="1"/>
  <c r="AC62" i="2"/>
  <c r="AC62" i="3" s="1"/>
  <c r="AK62" i="2"/>
  <c r="AK62" i="3" s="1"/>
  <c r="AS62" i="2"/>
  <c r="AS62" i="3" s="1"/>
  <c r="AD62" i="2"/>
  <c r="AD62" i="3" s="1"/>
  <c r="AL62" i="2"/>
  <c r="AL62" i="3" s="1"/>
  <c r="AT62" i="2"/>
  <c r="AT62" i="3" s="1"/>
  <c r="AE62" i="2"/>
  <c r="AE62" i="3" s="1"/>
  <c r="AM62" i="2"/>
  <c r="AM62" i="3" s="1"/>
  <c r="AU62" i="2"/>
  <c r="AU62" i="3" s="1"/>
  <c r="AF62" i="2"/>
  <c r="AF62" i="3" s="1"/>
  <c r="AN62" i="2"/>
  <c r="AN62" i="3" s="1"/>
  <c r="AV62" i="2"/>
  <c r="AV62" i="3" s="1"/>
  <c r="AW62" i="2"/>
  <c r="AW62" i="3" s="1"/>
  <c r="AG62" i="2"/>
  <c r="AG62" i="3" s="1"/>
  <c r="L62" i="2"/>
  <c r="L62" i="3" s="1"/>
  <c r="T62" i="2"/>
  <c r="T62" i="3" s="1"/>
  <c r="M62" i="2"/>
  <c r="M62" i="3" s="1"/>
  <c r="U62" i="2"/>
  <c r="U62" i="3" s="1"/>
  <c r="N62" i="2"/>
  <c r="N62" i="3" s="1"/>
  <c r="V62" i="2"/>
  <c r="V62" i="3" s="1"/>
  <c r="H62" i="2"/>
  <c r="H62" i="3" s="1"/>
  <c r="P62" i="2"/>
  <c r="P62" i="3" s="1"/>
  <c r="X62" i="2"/>
  <c r="X62" i="3" s="1"/>
  <c r="AO62" i="2"/>
  <c r="AO62" i="3" s="1"/>
  <c r="I62" i="2"/>
  <c r="I62" i="3" s="1"/>
  <c r="Q62" i="2"/>
  <c r="Q62" i="3" s="1"/>
  <c r="Y62" i="2"/>
  <c r="Y62" i="3" s="1"/>
  <c r="J62" i="2"/>
  <c r="J62" i="3" s="1"/>
  <c r="R62" i="2"/>
  <c r="R62" i="3" s="1"/>
  <c r="K62" i="2"/>
  <c r="K62" i="3" s="1"/>
  <c r="S62" i="2"/>
  <c r="S62" i="3" s="1"/>
  <c r="Z14" i="2"/>
  <c r="Z14" i="3" s="1"/>
  <c r="AH14" i="2"/>
  <c r="AH14" i="3" s="1"/>
  <c r="AP14" i="2"/>
  <c r="AP14" i="3" s="1"/>
  <c r="AA14" i="2"/>
  <c r="AA14" i="3" s="1"/>
  <c r="AI14" i="2"/>
  <c r="AI14" i="3" s="1"/>
  <c r="AQ14" i="2"/>
  <c r="AQ14" i="3" s="1"/>
  <c r="AK14" i="2"/>
  <c r="AK14" i="3" s="1"/>
  <c r="AU14" i="2"/>
  <c r="AU14" i="3" s="1"/>
  <c r="AB14" i="2"/>
  <c r="AB14" i="3" s="1"/>
  <c r="AL14" i="2"/>
  <c r="AL14" i="3" s="1"/>
  <c r="AV14" i="2"/>
  <c r="AV14" i="3" s="1"/>
  <c r="AC14" i="2"/>
  <c r="AC14" i="3" s="1"/>
  <c r="AM14" i="2"/>
  <c r="AM14" i="3" s="1"/>
  <c r="AW14" i="2"/>
  <c r="AW14" i="3" s="1"/>
  <c r="AD14" i="2"/>
  <c r="AD14" i="3" s="1"/>
  <c r="AN14" i="2"/>
  <c r="AN14" i="3" s="1"/>
  <c r="AE14" i="2"/>
  <c r="AE14" i="3" s="1"/>
  <c r="AO14" i="2"/>
  <c r="AO14" i="3" s="1"/>
  <c r="AF14" i="2"/>
  <c r="AF14" i="3" s="1"/>
  <c r="AR14" i="2"/>
  <c r="AR14" i="3" s="1"/>
  <c r="AG14" i="2"/>
  <c r="AG14" i="3" s="1"/>
  <c r="AS14" i="2"/>
  <c r="AS14" i="3" s="1"/>
  <c r="M14" i="2"/>
  <c r="M14" i="3" s="1"/>
  <c r="U14" i="2"/>
  <c r="U14" i="3" s="1"/>
  <c r="N14" i="2"/>
  <c r="N14" i="3" s="1"/>
  <c r="V14" i="2"/>
  <c r="V14" i="3" s="1"/>
  <c r="O14" i="2"/>
  <c r="O14" i="3" s="1"/>
  <c r="W14" i="2"/>
  <c r="W14" i="3" s="1"/>
  <c r="H14" i="2"/>
  <c r="H14" i="3" s="1"/>
  <c r="P14" i="2"/>
  <c r="P14" i="3" s="1"/>
  <c r="X14" i="2"/>
  <c r="X14" i="3" s="1"/>
  <c r="AJ14" i="2"/>
  <c r="AJ14" i="3" s="1"/>
  <c r="I14" i="2"/>
  <c r="I14" i="3" s="1"/>
  <c r="Q14" i="2"/>
  <c r="Q14" i="3" s="1"/>
  <c r="Y14" i="2"/>
  <c r="Y14" i="3" s="1"/>
  <c r="AT14" i="2"/>
  <c r="AT14" i="3" s="1"/>
  <c r="J14" i="2"/>
  <c r="J14" i="3" s="1"/>
  <c r="R14" i="2"/>
  <c r="R14" i="3" s="1"/>
  <c r="K14" i="2"/>
  <c r="K14" i="3" s="1"/>
  <c r="S14" i="2"/>
  <c r="S14" i="3" s="1"/>
  <c r="T14" i="2"/>
  <c r="T14" i="3" s="1"/>
  <c r="AC173" i="2"/>
  <c r="AC173" i="3" s="1"/>
  <c r="AK173" i="2"/>
  <c r="AK173" i="3" s="1"/>
  <c r="AS173" i="2"/>
  <c r="AS173" i="3" s="1"/>
  <c r="AD173" i="2"/>
  <c r="AD173" i="3" s="1"/>
  <c r="AL173" i="2"/>
  <c r="AL173" i="3" s="1"/>
  <c r="AT173" i="2"/>
  <c r="AT173" i="3" s="1"/>
  <c r="AE173" i="2"/>
  <c r="AE173" i="3" s="1"/>
  <c r="AM173" i="2"/>
  <c r="AM173" i="3" s="1"/>
  <c r="AU173" i="2"/>
  <c r="AU173" i="3" s="1"/>
  <c r="AF173" i="2"/>
  <c r="AF173" i="3" s="1"/>
  <c r="AN173" i="2"/>
  <c r="AN173" i="3" s="1"/>
  <c r="AV173" i="2"/>
  <c r="AV173" i="3" s="1"/>
  <c r="AG173" i="2"/>
  <c r="AG173" i="3" s="1"/>
  <c r="AO173" i="2"/>
  <c r="AO173" i="3" s="1"/>
  <c r="AW173" i="2"/>
  <c r="AW173" i="3" s="1"/>
  <c r="Z173" i="2"/>
  <c r="Z173" i="3" s="1"/>
  <c r="AH173" i="2"/>
  <c r="AH173" i="3" s="1"/>
  <c r="AP173" i="2"/>
  <c r="AP173" i="3" s="1"/>
  <c r="AA173" i="2"/>
  <c r="AA173" i="3" s="1"/>
  <c r="AI173" i="2"/>
  <c r="AI173" i="3" s="1"/>
  <c r="AQ173" i="2"/>
  <c r="AQ173" i="3" s="1"/>
  <c r="AB173" i="2"/>
  <c r="AB173" i="3" s="1"/>
  <c r="AJ173" i="2"/>
  <c r="AJ173" i="3" s="1"/>
  <c r="AR173" i="2"/>
  <c r="AR173" i="3" s="1"/>
  <c r="AC193" i="2"/>
  <c r="AC193" i="3" s="1"/>
  <c r="AK193" i="2"/>
  <c r="AK193" i="3" s="1"/>
  <c r="AS193" i="2"/>
  <c r="AS193" i="3" s="1"/>
  <c r="AD193" i="2"/>
  <c r="AD193" i="3" s="1"/>
  <c r="AL193" i="2"/>
  <c r="AL193" i="3" s="1"/>
  <c r="AT193" i="2"/>
  <c r="AT193" i="3" s="1"/>
  <c r="AE193" i="2"/>
  <c r="AE193" i="3" s="1"/>
  <c r="AM193" i="2"/>
  <c r="AM193" i="3" s="1"/>
  <c r="AU193" i="2"/>
  <c r="AU193" i="3" s="1"/>
  <c r="AF193" i="2"/>
  <c r="AF193" i="3" s="1"/>
  <c r="AN193" i="2"/>
  <c r="AN193" i="3" s="1"/>
  <c r="AV193" i="2"/>
  <c r="AV193" i="3" s="1"/>
  <c r="AG193" i="2"/>
  <c r="AG193" i="3" s="1"/>
  <c r="AO193" i="2"/>
  <c r="AO193" i="3" s="1"/>
  <c r="AW193" i="2"/>
  <c r="AW193" i="3" s="1"/>
  <c r="Z193" i="2"/>
  <c r="Z193" i="3" s="1"/>
  <c r="AH193" i="2"/>
  <c r="AH193" i="3" s="1"/>
  <c r="AP193" i="2"/>
  <c r="AP193" i="3" s="1"/>
  <c r="AA193" i="2"/>
  <c r="AA193" i="3" s="1"/>
  <c r="AI193" i="2"/>
  <c r="AI193" i="3" s="1"/>
  <c r="AQ193" i="2"/>
  <c r="AQ193" i="3" s="1"/>
  <c r="AB193" i="2"/>
  <c r="AB193" i="3" s="1"/>
  <c r="AJ193" i="2"/>
  <c r="AJ193" i="3" s="1"/>
  <c r="AR193" i="2"/>
  <c r="AR193" i="3" s="1"/>
  <c r="AC185" i="2"/>
  <c r="AC185" i="3" s="1"/>
  <c r="AK185" i="2"/>
  <c r="AK185" i="3" s="1"/>
  <c r="AS185" i="2"/>
  <c r="AS185" i="3" s="1"/>
  <c r="AD185" i="2"/>
  <c r="AD185" i="3" s="1"/>
  <c r="AL185" i="2"/>
  <c r="AL185" i="3" s="1"/>
  <c r="AT185" i="2"/>
  <c r="AT185" i="3" s="1"/>
  <c r="AE185" i="2"/>
  <c r="AE185" i="3" s="1"/>
  <c r="AM185" i="2"/>
  <c r="AM185" i="3" s="1"/>
  <c r="AU185" i="2"/>
  <c r="AU185" i="3" s="1"/>
  <c r="AF185" i="2"/>
  <c r="AF185" i="3" s="1"/>
  <c r="AN185" i="2"/>
  <c r="AN185" i="3" s="1"/>
  <c r="AV185" i="2"/>
  <c r="AV185" i="3" s="1"/>
  <c r="AG185" i="2"/>
  <c r="AG185" i="3" s="1"/>
  <c r="AO185" i="2"/>
  <c r="AO185" i="3" s="1"/>
  <c r="AW185" i="2"/>
  <c r="AW185" i="3" s="1"/>
  <c r="Z185" i="2"/>
  <c r="Z185" i="3" s="1"/>
  <c r="AH185" i="2"/>
  <c r="AH185" i="3" s="1"/>
  <c r="AP185" i="2"/>
  <c r="AP185" i="3" s="1"/>
  <c r="AA185" i="2"/>
  <c r="AA185" i="3" s="1"/>
  <c r="AI185" i="2"/>
  <c r="AI185" i="3" s="1"/>
  <c r="AQ185" i="2"/>
  <c r="AQ185" i="3" s="1"/>
  <c r="AB185" i="2"/>
  <c r="AB185" i="3" s="1"/>
  <c r="AJ185" i="2"/>
  <c r="AJ185" i="3" s="1"/>
  <c r="AR185" i="2"/>
  <c r="AR185" i="3" s="1"/>
  <c r="AC177" i="2"/>
  <c r="AC177" i="3" s="1"/>
  <c r="AK177" i="2"/>
  <c r="AK177" i="3" s="1"/>
  <c r="AS177" i="2"/>
  <c r="AS177" i="3" s="1"/>
  <c r="AD177" i="2"/>
  <c r="AD177" i="3" s="1"/>
  <c r="AL177" i="2"/>
  <c r="AL177" i="3" s="1"/>
  <c r="AT177" i="2"/>
  <c r="AT177" i="3" s="1"/>
  <c r="AE177" i="2"/>
  <c r="AE177" i="3" s="1"/>
  <c r="AM177" i="2"/>
  <c r="AM177" i="3" s="1"/>
  <c r="AU177" i="2"/>
  <c r="AU177" i="3" s="1"/>
  <c r="AF177" i="2"/>
  <c r="AF177" i="3" s="1"/>
  <c r="AN177" i="2"/>
  <c r="AN177" i="3" s="1"/>
  <c r="AV177" i="2"/>
  <c r="AV177" i="3" s="1"/>
  <c r="AG177" i="2"/>
  <c r="AG177" i="3" s="1"/>
  <c r="AO177" i="2"/>
  <c r="AO177" i="3" s="1"/>
  <c r="AW177" i="2"/>
  <c r="AW177" i="3" s="1"/>
  <c r="Z177" i="2"/>
  <c r="Z177" i="3" s="1"/>
  <c r="AH177" i="2"/>
  <c r="AH177" i="3" s="1"/>
  <c r="AP177" i="2"/>
  <c r="AP177" i="3" s="1"/>
  <c r="AA177" i="2"/>
  <c r="AA177" i="3" s="1"/>
  <c r="AI177" i="2"/>
  <c r="AI177" i="3" s="1"/>
  <c r="AQ177" i="2"/>
  <c r="AQ177" i="3" s="1"/>
  <c r="AB177" i="2"/>
  <c r="AB177" i="3" s="1"/>
  <c r="AJ177" i="2"/>
  <c r="AJ177" i="3" s="1"/>
  <c r="AR177" i="2"/>
  <c r="AR177" i="3" s="1"/>
  <c r="AC169" i="2"/>
  <c r="AC169" i="3" s="1"/>
  <c r="AK169" i="2"/>
  <c r="AK169" i="3" s="1"/>
  <c r="AS169" i="2"/>
  <c r="AS169" i="3" s="1"/>
  <c r="AD169" i="2"/>
  <c r="AD169" i="3" s="1"/>
  <c r="AL169" i="2"/>
  <c r="AL169" i="3" s="1"/>
  <c r="AT169" i="2"/>
  <c r="AT169" i="3" s="1"/>
  <c r="AE169" i="2"/>
  <c r="AE169" i="3" s="1"/>
  <c r="AM169" i="2"/>
  <c r="AM169" i="3" s="1"/>
  <c r="AU169" i="2"/>
  <c r="AU169" i="3" s="1"/>
  <c r="AF169" i="2"/>
  <c r="AF169" i="3" s="1"/>
  <c r="AN169" i="2"/>
  <c r="AN169" i="3" s="1"/>
  <c r="AV169" i="2"/>
  <c r="AV169" i="3" s="1"/>
  <c r="AG169" i="2"/>
  <c r="AG169" i="3" s="1"/>
  <c r="AO169" i="2"/>
  <c r="AO169" i="3" s="1"/>
  <c r="AW169" i="2"/>
  <c r="AW169" i="3" s="1"/>
  <c r="Z169" i="2"/>
  <c r="Z169" i="3" s="1"/>
  <c r="AH169" i="2"/>
  <c r="AH169" i="3" s="1"/>
  <c r="AP169" i="2"/>
  <c r="AP169" i="3" s="1"/>
  <c r="AA169" i="2"/>
  <c r="AA169" i="3" s="1"/>
  <c r="AI169" i="2"/>
  <c r="AI169" i="3" s="1"/>
  <c r="AQ169" i="2"/>
  <c r="AQ169" i="3" s="1"/>
  <c r="AB169" i="2"/>
  <c r="AB169" i="3" s="1"/>
  <c r="AJ169" i="2"/>
  <c r="AJ169" i="3" s="1"/>
  <c r="AR169" i="2"/>
  <c r="AR169" i="3" s="1"/>
  <c r="AC161" i="2"/>
  <c r="AC161" i="3" s="1"/>
  <c r="AK161" i="2"/>
  <c r="AK161" i="3" s="1"/>
  <c r="AS161" i="2"/>
  <c r="AS161" i="3" s="1"/>
  <c r="AD161" i="2"/>
  <c r="AD161" i="3" s="1"/>
  <c r="AL161" i="2"/>
  <c r="AL161" i="3" s="1"/>
  <c r="AT161" i="2"/>
  <c r="AT161" i="3" s="1"/>
  <c r="AE161" i="2"/>
  <c r="AE161" i="3" s="1"/>
  <c r="AM161" i="2"/>
  <c r="AM161" i="3" s="1"/>
  <c r="AU161" i="2"/>
  <c r="AU161" i="3" s="1"/>
  <c r="AF161" i="2"/>
  <c r="AF161" i="3" s="1"/>
  <c r="AN161" i="2"/>
  <c r="AN161" i="3" s="1"/>
  <c r="AV161" i="2"/>
  <c r="AV161" i="3" s="1"/>
  <c r="AG161" i="2"/>
  <c r="AG161" i="3" s="1"/>
  <c r="AO161" i="2"/>
  <c r="AO161" i="3" s="1"/>
  <c r="AW161" i="2"/>
  <c r="AW161" i="3" s="1"/>
  <c r="Z161" i="2"/>
  <c r="Z161" i="3" s="1"/>
  <c r="AH161" i="2"/>
  <c r="AH161" i="3" s="1"/>
  <c r="AP161" i="2"/>
  <c r="AP161" i="3" s="1"/>
  <c r="AA161" i="2"/>
  <c r="AA161" i="3" s="1"/>
  <c r="AI161" i="2"/>
  <c r="AI161" i="3" s="1"/>
  <c r="AQ161" i="2"/>
  <c r="AQ161" i="3" s="1"/>
  <c r="AB161" i="2"/>
  <c r="AB161" i="3" s="1"/>
  <c r="AJ161" i="2"/>
  <c r="AJ161" i="3" s="1"/>
  <c r="AR161" i="2"/>
  <c r="AR161" i="3" s="1"/>
  <c r="AC153" i="2"/>
  <c r="AC153" i="3" s="1"/>
  <c r="AK153" i="2"/>
  <c r="AK153" i="3" s="1"/>
  <c r="AS153" i="2"/>
  <c r="AS153" i="3" s="1"/>
  <c r="AD153" i="2"/>
  <c r="AD153" i="3" s="1"/>
  <c r="AL153" i="2"/>
  <c r="AL153" i="3" s="1"/>
  <c r="AT153" i="2"/>
  <c r="AT153" i="3" s="1"/>
  <c r="AE153" i="2"/>
  <c r="AE153" i="3" s="1"/>
  <c r="AM153" i="2"/>
  <c r="AM153" i="3" s="1"/>
  <c r="AU153" i="2"/>
  <c r="AU153" i="3" s="1"/>
  <c r="AF153" i="2"/>
  <c r="AF153" i="3" s="1"/>
  <c r="AN153" i="2"/>
  <c r="AN153" i="3" s="1"/>
  <c r="AV153" i="2"/>
  <c r="AV153" i="3" s="1"/>
  <c r="AG153" i="2"/>
  <c r="AG153" i="3" s="1"/>
  <c r="AO153" i="2"/>
  <c r="AO153" i="3" s="1"/>
  <c r="AW153" i="2"/>
  <c r="AW153" i="3" s="1"/>
  <c r="Z153" i="2"/>
  <c r="Z153" i="3" s="1"/>
  <c r="AH153" i="2"/>
  <c r="AH153" i="3" s="1"/>
  <c r="AP153" i="2"/>
  <c r="AP153" i="3" s="1"/>
  <c r="AA153" i="2"/>
  <c r="AA153" i="3" s="1"/>
  <c r="AI153" i="2"/>
  <c r="AI153" i="3" s="1"/>
  <c r="AQ153" i="2"/>
  <c r="AQ153" i="3" s="1"/>
  <c r="AB153" i="2"/>
  <c r="AB153" i="3" s="1"/>
  <c r="AJ153" i="2"/>
  <c r="AJ153" i="3" s="1"/>
  <c r="AR153" i="2"/>
  <c r="AR153" i="3" s="1"/>
  <c r="AC145" i="2"/>
  <c r="AC145" i="3" s="1"/>
  <c r="AK145" i="2"/>
  <c r="AK145" i="3" s="1"/>
  <c r="AS145" i="2"/>
  <c r="AS145" i="3" s="1"/>
  <c r="AD145" i="2"/>
  <c r="AD145" i="3" s="1"/>
  <c r="AL145" i="2"/>
  <c r="AL145" i="3" s="1"/>
  <c r="AT145" i="2"/>
  <c r="AT145" i="3" s="1"/>
  <c r="AE145" i="2"/>
  <c r="AE145" i="3" s="1"/>
  <c r="AM145" i="2"/>
  <c r="AM145" i="3" s="1"/>
  <c r="AU145" i="2"/>
  <c r="AU145" i="3" s="1"/>
  <c r="AF145" i="2"/>
  <c r="AF145" i="3" s="1"/>
  <c r="AN145" i="2"/>
  <c r="AN145" i="3" s="1"/>
  <c r="AV145" i="2"/>
  <c r="AV145" i="3" s="1"/>
  <c r="AG145" i="2"/>
  <c r="AG145" i="3" s="1"/>
  <c r="AO145" i="2"/>
  <c r="AO145" i="3" s="1"/>
  <c r="AW145" i="2"/>
  <c r="AW145" i="3" s="1"/>
  <c r="Z145" i="2"/>
  <c r="Z145" i="3" s="1"/>
  <c r="AH145" i="2"/>
  <c r="AH145" i="3" s="1"/>
  <c r="AP145" i="2"/>
  <c r="AP145" i="3" s="1"/>
  <c r="AA145" i="2"/>
  <c r="AA145" i="3" s="1"/>
  <c r="AI145" i="2"/>
  <c r="AI145" i="3" s="1"/>
  <c r="AQ145" i="2"/>
  <c r="AQ145" i="3" s="1"/>
  <c r="AB145" i="2"/>
  <c r="AB145" i="3" s="1"/>
  <c r="AJ145" i="2"/>
  <c r="AJ145" i="3" s="1"/>
  <c r="AR145" i="2"/>
  <c r="AR145" i="3" s="1"/>
  <c r="AC137" i="2"/>
  <c r="AC137" i="3" s="1"/>
  <c r="AK137" i="2"/>
  <c r="AK137" i="3" s="1"/>
  <c r="AS137" i="2"/>
  <c r="AS137" i="3" s="1"/>
  <c r="AD137" i="2"/>
  <c r="AD137" i="3" s="1"/>
  <c r="AL137" i="2"/>
  <c r="AL137" i="3" s="1"/>
  <c r="AT137" i="2"/>
  <c r="AT137" i="3" s="1"/>
  <c r="AE137" i="2"/>
  <c r="AE137" i="3" s="1"/>
  <c r="AM137" i="2"/>
  <c r="AM137" i="3" s="1"/>
  <c r="AU137" i="2"/>
  <c r="AU137" i="3" s="1"/>
  <c r="AF137" i="2"/>
  <c r="AF137" i="3" s="1"/>
  <c r="AN137" i="2"/>
  <c r="AN137" i="3" s="1"/>
  <c r="AV137" i="2"/>
  <c r="AV137" i="3" s="1"/>
  <c r="AG137" i="2"/>
  <c r="AG137" i="3" s="1"/>
  <c r="AO137" i="2"/>
  <c r="AO137" i="3" s="1"/>
  <c r="AW137" i="2"/>
  <c r="AW137" i="3" s="1"/>
  <c r="Z137" i="2"/>
  <c r="Z137" i="3" s="1"/>
  <c r="AH137" i="2"/>
  <c r="AH137" i="3" s="1"/>
  <c r="AP137" i="2"/>
  <c r="AP137" i="3" s="1"/>
  <c r="AA137" i="2"/>
  <c r="AA137" i="3" s="1"/>
  <c r="AI137" i="2"/>
  <c r="AI137" i="3" s="1"/>
  <c r="AQ137" i="2"/>
  <c r="AQ137" i="3" s="1"/>
  <c r="AB137" i="2"/>
  <c r="AB137" i="3" s="1"/>
  <c r="AJ137" i="2"/>
  <c r="AJ137" i="3" s="1"/>
  <c r="AR137" i="2"/>
  <c r="AR137" i="3" s="1"/>
  <c r="AC129" i="2"/>
  <c r="AC129" i="3" s="1"/>
  <c r="AK129" i="2"/>
  <c r="AK129" i="3" s="1"/>
  <c r="AS129" i="2"/>
  <c r="AS129" i="3" s="1"/>
  <c r="AD129" i="2"/>
  <c r="AD129" i="3" s="1"/>
  <c r="AL129" i="2"/>
  <c r="AL129" i="3" s="1"/>
  <c r="AT129" i="2"/>
  <c r="AT129" i="3" s="1"/>
  <c r="AE129" i="2"/>
  <c r="AE129" i="3" s="1"/>
  <c r="AM129" i="2"/>
  <c r="AM129" i="3" s="1"/>
  <c r="AU129" i="2"/>
  <c r="AU129" i="3" s="1"/>
  <c r="AF129" i="2"/>
  <c r="AF129" i="3" s="1"/>
  <c r="AN129" i="2"/>
  <c r="AN129" i="3" s="1"/>
  <c r="AV129" i="2"/>
  <c r="AV129" i="3" s="1"/>
  <c r="AG129" i="2"/>
  <c r="AG129" i="3" s="1"/>
  <c r="AO129" i="2"/>
  <c r="AO129" i="3" s="1"/>
  <c r="AW129" i="2"/>
  <c r="AW129" i="3" s="1"/>
  <c r="Z129" i="2"/>
  <c r="Z129" i="3" s="1"/>
  <c r="AH129" i="2"/>
  <c r="AH129" i="3" s="1"/>
  <c r="AP129" i="2"/>
  <c r="AP129" i="3" s="1"/>
  <c r="AA129" i="2"/>
  <c r="AA129" i="3" s="1"/>
  <c r="AI129" i="2"/>
  <c r="AI129" i="3" s="1"/>
  <c r="AQ129" i="2"/>
  <c r="AQ129" i="3" s="1"/>
  <c r="AB129" i="2"/>
  <c r="AB129" i="3" s="1"/>
  <c r="AJ129" i="2"/>
  <c r="AJ129" i="3" s="1"/>
  <c r="AR129" i="2"/>
  <c r="AR129" i="3" s="1"/>
  <c r="Z121" i="2"/>
  <c r="Z121" i="3" s="1"/>
  <c r="AH121" i="2"/>
  <c r="AH121" i="3" s="1"/>
  <c r="AP121" i="2"/>
  <c r="AP121" i="3" s="1"/>
  <c r="AA121" i="2"/>
  <c r="AA121" i="3" s="1"/>
  <c r="AI121" i="2"/>
  <c r="AI121" i="3" s="1"/>
  <c r="AQ121" i="2"/>
  <c r="AQ121" i="3" s="1"/>
  <c r="AB121" i="2"/>
  <c r="AB121" i="3" s="1"/>
  <c r="AJ121" i="2"/>
  <c r="AJ121" i="3" s="1"/>
  <c r="AR121" i="2"/>
  <c r="AR121" i="3" s="1"/>
  <c r="AC121" i="2"/>
  <c r="AC121" i="3" s="1"/>
  <c r="AK121" i="2"/>
  <c r="AK121" i="3" s="1"/>
  <c r="AS121" i="2"/>
  <c r="AS121" i="3" s="1"/>
  <c r="AD121" i="2"/>
  <c r="AD121" i="3" s="1"/>
  <c r="AL121" i="2"/>
  <c r="AL121" i="3" s="1"/>
  <c r="AT121" i="2"/>
  <c r="AT121" i="3" s="1"/>
  <c r="AE121" i="2"/>
  <c r="AE121" i="3" s="1"/>
  <c r="AM121" i="2"/>
  <c r="AM121" i="3" s="1"/>
  <c r="AU121" i="2"/>
  <c r="AU121" i="3" s="1"/>
  <c r="AF121" i="2"/>
  <c r="AF121" i="3" s="1"/>
  <c r="AN121" i="2"/>
  <c r="AN121" i="3" s="1"/>
  <c r="AV121" i="2"/>
  <c r="AV121" i="3" s="1"/>
  <c r="AO121" i="2"/>
  <c r="AO121" i="3" s="1"/>
  <c r="AW121" i="2"/>
  <c r="AW121" i="3" s="1"/>
  <c r="Z113" i="2"/>
  <c r="Z113" i="3" s="1"/>
  <c r="AH113" i="2"/>
  <c r="AH113" i="3" s="1"/>
  <c r="AP113" i="2"/>
  <c r="AP113" i="3" s="1"/>
  <c r="AA113" i="2"/>
  <c r="AA113" i="3" s="1"/>
  <c r="AI113" i="2"/>
  <c r="AI113" i="3" s="1"/>
  <c r="AQ113" i="2"/>
  <c r="AQ113" i="3" s="1"/>
  <c r="AB113" i="2"/>
  <c r="AB113" i="3" s="1"/>
  <c r="AJ113" i="2"/>
  <c r="AJ113" i="3" s="1"/>
  <c r="AR113" i="2"/>
  <c r="AR113" i="3" s="1"/>
  <c r="AC113" i="2"/>
  <c r="AC113" i="3" s="1"/>
  <c r="AK113" i="2"/>
  <c r="AK113" i="3" s="1"/>
  <c r="AS113" i="2"/>
  <c r="AS113" i="3" s="1"/>
  <c r="AD113" i="2"/>
  <c r="AD113" i="3" s="1"/>
  <c r="AL113" i="2"/>
  <c r="AL113" i="3" s="1"/>
  <c r="AT113" i="2"/>
  <c r="AT113" i="3" s="1"/>
  <c r="AE113" i="2"/>
  <c r="AE113" i="3" s="1"/>
  <c r="AM113" i="2"/>
  <c r="AM113" i="3" s="1"/>
  <c r="AU113" i="2"/>
  <c r="AU113" i="3" s="1"/>
  <c r="AF113" i="2"/>
  <c r="AF113" i="3" s="1"/>
  <c r="AN113" i="2"/>
  <c r="AN113" i="3" s="1"/>
  <c r="AV113" i="2"/>
  <c r="AV113" i="3" s="1"/>
  <c r="AO113" i="2"/>
  <c r="AO113" i="3" s="1"/>
  <c r="AW113" i="2"/>
  <c r="AW113" i="3" s="1"/>
  <c r="AG113" i="2"/>
  <c r="AG113" i="3" s="1"/>
  <c r="Z105" i="2"/>
  <c r="Z105" i="3" s="1"/>
  <c r="AH105" i="2"/>
  <c r="AH105" i="3" s="1"/>
  <c r="AP105" i="2"/>
  <c r="AP105" i="3" s="1"/>
  <c r="AA105" i="2"/>
  <c r="AA105" i="3" s="1"/>
  <c r="AI105" i="2"/>
  <c r="AI105" i="3" s="1"/>
  <c r="AQ105" i="2"/>
  <c r="AQ105" i="3" s="1"/>
  <c r="AB105" i="2"/>
  <c r="AB105" i="3" s="1"/>
  <c r="AJ105" i="2"/>
  <c r="AJ105" i="3" s="1"/>
  <c r="AR105" i="2"/>
  <c r="AR105" i="3" s="1"/>
  <c r="AC105" i="2"/>
  <c r="AC105" i="3" s="1"/>
  <c r="AK105" i="2"/>
  <c r="AK105" i="3" s="1"/>
  <c r="AS105" i="2"/>
  <c r="AS105" i="3" s="1"/>
  <c r="AD105" i="2"/>
  <c r="AD105" i="3" s="1"/>
  <c r="AL105" i="2"/>
  <c r="AL105" i="3" s="1"/>
  <c r="AT105" i="2"/>
  <c r="AT105" i="3" s="1"/>
  <c r="AE105" i="2"/>
  <c r="AE105" i="3" s="1"/>
  <c r="AM105" i="2"/>
  <c r="AM105" i="3" s="1"/>
  <c r="AU105" i="2"/>
  <c r="AU105" i="3" s="1"/>
  <c r="AF105" i="2"/>
  <c r="AF105" i="3" s="1"/>
  <c r="AN105" i="2"/>
  <c r="AN105" i="3" s="1"/>
  <c r="AV105" i="2"/>
  <c r="AV105" i="3" s="1"/>
  <c r="AO105" i="2"/>
  <c r="AO105" i="3" s="1"/>
  <c r="AW105" i="2"/>
  <c r="AW105" i="3" s="1"/>
  <c r="AG105" i="2"/>
  <c r="AG105" i="3" s="1"/>
  <c r="Z97" i="2"/>
  <c r="Z97" i="3" s="1"/>
  <c r="AH97" i="2"/>
  <c r="AH97" i="3" s="1"/>
  <c r="AP97" i="2"/>
  <c r="AP97" i="3" s="1"/>
  <c r="AA97" i="2"/>
  <c r="AA97" i="3" s="1"/>
  <c r="AI97" i="2"/>
  <c r="AI97" i="3" s="1"/>
  <c r="AQ97" i="2"/>
  <c r="AQ97" i="3" s="1"/>
  <c r="AB97" i="2"/>
  <c r="AB97" i="3" s="1"/>
  <c r="AJ97" i="2"/>
  <c r="AJ97" i="3" s="1"/>
  <c r="AR97" i="2"/>
  <c r="AR97" i="3" s="1"/>
  <c r="AC97" i="2"/>
  <c r="AC97" i="3" s="1"/>
  <c r="AK97" i="2"/>
  <c r="AK97" i="3" s="1"/>
  <c r="AS97" i="2"/>
  <c r="AS97" i="3" s="1"/>
  <c r="AD97" i="2"/>
  <c r="AD97" i="3" s="1"/>
  <c r="AL97" i="2"/>
  <c r="AL97" i="3" s="1"/>
  <c r="AT97" i="2"/>
  <c r="AT97" i="3" s="1"/>
  <c r="AE97" i="2"/>
  <c r="AE97" i="3" s="1"/>
  <c r="AM97" i="2"/>
  <c r="AM97" i="3" s="1"/>
  <c r="AU97" i="2"/>
  <c r="AU97" i="3" s="1"/>
  <c r="AF97" i="2"/>
  <c r="AF97" i="3" s="1"/>
  <c r="AN97" i="2"/>
  <c r="AN97" i="3" s="1"/>
  <c r="AV97" i="2"/>
  <c r="AV97" i="3" s="1"/>
  <c r="AO97" i="2"/>
  <c r="AO97" i="3" s="1"/>
  <c r="AW97" i="2"/>
  <c r="AW97" i="3" s="1"/>
  <c r="N97" i="2"/>
  <c r="N97" i="3" s="1"/>
  <c r="V97" i="2"/>
  <c r="V97" i="3" s="1"/>
  <c r="O97" i="2"/>
  <c r="O97" i="3" s="1"/>
  <c r="W97" i="2"/>
  <c r="W97" i="3" s="1"/>
  <c r="AG97" i="2"/>
  <c r="AG97" i="3" s="1"/>
  <c r="H97" i="2"/>
  <c r="H97" i="3" s="1"/>
  <c r="P97" i="2"/>
  <c r="P97" i="3" s="1"/>
  <c r="X97" i="2"/>
  <c r="X97" i="3" s="1"/>
  <c r="L97" i="2"/>
  <c r="L97" i="3" s="1"/>
  <c r="T97" i="2"/>
  <c r="T97" i="3" s="1"/>
  <c r="Z89" i="2"/>
  <c r="Z89" i="3" s="1"/>
  <c r="AH89" i="2"/>
  <c r="AH89" i="3" s="1"/>
  <c r="AP89" i="2"/>
  <c r="AP89" i="3" s="1"/>
  <c r="AA89" i="2"/>
  <c r="AA89" i="3" s="1"/>
  <c r="AI89" i="2"/>
  <c r="AI89" i="3" s="1"/>
  <c r="AQ89" i="2"/>
  <c r="AQ89" i="3" s="1"/>
  <c r="AB89" i="2"/>
  <c r="AB89" i="3" s="1"/>
  <c r="AJ89" i="2"/>
  <c r="AJ89" i="3" s="1"/>
  <c r="AR89" i="2"/>
  <c r="AR89" i="3" s="1"/>
  <c r="AC89" i="2"/>
  <c r="AC89" i="3" s="1"/>
  <c r="AK89" i="2"/>
  <c r="AK89" i="3" s="1"/>
  <c r="AS89" i="2"/>
  <c r="AS89" i="3" s="1"/>
  <c r="AD89" i="2"/>
  <c r="AD89" i="3" s="1"/>
  <c r="AL89" i="2"/>
  <c r="AL89" i="3" s="1"/>
  <c r="AT89" i="2"/>
  <c r="AT89" i="3" s="1"/>
  <c r="AE89" i="2"/>
  <c r="AE89" i="3" s="1"/>
  <c r="AM89" i="2"/>
  <c r="AM89" i="3" s="1"/>
  <c r="AU89" i="2"/>
  <c r="AU89" i="3" s="1"/>
  <c r="AF89" i="2"/>
  <c r="AF89" i="3" s="1"/>
  <c r="AN89" i="2"/>
  <c r="AN89" i="3" s="1"/>
  <c r="AV89" i="2"/>
  <c r="AV89" i="3" s="1"/>
  <c r="AO89" i="2"/>
  <c r="AO89" i="3" s="1"/>
  <c r="AW89" i="2"/>
  <c r="AW89" i="3" s="1"/>
  <c r="N89" i="2"/>
  <c r="N89" i="3" s="1"/>
  <c r="V89" i="2"/>
  <c r="V89" i="3" s="1"/>
  <c r="O89" i="2"/>
  <c r="O89" i="3" s="1"/>
  <c r="W89" i="2"/>
  <c r="W89" i="3" s="1"/>
  <c r="H89" i="2"/>
  <c r="H89" i="3" s="1"/>
  <c r="P89" i="2"/>
  <c r="P89" i="3" s="1"/>
  <c r="X89" i="2"/>
  <c r="X89" i="3" s="1"/>
  <c r="J89" i="2"/>
  <c r="J89" i="3" s="1"/>
  <c r="R89" i="2"/>
  <c r="R89" i="3" s="1"/>
  <c r="K89" i="2"/>
  <c r="K89" i="3" s="1"/>
  <c r="S89" i="2"/>
  <c r="S89" i="3" s="1"/>
  <c r="L89" i="2"/>
  <c r="L89" i="3" s="1"/>
  <c r="T89" i="2"/>
  <c r="T89" i="3" s="1"/>
  <c r="AG89" i="2"/>
  <c r="AG89" i="3" s="1"/>
  <c r="M89" i="2"/>
  <c r="M89" i="3" s="1"/>
  <c r="U89" i="2"/>
  <c r="U89" i="3" s="1"/>
  <c r="Z81" i="2"/>
  <c r="Z81" i="3" s="1"/>
  <c r="AH81" i="2"/>
  <c r="AH81" i="3" s="1"/>
  <c r="AP81" i="2"/>
  <c r="AP81" i="3" s="1"/>
  <c r="AA81" i="2"/>
  <c r="AA81" i="3" s="1"/>
  <c r="AI81" i="2"/>
  <c r="AI81" i="3" s="1"/>
  <c r="AQ81" i="2"/>
  <c r="AQ81" i="3" s="1"/>
  <c r="AB81" i="2"/>
  <c r="AB81" i="3" s="1"/>
  <c r="AJ81" i="2"/>
  <c r="AJ81" i="3" s="1"/>
  <c r="AR81" i="2"/>
  <c r="AR81" i="3" s="1"/>
  <c r="AC81" i="2"/>
  <c r="AC81" i="3" s="1"/>
  <c r="AK81" i="2"/>
  <c r="AK81" i="3" s="1"/>
  <c r="AS81" i="2"/>
  <c r="AS81" i="3" s="1"/>
  <c r="AD81" i="2"/>
  <c r="AD81" i="3" s="1"/>
  <c r="AL81" i="2"/>
  <c r="AL81" i="3" s="1"/>
  <c r="AT81" i="2"/>
  <c r="AT81" i="3" s="1"/>
  <c r="AE81" i="2"/>
  <c r="AE81" i="3" s="1"/>
  <c r="AM81" i="2"/>
  <c r="AM81" i="3" s="1"/>
  <c r="AU81" i="2"/>
  <c r="AU81" i="3" s="1"/>
  <c r="AF81" i="2"/>
  <c r="AF81" i="3" s="1"/>
  <c r="AN81" i="2"/>
  <c r="AN81" i="3" s="1"/>
  <c r="AV81" i="2"/>
  <c r="AV81" i="3" s="1"/>
  <c r="AO81" i="2"/>
  <c r="AO81" i="3" s="1"/>
  <c r="AW81" i="2"/>
  <c r="AW81" i="3" s="1"/>
  <c r="N81" i="2"/>
  <c r="N81" i="3" s="1"/>
  <c r="V81" i="2"/>
  <c r="V81" i="3" s="1"/>
  <c r="O81" i="2"/>
  <c r="O81" i="3" s="1"/>
  <c r="W81" i="2"/>
  <c r="W81" i="3" s="1"/>
  <c r="H81" i="2"/>
  <c r="H81" i="3" s="1"/>
  <c r="P81" i="2"/>
  <c r="P81" i="3" s="1"/>
  <c r="X81" i="2"/>
  <c r="X81" i="3" s="1"/>
  <c r="AG81" i="2"/>
  <c r="AG81" i="3" s="1"/>
  <c r="J81" i="2"/>
  <c r="J81" i="3" s="1"/>
  <c r="R81" i="2"/>
  <c r="R81" i="3" s="1"/>
  <c r="K81" i="2"/>
  <c r="K81" i="3" s="1"/>
  <c r="S81" i="2"/>
  <c r="S81" i="3" s="1"/>
  <c r="L81" i="2"/>
  <c r="L81" i="3" s="1"/>
  <c r="T81" i="2"/>
  <c r="T81" i="3" s="1"/>
  <c r="M81" i="2"/>
  <c r="M81" i="3" s="1"/>
  <c r="U81" i="2"/>
  <c r="U81" i="3" s="1"/>
  <c r="Z73" i="2"/>
  <c r="Z73" i="3" s="1"/>
  <c r="AH73" i="2"/>
  <c r="AH73" i="3" s="1"/>
  <c r="AP73" i="2"/>
  <c r="AP73" i="3" s="1"/>
  <c r="AA73" i="2"/>
  <c r="AA73" i="3" s="1"/>
  <c r="AI73" i="2"/>
  <c r="AI73" i="3" s="1"/>
  <c r="AQ73" i="2"/>
  <c r="AQ73" i="3" s="1"/>
  <c r="AB73" i="2"/>
  <c r="AB73" i="3" s="1"/>
  <c r="AJ73" i="2"/>
  <c r="AJ73" i="3" s="1"/>
  <c r="AR73" i="2"/>
  <c r="AR73" i="3" s="1"/>
  <c r="AC73" i="2"/>
  <c r="AC73" i="3" s="1"/>
  <c r="AK73" i="2"/>
  <c r="AK73" i="3" s="1"/>
  <c r="AS73" i="2"/>
  <c r="AS73" i="3" s="1"/>
  <c r="AD73" i="2"/>
  <c r="AD73" i="3" s="1"/>
  <c r="AL73" i="2"/>
  <c r="AL73" i="3" s="1"/>
  <c r="AT73" i="2"/>
  <c r="AT73" i="3" s="1"/>
  <c r="AE73" i="2"/>
  <c r="AE73" i="3" s="1"/>
  <c r="AM73" i="2"/>
  <c r="AM73" i="3" s="1"/>
  <c r="AU73" i="2"/>
  <c r="AU73" i="3" s="1"/>
  <c r="AF73" i="2"/>
  <c r="AF73" i="3" s="1"/>
  <c r="AN73" i="2"/>
  <c r="AN73" i="3" s="1"/>
  <c r="AV73" i="2"/>
  <c r="AV73" i="3" s="1"/>
  <c r="AO73" i="2"/>
  <c r="AO73" i="3" s="1"/>
  <c r="AW73" i="2"/>
  <c r="AW73" i="3" s="1"/>
  <c r="N73" i="2"/>
  <c r="N73" i="3" s="1"/>
  <c r="V73" i="2"/>
  <c r="V73" i="3" s="1"/>
  <c r="AG73" i="2"/>
  <c r="AG73" i="3" s="1"/>
  <c r="O73" i="2"/>
  <c r="O73" i="3" s="1"/>
  <c r="W73" i="2"/>
  <c r="W73" i="3" s="1"/>
  <c r="H73" i="2"/>
  <c r="H73" i="3" s="1"/>
  <c r="P73" i="2"/>
  <c r="P73" i="3" s="1"/>
  <c r="X73" i="2"/>
  <c r="X73" i="3" s="1"/>
  <c r="J73" i="2"/>
  <c r="J73" i="3" s="1"/>
  <c r="R73" i="2"/>
  <c r="R73" i="3" s="1"/>
  <c r="K73" i="2"/>
  <c r="K73" i="3" s="1"/>
  <c r="S73" i="2"/>
  <c r="S73" i="3" s="1"/>
  <c r="L73" i="2"/>
  <c r="L73" i="3" s="1"/>
  <c r="T73" i="2"/>
  <c r="T73" i="3" s="1"/>
  <c r="M73" i="2"/>
  <c r="M73" i="3" s="1"/>
  <c r="U73" i="2"/>
  <c r="U73" i="3" s="1"/>
  <c r="Z65" i="2"/>
  <c r="Z65" i="3" s="1"/>
  <c r="AH65" i="2"/>
  <c r="AH65" i="3" s="1"/>
  <c r="AP65" i="2"/>
  <c r="AP65" i="3" s="1"/>
  <c r="AA65" i="2"/>
  <c r="AA65" i="3" s="1"/>
  <c r="AI65" i="2"/>
  <c r="AI65" i="3" s="1"/>
  <c r="AQ65" i="2"/>
  <c r="AQ65" i="3" s="1"/>
  <c r="AB65" i="2"/>
  <c r="AB65" i="3" s="1"/>
  <c r="AJ65" i="2"/>
  <c r="AJ65" i="3" s="1"/>
  <c r="AR65" i="2"/>
  <c r="AR65" i="3" s="1"/>
  <c r="AC65" i="2"/>
  <c r="AC65" i="3" s="1"/>
  <c r="AK65" i="2"/>
  <c r="AK65" i="3" s="1"/>
  <c r="AS65" i="2"/>
  <c r="AS65" i="3" s="1"/>
  <c r="AD65" i="2"/>
  <c r="AD65" i="3" s="1"/>
  <c r="AL65" i="2"/>
  <c r="AL65" i="3" s="1"/>
  <c r="AT65" i="2"/>
  <c r="AT65" i="3" s="1"/>
  <c r="AE65" i="2"/>
  <c r="AE65" i="3" s="1"/>
  <c r="AM65" i="2"/>
  <c r="AM65" i="3" s="1"/>
  <c r="AU65" i="2"/>
  <c r="AU65" i="3" s="1"/>
  <c r="AF65" i="2"/>
  <c r="AF65" i="3" s="1"/>
  <c r="AN65" i="2"/>
  <c r="AN65" i="3" s="1"/>
  <c r="AV65" i="2"/>
  <c r="AV65" i="3" s="1"/>
  <c r="AO65" i="2"/>
  <c r="AO65" i="3" s="1"/>
  <c r="AW65" i="2"/>
  <c r="AW65" i="3" s="1"/>
  <c r="N65" i="2"/>
  <c r="N65" i="3" s="1"/>
  <c r="V65" i="2"/>
  <c r="V65" i="3" s="1"/>
  <c r="O65" i="2"/>
  <c r="O65" i="3" s="1"/>
  <c r="W65" i="2"/>
  <c r="W65" i="3" s="1"/>
  <c r="H65" i="2"/>
  <c r="H65" i="3" s="1"/>
  <c r="P65" i="2"/>
  <c r="P65" i="3" s="1"/>
  <c r="X65" i="2"/>
  <c r="X65" i="3" s="1"/>
  <c r="J65" i="2"/>
  <c r="J65" i="3" s="1"/>
  <c r="R65" i="2"/>
  <c r="R65" i="3" s="1"/>
  <c r="K65" i="2"/>
  <c r="K65" i="3" s="1"/>
  <c r="S65" i="2"/>
  <c r="S65" i="3" s="1"/>
  <c r="AG65" i="2"/>
  <c r="AG65" i="3" s="1"/>
  <c r="L65" i="2"/>
  <c r="L65" i="3" s="1"/>
  <c r="T65" i="2"/>
  <c r="T65" i="3" s="1"/>
  <c r="M65" i="2"/>
  <c r="M65" i="3" s="1"/>
  <c r="U65" i="2"/>
  <c r="U65" i="3" s="1"/>
  <c r="Z57" i="2"/>
  <c r="Z57" i="3" s="1"/>
  <c r="AH57" i="2"/>
  <c r="AH57" i="3" s="1"/>
  <c r="AP57" i="2"/>
  <c r="AP57" i="3" s="1"/>
  <c r="AA57" i="2"/>
  <c r="AA57" i="3" s="1"/>
  <c r="AI57" i="2"/>
  <c r="AI57" i="3" s="1"/>
  <c r="AQ57" i="2"/>
  <c r="AQ57" i="3" s="1"/>
  <c r="AB57" i="2"/>
  <c r="AB57" i="3" s="1"/>
  <c r="AJ57" i="2"/>
  <c r="AJ57" i="3" s="1"/>
  <c r="AR57" i="2"/>
  <c r="AR57" i="3" s="1"/>
  <c r="AC57" i="2"/>
  <c r="AC57" i="3" s="1"/>
  <c r="AK57" i="2"/>
  <c r="AK57" i="3" s="1"/>
  <c r="AS57" i="2"/>
  <c r="AS57" i="3" s="1"/>
  <c r="AD57" i="2"/>
  <c r="AD57" i="3" s="1"/>
  <c r="AL57" i="2"/>
  <c r="AL57" i="3" s="1"/>
  <c r="AT57" i="2"/>
  <c r="AT57" i="3" s="1"/>
  <c r="AE57" i="2"/>
  <c r="AE57" i="3" s="1"/>
  <c r="AM57" i="2"/>
  <c r="AM57" i="3" s="1"/>
  <c r="AU57" i="2"/>
  <c r="AU57" i="3" s="1"/>
  <c r="AF57" i="2"/>
  <c r="AF57" i="3" s="1"/>
  <c r="AN57" i="2"/>
  <c r="AN57" i="3" s="1"/>
  <c r="AV57" i="2"/>
  <c r="AV57" i="3" s="1"/>
  <c r="AO57" i="2"/>
  <c r="AO57" i="3" s="1"/>
  <c r="AW57" i="2"/>
  <c r="AW57" i="3" s="1"/>
  <c r="N57" i="2"/>
  <c r="N57" i="3" s="1"/>
  <c r="V57" i="2"/>
  <c r="V57" i="3" s="1"/>
  <c r="O57" i="2"/>
  <c r="O57" i="3" s="1"/>
  <c r="W57" i="2"/>
  <c r="W57" i="3" s="1"/>
  <c r="H57" i="2"/>
  <c r="H57" i="3" s="1"/>
  <c r="P57" i="2"/>
  <c r="P57" i="3" s="1"/>
  <c r="X57" i="2"/>
  <c r="X57" i="3" s="1"/>
  <c r="AG57" i="2"/>
  <c r="AG57" i="3" s="1"/>
  <c r="J57" i="2"/>
  <c r="J57" i="3" s="1"/>
  <c r="R57" i="2"/>
  <c r="R57" i="3" s="1"/>
  <c r="K57" i="2"/>
  <c r="K57" i="3" s="1"/>
  <c r="S57" i="2"/>
  <c r="S57" i="3" s="1"/>
  <c r="L57" i="2"/>
  <c r="L57" i="3" s="1"/>
  <c r="T57" i="2"/>
  <c r="T57" i="3" s="1"/>
  <c r="M57" i="2"/>
  <c r="M57" i="3" s="1"/>
  <c r="U57" i="2"/>
  <c r="U57" i="3" s="1"/>
  <c r="Z49" i="2"/>
  <c r="Z49" i="3" s="1"/>
  <c r="AH49" i="2"/>
  <c r="AH49" i="3" s="1"/>
  <c r="AP49" i="2"/>
  <c r="AP49" i="3" s="1"/>
  <c r="AA49" i="2"/>
  <c r="AA49" i="3" s="1"/>
  <c r="AI49" i="2"/>
  <c r="AI49" i="3" s="1"/>
  <c r="AQ49" i="2"/>
  <c r="AQ49" i="3" s="1"/>
  <c r="AB49" i="2"/>
  <c r="AB49" i="3" s="1"/>
  <c r="AJ49" i="2"/>
  <c r="AJ49" i="3" s="1"/>
  <c r="AR49" i="2"/>
  <c r="AR49" i="3" s="1"/>
  <c r="AC49" i="2"/>
  <c r="AC49" i="3" s="1"/>
  <c r="AK49" i="2"/>
  <c r="AK49" i="3" s="1"/>
  <c r="AS49" i="2"/>
  <c r="AS49" i="3" s="1"/>
  <c r="AD49" i="2"/>
  <c r="AD49" i="3" s="1"/>
  <c r="AL49" i="2"/>
  <c r="AL49" i="3" s="1"/>
  <c r="AT49" i="2"/>
  <c r="AT49" i="3" s="1"/>
  <c r="AE49" i="2"/>
  <c r="AE49" i="3" s="1"/>
  <c r="AM49" i="2"/>
  <c r="AM49" i="3" s="1"/>
  <c r="AU49" i="2"/>
  <c r="AU49" i="3" s="1"/>
  <c r="AF49" i="2"/>
  <c r="AF49" i="3" s="1"/>
  <c r="AN49" i="2"/>
  <c r="AN49" i="3" s="1"/>
  <c r="AV49" i="2"/>
  <c r="AV49" i="3" s="1"/>
  <c r="AO49" i="2"/>
  <c r="AO49" i="3" s="1"/>
  <c r="AW49" i="2"/>
  <c r="AW49" i="3" s="1"/>
  <c r="AG49" i="2"/>
  <c r="AG49" i="3" s="1"/>
  <c r="N49" i="2"/>
  <c r="N49" i="3" s="1"/>
  <c r="V49" i="2"/>
  <c r="V49" i="3" s="1"/>
  <c r="O49" i="2"/>
  <c r="O49" i="3" s="1"/>
  <c r="W49" i="2"/>
  <c r="W49" i="3" s="1"/>
  <c r="H49" i="2"/>
  <c r="H49" i="3" s="1"/>
  <c r="P49" i="2"/>
  <c r="P49" i="3" s="1"/>
  <c r="X49" i="2"/>
  <c r="X49" i="3" s="1"/>
  <c r="J49" i="2"/>
  <c r="J49" i="3" s="1"/>
  <c r="R49" i="2"/>
  <c r="R49" i="3" s="1"/>
  <c r="K49" i="2"/>
  <c r="K49" i="3" s="1"/>
  <c r="S49" i="2"/>
  <c r="S49" i="3" s="1"/>
  <c r="L49" i="2"/>
  <c r="L49" i="3" s="1"/>
  <c r="T49" i="2"/>
  <c r="T49" i="3" s="1"/>
  <c r="M49" i="2"/>
  <c r="M49" i="3" s="1"/>
  <c r="U49" i="2"/>
  <c r="U49" i="3" s="1"/>
  <c r="Z41" i="2"/>
  <c r="Z41" i="3" s="1"/>
  <c r="AH41" i="2"/>
  <c r="AH41" i="3" s="1"/>
  <c r="AP41" i="2"/>
  <c r="AP41" i="3" s="1"/>
  <c r="AA41" i="2"/>
  <c r="AA41" i="3" s="1"/>
  <c r="AI41" i="2"/>
  <c r="AI41" i="3" s="1"/>
  <c r="AQ41" i="2"/>
  <c r="AQ41" i="3" s="1"/>
  <c r="AC41" i="2"/>
  <c r="AC41" i="3" s="1"/>
  <c r="AM41" i="2"/>
  <c r="AM41" i="3" s="1"/>
  <c r="AW41" i="2"/>
  <c r="AW41" i="3" s="1"/>
  <c r="AD41" i="2"/>
  <c r="AD41" i="3" s="1"/>
  <c r="AN41" i="2"/>
  <c r="AN41" i="3" s="1"/>
  <c r="AE41" i="2"/>
  <c r="AE41" i="3" s="1"/>
  <c r="AO41" i="2"/>
  <c r="AO41" i="3" s="1"/>
  <c r="AF41" i="2"/>
  <c r="AF41" i="3" s="1"/>
  <c r="AR41" i="2"/>
  <c r="AR41" i="3" s="1"/>
  <c r="AG41" i="2"/>
  <c r="AG41" i="3" s="1"/>
  <c r="AS41" i="2"/>
  <c r="AS41" i="3" s="1"/>
  <c r="AJ41" i="2"/>
  <c r="AJ41" i="3" s="1"/>
  <c r="AT41" i="2"/>
  <c r="AT41" i="3" s="1"/>
  <c r="AK41" i="2"/>
  <c r="AK41" i="3" s="1"/>
  <c r="AU41" i="2"/>
  <c r="AU41" i="3" s="1"/>
  <c r="AB41" i="2"/>
  <c r="AB41" i="3" s="1"/>
  <c r="O41" i="2"/>
  <c r="O41" i="3" s="1"/>
  <c r="W41" i="2"/>
  <c r="W41" i="3" s="1"/>
  <c r="AL41" i="2"/>
  <c r="AL41" i="3" s="1"/>
  <c r="H41" i="2"/>
  <c r="H41" i="3" s="1"/>
  <c r="P41" i="2"/>
  <c r="P41" i="3" s="1"/>
  <c r="X41" i="2"/>
  <c r="X41" i="3" s="1"/>
  <c r="AV41" i="2"/>
  <c r="AV41" i="3" s="1"/>
  <c r="R41" i="2"/>
  <c r="R41" i="3" s="1"/>
  <c r="I41" i="2"/>
  <c r="I41" i="3" s="1"/>
  <c r="S41" i="2"/>
  <c r="S41" i="3" s="1"/>
  <c r="J41" i="2"/>
  <c r="J41" i="3" s="1"/>
  <c r="T41" i="2"/>
  <c r="T41" i="3" s="1"/>
  <c r="L41" i="2"/>
  <c r="L41" i="3" s="1"/>
  <c r="V41" i="2"/>
  <c r="V41" i="3" s="1"/>
  <c r="M41" i="2"/>
  <c r="M41" i="3" s="1"/>
  <c r="Y41" i="2"/>
  <c r="Y41" i="3" s="1"/>
  <c r="N41" i="2"/>
  <c r="N41" i="3" s="1"/>
  <c r="Q41" i="2"/>
  <c r="Q41" i="3" s="1"/>
  <c r="Z33" i="2"/>
  <c r="Z33" i="3" s="1"/>
  <c r="AH33" i="2"/>
  <c r="AH33" i="3" s="1"/>
  <c r="AP33" i="2"/>
  <c r="AP33" i="3" s="1"/>
  <c r="AA33" i="2"/>
  <c r="AA33" i="3" s="1"/>
  <c r="AI33" i="2"/>
  <c r="AI33" i="3" s="1"/>
  <c r="AQ33" i="2"/>
  <c r="AQ33" i="3" s="1"/>
  <c r="AC33" i="2"/>
  <c r="AC33" i="3" s="1"/>
  <c r="AM33" i="2"/>
  <c r="AM33" i="3" s="1"/>
  <c r="AW33" i="2"/>
  <c r="AW33" i="3" s="1"/>
  <c r="AD33" i="2"/>
  <c r="AD33" i="3" s="1"/>
  <c r="AN33" i="2"/>
  <c r="AN33" i="3" s="1"/>
  <c r="AE33" i="2"/>
  <c r="AE33" i="3" s="1"/>
  <c r="AO33" i="2"/>
  <c r="AO33" i="3" s="1"/>
  <c r="AF33" i="2"/>
  <c r="AF33" i="3" s="1"/>
  <c r="AR33" i="2"/>
  <c r="AR33" i="3" s="1"/>
  <c r="AG33" i="2"/>
  <c r="AG33" i="3" s="1"/>
  <c r="AS33" i="2"/>
  <c r="AS33" i="3" s="1"/>
  <c r="AJ33" i="2"/>
  <c r="AJ33" i="3" s="1"/>
  <c r="AT33" i="2"/>
  <c r="AT33" i="3" s="1"/>
  <c r="AK33" i="2"/>
  <c r="AK33" i="3" s="1"/>
  <c r="AU33" i="2"/>
  <c r="AU33" i="3" s="1"/>
  <c r="AV33" i="2"/>
  <c r="AV33" i="3" s="1"/>
  <c r="O33" i="2"/>
  <c r="O33" i="3" s="1"/>
  <c r="W33" i="2"/>
  <c r="W33" i="3" s="1"/>
  <c r="H33" i="2"/>
  <c r="H33" i="3" s="1"/>
  <c r="P33" i="2"/>
  <c r="P33" i="3" s="1"/>
  <c r="X33" i="2"/>
  <c r="X33" i="3" s="1"/>
  <c r="I33" i="2"/>
  <c r="I33" i="3" s="1"/>
  <c r="Q33" i="2"/>
  <c r="Q33" i="3" s="1"/>
  <c r="Y33" i="2"/>
  <c r="Y33" i="3" s="1"/>
  <c r="J33" i="2"/>
  <c r="J33" i="3" s="1"/>
  <c r="R33" i="2"/>
  <c r="R33" i="3" s="1"/>
  <c r="AB33" i="2"/>
  <c r="AB33" i="3" s="1"/>
  <c r="M33" i="2"/>
  <c r="M33" i="3" s="1"/>
  <c r="N33" i="2"/>
  <c r="N33" i="3" s="1"/>
  <c r="S33" i="2"/>
  <c r="S33" i="3" s="1"/>
  <c r="AL33" i="2"/>
  <c r="AL33" i="3" s="1"/>
  <c r="U33" i="2"/>
  <c r="U33" i="3" s="1"/>
  <c r="V33" i="2"/>
  <c r="V33" i="3" s="1"/>
  <c r="K33" i="2"/>
  <c r="K33" i="3" s="1"/>
  <c r="L33" i="2"/>
  <c r="L33" i="3" s="1"/>
  <c r="Z25" i="2"/>
  <c r="Z25" i="3" s="1"/>
  <c r="AH25" i="2"/>
  <c r="AH25" i="3" s="1"/>
  <c r="AP25" i="2"/>
  <c r="AP25" i="3" s="1"/>
  <c r="AA25" i="2"/>
  <c r="AA25" i="3" s="1"/>
  <c r="AI25" i="2"/>
  <c r="AI25" i="3" s="1"/>
  <c r="AQ25" i="2"/>
  <c r="AQ25" i="3" s="1"/>
  <c r="AC25" i="2"/>
  <c r="AC25" i="3" s="1"/>
  <c r="AM25" i="2"/>
  <c r="AM25" i="3" s="1"/>
  <c r="AW25" i="2"/>
  <c r="AW25" i="3" s="1"/>
  <c r="AD25" i="2"/>
  <c r="AD25" i="3" s="1"/>
  <c r="AN25" i="2"/>
  <c r="AN25" i="3" s="1"/>
  <c r="AE25" i="2"/>
  <c r="AE25" i="3" s="1"/>
  <c r="AO25" i="2"/>
  <c r="AO25" i="3" s="1"/>
  <c r="AF25" i="2"/>
  <c r="AF25" i="3" s="1"/>
  <c r="AR25" i="2"/>
  <c r="AR25" i="3" s="1"/>
  <c r="AG25" i="2"/>
  <c r="AG25" i="3" s="1"/>
  <c r="AS25" i="2"/>
  <c r="AS25" i="3" s="1"/>
  <c r="AJ25" i="2"/>
  <c r="AJ25" i="3" s="1"/>
  <c r="AT25" i="2"/>
  <c r="AT25" i="3" s="1"/>
  <c r="AK25" i="2"/>
  <c r="AK25" i="3" s="1"/>
  <c r="AU25" i="2"/>
  <c r="AU25" i="3" s="1"/>
  <c r="O25" i="2"/>
  <c r="O25" i="3" s="1"/>
  <c r="W25" i="2"/>
  <c r="W25" i="3" s="1"/>
  <c r="H25" i="2"/>
  <c r="H25" i="3" s="1"/>
  <c r="P25" i="2"/>
  <c r="P25" i="3" s="1"/>
  <c r="X25" i="2"/>
  <c r="X25" i="3" s="1"/>
  <c r="I25" i="2"/>
  <c r="I25" i="3" s="1"/>
  <c r="Q25" i="2"/>
  <c r="Q25" i="3" s="1"/>
  <c r="Y25" i="2"/>
  <c r="Y25" i="3" s="1"/>
  <c r="J25" i="2"/>
  <c r="J25" i="3" s="1"/>
  <c r="R25" i="2"/>
  <c r="R25" i="3" s="1"/>
  <c r="AB25" i="2"/>
  <c r="AB25" i="3" s="1"/>
  <c r="AL25" i="2"/>
  <c r="AL25" i="3" s="1"/>
  <c r="L25" i="2"/>
  <c r="L25" i="3" s="1"/>
  <c r="T25" i="2"/>
  <c r="T25" i="3" s="1"/>
  <c r="AV25" i="2"/>
  <c r="AV25" i="3" s="1"/>
  <c r="M25" i="2"/>
  <c r="M25" i="3" s="1"/>
  <c r="U25" i="2"/>
  <c r="U25" i="3" s="1"/>
  <c r="K25" i="2"/>
  <c r="K25" i="3" s="1"/>
  <c r="N25" i="2"/>
  <c r="N25" i="3" s="1"/>
  <c r="S25" i="2"/>
  <c r="S25" i="3" s="1"/>
  <c r="Z17" i="2"/>
  <c r="Z17" i="3" s="1"/>
  <c r="AH17" i="2"/>
  <c r="AH17" i="3" s="1"/>
  <c r="AP17" i="2"/>
  <c r="AP17" i="3" s="1"/>
  <c r="AA17" i="2"/>
  <c r="AA17" i="3" s="1"/>
  <c r="AI17" i="2"/>
  <c r="AI17" i="3" s="1"/>
  <c r="AQ17" i="2"/>
  <c r="AQ17" i="3" s="1"/>
  <c r="AC17" i="2"/>
  <c r="AC17" i="3" s="1"/>
  <c r="AM17" i="2"/>
  <c r="AM17" i="3" s="1"/>
  <c r="AW17" i="2"/>
  <c r="AW17" i="3" s="1"/>
  <c r="AD17" i="2"/>
  <c r="AD17" i="3" s="1"/>
  <c r="AN17" i="2"/>
  <c r="AN17" i="3" s="1"/>
  <c r="AE17" i="2"/>
  <c r="AE17" i="3" s="1"/>
  <c r="AO17" i="2"/>
  <c r="AO17" i="3" s="1"/>
  <c r="AF17" i="2"/>
  <c r="AF17" i="3" s="1"/>
  <c r="AR17" i="2"/>
  <c r="AR17" i="3" s="1"/>
  <c r="AG17" i="2"/>
  <c r="AG17" i="3" s="1"/>
  <c r="AS17" i="2"/>
  <c r="AS17" i="3" s="1"/>
  <c r="AJ17" i="2"/>
  <c r="AJ17" i="3" s="1"/>
  <c r="AT17" i="2"/>
  <c r="AT17" i="3" s="1"/>
  <c r="AK17" i="2"/>
  <c r="AK17" i="3" s="1"/>
  <c r="AU17" i="2"/>
  <c r="AU17" i="3" s="1"/>
  <c r="O17" i="2"/>
  <c r="O17" i="3" s="1"/>
  <c r="W17" i="2"/>
  <c r="W17" i="3" s="1"/>
  <c r="H17" i="2"/>
  <c r="H17" i="3" s="1"/>
  <c r="P17" i="2"/>
  <c r="P17" i="3" s="1"/>
  <c r="X17" i="2"/>
  <c r="X17" i="3" s="1"/>
  <c r="AB17" i="2"/>
  <c r="AB17" i="3" s="1"/>
  <c r="I17" i="2"/>
  <c r="I17" i="3" s="1"/>
  <c r="Q17" i="2"/>
  <c r="Q17" i="3" s="1"/>
  <c r="Y17" i="2"/>
  <c r="Y17" i="3" s="1"/>
  <c r="AL17" i="2"/>
  <c r="AL17" i="3" s="1"/>
  <c r="J17" i="2"/>
  <c r="J17" i="3" s="1"/>
  <c r="R17" i="2"/>
  <c r="R17" i="3" s="1"/>
  <c r="AV17" i="2"/>
  <c r="AV17" i="3" s="1"/>
  <c r="K17" i="2"/>
  <c r="K17" i="3" s="1"/>
  <c r="S17" i="2"/>
  <c r="S17" i="3" s="1"/>
  <c r="L17" i="2"/>
  <c r="L17" i="3" s="1"/>
  <c r="T17" i="2"/>
  <c r="T17" i="3" s="1"/>
  <c r="M17" i="2"/>
  <c r="M17" i="3" s="1"/>
  <c r="U17" i="2"/>
  <c r="U17" i="3" s="1"/>
  <c r="N17" i="2"/>
  <c r="N17" i="3" s="1"/>
  <c r="Z9" i="2"/>
  <c r="Z9" i="3" s="1"/>
  <c r="AH9" i="2"/>
  <c r="AH9" i="3" s="1"/>
  <c r="AP9" i="2"/>
  <c r="AP9" i="3" s="1"/>
  <c r="AA9" i="2"/>
  <c r="AA9" i="3" s="1"/>
  <c r="AI9" i="2"/>
  <c r="AI9" i="3" s="1"/>
  <c r="AQ9" i="2"/>
  <c r="AQ9" i="3" s="1"/>
  <c r="AC9" i="2"/>
  <c r="AC9" i="3" s="1"/>
  <c r="AM9" i="2"/>
  <c r="AM9" i="3" s="1"/>
  <c r="AW9" i="2"/>
  <c r="AW9" i="3" s="1"/>
  <c r="AD9" i="2"/>
  <c r="AD9" i="3" s="1"/>
  <c r="AN9" i="2"/>
  <c r="AN9" i="3" s="1"/>
  <c r="AE9" i="2"/>
  <c r="AE9" i="3" s="1"/>
  <c r="AO9" i="2"/>
  <c r="AO9" i="3" s="1"/>
  <c r="AF9" i="2"/>
  <c r="AF9" i="3" s="1"/>
  <c r="AR9" i="2"/>
  <c r="AR9" i="3" s="1"/>
  <c r="AG9" i="2"/>
  <c r="AG9" i="3" s="1"/>
  <c r="AS9" i="2"/>
  <c r="AS9" i="3" s="1"/>
  <c r="AJ9" i="2"/>
  <c r="AJ9" i="3" s="1"/>
  <c r="AT9" i="2"/>
  <c r="AT9" i="3" s="1"/>
  <c r="AK9" i="2"/>
  <c r="AK9" i="3" s="1"/>
  <c r="AU9" i="2"/>
  <c r="AU9" i="3" s="1"/>
  <c r="AB9" i="2"/>
  <c r="AB9" i="3" s="1"/>
  <c r="O9" i="2"/>
  <c r="O9" i="3" s="1"/>
  <c r="W9" i="2"/>
  <c r="W9" i="3" s="1"/>
  <c r="AL9" i="2"/>
  <c r="AL9" i="3" s="1"/>
  <c r="H9" i="2"/>
  <c r="H9" i="3" s="1"/>
  <c r="P9" i="2"/>
  <c r="P9" i="3" s="1"/>
  <c r="X9" i="2"/>
  <c r="X9" i="3" s="1"/>
  <c r="AV9" i="2"/>
  <c r="AV9" i="3" s="1"/>
  <c r="I9" i="2"/>
  <c r="I9" i="3" s="1"/>
  <c r="Q9" i="2"/>
  <c r="Q9" i="3" s="1"/>
  <c r="Y9" i="2"/>
  <c r="Y9" i="3" s="1"/>
  <c r="J9" i="2"/>
  <c r="J9" i="3" s="1"/>
  <c r="R9" i="2"/>
  <c r="R9" i="3" s="1"/>
  <c r="K9" i="2"/>
  <c r="K9" i="3" s="1"/>
  <c r="S9" i="2"/>
  <c r="S9" i="3" s="1"/>
  <c r="L9" i="2"/>
  <c r="L9" i="3" s="1"/>
  <c r="T9" i="2"/>
  <c r="T9" i="3" s="1"/>
  <c r="M9" i="2"/>
  <c r="M9" i="3" s="1"/>
  <c r="U9" i="2"/>
  <c r="U9" i="3" s="1"/>
  <c r="N9" i="2"/>
  <c r="N9" i="3" s="1"/>
  <c r="V9" i="2"/>
  <c r="V9" i="3" s="1"/>
  <c r="G193" i="2"/>
  <c r="G193" i="3" s="1"/>
  <c r="G185" i="2"/>
  <c r="G185" i="3" s="1"/>
  <c r="G177" i="2"/>
  <c r="G177" i="3" s="1"/>
  <c r="G169" i="2"/>
  <c r="G169" i="3" s="1"/>
  <c r="G161" i="2"/>
  <c r="G161" i="3" s="1"/>
  <c r="G153" i="2"/>
  <c r="G153" i="3" s="1"/>
  <c r="G145" i="2"/>
  <c r="G145" i="3" s="1"/>
  <c r="G137" i="2"/>
  <c r="G137" i="3" s="1"/>
  <c r="G129" i="2"/>
  <c r="G129" i="3" s="1"/>
  <c r="G121" i="2"/>
  <c r="G121" i="3" s="1"/>
  <c r="G113" i="2"/>
  <c r="G113" i="3" s="1"/>
  <c r="G105" i="2"/>
  <c r="G105" i="3" s="1"/>
  <c r="G97" i="2"/>
  <c r="G97" i="3" s="1"/>
  <c r="G89" i="2"/>
  <c r="G89" i="3" s="1"/>
  <c r="G81" i="2"/>
  <c r="G81" i="3" s="1"/>
  <c r="G73" i="2"/>
  <c r="G73" i="3" s="1"/>
  <c r="G65" i="2"/>
  <c r="G65" i="3" s="1"/>
  <c r="G57" i="2"/>
  <c r="G57" i="3" s="1"/>
  <c r="G49" i="2"/>
  <c r="G49" i="3" s="1"/>
  <c r="G41" i="2"/>
  <c r="G41" i="3" s="1"/>
  <c r="G33" i="2"/>
  <c r="G33" i="3" s="1"/>
  <c r="G25" i="2"/>
  <c r="G25" i="3" s="1"/>
  <c r="G17" i="2"/>
  <c r="G17" i="3" s="1"/>
  <c r="G9" i="2"/>
  <c r="W194" i="2"/>
  <c r="W194" i="3" s="1"/>
  <c r="O194" i="2"/>
  <c r="O194" i="3" s="1"/>
  <c r="Y193" i="2"/>
  <c r="Y193" i="3" s="1"/>
  <c r="Q193" i="2"/>
  <c r="Q193" i="3" s="1"/>
  <c r="I193" i="2"/>
  <c r="I193" i="3" s="1"/>
  <c r="S192" i="2"/>
  <c r="S192" i="3" s="1"/>
  <c r="K192" i="2"/>
  <c r="K192" i="3" s="1"/>
  <c r="U191" i="2"/>
  <c r="U191" i="3" s="1"/>
  <c r="M191" i="2"/>
  <c r="M191" i="3" s="1"/>
  <c r="W190" i="2"/>
  <c r="W190" i="3" s="1"/>
  <c r="O190" i="2"/>
  <c r="O190" i="3" s="1"/>
  <c r="Y189" i="2"/>
  <c r="Y189" i="3" s="1"/>
  <c r="Q189" i="2"/>
  <c r="Q189" i="3" s="1"/>
  <c r="I189" i="2"/>
  <c r="I189" i="3" s="1"/>
  <c r="S188" i="2"/>
  <c r="S188" i="3" s="1"/>
  <c r="K188" i="2"/>
  <c r="K188" i="3" s="1"/>
  <c r="U187" i="2"/>
  <c r="U187" i="3" s="1"/>
  <c r="M187" i="2"/>
  <c r="M187" i="3" s="1"/>
  <c r="W186" i="2"/>
  <c r="W186" i="3" s="1"/>
  <c r="O186" i="2"/>
  <c r="O186" i="3" s="1"/>
  <c r="Y185" i="2"/>
  <c r="Y185" i="3" s="1"/>
  <c r="Q185" i="2"/>
  <c r="Q185" i="3" s="1"/>
  <c r="I185" i="2"/>
  <c r="I185" i="3" s="1"/>
  <c r="S184" i="2"/>
  <c r="S184" i="3" s="1"/>
  <c r="K184" i="2"/>
  <c r="K184" i="3" s="1"/>
  <c r="U183" i="2"/>
  <c r="U183" i="3" s="1"/>
  <c r="M183" i="2"/>
  <c r="M183" i="3" s="1"/>
  <c r="W182" i="2"/>
  <c r="W182" i="3" s="1"/>
  <c r="O182" i="2"/>
  <c r="O182" i="3" s="1"/>
  <c r="Y181" i="2"/>
  <c r="Y181" i="3" s="1"/>
  <c r="Q181" i="2"/>
  <c r="Q181" i="3" s="1"/>
  <c r="I181" i="2"/>
  <c r="I181" i="3" s="1"/>
  <c r="S180" i="2"/>
  <c r="S180" i="3" s="1"/>
  <c r="K180" i="2"/>
  <c r="K180" i="3" s="1"/>
  <c r="U179" i="2"/>
  <c r="U179" i="3" s="1"/>
  <c r="M179" i="2"/>
  <c r="M179" i="3" s="1"/>
  <c r="W178" i="2"/>
  <c r="W178" i="3" s="1"/>
  <c r="O178" i="2"/>
  <c r="O178" i="3" s="1"/>
  <c r="Y177" i="2"/>
  <c r="Y177" i="3" s="1"/>
  <c r="Q177" i="2"/>
  <c r="Q177" i="3" s="1"/>
  <c r="I177" i="2"/>
  <c r="I177" i="3" s="1"/>
  <c r="S176" i="2"/>
  <c r="S176" i="3" s="1"/>
  <c r="K176" i="2"/>
  <c r="K176" i="3" s="1"/>
  <c r="U175" i="2"/>
  <c r="U175" i="3" s="1"/>
  <c r="M175" i="2"/>
  <c r="M175" i="3" s="1"/>
  <c r="W174" i="2"/>
  <c r="W174" i="3" s="1"/>
  <c r="O174" i="2"/>
  <c r="O174" i="3" s="1"/>
  <c r="Y173" i="2"/>
  <c r="Y173" i="3" s="1"/>
  <c r="Q173" i="2"/>
  <c r="Q173" i="3" s="1"/>
  <c r="I173" i="2"/>
  <c r="I173" i="3" s="1"/>
  <c r="S172" i="2"/>
  <c r="S172" i="3" s="1"/>
  <c r="K172" i="2"/>
  <c r="K172" i="3" s="1"/>
  <c r="U171" i="2"/>
  <c r="U171" i="3" s="1"/>
  <c r="M171" i="2"/>
  <c r="M171" i="3" s="1"/>
  <c r="W170" i="2"/>
  <c r="W170" i="3" s="1"/>
  <c r="O170" i="2"/>
  <c r="O170" i="3" s="1"/>
  <c r="Y169" i="2"/>
  <c r="Y169" i="3" s="1"/>
  <c r="Q169" i="2"/>
  <c r="Q169" i="3" s="1"/>
  <c r="I169" i="2"/>
  <c r="I169" i="3" s="1"/>
  <c r="S168" i="2"/>
  <c r="S168" i="3" s="1"/>
  <c r="K168" i="2"/>
  <c r="K168" i="3" s="1"/>
  <c r="U167" i="2"/>
  <c r="U167" i="3" s="1"/>
  <c r="M167" i="2"/>
  <c r="M167" i="3" s="1"/>
  <c r="W166" i="2"/>
  <c r="W166" i="3" s="1"/>
  <c r="O166" i="2"/>
  <c r="O166" i="3" s="1"/>
  <c r="Y165" i="2"/>
  <c r="Y165" i="3" s="1"/>
  <c r="Q165" i="2"/>
  <c r="Q165" i="3" s="1"/>
  <c r="I165" i="2"/>
  <c r="I165" i="3" s="1"/>
  <c r="S164" i="2"/>
  <c r="S164" i="3" s="1"/>
  <c r="K164" i="2"/>
  <c r="K164" i="3" s="1"/>
  <c r="U163" i="2"/>
  <c r="U163" i="3" s="1"/>
  <c r="M163" i="2"/>
  <c r="M163" i="3" s="1"/>
  <c r="W162" i="2"/>
  <c r="W162" i="3" s="1"/>
  <c r="O162" i="2"/>
  <c r="O162" i="3" s="1"/>
  <c r="Y161" i="2"/>
  <c r="Y161" i="3" s="1"/>
  <c r="Q161" i="2"/>
  <c r="Q161" i="3" s="1"/>
  <c r="I161" i="2"/>
  <c r="I161" i="3" s="1"/>
  <c r="S160" i="2"/>
  <c r="S160" i="3" s="1"/>
  <c r="K160" i="2"/>
  <c r="K160" i="3" s="1"/>
  <c r="U159" i="2"/>
  <c r="U159" i="3" s="1"/>
  <c r="M159" i="2"/>
  <c r="M159" i="3" s="1"/>
  <c r="W158" i="2"/>
  <c r="W158" i="3" s="1"/>
  <c r="O158" i="2"/>
  <c r="O158" i="3" s="1"/>
  <c r="Y157" i="2"/>
  <c r="Y157" i="3" s="1"/>
  <c r="Q157" i="2"/>
  <c r="Q157" i="3" s="1"/>
  <c r="I157" i="2"/>
  <c r="I157" i="3" s="1"/>
  <c r="S156" i="2"/>
  <c r="S156" i="3" s="1"/>
  <c r="K156" i="2"/>
  <c r="K156" i="3" s="1"/>
  <c r="U155" i="2"/>
  <c r="U155" i="3" s="1"/>
  <c r="M155" i="2"/>
  <c r="M155" i="3" s="1"/>
  <c r="W154" i="2"/>
  <c r="W154" i="3" s="1"/>
  <c r="O154" i="2"/>
  <c r="O154" i="3" s="1"/>
  <c r="Y153" i="2"/>
  <c r="Y153" i="3" s="1"/>
  <c r="Q153" i="2"/>
  <c r="Q153" i="3" s="1"/>
  <c r="I153" i="2"/>
  <c r="I153" i="3" s="1"/>
  <c r="S152" i="2"/>
  <c r="S152" i="3" s="1"/>
  <c r="K152" i="2"/>
  <c r="K152" i="3" s="1"/>
  <c r="U151" i="2"/>
  <c r="U151" i="3" s="1"/>
  <c r="M151" i="2"/>
  <c r="M151" i="3" s="1"/>
  <c r="W150" i="2"/>
  <c r="W150" i="3" s="1"/>
  <c r="O150" i="2"/>
  <c r="O150" i="3" s="1"/>
  <c r="Y149" i="2"/>
  <c r="Y149" i="3" s="1"/>
  <c r="Q149" i="2"/>
  <c r="Q149" i="3" s="1"/>
  <c r="I149" i="2"/>
  <c r="I149" i="3" s="1"/>
  <c r="S148" i="2"/>
  <c r="S148" i="3" s="1"/>
  <c r="K148" i="2"/>
  <c r="K148" i="3" s="1"/>
  <c r="U147" i="2"/>
  <c r="U147" i="3" s="1"/>
  <c r="M147" i="2"/>
  <c r="M147" i="3" s="1"/>
  <c r="W146" i="2"/>
  <c r="W146" i="3" s="1"/>
  <c r="O146" i="2"/>
  <c r="O146" i="3" s="1"/>
  <c r="Y145" i="2"/>
  <c r="Y145" i="3" s="1"/>
  <c r="Q145" i="2"/>
  <c r="Q145" i="3" s="1"/>
  <c r="I145" i="2"/>
  <c r="I145" i="3" s="1"/>
  <c r="S144" i="2"/>
  <c r="S144" i="3" s="1"/>
  <c r="K144" i="2"/>
  <c r="K144" i="3" s="1"/>
  <c r="U143" i="2"/>
  <c r="U143" i="3" s="1"/>
  <c r="M143" i="2"/>
  <c r="M143" i="3" s="1"/>
  <c r="W142" i="2"/>
  <c r="W142" i="3" s="1"/>
  <c r="O142" i="2"/>
  <c r="O142" i="3" s="1"/>
  <c r="Y141" i="2"/>
  <c r="Y141" i="3" s="1"/>
  <c r="Q141" i="2"/>
  <c r="Q141" i="3" s="1"/>
  <c r="I141" i="2"/>
  <c r="I141" i="3" s="1"/>
  <c r="S140" i="2"/>
  <c r="S140" i="3" s="1"/>
  <c r="K140" i="2"/>
  <c r="K140" i="3" s="1"/>
  <c r="U139" i="2"/>
  <c r="U139" i="3" s="1"/>
  <c r="M139" i="2"/>
  <c r="M139" i="3" s="1"/>
  <c r="W138" i="2"/>
  <c r="W138" i="3" s="1"/>
  <c r="O138" i="2"/>
  <c r="O138" i="3" s="1"/>
  <c r="Y137" i="2"/>
  <c r="Y137" i="3" s="1"/>
  <c r="Q137" i="2"/>
  <c r="Q137" i="3" s="1"/>
  <c r="I137" i="2"/>
  <c r="I137" i="3" s="1"/>
  <c r="S136" i="2"/>
  <c r="S136" i="3" s="1"/>
  <c r="K136" i="2"/>
  <c r="K136" i="3" s="1"/>
  <c r="U135" i="2"/>
  <c r="U135" i="3" s="1"/>
  <c r="M135" i="2"/>
  <c r="M135" i="3" s="1"/>
  <c r="W134" i="2"/>
  <c r="W134" i="3" s="1"/>
  <c r="O134" i="2"/>
  <c r="O134" i="3" s="1"/>
  <c r="Y133" i="2"/>
  <c r="Y133" i="3" s="1"/>
  <c r="Q133" i="2"/>
  <c r="Q133" i="3" s="1"/>
  <c r="I133" i="2"/>
  <c r="I133" i="3" s="1"/>
  <c r="S132" i="2"/>
  <c r="S132" i="3" s="1"/>
  <c r="K132" i="2"/>
  <c r="K132" i="3" s="1"/>
  <c r="U131" i="2"/>
  <c r="U131" i="3" s="1"/>
  <c r="M131" i="2"/>
  <c r="M131" i="3" s="1"/>
  <c r="W130" i="2"/>
  <c r="W130" i="3" s="1"/>
  <c r="O130" i="2"/>
  <c r="O130" i="3" s="1"/>
  <c r="Y129" i="2"/>
  <c r="Y129" i="3" s="1"/>
  <c r="Q129" i="2"/>
  <c r="Q129" i="3" s="1"/>
  <c r="I129" i="2"/>
  <c r="I129" i="3" s="1"/>
  <c r="S128" i="2"/>
  <c r="S128" i="3" s="1"/>
  <c r="K128" i="2"/>
  <c r="K128" i="3" s="1"/>
  <c r="U127" i="2"/>
  <c r="U127" i="3" s="1"/>
  <c r="M127" i="2"/>
  <c r="M127" i="3" s="1"/>
  <c r="W126" i="2"/>
  <c r="W126" i="3" s="1"/>
  <c r="O126" i="2"/>
  <c r="O126" i="3" s="1"/>
  <c r="Y125" i="2"/>
  <c r="Y125" i="3" s="1"/>
  <c r="Q125" i="2"/>
  <c r="Q125" i="3" s="1"/>
  <c r="I125" i="2"/>
  <c r="I125" i="3" s="1"/>
  <c r="S124" i="2"/>
  <c r="S124" i="3" s="1"/>
  <c r="K124" i="2"/>
  <c r="K124" i="3" s="1"/>
  <c r="U123" i="2"/>
  <c r="U123" i="3" s="1"/>
  <c r="M123" i="2"/>
  <c r="M123" i="3" s="1"/>
  <c r="W122" i="2"/>
  <c r="W122" i="3" s="1"/>
  <c r="O122" i="2"/>
  <c r="O122" i="3" s="1"/>
  <c r="Y121" i="2"/>
  <c r="Y121" i="3" s="1"/>
  <c r="Q121" i="2"/>
  <c r="Q121" i="3" s="1"/>
  <c r="I121" i="2"/>
  <c r="I121" i="3" s="1"/>
  <c r="S120" i="2"/>
  <c r="S120" i="3" s="1"/>
  <c r="K120" i="2"/>
  <c r="K120" i="3" s="1"/>
  <c r="U119" i="2"/>
  <c r="U119" i="3" s="1"/>
  <c r="M119" i="2"/>
  <c r="M119" i="3" s="1"/>
  <c r="W118" i="2"/>
  <c r="W118" i="3" s="1"/>
  <c r="O118" i="2"/>
  <c r="O118" i="3" s="1"/>
  <c r="Y117" i="2"/>
  <c r="Y117" i="3" s="1"/>
  <c r="Q117" i="2"/>
  <c r="Q117" i="3" s="1"/>
  <c r="I117" i="2"/>
  <c r="I117" i="3" s="1"/>
  <c r="S116" i="2"/>
  <c r="S116" i="3" s="1"/>
  <c r="K116" i="2"/>
  <c r="K116" i="3" s="1"/>
  <c r="U115" i="2"/>
  <c r="U115" i="3" s="1"/>
  <c r="M115" i="2"/>
  <c r="M115" i="3" s="1"/>
  <c r="W114" i="2"/>
  <c r="W114" i="3" s="1"/>
  <c r="O114" i="2"/>
  <c r="O114" i="3" s="1"/>
  <c r="Y113" i="2"/>
  <c r="Y113" i="3" s="1"/>
  <c r="Q113" i="2"/>
  <c r="Q113" i="3" s="1"/>
  <c r="I113" i="2"/>
  <c r="I113" i="3" s="1"/>
  <c r="S112" i="2"/>
  <c r="S112" i="3" s="1"/>
  <c r="K112" i="2"/>
  <c r="K112" i="3" s="1"/>
  <c r="U111" i="2"/>
  <c r="U111" i="3" s="1"/>
  <c r="M111" i="2"/>
  <c r="M111" i="3" s="1"/>
  <c r="W110" i="2"/>
  <c r="W110" i="3" s="1"/>
  <c r="O110" i="2"/>
  <c r="O110" i="3" s="1"/>
  <c r="Y109" i="2"/>
  <c r="Y109" i="3" s="1"/>
  <c r="Q109" i="2"/>
  <c r="Q109" i="3" s="1"/>
  <c r="I109" i="2"/>
  <c r="I109" i="3" s="1"/>
  <c r="S108" i="2"/>
  <c r="S108" i="3" s="1"/>
  <c r="K108" i="2"/>
  <c r="K108" i="3" s="1"/>
  <c r="U107" i="2"/>
  <c r="U107" i="3" s="1"/>
  <c r="M107" i="2"/>
  <c r="M107" i="3" s="1"/>
  <c r="W106" i="2"/>
  <c r="W106" i="3" s="1"/>
  <c r="O106" i="2"/>
  <c r="O106" i="3" s="1"/>
  <c r="Y105" i="2"/>
  <c r="Y105" i="3" s="1"/>
  <c r="Q105" i="2"/>
  <c r="Q105" i="3" s="1"/>
  <c r="I105" i="2"/>
  <c r="I105" i="3" s="1"/>
  <c r="S104" i="2"/>
  <c r="S104" i="3" s="1"/>
  <c r="K104" i="2"/>
  <c r="K104" i="3" s="1"/>
  <c r="U103" i="2"/>
  <c r="U103" i="3" s="1"/>
  <c r="M103" i="2"/>
  <c r="M103" i="3" s="1"/>
  <c r="W102" i="2"/>
  <c r="W102" i="3" s="1"/>
  <c r="O102" i="2"/>
  <c r="O102" i="3" s="1"/>
  <c r="Y101" i="2"/>
  <c r="Y101" i="3" s="1"/>
  <c r="Q101" i="2"/>
  <c r="Q101" i="3" s="1"/>
  <c r="Y100" i="2"/>
  <c r="Y100" i="3" s="1"/>
  <c r="L100" i="2"/>
  <c r="L100" i="3" s="1"/>
  <c r="N99" i="2"/>
  <c r="N99" i="3" s="1"/>
  <c r="P98" i="2"/>
  <c r="P98" i="3" s="1"/>
  <c r="R97" i="2"/>
  <c r="R97" i="3" s="1"/>
  <c r="O96" i="2"/>
  <c r="O96" i="3" s="1"/>
  <c r="S94" i="2"/>
  <c r="S94" i="3" s="1"/>
  <c r="S92" i="2"/>
  <c r="S92" i="3" s="1"/>
  <c r="I89" i="2"/>
  <c r="I89" i="3" s="1"/>
  <c r="Q85" i="2"/>
  <c r="Q85" i="3" s="1"/>
  <c r="Y81" i="2"/>
  <c r="Y81" i="3" s="1"/>
  <c r="O78" i="2"/>
  <c r="O78" i="3" s="1"/>
  <c r="W74" i="2"/>
  <c r="W74" i="3" s="1"/>
  <c r="M71" i="2"/>
  <c r="M71" i="3" s="1"/>
  <c r="U67" i="2"/>
  <c r="U67" i="3" s="1"/>
  <c r="K64" i="2"/>
  <c r="K64" i="3" s="1"/>
  <c r="S60" i="2"/>
  <c r="S60" i="3" s="1"/>
  <c r="I57" i="2"/>
  <c r="I57" i="3" s="1"/>
  <c r="Q53" i="2"/>
  <c r="Q53" i="3" s="1"/>
  <c r="Y49" i="2"/>
  <c r="Y49" i="3" s="1"/>
  <c r="O46" i="2"/>
  <c r="O46" i="3" s="1"/>
  <c r="O42" i="2"/>
  <c r="O42" i="3" s="1"/>
  <c r="R37" i="2"/>
  <c r="R37" i="3" s="1"/>
  <c r="H31" i="2"/>
  <c r="H31" i="3" s="1"/>
  <c r="T10" i="2"/>
  <c r="T10" i="3" s="1"/>
  <c r="AJ179" i="2"/>
  <c r="AJ179" i="3" s="1"/>
  <c r="AB158" i="2"/>
  <c r="AB158" i="3" s="1"/>
  <c r="AR136" i="2"/>
  <c r="AR136" i="3" s="1"/>
  <c r="G9" i="3" l="1"/>
  <c r="F199" i="2"/>
  <c r="F200" i="2"/>
  <c r="G10" i="3"/>
  <c r="F201" i="2"/>
  <c r="G11" i="3"/>
  <c r="G14" i="3"/>
  <c r="F204" i="2"/>
  <c r="F202" i="2"/>
</calcChain>
</file>

<file path=xl/sharedStrings.xml><?xml version="1.0" encoding="utf-8"?>
<sst xmlns="http://schemas.openxmlformats.org/spreadsheetml/2006/main" count="7047" uniqueCount="130">
  <si>
    <t>H06</t>
  </si>
  <si>
    <t>Positive control P</t>
  </si>
  <si>
    <t>forskolin</t>
  </si>
  <si>
    <t>1.2.23</t>
  </si>
  <si>
    <t>H12</t>
  </si>
  <si>
    <t>H01</t>
  </si>
  <si>
    <t>3.2.23</t>
  </si>
  <si>
    <t>H07</t>
  </si>
  <si>
    <t>H05</t>
  </si>
  <si>
    <t>Sample X8</t>
  </si>
  <si>
    <t>8.2.23</t>
  </si>
  <si>
    <t>H11</t>
  </si>
  <si>
    <t>A03</t>
  </si>
  <si>
    <t>Sample X1</t>
  </si>
  <si>
    <t>sCt</t>
  </si>
  <si>
    <t>A09</t>
  </si>
  <si>
    <t>A04</t>
  </si>
  <si>
    <t>A10</t>
  </si>
  <si>
    <t>B03</t>
  </si>
  <si>
    <t>Sample X2</t>
  </si>
  <si>
    <t>B09</t>
  </si>
  <si>
    <t>B04</t>
  </si>
  <si>
    <t>B10</t>
  </si>
  <si>
    <t>C03</t>
  </si>
  <si>
    <t>Sample X3</t>
  </si>
  <si>
    <t>C09</t>
  </si>
  <si>
    <t>C04</t>
  </si>
  <si>
    <t>C10</t>
  </si>
  <si>
    <t>D03</t>
  </si>
  <si>
    <t>Sample X4</t>
  </si>
  <si>
    <t>D09</t>
  </si>
  <si>
    <t>D04</t>
  </si>
  <si>
    <t>D10</t>
  </si>
  <si>
    <t>E03</t>
  </si>
  <si>
    <t>Sample X5</t>
  </si>
  <si>
    <t>E09</t>
  </si>
  <si>
    <t>E04</t>
  </si>
  <si>
    <t>E10</t>
  </si>
  <si>
    <t>F03</t>
  </si>
  <si>
    <t>Sample X6</t>
  </si>
  <si>
    <t>F09</t>
  </si>
  <si>
    <t>F04</t>
  </si>
  <si>
    <t>F10</t>
  </si>
  <si>
    <t>G03</t>
  </si>
  <si>
    <t>Sample X7</t>
  </si>
  <si>
    <t>G09</t>
  </si>
  <si>
    <t>G04</t>
  </si>
  <si>
    <t>G10</t>
  </si>
  <si>
    <t>H03</t>
  </si>
  <si>
    <t>H09</t>
  </si>
  <si>
    <t>H04</t>
  </si>
  <si>
    <t>H10</t>
  </si>
  <si>
    <t>A06</t>
  </si>
  <si>
    <t>A12</t>
  </si>
  <si>
    <t>B06</t>
  </si>
  <si>
    <t>B12</t>
  </si>
  <si>
    <t>C06</t>
  </si>
  <si>
    <t>C12</t>
  </si>
  <si>
    <t>D06</t>
  </si>
  <si>
    <t>D12</t>
  </si>
  <si>
    <t>E06</t>
  </si>
  <si>
    <t>E12</t>
  </si>
  <si>
    <t>F06</t>
  </si>
  <si>
    <t>F12</t>
  </si>
  <si>
    <t>G06</t>
  </si>
  <si>
    <t>G12</t>
  </si>
  <si>
    <t>A05</t>
  </si>
  <si>
    <t>A11</t>
  </si>
  <si>
    <t>A02</t>
  </si>
  <si>
    <t>A08</t>
  </si>
  <si>
    <t>B05</t>
  </si>
  <si>
    <t>B11</t>
  </si>
  <si>
    <t>B02</t>
  </si>
  <si>
    <t>B08</t>
  </si>
  <si>
    <t>C05</t>
  </si>
  <si>
    <t>C11</t>
  </si>
  <si>
    <t>C02</t>
  </si>
  <si>
    <t>C08</t>
  </si>
  <si>
    <t>D05</t>
  </si>
  <si>
    <t>D11</t>
  </si>
  <si>
    <t>D02</t>
  </si>
  <si>
    <t>D08</t>
  </si>
  <si>
    <t>E05</t>
  </si>
  <si>
    <t>E11</t>
  </si>
  <si>
    <t>E02</t>
  </si>
  <si>
    <t>E08</t>
  </si>
  <si>
    <t>F05</t>
  </si>
  <si>
    <t>F11</t>
  </si>
  <si>
    <t>F02</t>
  </si>
  <si>
    <t>F08</t>
  </si>
  <si>
    <t>G05</t>
  </si>
  <si>
    <t>G11</t>
  </si>
  <si>
    <t>G02</t>
  </si>
  <si>
    <t>G08</t>
  </si>
  <si>
    <t>A01</t>
  </si>
  <si>
    <t>A07</t>
  </si>
  <si>
    <t>B01</t>
  </si>
  <si>
    <t>B07</t>
  </si>
  <si>
    <t>C01</t>
  </si>
  <si>
    <t>C07</t>
  </si>
  <si>
    <t>D01</t>
  </si>
  <si>
    <t>D07</t>
  </si>
  <si>
    <t>E01</t>
  </si>
  <si>
    <t>E07</t>
  </si>
  <si>
    <t>F01</t>
  </si>
  <si>
    <t>F07</t>
  </si>
  <si>
    <t>G01</t>
  </si>
  <si>
    <t>G07</t>
  </si>
  <si>
    <t>Negative control N</t>
  </si>
  <si>
    <t>vehicle</t>
  </si>
  <si>
    <t>H02</t>
  </si>
  <si>
    <t>H08</t>
  </si>
  <si>
    <t>Baseline</t>
  </si>
  <si>
    <t>Ligand On</t>
  </si>
  <si>
    <t>Washout</t>
  </si>
  <si>
    <t>Sample X9</t>
  </si>
  <si>
    <t>San-385</t>
  </si>
  <si>
    <t>San-387</t>
  </si>
  <si>
    <t>San-45</t>
  </si>
  <si>
    <t>Date</t>
  </si>
  <si>
    <t>Concentration</t>
  </si>
  <si>
    <t>Ligand</t>
  </si>
  <si>
    <t>Baseline LU</t>
  </si>
  <si>
    <t>Sct Max</t>
  </si>
  <si>
    <t>baseline lU</t>
  </si>
  <si>
    <t>15.2.23</t>
  </si>
  <si>
    <t>17.2.23</t>
  </si>
  <si>
    <t>8.3.23</t>
  </si>
  <si>
    <t>9.3.23</t>
  </si>
  <si>
    <t>Forsk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</si>
</sst>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0" fillId="4" borderId="0" xfId="0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9" fontId="0" fillId="0" borderId="0" xfId="1" applyFont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12" borderId="1" xfId="0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12" borderId="0" xfId="0" applyFill="1"/>
    <xf numFmtId="0" fontId="0" fillId="13" borderId="1" xfId="0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0" fillId="13" borderId="0" xfId="0" applyFill="1"/>
    <xf numFmtId="2" fontId="0" fillId="13" borderId="0" xfId="0" applyNumberFormat="1" applyFill="1"/>
    <xf numFmtId="1" fontId="0" fillId="0" borderId="0" xfId="0" applyNumberFormat="1" applyAlignment="1">
      <alignment horizontal="center"/>
    </xf>
    <xf numFmtId="1" fontId="2" fillId="1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EDDC-6ACA-8142-B07A-77B076BEAC45}">
  <dimension ref="A1:BI194"/>
  <sheetViews>
    <sheetView workbookViewId="0">
      <selection sqref="A1:XFD1"/>
    </sheetView>
  </sheetViews>
  <sheetFormatPr baseColWidth="10" defaultRowHeight="16" x14ac:dyDescent="0.2"/>
  <cols>
    <col min="3" max="3" width="16.5" customWidth="1"/>
  </cols>
  <sheetData>
    <row r="1" spans="1:61" x14ac:dyDescent="0.2">
      <c r="F1" s="19" t="s">
        <v>112</v>
      </c>
      <c r="G1" s="19"/>
      <c r="H1" s="19"/>
      <c r="I1" s="19"/>
      <c r="J1" s="19"/>
      <c r="K1" s="20" t="s">
        <v>113</v>
      </c>
      <c r="L1" s="20"/>
      <c r="M1" s="20"/>
      <c r="N1" s="20"/>
      <c r="O1" s="20"/>
      <c r="P1" s="20"/>
      <c r="Q1" s="20"/>
      <c r="R1" s="20"/>
      <c r="S1" s="20"/>
      <c r="T1" s="20"/>
      <c r="U1" s="3" t="s">
        <v>114</v>
      </c>
    </row>
    <row r="2" spans="1:61" s="4" customFormat="1" ht="15" x14ac:dyDescent="0.2">
      <c r="A2" s="5"/>
      <c r="B2" s="5"/>
      <c r="C2" s="5" t="s">
        <v>121</v>
      </c>
      <c r="D2" s="5" t="s">
        <v>120</v>
      </c>
      <c r="E2" s="5" t="s">
        <v>119</v>
      </c>
      <c r="F2" s="6">
        <v>0</v>
      </c>
      <c r="G2" s="6">
        <v>2</v>
      </c>
      <c r="H2" s="6">
        <v>4</v>
      </c>
      <c r="I2" s="6">
        <v>6</v>
      </c>
      <c r="J2" s="6">
        <v>8</v>
      </c>
      <c r="K2" s="6">
        <v>12.1</v>
      </c>
      <c r="L2" s="6">
        <v>14.1</v>
      </c>
      <c r="M2" s="6">
        <v>16.100000000000001</v>
      </c>
      <c r="N2" s="6">
        <v>18.100000000000001</v>
      </c>
      <c r="O2" s="6">
        <v>20.100000000000001</v>
      </c>
      <c r="P2" s="6">
        <v>22.1</v>
      </c>
      <c r="Q2" s="6">
        <v>24.1</v>
      </c>
      <c r="R2" s="6">
        <v>26.1</v>
      </c>
      <c r="S2" s="6">
        <v>28.1</v>
      </c>
      <c r="T2" s="6">
        <v>30.1</v>
      </c>
      <c r="U2" s="6">
        <v>34.78</v>
      </c>
      <c r="V2" s="6">
        <v>36.78</v>
      </c>
      <c r="W2" s="6">
        <v>38.78</v>
      </c>
      <c r="X2" s="6">
        <v>40.78</v>
      </c>
      <c r="Y2" s="6">
        <v>42.78</v>
      </c>
      <c r="Z2" s="6">
        <v>44.78</v>
      </c>
      <c r="AA2" s="6">
        <v>46.78</v>
      </c>
      <c r="AB2" s="6">
        <v>48.78</v>
      </c>
      <c r="AC2" s="6">
        <v>50.78</v>
      </c>
      <c r="AD2" s="6">
        <v>52.78</v>
      </c>
      <c r="AE2" s="6">
        <v>54.78</v>
      </c>
      <c r="AF2" s="6">
        <v>56.78</v>
      </c>
      <c r="AG2" s="6">
        <v>58.78</v>
      </c>
      <c r="AH2" s="6">
        <v>60.78</v>
      </c>
      <c r="AI2" s="6">
        <v>62.78</v>
      </c>
      <c r="AJ2" s="6">
        <v>64.78</v>
      </c>
      <c r="AK2" s="6">
        <v>66.78</v>
      </c>
      <c r="AL2" s="6">
        <v>68.78</v>
      </c>
      <c r="AM2" s="6">
        <v>70.78</v>
      </c>
      <c r="AN2" s="6">
        <v>72.78</v>
      </c>
      <c r="AO2" s="6">
        <v>74.78</v>
      </c>
      <c r="AP2" s="6">
        <v>76.78</v>
      </c>
      <c r="AQ2" s="6">
        <v>78.78</v>
      </c>
      <c r="AR2" s="6">
        <v>80.78</v>
      </c>
      <c r="AS2" s="6">
        <v>82.78</v>
      </c>
      <c r="AT2" s="6">
        <v>84.78</v>
      </c>
      <c r="AU2" s="6">
        <v>86.78</v>
      </c>
      <c r="AV2" s="6">
        <v>88.78</v>
      </c>
      <c r="AW2" s="6">
        <v>90.78</v>
      </c>
    </row>
    <row r="3" spans="1:61" x14ac:dyDescent="0.2">
      <c r="A3" s="7" t="s">
        <v>0</v>
      </c>
      <c r="B3" s="7" t="s">
        <v>1</v>
      </c>
      <c r="C3" s="7" t="s">
        <v>2</v>
      </c>
      <c r="D3" s="7">
        <v>-5</v>
      </c>
      <c r="E3" s="7" t="s">
        <v>3</v>
      </c>
      <c r="F3" s="7">
        <v>4164</v>
      </c>
      <c r="G3" s="7">
        <v>4379</v>
      </c>
      <c r="H3" s="7">
        <v>4203</v>
      </c>
      <c r="I3" s="7">
        <v>4062</v>
      </c>
      <c r="J3" s="7">
        <v>4286</v>
      </c>
      <c r="K3" s="7">
        <v>13617</v>
      </c>
      <c r="L3" s="7">
        <v>26060</v>
      </c>
      <c r="M3" s="7">
        <v>32037</v>
      </c>
      <c r="N3" s="7">
        <v>37785</v>
      </c>
      <c r="O3" s="7">
        <v>40422</v>
      </c>
      <c r="P3" s="7">
        <v>42820</v>
      </c>
      <c r="Q3" s="7">
        <v>43622</v>
      </c>
      <c r="R3" s="7">
        <v>44510</v>
      </c>
      <c r="S3" s="7">
        <v>42900</v>
      </c>
      <c r="T3" s="7">
        <v>42683</v>
      </c>
      <c r="U3" s="7">
        <v>25827</v>
      </c>
      <c r="V3" s="7">
        <v>22384</v>
      </c>
      <c r="W3" s="7">
        <v>19143</v>
      </c>
      <c r="X3" s="7">
        <v>16993</v>
      </c>
      <c r="Y3" s="7">
        <v>14970</v>
      </c>
      <c r="Z3" s="7">
        <v>13900</v>
      </c>
      <c r="AA3" s="7">
        <v>12096</v>
      </c>
      <c r="AB3" s="7">
        <v>11343</v>
      </c>
      <c r="AC3" s="7">
        <v>10555</v>
      </c>
      <c r="AD3" s="7">
        <v>10040</v>
      </c>
      <c r="AE3" s="7">
        <v>9503</v>
      </c>
      <c r="AF3" s="7">
        <v>9698</v>
      </c>
      <c r="AG3" s="7">
        <v>9514</v>
      </c>
      <c r="AH3" s="7">
        <v>8840</v>
      </c>
      <c r="AI3" s="7">
        <v>9323</v>
      </c>
      <c r="AJ3" s="7">
        <v>8984</v>
      </c>
      <c r="AK3" s="7">
        <v>8504</v>
      </c>
      <c r="AL3" s="7">
        <v>8543</v>
      </c>
      <c r="AM3" s="7">
        <v>8224</v>
      </c>
      <c r="AN3" s="7">
        <v>8201</v>
      </c>
      <c r="AO3" s="7">
        <v>8439</v>
      </c>
      <c r="AP3" s="7">
        <v>8251</v>
      </c>
      <c r="AQ3" s="7">
        <v>8136</v>
      </c>
      <c r="AR3" s="7">
        <v>7873</v>
      </c>
      <c r="AS3" s="7">
        <v>8016</v>
      </c>
      <c r="AT3" s="7">
        <v>8299</v>
      </c>
      <c r="AU3" s="7">
        <v>8350</v>
      </c>
      <c r="AV3" s="7">
        <v>7919</v>
      </c>
      <c r="AW3" s="7">
        <v>8077</v>
      </c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x14ac:dyDescent="0.2">
      <c r="A4" s="7" t="s">
        <v>4</v>
      </c>
      <c r="B4" s="7" t="s">
        <v>1</v>
      </c>
      <c r="C4" s="7" t="s">
        <v>2</v>
      </c>
      <c r="D4" s="7">
        <v>-5</v>
      </c>
      <c r="E4" s="7" t="s">
        <v>3</v>
      </c>
      <c r="F4" s="7">
        <v>6761</v>
      </c>
      <c r="G4" s="7">
        <v>6222</v>
      </c>
      <c r="H4" s="7">
        <v>6185</v>
      </c>
      <c r="I4" s="7">
        <v>5943</v>
      </c>
      <c r="J4" s="7">
        <v>5917</v>
      </c>
      <c r="K4" s="7">
        <v>24452</v>
      </c>
      <c r="L4" s="7">
        <v>36028</v>
      </c>
      <c r="M4" s="7">
        <v>43464</v>
      </c>
      <c r="N4" s="7">
        <v>49030</v>
      </c>
      <c r="O4" s="7">
        <v>51869</v>
      </c>
      <c r="P4" s="7">
        <v>52559</v>
      </c>
      <c r="Q4" s="7">
        <v>52920</v>
      </c>
      <c r="R4" s="7">
        <v>52432</v>
      </c>
      <c r="S4" s="7">
        <v>50396</v>
      </c>
      <c r="T4" s="7">
        <v>48845</v>
      </c>
      <c r="U4" s="7">
        <v>28847</v>
      </c>
      <c r="V4" s="7">
        <v>24690</v>
      </c>
      <c r="W4" s="7">
        <v>21219</v>
      </c>
      <c r="X4" s="7">
        <v>17248</v>
      </c>
      <c r="Y4" s="7">
        <v>13841</v>
      </c>
      <c r="Z4" s="7">
        <v>11335</v>
      </c>
      <c r="AA4" s="7">
        <v>9356</v>
      </c>
      <c r="AB4" s="7">
        <v>7877</v>
      </c>
      <c r="AC4" s="7">
        <v>7237</v>
      </c>
      <c r="AD4" s="7">
        <v>6542</v>
      </c>
      <c r="AE4" s="7">
        <v>5882</v>
      </c>
      <c r="AF4" s="7">
        <v>5622</v>
      </c>
      <c r="AG4" s="7">
        <v>5096</v>
      </c>
      <c r="AH4" s="7">
        <v>4708</v>
      </c>
      <c r="AI4" s="7">
        <v>4588</v>
      </c>
      <c r="AJ4" s="7">
        <v>4684</v>
      </c>
      <c r="AK4" s="7">
        <v>4656</v>
      </c>
      <c r="AL4" s="7">
        <v>4507</v>
      </c>
      <c r="AM4" s="7">
        <v>4485</v>
      </c>
      <c r="AN4" s="7">
        <v>4101</v>
      </c>
      <c r="AO4" s="7">
        <v>4424</v>
      </c>
      <c r="AP4" s="7">
        <v>4307</v>
      </c>
      <c r="AQ4" s="7">
        <v>4504</v>
      </c>
      <c r="AR4" s="7">
        <v>4387</v>
      </c>
      <c r="AS4" s="7">
        <v>4208</v>
      </c>
      <c r="AT4" s="7">
        <v>4368</v>
      </c>
      <c r="AU4" s="7">
        <v>4336</v>
      </c>
      <c r="AV4" s="7">
        <v>4390</v>
      </c>
      <c r="AW4" s="7">
        <v>4590</v>
      </c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x14ac:dyDescent="0.2">
      <c r="A5" s="7" t="s">
        <v>5</v>
      </c>
      <c r="B5" s="7" t="s">
        <v>1</v>
      </c>
      <c r="C5" s="7" t="s">
        <v>2</v>
      </c>
      <c r="D5" s="7">
        <v>-5</v>
      </c>
      <c r="E5" s="7" t="s">
        <v>6</v>
      </c>
      <c r="F5" s="7">
        <v>1279</v>
      </c>
      <c r="G5" s="7">
        <v>1242</v>
      </c>
      <c r="H5" s="7">
        <v>1166</v>
      </c>
      <c r="I5" s="7">
        <v>1230</v>
      </c>
      <c r="J5" s="7">
        <v>940</v>
      </c>
      <c r="K5" s="7">
        <v>3318</v>
      </c>
      <c r="L5" s="7">
        <v>5309</v>
      </c>
      <c r="M5" s="7">
        <v>6755</v>
      </c>
      <c r="N5" s="7">
        <v>6943</v>
      </c>
      <c r="O5" s="7">
        <v>7460</v>
      </c>
      <c r="P5" s="7">
        <v>7463</v>
      </c>
      <c r="Q5" s="7">
        <v>7763</v>
      </c>
      <c r="R5" s="7">
        <v>7942</v>
      </c>
      <c r="S5" s="7">
        <v>8015</v>
      </c>
      <c r="T5" s="7">
        <v>8096</v>
      </c>
      <c r="U5" s="7">
        <v>7442</v>
      </c>
      <c r="V5" s="7">
        <v>7445</v>
      </c>
      <c r="W5" s="7">
        <v>7092</v>
      </c>
      <c r="X5" s="7">
        <v>6527</v>
      </c>
      <c r="Y5" s="7">
        <v>5983</v>
      </c>
      <c r="Z5" s="7">
        <v>5333</v>
      </c>
      <c r="AA5" s="7">
        <v>5086</v>
      </c>
      <c r="AB5" s="7">
        <v>4814</v>
      </c>
      <c r="AC5" s="7">
        <v>4453</v>
      </c>
      <c r="AD5" s="7">
        <v>4051</v>
      </c>
      <c r="AE5" s="7">
        <v>3607</v>
      </c>
      <c r="AF5" s="7">
        <v>3387</v>
      </c>
      <c r="AG5" s="7">
        <v>3104</v>
      </c>
      <c r="AH5" s="7">
        <v>3463</v>
      </c>
      <c r="AI5" s="7">
        <v>2850</v>
      </c>
      <c r="AJ5" s="7">
        <v>3021</v>
      </c>
      <c r="AK5" s="7">
        <v>3116</v>
      </c>
      <c r="AL5" s="7">
        <v>3060</v>
      </c>
      <c r="AM5" s="7">
        <v>3039</v>
      </c>
      <c r="AN5" s="7">
        <v>2878</v>
      </c>
      <c r="AO5" s="7">
        <v>2734</v>
      </c>
      <c r="AP5" s="7">
        <v>2697</v>
      </c>
      <c r="AQ5" s="7">
        <v>2900</v>
      </c>
      <c r="AR5" s="7">
        <v>2513</v>
      </c>
      <c r="AS5" s="7">
        <v>2778</v>
      </c>
      <c r="AT5" s="7">
        <v>2689</v>
      </c>
      <c r="AU5" s="7">
        <v>2483</v>
      </c>
      <c r="AV5" s="7">
        <v>2542</v>
      </c>
      <c r="AW5" s="7">
        <v>2333</v>
      </c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x14ac:dyDescent="0.2">
      <c r="A6" s="7" t="s">
        <v>7</v>
      </c>
      <c r="B6" s="7" t="s">
        <v>1</v>
      </c>
      <c r="C6" s="7" t="s">
        <v>2</v>
      </c>
      <c r="D6" s="7">
        <v>-5</v>
      </c>
      <c r="E6" s="7" t="s">
        <v>6</v>
      </c>
      <c r="F6" s="7">
        <v>11925</v>
      </c>
      <c r="G6" s="7">
        <v>12087</v>
      </c>
      <c r="H6" s="7">
        <v>10829</v>
      </c>
      <c r="I6" s="7">
        <v>10189</v>
      </c>
      <c r="J6" s="7">
        <v>9638</v>
      </c>
      <c r="K6" s="7">
        <v>11627</v>
      </c>
      <c r="L6" s="7">
        <v>12752</v>
      </c>
      <c r="M6" s="7">
        <v>14016</v>
      </c>
      <c r="N6" s="7">
        <v>14873</v>
      </c>
      <c r="O6" s="7">
        <v>15202</v>
      </c>
      <c r="P6" s="7">
        <v>15665</v>
      </c>
      <c r="Q6" s="7">
        <v>16063</v>
      </c>
      <c r="R6" s="7">
        <v>17479</v>
      </c>
      <c r="S6" s="7">
        <v>17746</v>
      </c>
      <c r="T6" s="7">
        <v>17909</v>
      </c>
      <c r="U6" s="7">
        <v>35865</v>
      </c>
      <c r="V6" s="7">
        <v>54078</v>
      </c>
      <c r="W6" s="7">
        <v>65561</v>
      </c>
      <c r="X6" s="7">
        <v>71315</v>
      </c>
      <c r="Y6" s="7">
        <v>72427</v>
      </c>
      <c r="Z6" s="7">
        <v>75241</v>
      </c>
      <c r="AA6" s="7">
        <v>74039</v>
      </c>
      <c r="AB6" s="7">
        <v>73375</v>
      </c>
      <c r="AC6" s="7">
        <v>72684</v>
      </c>
      <c r="AD6" s="7">
        <v>71444</v>
      </c>
      <c r="AE6" s="7">
        <v>71012</v>
      </c>
      <c r="AF6" s="7">
        <v>68753</v>
      </c>
      <c r="AG6" s="7">
        <v>67768</v>
      </c>
      <c r="AH6" s="7">
        <v>65607</v>
      </c>
      <c r="AI6" s="7">
        <v>64388</v>
      </c>
      <c r="AJ6" s="7">
        <v>63027</v>
      </c>
      <c r="AK6" s="7">
        <v>61531</v>
      </c>
      <c r="AL6" s="7">
        <v>59078</v>
      </c>
      <c r="AM6" s="7">
        <v>58084</v>
      </c>
      <c r="AN6" s="7">
        <v>56374</v>
      </c>
      <c r="AO6" s="7">
        <v>56285</v>
      </c>
      <c r="AP6" s="7">
        <v>55253</v>
      </c>
      <c r="AQ6" s="7">
        <v>53807</v>
      </c>
      <c r="AR6" s="7">
        <v>53550</v>
      </c>
      <c r="AS6" s="7">
        <v>50699</v>
      </c>
      <c r="AT6" s="7">
        <v>49935</v>
      </c>
      <c r="AU6" s="7">
        <v>49258</v>
      </c>
      <c r="AV6" s="7">
        <v>47813</v>
      </c>
      <c r="AW6" s="7">
        <v>46364</v>
      </c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x14ac:dyDescent="0.2">
      <c r="A7" s="7" t="s">
        <v>8</v>
      </c>
      <c r="B7" s="7" t="s">
        <v>1</v>
      </c>
      <c r="C7" s="7" t="s">
        <v>2</v>
      </c>
      <c r="D7" s="7">
        <v>-5</v>
      </c>
      <c r="E7" s="7" t="s">
        <v>10</v>
      </c>
      <c r="F7" s="7">
        <v>2920</v>
      </c>
      <c r="G7" s="7">
        <v>3040</v>
      </c>
      <c r="H7" s="7">
        <v>3049</v>
      </c>
      <c r="I7" s="7">
        <v>3001</v>
      </c>
      <c r="J7" s="7">
        <v>3400</v>
      </c>
      <c r="K7" s="7">
        <v>10232</v>
      </c>
      <c r="L7" s="7">
        <v>14702</v>
      </c>
      <c r="M7" s="7">
        <v>18261</v>
      </c>
      <c r="N7" s="7">
        <v>20003</v>
      </c>
      <c r="O7" s="7">
        <v>22079</v>
      </c>
      <c r="P7" s="7">
        <v>23139</v>
      </c>
      <c r="Q7" s="7">
        <v>23014</v>
      </c>
      <c r="R7" s="7">
        <v>23055</v>
      </c>
      <c r="S7" s="7">
        <v>22957</v>
      </c>
      <c r="T7" s="7">
        <v>22420</v>
      </c>
      <c r="U7" s="7">
        <v>11263</v>
      </c>
      <c r="V7" s="7">
        <v>9757</v>
      </c>
      <c r="W7" s="7">
        <v>8371</v>
      </c>
      <c r="X7" s="7">
        <v>6550</v>
      </c>
      <c r="Y7" s="7">
        <v>6234</v>
      </c>
      <c r="Z7" s="7">
        <v>5352</v>
      </c>
      <c r="AA7" s="7">
        <v>4824</v>
      </c>
      <c r="AB7" s="7">
        <v>4502</v>
      </c>
      <c r="AC7" s="7">
        <v>4412</v>
      </c>
      <c r="AD7" s="7">
        <v>4447</v>
      </c>
      <c r="AE7" s="7">
        <v>4274</v>
      </c>
      <c r="AF7" s="7">
        <v>4240</v>
      </c>
      <c r="AG7" s="7">
        <v>4249</v>
      </c>
      <c r="AH7" s="7">
        <v>3925</v>
      </c>
      <c r="AI7" s="7">
        <v>3907</v>
      </c>
      <c r="AJ7" s="7">
        <v>3849</v>
      </c>
      <c r="AK7" s="7">
        <v>4038</v>
      </c>
      <c r="AL7" s="7">
        <v>3810</v>
      </c>
      <c r="AM7" s="7">
        <v>4092</v>
      </c>
      <c r="AN7" s="7">
        <v>3971</v>
      </c>
      <c r="AO7" s="7">
        <v>3954</v>
      </c>
      <c r="AP7" s="7">
        <v>3815</v>
      </c>
      <c r="AQ7" s="7">
        <v>3423</v>
      </c>
      <c r="AR7" s="7">
        <v>3754</v>
      </c>
      <c r="AS7" s="7">
        <v>3677</v>
      </c>
      <c r="AT7" s="7">
        <v>3647</v>
      </c>
      <c r="AU7" s="7">
        <v>3654</v>
      </c>
      <c r="AV7" s="7">
        <v>3639</v>
      </c>
      <c r="AW7" s="7">
        <v>3548</v>
      </c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">
      <c r="A8" s="7" t="s">
        <v>11</v>
      </c>
      <c r="B8" s="7" t="s">
        <v>1</v>
      </c>
      <c r="C8" s="7" t="s">
        <v>2</v>
      </c>
      <c r="D8" s="7">
        <v>-5</v>
      </c>
      <c r="E8" s="7" t="s">
        <v>10</v>
      </c>
      <c r="F8" s="7">
        <v>9576</v>
      </c>
      <c r="G8" s="7">
        <v>10075</v>
      </c>
      <c r="H8" s="7">
        <v>10550</v>
      </c>
      <c r="I8" s="7">
        <v>10292</v>
      </c>
      <c r="J8" s="7">
        <v>10412</v>
      </c>
      <c r="K8" s="7">
        <v>39805</v>
      </c>
      <c r="L8" s="7">
        <v>52488</v>
      </c>
      <c r="M8" s="7">
        <v>58975</v>
      </c>
      <c r="N8" s="7">
        <v>64050</v>
      </c>
      <c r="O8" s="7">
        <v>65385</v>
      </c>
      <c r="P8" s="7">
        <v>66130</v>
      </c>
      <c r="Q8" s="7">
        <v>66542</v>
      </c>
      <c r="R8" s="7">
        <v>64899</v>
      </c>
      <c r="S8" s="7">
        <v>64112</v>
      </c>
      <c r="T8" s="7">
        <v>64971</v>
      </c>
      <c r="U8" s="7">
        <v>35572</v>
      </c>
      <c r="V8" s="7">
        <v>29593</v>
      </c>
      <c r="W8" s="7">
        <v>25693</v>
      </c>
      <c r="X8" s="7">
        <v>21995</v>
      </c>
      <c r="Y8" s="7">
        <v>19917</v>
      </c>
      <c r="Z8" s="7">
        <v>17366</v>
      </c>
      <c r="AA8" s="7">
        <v>16628</v>
      </c>
      <c r="AB8" s="7">
        <v>15724</v>
      </c>
      <c r="AC8" s="7">
        <v>15245</v>
      </c>
      <c r="AD8" s="7">
        <v>14276</v>
      </c>
      <c r="AE8" s="7">
        <v>14226</v>
      </c>
      <c r="AF8" s="7">
        <v>13909</v>
      </c>
      <c r="AG8" s="7">
        <v>13807</v>
      </c>
      <c r="AH8" s="7">
        <v>13642</v>
      </c>
      <c r="AI8" s="7">
        <v>13265</v>
      </c>
      <c r="AJ8" s="7">
        <v>13469</v>
      </c>
      <c r="AK8" s="7">
        <v>13372</v>
      </c>
      <c r="AL8" s="7">
        <v>13253</v>
      </c>
      <c r="AM8" s="7">
        <v>13019</v>
      </c>
      <c r="AN8" s="7">
        <v>13562</v>
      </c>
      <c r="AO8" s="7">
        <v>12344</v>
      </c>
      <c r="AP8" s="7">
        <v>12725</v>
      </c>
      <c r="AQ8" s="7">
        <v>12724</v>
      </c>
      <c r="AR8" s="7">
        <v>12476</v>
      </c>
      <c r="AS8" s="7">
        <v>12328</v>
      </c>
      <c r="AT8" s="7">
        <v>12882</v>
      </c>
      <c r="AU8" s="7">
        <v>12882</v>
      </c>
      <c r="AV8" s="7">
        <v>12764</v>
      </c>
      <c r="AW8" s="7">
        <v>12881</v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">
      <c r="A9" s="7" t="s">
        <v>12</v>
      </c>
      <c r="B9" s="7" t="s">
        <v>13</v>
      </c>
      <c r="C9" s="11" t="s">
        <v>14</v>
      </c>
      <c r="D9" s="7">
        <v>-7</v>
      </c>
      <c r="E9" s="7" t="s">
        <v>3</v>
      </c>
      <c r="F9" s="7">
        <v>5302</v>
      </c>
      <c r="G9" s="7">
        <v>4841</v>
      </c>
      <c r="H9" s="7">
        <v>4661</v>
      </c>
      <c r="I9" s="7">
        <v>4862</v>
      </c>
      <c r="J9" s="7">
        <v>5052</v>
      </c>
      <c r="K9" s="7">
        <v>11325</v>
      </c>
      <c r="L9" s="7">
        <v>18527</v>
      </c>
      <c r="M9" s="7">
        <v>26185</v>
      </c>
      <c r="N9" s="7">
        <v>30714</v>
      </c>
      <c r="O9" s="7">
        <v>32168</v>
      </c>
      <c r="P9" s="7">
        <v>33400</v>
      </c>
      <c r="Q9" s="7">
        <v>34143</v>
      </c>
      <c r="R9" s="7">
        <v>34306</v>
      </c>
      <c r="S9" s="7">
        <v>35573</v>
      </c>
      <c r="T9" s="7">
        <v>34833</v>
      </c>
      <c r="U9" s="7">
        <v>25052</v>
      </c>
      <c r="V9" s="7">
        <v>26664</v>
      </c>
      <c r="W9" s="7">
        <v>27910</v>
      </c>
      <c r="X9" s="7">
        <v>27856</v>
      </c>
      <c r="Y9" s="7">
        <v>27565</v>
      </c>
      <c r="Z9" s="7">
        <v>26887</v>
      </c>
      <c r="AA9" s="7">
        <v>26745</v>
      </c>
      <c r="AB9" s="7">
        <v>26874</v>
      </c>
      <c r="AC9" s="7">
        <v>26550</v>
      </c>
      <c r="AD9" s="7">
        <v>26344</v>
      </c>
      <c r="AE9" s="7">
        <v>25643</v>
      </c>
      <c r="AF9" s="7">
        <v>24989</v>
      </c>
      <c r="AG9" s="7">
        <v>24348</v>
      </c>
      <c r="AH9" s="7">
        <v>24154</v>
      </c>
      <c r="AI9" s="7">
        <v>23710</v>
      </c>
      <c r="AJ9" s="7">
        <v>23362</v>
      </c>
      <c r="AK9" s="7">
        <v>22611</v>
      </c>
      <c r="AL9" s="7">
        <v>21973</v>
      </c>
      <c r="AM9" s="7">
        <v>22005</v>
      </c>
      <c r="AN9" s="7">
        <v>21396</v>
      </c>
      <c r="AO9" s="7">
        <v>21114</v>
      </c>
      <c r="AP9" s="7">
        <v>20663</v>
      </c>
      <c r="AQ9" s="7">
        <v>20241</v>
      </c>
      <c r="AR9" s="7">
        <v>20402</v>
      </c>
      <c r="AS9" s="7">
        <v>19705</v>
      </c>
      <c r="AT9" s="7">
        <v>19592</v>
      </c>
      <c r="AU9" s="7">
        <v>19265</v>
      </c>
      <c r="AV9" s="7">
        <v>19249</v>
      </c>
      <c r="AW9" s="7">
        <v>18998</v>
      </c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x14ac:dyDescent="0.2">
      <c r="A10" s="7" t="s">
        <v>15</v>
      </c>
      <c r="B10" s="7" t="s">
        <v>13</v>
      </c>
      <c r="C10" s="11" t="s">
        <v>14</v>
      </c>
      <c r="D10" s="7">
        <v>-7</v>
      </c>
      <c r="E10" s="7" t="s">
        <v>3</v>
      </c>
      <c r="F10" s="7">
        <v>4881</v>
      </c>
      <c r="G10" s="7">
        <v>5147</v>
      </c>
      <c r="H10" s="7">
        <v>4666</v>
      </c>
      <c r="I10" s="7">
        <v>4895</v>
      </c>
      <c r="J10" s="7">
        <v>4822</v>
      </c>
      <c r="K10" s="7">
        <v>13099</v>
      </c>
      <c r="L10" s="7">
        <v>19962</v>
      </c>
      <c r="M10" s="7">
        <v>25341</v>
      </c>
      <c r="N10" s="7">
        <v>28500</v>
      </c>
      <c r="O10" s="7">
        <v>29868</v>
      </c>
      <c r="P10" s="7">
        <v>31252</v>
      </c>
      <c r="Q10" s="7">
        <v>31941</v>
      </c>
      <c r="R10" s="7">
        <v>33168</v>
      </c>
      <c r="S10" s="7">
        <v>32668</v>
      </c>
      <c r="T10" s="7">
        <v>32509</v>
      </c>
      <c r="U10" s="7">
        <v>23794</v>
      </c>
      <c r="V10" s="7">
        <v>25427</v>
      </c>
      <c r="W10" s="7">
        <v>25846</v>
      </c>
      <c r="X10" s="7">
        <v>25985</v>
      </c>
      <c r="Y10" s="7">
        <v>25711</v>
      </c>
      <c r="Z10" s="7">
        <v>25206</v>
      </c>
      <c r="AA10" s="7">
        <v>24274</v>
      </c>
      <c r="AB10" s="7">
        <v>24668</v>
      </c>
      <c r="AC10" s="7">
        <v>23525</v>
      </c>
      <c r="AD10" s="7">
        <v>22888</v>
      </c>
      <c r="AE10" s="7">
        <v>22824</v>
      </c>
      <c r="AF10" s="7">
        <v>22649</v>
      </c>
      <c r="AG10" s="7">
        <v>21598</v>
      </c>
      <c r="AH10" s="7">
        <v>20834</v>
      </c>
      <c r="AI10" s="7">
        <v>20179</v>
      </c>
      <c r="AJ10" s="7">
        <v>19756</v>
      </c>
      <c r="AK10" s="7">
        <v>19509</v>
      </c>
      <c r="AL10" s="7">
        <v>19625</v>
      </c>
      <c r="AM10" s="7">
        <v>18589</v>
      </c>
      <c r="AN10" s="7">
        <v>18430</v>
      </c>
      <c r="AO10" s="7">
        <v>18618</v>
      </c>
      <c r="AP10" s="7">
        <v>17919</v>
      </c>
      <c r="AQ10" s="7">
        <v>17429</v>
      </c>
      <c r="AR10" s="7">
        <v>16812</v>
      </c>
      <c r="AS10" s="7">
        <v>16979</v>
      </c>
      <c r="AT10" s="7">
        <v>16672</v>
      </c>
      <c r="AU10" s="7">
        <v>17322</v>
      </c>
      <c r="AV10" s="7">
        <v>16354</v>
      </c>
      <c r="AW10" s="7">
        <v>16463</v>
      </c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2">
      <c r="A11" s="7" t="s">
        <v>16</v>
      </c>
      <c r="B11" s="7" t="s">
        <v>13</v>
      </c>
      <c r="C11" s="11" t="s">
        <v>14</v>
      </c>
      <c r="D11" s="7">
        <v>-7</v>
      </c>
      <c r="E11" s="7" t="s">
        <v>6</v>
      </c>
      <c r="F11" s="7">
        <v>9627</v>
      </c>
      <c r="G11" s="7">
        <v>9931</v>
      </c>
      <c r="H11" s="7">
        <v>9368</v>
      </c>
      <c r="I11" s="7">
        <v>8873</v>
      </c>
      <c r="J11" s="7">
        <v>8095</v>
      </c>
      <c r="K11" s="7">
        <v>13350</v>
      </c>
      <c r="L11" s="7">
        <v>25978</v>
      </c>
      <c r="M11" s="7">
        <v>33728</v>
      </c>
      <c r="N11" s="7">
        <v>36828</v>
      </c>
      <c r="O11" s="7">
        <v>38232</v>
      </c>
      <c r="P11" s="7">
        <v>39460</v>
      </c>
      <c r="Q11" s="7">
        <v>40404</v>
      </c>
      <c r="R11" s="7">
        <v>41873</v>
      </c>
      <c r="S11" s="7">
        <v>42470</v>
      </c>
      <c r="T11" s="7">
        <v>43315</v>
      </c>
      <c r="U11" s="7">
        <v>46251</v>
      </c>
      <c r="V11" s="7">
        <v>50410</v>
      </c>
      <c r="W11" s="7">
        <v>53696</v>
      </c>
      <c r="X11" s="7">
        <v>54422</v>
      </c>
      <c r="Y11" s="7">
        <v>54300</v>
      </c>
      <c r="Z11" s="7">
        <v>52006</v>
      </c>
      <c r="AA11" s="7">
        <v>50719</v>
      </c>
      <c r="AB11" s="7">
        <v>49503</v>
      </c>
      <c r="AC11" s="7">
        <v>47125</v>
      </c>
      <c r="AD11" s="7">
        <v>45983</v>
      </c>
      <c r="AE11" s="7">
        <v>44677</v>
      </c>
      <c r="AF11" s="7">
        <v>43779</v>
      </c>
      <c r="AG11" s="7">
        <v>41852</v>
      </c>
      <c r="AH11" s="7">
        <v>40585</v>
      </c>
      <c r="AI11" s="7">
        <v>40663</v>
      </c>
      <c r="AJ11" s="7">
        <v>39016</v>
      </c>
      <c r="AK11" s="7">
        <v>37966</v>
      </c>
      <c r="AL11" s="7">
        <v>37529</v>
      </c>
      <c r="AM11" s="7">
        <v>36438</v>
      </c>
      <c r="AN11" s="7">
        <v>35906</v>
      </c>
      <c r="AO11" s="7">
        <v>35597</v>
      </c>
      <c r="AP11" s="7">
        <v>34881</v>
      </c>
      <c r="AQ11" s="7">
        <v>35567</v>
      </c>
      <c r="AR11" s="7">
        <v>34757</v>
      </c>
      <c r="AS11" s="7">
        <v>34542</v>
      </c>
      <c r="AT11" s="7">
        <v>33801</v>
      </c>
      <c r="AU11" s="7">
        <v>33482</v>
      </c>
      <c r="AV11" s="7">
        <v>33972</v>
      </c>
      <c r="AW11" s="7">
        <v>32835</v>
      </c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2">
      <c r="A12" s="7" t="s">
        <v>17</v>
      </c>
      <c r="B12" s="7" t="s">
        <v>13</v>
      </c>
      <c r="C12" s="11" t="s">
        <v>14</v>
      </c>
      <c r="D12" s="7">
        <v>-7</v>
      </c>
      <c r="E12" s="7" t="s">
        <v>6</v>
      </c>
      <c r="F12" s="7">
        <v>13933</v>
      </c>
      <c r="G12" s="7">
        <v>13762</v>
      </c>
      <c r="H12" s="7">
        <v>13176</v>
      </c>
      <c r="I12" s="7">
        <v>12344</v>
      </c>
      <c r="J12" s="7">
        <v>11826</v>
      </c>
      <c r="K12" s="7">
        <v>36948</v>
      </c>
      <c r="L12" s="7">
        <v>50326</v>
      </c>
      <c r="M12" s="7">
        <v>56609</v>
      </c>
      <c r="N12" s="7">
        <v>60946</v>
      </c>
      <c r="O12" s="7">
        <v>63363</v>
      </c>
      <c r="P12" s="7">
        <v>64950</v>
      </c>
      <c r="Q12" s="7">
        <v>66934</v>
      </c>
      <c r="R12" s="7">
        <v>67666</v>
      </c>
      <c r="S12" s="7">
        <v>67865</v>
      </c>
      <c r="T12" s="7">
        <v>69316</v>
      </c>
      <c r="U12" s="7">
        <v>73974</v>
      </c>
      <c r="V12" s="7">
        <v>80058</v>
      </c>
      <c r="W12" s="7">
        <v>81045</v>
      </c>
      <c r="X12" s="7">
        <v>82007</v>
      </c>
      <c r="Y12" s="7">
        <v>81854</v>
      </c>
      <c r="Z12" s="7">
        <v>80132</v>
      </c>
      <c r="AA12" s="7">
        <v>78845</v>
      </c>
      <c r="AB12" s="7">
        <v>75779</v>
      </c>
      <c r="AC12" s="7">
        <v>75055</v>
      </c>
      <c r="AD12" s="7">
        <v>70739</v>
      </c>
      <c r="AE12" s="7">
        <v>69591</v>
      </c>
      <c r="AF12" s="7">
        <v>68472</v>
      </c>
      <c r="AG12" s="7">
        <v>66134</v>
      </c>
      <c r="AH12" s="7">
        <v>63909</v>
      </c>
      <c r="AI12" s="7">
        <v>63419</v>
      </c>
      <c r="AJ12" s="7">
        <v>62217</v>
      </c>
      <c r="AK12" s="7">
        <v>61657</v>
      </c>
      <c r="AL12" s="7">
        <v>61208</v>
      </c>
      <c r="AM12" s="7">
        <v>59459</v>
      </c>
      <c r="AN12" s="7">
        <v>59498</v>
      </c>
      <c r="AO12" s="7">
        <v>58758</v>
      </c>
      <c r="AP12" s="7">
        <v>57006</v>
      </c>
      <c r="AQ12" s="7">
        <v>56990</v>
      </c>
      <c r="AR12" s="7">
        <v>56486</v>
      </c>
      <c r="AS12" s="7">
        <v>55071</v>
      </c>
      <c r="AT12" s="7">
        <v>55254</v>
      </c>
      <c r="AU12" s="7">
        <v>54085</v>
      </c>
      <c r="AV12" s="7">
        <v>53681</v>
      </c>
      <c r="AW12" s="7">
        <v>53178</v>
      </c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2">
      <c r="A13" s="7" t="s">
        <v>12</v>
      </c>
      <c r="B13" s="7" t="s">
        <v>13</v>
      </c>
      <c r="C13" s="11" t="s">
        <v>14</v>
      </c>
      <c r="D13" s="7">
        <v>-7</v>
      </c>
      <c r="E13" s="7" t="s">
        <v>10</v>
      </c>
      <c r="F13" s="7">
        <v>3691</v>
      </c>
      <c r="G13" s="7">
        <v>3924</v>
      </c>
      <c r="H13" s="7">
        <v>3925</v>
      </c>
      <c r="I13" s="7">
        <v>3969</v>
      </c>
      <c r="J13" s="7">
        <v>4244</v>
      </c>
      <c r="K13" s="7">
        <v>6869</v>
      </c>
      <c r="L13" s="7">
        <v>10934</v>
      </c>
      <c r="M13" s="7">
        <v>12228</v>
      </c>
      <c r="N13" s="7">
        <v>13080</v>
      </c>
      <c r="O13" s="7">
        <v>13942</v>
      </c>
      <c r="P13" s="7">
        <v>14126</v>
      </c>
      <c r="Q13" s="7">
        <v>14037</v>
      </c>
      <c r="R13" s="7">
        <v>14131</v>
      </c>
      <c r="S13" s="7">
        <v>13786</v>
      </c>
      <c r="T13" s="7">
        <v>14235</v>
      </c>
      <c r="U13" s="7">
        <v>9926</v>
      </c>
      <c r="V13" s="7">
        <v>10527</v>
      </c>
      <c r="W13" s="7">
        <v>10678</v>
      </c>
      <c r="X13" s="7">
        <v>10846</v>
      </c>
      <c r="Y13" s="7">
        <v>10989</v>
      </c>
      <c r="Z13" s="7">
        <v>11016</v>
      </c>
      <c r="AA13" s="7">
        <v>10666</v>
      </c>
      <c r="AB13" s="7">
        <v>10327</v>
      </c>
      <c r="AC13" s="7">
        <v>10246</v>
      </c>
      <c r="AD13" s="7">
        <v>10082</v>
      </c>
      <c r="AE13" s="7">
        <v>9717</v>
      </c>
      <c r="AF13" s="7">
        <v>9268</v>
      </c>
      <c r="AG13" s="7">
        <v>9459</v>
      </c>
      <c r="AH13" s="7">
        <v>9146</v>
      </c>
      <c r="AI13" s="7">
        <v>9028</v>
      </c>
      <c r="AJ13" s="7">
        <v>9146</v>
      </c>
      <c r="AK13" s="7">
        <v>8755</v>
      </c>
      <c r="AL13" s="7">
        <v>8960</v>
      </c>
      <c r="AM13" s="7">
        <v>8503</v>
      </c>
      <c r="AN13" s="7">
        <v>8398</v>
      </c>
      <c r="AO13" s="7">
        <v>8468</v>
      </c>
      <c r="AP13" s="7">
        <v>8305</v>
      </c>
      <c r="AQ13" s="7">
        <v>7716</v>
      </c>
      <c r="AR13" s="7">
        <v>7634</v>
      </c>
      <c r="AS13" s="7">
        <v>8069</v>
      </c>
      <c r="AT13" s="7">
        <v>8090</v>
      </c>
      <c r="AU13" s="7">
        <v>8059</v>
      </c>
      <c r="AV13" s="7">
        <v>7893</v>
      </c>
      <c r="AW13" s="7">
        <v>8309</v>
      </c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2">
      <c r="A14" s="7" t="s">
        <v>15</v>
      </c>
      <c r="B14" s="7" t="s">
        <v>13</v>
      </c>
      <c r="C14" s="11" t="s">
        <v>14</v>
      </c>
      <c r="D14" s="7">
        <v>-7</v>
      </c>
      <c r="E14" s="7" t="s">
        <v>10</v>
      </c>
      <c r="F14" s="7">
        <v>9100</v>
      </c>
      <c r="G14" s="7">
        <v>8911</v>
      </c>
      <c r="H14" s="7">
        <v>9093</v>
      </c>
      <c r="I14" s="7">
        <v>9381</v>
      </c>
      <c r="J14" s="7">
        <v>9386</v>
      </c>
      <c r="K14" s="7">
        <v>20057</v>
      </c>
      <c r="L14" s="7">
        <v>25537</v>
      </c>
      <c r="M14" s="7">
        <v>29241</v>
      </c>
      <c r="N14" s="7">
        <v>30122</v>
      </c>
      <c r="O14" s="7">
        <v>30959</v>
      </c>
      <c r="P14" s="7">
        <v>31233</v>
      </c>
      <c r="Q14" s="7">
        <v>30984</v>
      </c>
      <c r="R14" s="7">
        <v>31078</v>
      </c>
      <c r="S14" s="7">
        <v>30321</v>
      </c>
      <c r="T14" s="7">
        <v>30638</v>
      </c>
      <c r="U14" s="7">
        <v>24054</v>
      </c>
      <c r="V14" s="7">
        <v>24884</v>
      </c>
      <c r="W14" s="7">
        <v>25898</v>
      </c>
      <c r="X14" s="7">
        <v>25743</v>
      </c>
      <c r="Y14" s="7">
        <v>25477</v>
      </c>
      <c r="Z14" s="7">
        <v>24866</v>
      </c>
      <c r="AA14" s="7">
        <v>25325</v>
      </c>
      <c r="AB14" s="7">
        <v>24269</v>
      </c>
      <c r="AC14" s="7">
        <v>24083</v>
      </c>
      <c r="AD14" s="7">
        <v>23749</v>
      </c>
      <c r="AE14" s="7">
        <v>22788</v>
      </c>
      <c r="AF14" s="7">
        <v>22171</v>
      </c>
      <c r="AG14" s="7">
        <v>22925</v>
      </c>
      <c r="AH14" s="7">
        <v>22377</v>
      </c>
      <c r="AI14" s="7">
        <v>21676</v>
      </c>
      <c r="AJ14" s="7">
        <v>21740</v>
      </c>
      <c r="AK14" s="7">
        <v>20532</v>
      </c>
      <c r="AL14" s="7">
        <v>20623</v>
      </c>
      <c r="AM14" s="7">
        <v>20297</v>
      </c>
      <c r="AN14" s="7">
        <v>19985</v>
      </c>
      <c r="AO14" s="7">
        <v>19622</v>
      </c>
      <c r="AP14" s="7">
        <v>19581</v>
      </c>
      <c r="AQ14" s="7">
        <v>19313</v>
      </c>
      <c r="AR14" s="7">
        <v>18880</v>
      </c>
      <c r="AS14" s="7">
        <v>19507</v>
      </c>
      <c r="AT14" s="7">
        <v>19093</v>
      </c>
      <c r="AU14" s="7">
        <v>19108</v>
      </c>
      <c r="AV14" s="7">
        <v>19011</v>
      </c>
      <c r="AW14" s="7">
        <v>18848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">
      <c r="A15" s="7" t="s">
        <v>18</v>
      </c>
      <c r="B15" s="7" t="s">
        <v>19</v>
      </c>
      <c r="C15" s="11" t="s">
        <v>14</v>
      </c>
      <c r="D15" s="7">
        <v>-8</v>
      </c>
      <c r="E15" s="7" t="s">
        <v>3</v>
      </c>
      <c r="F15" s="7">
        <v>5892</v>
      </c>
      <c r="G15" s="7">
        <v>5533</v>
      </c>
      <c r="H15" s="7">
        <v>5994</v>
      </c>
      <c r="I15" s="7">
        <v>6063</v>
      </c>
      <c r="J15" s="7">
        <v>5941</v>
      </c>
      <c r="K15" s="7">
        <v>10197</v>
      </c>
      <c r="L15" s="7">
        <v>15470</v>
      </c>
      <c r="M15" s="7">
        <v>21603</v>
      </c>
      <c r="N15" s="7">
        <v>26227</v>
      </c>
      <c r="O15" s="7">
        <v>28579</v>
      </c>
      <c r="P15" s="7">
        <v>31001</v>
      </c>
      <c r="Q15" s="7">
        <v>31889</v>
      </c>
      <c r="R15" s="7">
        <v>33893</v>
      </c>
      <c r="S15" s="7">
        <v>34099</v>
      </c>
      <c r="T15" s="7">
        <v>34965</v>
      </c>
      <c r="U15" s="7">
        <v>27881</v>
      </c>
      <c r="V15" s="7">
        <v>29283</v>
      </c>
      <c r="W15" s="7">
        <v>29795</v>
      </c>
      <c r="X15" s="7">
        <v>30890</v>
      </c>
      <c r="Y15" s="7">
        <v>31473</v>
      </c>
      <c r="Z15" s="7">
        <v>30471</v>
      </c>
      <c r="AA15" s="7">
        <v>30373</v>
      </c>
      <c r="AB15" s="7">
        <v>30531</v>
      </c>
      <c r="AC15" s="7">
        <v>29563</v>
      </c>
      <c r="AD15" s="7">
        <v>29650</v>
      </c>
      <c r="AE15" s="7">
        <v>29208</v>
      </c>
      <c r="AF15" s="7">
        <v>28770</v>
      </c>
      <c r="AG15" s="7">
        <v>27836</v>
      </c>
      <c r="AH15" s="7">
        <v>26797</v>
      </c>
      <c r="AI15" s="7">
        <v>26339</v>
      </c>
      <c r="AJ15" s="7">
        <v>25566</v>
      </c>
      <c r="AK15" s="7">
        <v>25725</v>
      </c>
      <c r="AL15" s="7">
        <v>25000</v>
      </c>
      <c r="AM15" s="7">
        <v>24266</v>
      </c>
      <c r="AN15" s="7">
        <v>24715</v>
      </c>
      <c r="AO15" s="7">
        <v>23816</v>
      </c>
      <c r="AP15" s="7">
        <v>23753</v>
      </c>
      <c r="AQ15" s="7">
        <v>23420</v>
      </c>
      <c r="AR15" s="7">
        <v>22935</v>
      </c>
      <c r="AS15" s="7">
        <v>22823</v>
      </c>
      <c r="AT15" s="7">
        <v>22525</v>
      </c>
      <c r="AU15" s="7">
        <v>21813</v>
      </c>
      <c r="AV15" s="7">
        <v>21622</v>
      </c>
      <c r="AW15" s="7">
        <v>22535</v>
      </c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x14ac:dyDescent="0.2">
      <c r="A16" s="7" t="s">
        <v>20</v>
      </c>
      <c r="B16" s="7" t="s">
        <v>19</v>
      </c>
      <c r="C16" s="11" t="s">
        <v>14</v>
      </c>
      <c r="D16" s="7">
        <v>-8</v>
      </c>
      <c r="E16" s="7" t="s">
        <v>3</v>
      </c>
      <c r="F16" s="7">
        <v>5282</v>
      </c>
      <c r="G16" s="7">
        <v>4945</v>
      </c>
      <c r="H16" s="7">
        <v>5292</v>
      </c>
      <c r="I16" s="7">
        <v>5189</v>
      </c>
      <c r="J16" s="7">
        <v>5073</v>
      </c>
      <c r="K16" s="7">
        <v>11268</v>
      </c>
      <c r="L16" s="7">
        <v>18028</v>
      </c>
      <c r="M16" s="7">
        <v>22911</v>
      </c>
      <c r="N16" s="7">
        <v>26292</v>
      </c>
      <c r="O16" s="7">
        <v>29340</v>
      </c>
      <c r="P16" s="7">
        <v>31054</v>
      </c>
      <c r="Q16" s="7">
        <v>31738</v>
      </c>
      <c r="R16" s="7">
        <v>33006</v>
      </c>
      <c r="S16" s="7">
        <v>33391</v>
      </c>
      <c r="T16" s="7">
        <v>34571</v>
      </c>
      <c r="U16" s="7">
        <v>26631</v>
      </c>
      <c r="V16" s="7">
        <v>28432</v>
      </c>
      <c r="W16" s="7">
        <v>29349</v>
      </c>
      <c r="X16" s="7">
        <v>29770</v>
      </c>
      <c r="Y16" s="7">
        <v>29727</v>
      </c>
      <c r="Z16" s="7">
        <v>29542</v>
      </c>
      <c r="AA16" s="7">
        <v>28917</v>
      </c>
      <c r="AB16" s="7">
        <v>28162</v>
      </c>
      <c r="AC16" s="7">
        <v>28395</v>
      </c>
      <c r="AD16" s="7">
        <v>26894</v>
      </c>
      <c r="AE16" s="7">
        <v>27168</v>
      </c>
      <c r="AF16" s="7">
        <v>26208</v>
      </c>
      <c r="AG16" s="7">
        <v>25363</v>
      </c>
      <c r="AH16" s="7">
        <v>24916</v>
      </c>
      <c r="AI16" s="7">
        <v>24717</v>
      </c>
      <c r="AJ16" s="7">
        <v>23687</v>
      </c>
      <c r="AK16" s="7">
        <v>22433</v>
      </c>
      <c r="AL16" s="7">
        <v>22465</v>
      </c>
      <c r="AM16" s="7">
        <v>22140</v>
      </c>
      <c r="AN16" s="7">
        <v>21440</v>
      </c>
      <c r="AO16" s="7">
        <v>21672</v>
      </c>
      <c r="AP16" s="7">
        <v>20901</v>
      </c>
      <c r="AQ16" s="7">
        <v>20955</v>
      </c>
      <c r="AR16" s="7">
        <v>20746</v>
      </c>
      <c r="AS16" s="7">
        <v>20532</v>
      </c>
      <c r="AT16" s="7">
        <v>19975</v>
      </c>
      <c r="AU16" s="7">
        <v>20811</v>
      </c>
      <c r="AV16" s="7">
        <v>19763</v>
      </c>
      <c r="AW16" s="7">
        <v>19401</v>
      </c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x14ac:dyDescent="0.2">
      <c r="A17" s="7" t="s">
        <v>21</v>
      </c>
      <c r="B17" s="7" t="s">
        <v>19</v>
      </c>
      <c r="C17" s="11" t="s">
        <v>14</v>
      </c>
      <c r="D17" s="7">
        <v>-8</v>
      </c>
      <c r="E17" s="7" t="s">
        <v>6</v>
      </c>
      <c r="F17" s="7">
        <v>10763</v>
      </c>
      <c r="G17" s="7">
        <v>10788</v>
      </c>
      <c r="H17" s="7">
        <v>11158</v>
      </c>
      <c r="I17" s="7">
        <v>10833</v>
      </c>
      <c r="J17" s="7">
        <v>10695</v>
      </c>
      <c r="K17" s="7">
        <v>13313</v>
      </c>
      <c r="L17" s="7">
        <v>23013</v>
      </c>
      <c r="M17" s="7">
        <v>32474</v>
      </c>
      <c r="N17" s="7">
        <v>38848</v>
      </c>
      <c r="O17" s="7">
        <v>43573</v>
      </c>
      <c r="P17" s="7">
        <v>46099</v>
      </c>
      <c r="Q17" s="7">
        <v>47554</v>
      </c>
      <c r="R17" s="7">
        <v>51480</v>
      </c>
      <c r="S17" s="7">
        <v>51928</v>
      </c>
      <c r="T17" s="7">
        <v>52465</v>
      </c>
      <c r="U17" s="7">
        <v>56894</v>
      </c>
      <c r="V17" s="7">
        <v>60815</v>
      </c>
      <c r="W17" s="7">
        <v>64156</v>
      </c>
      <c r="X17" s="7">
        <v>65207</v>
      </c>
      <c r="Y17" s="7">
        <v>66139</v>
      </c>
      <c r="Z17" s="7">
        <v>64722</v>
      </c>
      <c r="AA17" s="7">
        <v>63095</v>
      </c>
      <c r="AB17" s="7">
        <v>62046</v>
      </c>
      <c r="AC17" s="7">
        <v>60288</v>
      </c>
      <c r="AD17" s="7">
        <v>58239</v>
      </c>
      <c r="AE17" s="7">
        <v>56152</v>
      </c>
      <c r="AF17" s="7">
        <v>55217</v>
      </c>
      <c r="AG17" s="7">
        <v>53561</v>
      </c>
      <c r="AH17" s="7">
        <v>52711</v>
      </c>
      <c r="AI17" s="7">
        <v>50395</v>
      </c>
      <c r="AJ17" s="7">
        <v>49400</v>
      </c>
      <c r="AK17" s="7">
        <v>49138</v>
      </c>
      <c r="AL17" s="7">
        <v>47668</v>
      </c>
      <c r="AM17" s="7">
        <v>46134</v>
      </c>
      <c r="AN17" s="7">
        <v>45845</v>
      </c>
      <c r="AO17" s="7">
        <v>45141</v>
      </c>
      <c r="AP17" s="7">
        <v>44670</v>
      </c>
      <c r="AQ17" s="7">
        <v>44092</v>
      </c>
      <c r="AR17" s="7">
        <v>44248</v>
      </c>
      <c r="AS17" s="7">
        <v>42957</v>
      </c>
      <c r="AT17" s="7">
        <v>42564</v>
      </c>
      <c r="AU17" s="7">
        <v>42483</v>
      </c>
      <c r="AV17" s="7">
        <v>41999</v>
      </c>
      <c r="AW17" s="7">
        <v>40722</v>
      </c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x14ac:dyDescent="0.2">
      <c r="A18" s="7" t="s">
        <v>22</v>
      </c>
      <c r="B18" s="7" t="s">
        <v>19</v>
      </c>
      <c r="C18" s="11" t="s">
        <v>14</v>
      </c>
      <c r="D18" s="7">
        <v>-8</v>
      </c>
      <c r="E18" s="7" t="s">
        <v>6</v>
      </c>
      <c r="F18" s="7">
        <v>11724</v>
      </c>
      <c r="G18" s="7">
        <v>11653</v>
      </c>
      <c r="H18" s="7">
        <v>11644</v>
      </c>
      <c r="I18" s="7">
        <v>11393</v>
      </c>
      <c r="J18" s="7">
        <v>11450</v>
      </c>
      <c r="K18" s="7">
        <v>32749</v>
      </c>
      <c r="L18" s="7">
        <v>43976</v>
      </c>
      <c r="M18" s="7">
        <v>51609</v>
      </c>
      <c r="N18" s="7">
        <v>54828</v>
      </c>
      <c r="O18" s="7">
        <v>59746</v>
      </c>
      <c r="P18" s="7">
        <v>62194</v>
      </c>
      <c r="Q18" s="7">
        <v>62896</v>
      </c>
      <c r="R18" s="7">
        <v>63491</v>
      </c>
      <c r="S18" s="7">
        <v>65688</v>
      </c>
      <c r="T18" s="7">
        <v>66312</v>
      </c>
      <c r="U18" s="7">
        <v>70480</v>
      </c>
      <c r="V18" s="7">
        <v>74674</v>
      </c>
      <c r="W18" s="7">
        <v>78038</v>
      </c>
      <c r="X18" s="7">
        <v>78191</v>
      </c>
      <c r="Y18" s="7">
        <v>77648</v>
      </c>
      <c r="Z18" s="7">
        <v>77195</v>
      </c>
      <c r="AA18" s="7">
        <v>75920</v>
      </c>
      <c r="AB18" s="7">
        <v>73312</v>
      </c>
      <c r="AC18" s="7">
        <v>73613</v>
      </c>
      <c r="AD18" s="7">
        <v>70854</v>
      </c>
      <c r="AE18" s="7">
        <v>69405</v>
      </c>
      <c r="AF18" s="7">
        <v>66765</v>
      </c>
      <c r="AG18" s="7">
        <v>66057</v>
      </c>
      <c r="AH18" s="7">
        <v>64613</v>
      </c>
      <c r="AI18" s="7">
        <v>61950</v>
      </c>
      <c r="AJ18" s="7">
        <v>61649</v>
      </c>
      <c r="AK18" s="7">
        <v>60676</v>
      </c>
      <c r="AL18" s="7">
        <v>59766</v>
      </c>
      <c r="AM18" s="7">
        <v>59380</v>
      </c>
      <c r="AN18" s="7">
        <v>58539</v>
      </c>
      <c r="AO18" s="7">
        <v>57950</v>
      </c>
      <c r="AP18" s="7">
        <v>56476</v>
      </c>
      <c r="AQ18" s="7">
        <v>55744</v>
      </c>
      <c r="AR18" s="7">
        <v>56192</v>
      </c>
      <c r="AS18" s="7">
        <v>55209</v>
      </c>
      <c r="AT18" s="7">
        <v>54295</v>
      </c>
      <c r="AU18" s="7">
        <v>52523</v>
      </c>
      <c r="AV18" s="7">
        <v>53421</v>
      </c>
      <c r="AW18" s="7">
        <v>52665</v>
      </c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x14ac:dyDescent="0.2">
      <c r="A19" s="7" t="s">
        <v>18</v>
      </c>
      <c r="B19" s="7" t="s">
        <v>19</v>
      </c>
      <c r="C19" s="11" t="s">
        <v>14</v>
      </c>
      <c r="D19" s="7">
        <v>-8</v>
      </c>
      <c r="E19" s="7" t="s">
        <v>10</v>
      </c>
      <c r="F19" s="7">
        <v>4008</v>
      </c>
      <c r="G19" s="7">
        <v>4484</v>
      </c>
      <c r="H19" s="7">
        <v>4656</v>
      </c>
      <c r="I19" s="7">
        <v>4629</v>
      </c>
      <c r="J19" s="7">
        <v>4652</v>
      </c>
      <c r="K19" s="7">
        <v>9067</v>
      </c>
      <c r="L19" s="7">
        <v>12078</v>
      </c>
      <c r="M19" s="7">
        <v>15025</v>
      </c>
      <c r="N19" s="7">
        <v>15376</v>
      </c>
      <c r="O19" s="7">
        <v>15970</v>
      </c>
      <c r="P19" s="7">
        <v>16988</v>
      </c>
      <c r="Q19" s="7">
        <v>17158</v>
      </c>
      <c r="R19" s="7">
        <v>17097</v>
      </c>
      <c r="S19" s="7">
        <v>17233</v>
      </c>
      <c r="T19" s="7">
        <v>16820</v>
      </c>
      <c r="U19" s="7">
        <v>11004</v>
      </c>
      <c r="V19" s="7">
        <v>10975</v>
      </c>
      <c r="W19" s="7">
        <v>11258</v>
      </c>
      <c r="X19" s="7">
        <v>11309</v>
      </c>
      <c r="Y19" s="7">
        <v>11679</v>
      </c>
      <c r="Z19" s="7">
        <v>11696</v>
      </c>
      <c r="AA19" s="7">
        <v>11418</v>
      </c>
      <c r="AB19" s="7">
        <v>11002</v>
      </c>
      <c r="AC19" s="7">
        <v>11133</v>
      </c>
      <c r="AD19" s="7">
        <v>10927</v>
      </c>
      <c r="AE19" s="7">
        <v>10605</v>
      </c>
      <c r="AF19" s="7">
        <v>10663</v>
      </c>
      <c r="AG19" s="7">
        <v>10494</v>
      </c>
      <c r="AH19" s="7">
        <v>10076</v>
      </c>
      <c r="AI19" s="7">
        <v>9886</v>
      </c>
      <c r="AJ19" s="7">
        <v>9936</v>
      </c>
      <c r="AK19" s="7">
        <v>9548</v>
      </c>
      <c r="AL19" s="7">
        <v>9167</v>
      </c>
      <c r="AM19" s="7">
        <v>9369</v>
      </c>
      <c r="AN19" s="7">
        <v>8890</v>
      </c>
      <c r="AO19" s="7">
        <v>8931</v>
      </c>
      <c r="AP19" s="7">
        <v>8992</v>
      </c>
      <c r="AQ19" s="7">
        <v>8509</v>
      </c>
      <c r="AR19" s="7">
        <v>8255</v>
      </c>
      <c r="AS19" s="7">
        <v>8468</v>
      </c>
      <c r="AT19" s="7">
        <v>7935</v>
      </c>
      <c r="AU19" s="7">
        <v>7969</v>
      </c>
      <c r="AV19" s="7">
        <v>8096</v>
      </c>
      <c r="AW19" s="7">
        <v>8277</v>
      </c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x14ac:dyDescent="0.2">
      <c r="A20" s="7" t="s">
        <v>20</v>
      </c>
      <c r="B20" s="7" t="s">
        <v>19</v>
      </c>
      <c r="C20" s="11" t="s">
        <v>14</v>
      </c>
      <c r="D20" s="7">
        <v>-8</v>
      </c>
      <c r="E20" s="7" t="s">
        <v>10</v>
      </c>
      <c r="F20" s="7">
        <v>9026</v>
      </c>
      <c r="G20" s="7">
        <v>9150</v>
      </c>
      <c r="H20" s="7">
        <v>9237</v>
      </c>
      <c r="I20" s="7">
        <v>9542</v>
      </c>
      <c r="J20" s="7">
        <v>9235</v>
      </c>
      <c r="K20" s="7">
        <v>21017</v>
      </c>
      <c r="L20" s="7">
        <v>25576</v>
      </c>
      <c r="M20" s="7">
        <v>28773</v>
      </c>
      <c r="N20" s="7">
        <v>30041</v>
      </c>
      <c r="O20" s="7">
        <v>31658</v>
      </c>
      <c r="P20" s="7">
        <v>32607</v>
      </c>
      <c r="Q20" s="7">
        <v>33452</v>
      </c>
      <c r="R20" s="7">
        <v>33267</v>
      </c>
      <c r="S20" s="7">
        <v>32964</v>
      </c>
      <c r="T20" s="7">
        <v>33659</v>
      </c>
      <c r="U20" s="7">
        <v>24324</v>
      </c>
      <c r="V20" s="7">
        <v>24811</v>
      </c>
      <c r="W20" s="7">
        <v>25293</v>
      </c>
      <c r="X20" s="7">
        <v>25983</v>
      </c>
      <c r="Y20" s="7">
        <v>25683</v>
      </c>
      <c r="Z20" s="7">
        <v>26728</v>
      </c>
      <c r="AA20" s="7">
        <v>26680</v>
      </c>
      <c r="AB20" s="7">
        <v>26154</v>
      </c>
      <c r="AC20" s="7">
        <v>25611</v>
      </c>
      <c r="AD20" s="7">
        <v>25790</v>
      </c>
      <c r="AE20" s="7">
        <v>24944</v>
      </c>
      <c r="AF20" s="7">
        <v>25477</v>
      </c>
      <c r="AG20" s="7">
        <v>24338</v>
      </c>
      <c r="AH20" s="7">
        <v>23837</v>
      </c>
      <c r="AI20" s="7">
        <v>23726</v>
      </c>
      <c r="AJ20" s="7">
        <v>23628</v>
      </c>
      <c r="AK20" s="7">
        <v>22772</v>
      </c>
      <c r="AL20" s="7">
        <v>22552</v>
      </c>
      <c r="AM20" s="7">
        <v>21492</v>
      </c>
      <c r="AN20" s="7">
        <v>21405</v>
      </c>
      <c r="AO20" s="7">
        <v>21590</v>
      </c>
      <c r="AP20" s="7">
        <v>21403</v>
      </c>
      <c r="AQ20" s="7">
        <v>20867</v>
      </c>
      <c r="AR20" s="7">
        <v>21024</v>
      </c>
      <c r="AS20" s="7">
        <v>20539</v>
      </c>
      <c r="AT20" s="7">
        <v>20326</v>
      </c>
      <c r="AU20" s="7">
        <v>19948</v>
      </c>
      <c r="AV20" s="7">
        <v>20330</v>
      </c>
      <c r="AW20" s="7">
        <v>20202</v>
      </c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1:61" x14ac:dyDescent="0.2">
      <c r="A21" s="7" t="s">
        <v>23</v>
      </c>
      <c r="B21" s="7" t="s">
        <v>24</v>
      </c>
      <c r="C21" s="11" t="s">
        <v>14</v>
      </c>
      <c r="D21" s="7">
        <v>-9</v>
      </c>
      <c r="E21" s="7" t="s">
        <v>3</v>
      </c>
      <c r="F21" s="7">
        <v>4938</v>
      </c>
      <c r="G21" s="7">
        <v>5098</v>
      </c>
      <c r="H21" s="7">
        <v>4817</v>
      </c>
      <c r="I21" s="7">
        <v>5271</v>
      </c>
      <c r="J21" s="7">
        <v>5463</v>
      </c>
      <c r="K21" s="7">
        <v>9906</v>
      </c>
      <c r="L21" s="7">
        <v>14721</v>
      </c>
      <c r="M21" s="7">
        <v>19947</v>
      </c>
      <c r="N21" s="7">
        <v>24151</v>
      </c>
      <c r="O21" s="7">
        <v>26229</v>
      </c>
      <c r="P21" s="7">
        <v>29640</v>
      </c>
      <c r="Q21" s="7">
        <v>30536</v>
      </c>
      <c r="R21" s="7">
        <v>31018</v>
      </c>
      <c r="S21" s="7">
        <v>33045</v>
      </c>
      <c r="T21" s="7">
        <v>32702</v>
      </c>
      <c r="U21" s="7">
        <v>24909</v>
      </c>
      <c r="V21" s="7">
        <v>27014</v>
      </c>
      <c r="W21" s="7">
        <v>27741</v>
      </c>
      <c r="X21" s="7">
        <v>27648</v>
      </c>
      <c r="Y21" s="7">
        <v>28556</v>
      </c>
      <c r="Z21" s="7">
        <v>27829</v>
      </c>
      <c r="AA21" s="7">
        <v>26915</v>
      </c>
      <c r="AB21" s="7">
        <v>27330</v>
      </c>
      <c r="AC21" s="7">
        <v>27038</v>
      </c>
      <c r="AD21" s="7">
        <v>26208</v>
      </c>
      <c r="AE21" s="7">
        <v>25977</v>
      </c>
      <c r="AF21" s="7">
        <v>24813</v>
      </c>
      <c r="AG21" s="7">
        <v>24846</v>
      </c>
      <c r="AH21" s="7">
        <v>24683</v>
      </c>
      <c r="AI21" s="7">
        <v>24136</v>
      </c>
      <c r="AJ21" s="7">
        <v>23223</v>
      </c>
      <c r="AK21" s="7">
        <v>22965</v>
      </c>
      <c r="AL21" s="7">
        <v>22483</v>
      </c>
      <c r="AM21" s="7">
        <v>22364</v>
      </c>
      <c r="AN21" s="7">
        <v>21651</v>
      </c>
      <c r="AO21" s="7">
        <v>21642</v>
      </c>
      <c r="AP21" s="7">
        <v>21264</v>
      </c>
      <c r="AQ21" s="7">
        <v>20875</v>
      </c>
      <c r="AR21" s="7">
        <v>21174</v>
      </c>
      <c r="AS21" s="7">
        <v>20188</v>
      </c>
      <c r="AT21" s="7">
        <v>20403</v>
      </c>
      <c r="AU21" s="7">
        <v>20519</v>
      </c>
      <c r="AV21" s="7">
        <v>20073</v>
      </c>
      <c r="AW21" s="7">
        <v>19803</v>
      </c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x14ac:dyDescent="0.2">
      <c r="A22" s="7" t="s">
        <v>25</v>
      </c>
      <c r="B22" s="7" t="s">
        <v>24</v>
      </c>
      <c r="C22" s="11" t="s">
        <v>14</v>
      </c>
      <c r="D22" s="7">
        <v>-9</v>
      </c>
      <c r="E22" s="7" t="s">
        <v>3</v>
      </c>
      <c r="F22" s="7">
        <v>5440</v>
      </c>
      <c r="G22" s="7">
        <v>5238</v>
      </c>
      <c r="H22" s="7">
        <v>5393</v>
      </c>
      <c r="I22" s="7">
        <v>5369</v>
      </c>
      <c r="J22" s="7">
        <v>5376</v>
      </c>
      <c r="K22" s="7">
        <v>11795</v>
      </c>
      <c r="L22" s="7">
        <v>16553</v>
      </c>
      <c r="M22" s="7">
        <v>21065</v>
      </c>
      <c r="N22" s="7">
        <v>23469</v>
      </c>
      <c r="O22" s="7">
        <v>25787</v>
      </c>
      <c r="P22" s="7">
        <v>28664</v>
      </c>
      <c r="Q22" s="7">
        <v>28262</v>
      </c>
      <c r="R22" s="7">
        <v>29326</v>
      </c>
      <c r="S22" s="7">
        <v>30331</v>
      </c>
      <c r="T22" s="7">
        <v>30448</v>
      </c>
      <c r="U22" s="7">
        <v>26511</v>
      </c>
      <c r="V22" s="7">
        <v>28802</v>
      </c>
      <c r="W22" s="7">
        <v>29397</v>
      </c>
      <c r="X22" s="7">
        <v>29413</v>
      </c>
      <c r="Y22" s="7">
        <v>29617</v>
      </c>
      <c r="Z22" s="7">
        <v>29521</v>
      </c>
      <c r="AA22" s="7">
        <v>29712</v>
      </c>
      <c r="AB22" s="7">
        <v>29374</v>
      </c>
      <c r="AC22" s="7">
        <v>28593</v>
      </c>
      <c r="AD22" s="7">
        <v>27933</v>
      </c>
      <c r="AE22" s="7">
        <v>26648</v>
      </c>
      <c r="AF22" s="7">
        <v>26673</v>
      </c>
      <c r="AG22" s="7">
        <v>26003</v>
      </c>
      <c r="AH22" s="7">
        <v>25361</v>
      </c>
      <c r="AI22" s="7">
        <v>25395</v>
      </c>
      <c r="AJ22" s="7">
        <v>24813</v>
      </c>
      <c r="AK22" s="7">
        <v>24501</v>
      </c>
      <c r="AL22" s="7">
        <v>23361</v>
      </c>
      <c r="AM22" s="7">
        <v>22975</v>
      </c>
      <c r="AN22" s="7">
        <v>22601</v>
      </c>
      <c r="AO22" s="7">
        <v>21733</v>
      </c>
      <c r="AP22" s="7">
        <v>21771</v>
      </c>
      <c r="AQ22" s="7">
        <v>21698</v>
      </c>
      <c r="AR22" s="7">
        <v>20681</v>
      </c>
      <c r="AS22" s="7">
        <v>20558</v>
      </c>
      <c r="AT22" s="7">
        <v>20603</v>
      </c>
      <c r="AU22" s="7">
        <v>20668</v>
      </c>
      <c r="AV22" s="7">
        <v>20024</v>
      </c>
      <c r="AW22" s="7">
        <v>20290</v>
      </c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x14ac:dyDescent="0.2">
      <c r="A23" s="7" t="s">
        <v>26</v>
      </c>
      <c r="B23" s="7" t="s">
        <v>24</v>
      </c>
      <c r="C23" s="11" t="s">
        <v>14</v>
      </c>
      <c r="D23" s="7">
        <v>-9</v>
      </c>
      <c r="E23" s="7" t="s">
        <v>6</v>
      </c>
      <c r="F23" s="7">
        <v>8633</v>
      </c>
      <c r="G23" s="7">
        <v>8788</v>
      </c>
      <c r="H23" s="7">
        <v>9356</v>
      </c>
      <c r="I23" s="7">
        <v>8545</v>
      </c>
      <c r="J23" s="7">
        <v>9069</v>
      </c>
      <c r="K23" s="7">
        <v>10337</v>
      </c>
      <c r="L23" s="7">
        <v>17836</v>
      </c>
      <c r="M23" s="7">
        <v>24364</v>
      </c>
      <c r="N23" s="7">
        <v>29421</v>
      </c>
      <c r="O23" s="7">
        <v>31722</v>
      </c>
      <c r="P23" s="7">
        <v>34995</v>
      </c>
      <c r="Q23" s="7">
        <v>36774</v>
      </c>
      <c r="R23" s="7">
        <v>38753</v>
      </c>
      <c r="S23" s="7">
        <v>39916</v>
      </c>
      <c r="T23" s="7">
        <v>41463</v>
      </c>
      <c r="U23" s="7">
        <v>45671</v>
      </c>
      <c r="V23" s="7">
        <v>50807</v>
      </c>
      <c r="W23" s="7">
        <v>53696</v>
      </c>
      <c r="X23" s="7">
        <v>54393</v>
      </c>
      <c r="Y23" s="7">
        <v>55321</v>
      </c>
      <c r="Z23" s="7">
        <v>54675</v>
      </c>
      <c r="AA23" s="7">
        <v>52695</v>
      </c>
      <c r="AB23" s="7">
        <v>51467</v>
      </c>
      <c r="AC23" s="7">
        <v>49433</v>
      </c>
      <c r="AD23" s="7">
        <v>48998</v>
      </c>
      <c r="AE23" s="7">
        <v>46619</v>
      </c>
      <c r="AF23" s="7">
        <v>43713</v>
      </c>
      <c r="AG23" s="7">
        <v>43354</v>
      </c>
      <c r="AH23" s="7">
        <v>41792</v>
      </c>
      <c r="AI23" s="7">
        <v>41071</v>
      </c>
      <c r="AJ23" s="7">
        <v>40433</v>
      </c>
      <c r="AK23" s="7">
        <v>39488</v>
      </c>
      <c r="AL23" s="7">
        <v>38515</v>
      </c>
      <c r="AM23" s="7">
        <v>37546</v>
      </c>
      <c r="AN23" s="7">
        <v>36786</v>
      </c>
      <c r="AO23" s="7">
        <v>35166</v>
      </c>
      <c r="AP23" s="7">
        <v>35400</v>
      </c>
      <c r="AQ23" s="7">
        <v>35144</v>
      </c>
      <c r="AR23" s="7">
        <v>34112</v>
      </c>
      <c r="AS23" s="7">
        <v>33954</v>
      </c>
      <c r="AT23" s="7">
        <v>33645</v>
      </c>
      <c r="AU23" s="7">
        <v>34230</v>
      </c>
      <c r="AV23" s="7">
        <v>32781</v>
      </c>
      <c r="AW23" s="7">
        <v>32689</v>
      </c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x14ac:dyDescent="0.2">
      <c r="A24" s="7" t="s">
        <v>27</v>
      </c>
      <c r="B24" s="7" t="s">
        <v>24</v>
      </c>
      <c r="C24" s="11" t="s">
        <v>14</v>
      </c>
      <c r="D24" s="7">
        <v>-9</v>
      </c>
      <c r="E24" s="7" t="s">
        <v>6</v>
      </c>
      <c r="F24" s="7">
        <v>12142</v>
      </c>
      <c r="G24" s="7">
        <v>12285</v>
      </c>
      <c r="H24" s="7">
        <v>12464</v>
      </c>
      <c r="I24" s="7">
        <v>12127</v>
      </c>
      <c r="J24" s="7">
        <v>12401</v>
      </c>
      <c r="K24" s="7">
        <v>32483</v>
      </c>
      <c r="L24" s="7">
        <v>44153</v>
      </c>
      <c r="M24" s="7">
        <v>50369</v>
      </c>
      <c r="N24" s="7">
        <v>54833</v>
      </c>
      <c r="O24" s="7">
        <v>58318</v>
      </c>
      <c r="P24" s="7">
        <v>60797</v>
      </c>
      <c r="Q24" s="7">
        <v>63380</v>
      </c>
      <c r="R24" s="7">
        <v>64403</v>
      </c>
      <c r="S24" s="7">
        <v>66731</v>
      </c>
      <c r="T24" s="7">
        <v>68063</v>
      </c>
      <c r="U24" s="7">
        <v>72643</v>
      </c>
      <c r="V24" s="7">
        <v>75657</v>
      </c>
      <c r="W24" s="7">
        <v>79085</v>
      </c>
      <c r="X24" s="7">
        <v>79425</v>
      </c>
      <c r="Y24" s="7">
        <v>80601</v>
      </c>
      <c r="Z24" s="7">
        <v>79272</v>
      </c>
      <c r="AA24" s="7">
        <v>76942</v>
      </c>
      <c r="AB24" s="7">
        <v>75401</v>
      </c>
      <c r="AC24" s="7">
        <v>73313</v>
      </c>
      <c r="AD24" s="7">
        <v>71233</v>
      </c>
      <c r="AE24" s="7">
        <v>68835</v>
      </c>
      <c r="AF24" s="7">
        <v>68787</v>
      </c>
      <c r="AG24" s="7">
        <v>65871</v>
      </c>
      <c r="AH24" s="7">
        <v>63644</v>
      </c>
      <c r="AI24" s="7">
        <v>63464</v>
      </c>
      <c r="AJ24" s="7">
        <v>60719</v>
      </c>
      <c r="AK24" s="7">
        <v>61924</v>
      </c>
      <c r="AL24" s="7">
        <v>59181</v>
      </c>
      <c r="AM24" s="7">
        <v>58705</v>
      </c>
      <c r="AN24" s="7">
        <v>56874</v>
      </c>
      <c r="AO24" s="7">
        <v>56382</v>
      </c>
      <c r="AP24" s="7">
        <v>55349</v>
      </c>
      <c r="AQ24" s="7">
        <v>54051</v>
      </c>
      <c r="AR24" s="7">
        <v>55631</v>
      </c>
      <c r="AS24" s="7">
        <v>53451</v>
      </c>
      <c r="AT24" s="7">
        <v>52989</v>
      </c>
      <c r="AU24" s="7">
        <v>51998</v>
      </c>
      <c r="AV24" s="7">
        <v>51554</v>
      </c>
      <c r="AW24" s="7">
        <v>51045</v>
      </c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x14ac:dyDescent="0.2">
      <c r="A25" s="7" t="s">
        <v>23</v>
      </c>
      <c r="B25" s="7" t="s">
        <v>24</v>
      </c>
      <c r="C25" s="11" t="s">
        <v>14</v>
      </c>
      <c r="D25" s="7">
        <v>-9</v>
      </c>
      <c r="E25" s="7" t="s">
        <v>10</v>
      </c>
      <c r="F25" s="7">
        <v>4111</v>
      </c>
      <c r="G25" s="7">
        <v>4066</v>
      </c>
      <c r="H25" s="7">
        <v>4598</v>
      </c>
      <c r="I25" s="7">
        <v>4532</v>
      </c>
      <c r="J25" s="7">
        <v>4690</v>
      </c>
      <c r="K25" s="7">
        <v>7052</v>
      </c>
      <c r="L25" s="7">
        <v>9352</v>
      </c>
      <c r="M25" s="7">
        <v>11056</v>
      </c>
      <c r="N25" s="7">
        <v>12243</v>
      </c>
      <c r="O25" s="7">
        <v>13266</v>
      </c>
      <c r="P25" s="7">
        <v>13881</v>
      </c>
      <c r="Q25" s="7">
        <v>13223</v>
      </c>
      <c r="R25" s="7">
        <v>14283</v>
      </c>
      <c r="S25" s="7">
        <v>15009</v>
      </c>
      <c r="T25" s="7">
        <v>14659</v>
      </c>
      <c r="U25" s="7">
        <v>8531</v>
      </c>
      <c r="V25" s="7">
        <v>8534</v>
      </c>
      <c r="W25" s="7">
        <v>8442</v>
      </c>
      <c r="X25" s="7">
        <v>8435</v>
      </c>
      <c r="Y25" s="7">
        <v>8819</v>
      </c>
      <c r="Z25" s="7">
        <v>8594</v>
      </c>
      <c r="AA25" s="7">
        <v>8702</v>
      </c>
      <c r="AB25" s="7">
        <v>8694</v>
      </c>
      <c r="AC25" s="7">
        <v>8654</v>
      </c>
      <c r="AD25" s="7">
        <v>8359</v>
      </c>
      <c r="AE25" s="7">
        <v>8197</v>
      </c>
      <c r="AF25" s="7">
        <v>7927</v>
      </c>
      <c r="AG25" s="7">
        <v>7950</v>
      </c>
      <c r="AH25" s="7">
        <v>7881</v>
      </c>
      <c r="AI25" s="7">
        <v>7703</v>
      </c>
      <c r="AJ25" s="7">
        <v>7297</v>
      </c>
      <c r="AK25" s="7">
        <v>7168</v>
      </c>
      <c r="AL25" s="7">
        <v>7539</v>
      </c>
      <c r="AM25" s="7">
        <v>6833</v>
      </c>
      <c r="AN25" s="7">
        <v>7014</v>
      </c>
      <c r="AO25" s="7">
        <v>6758</v>
      </c>
      <c r="AP25" s="7">
        <v>7049</v>
      </c>
      <c r="AQ25" s="7">
        <v>6642</v>
      </c>
      <c r="AR25" s="7">
        <v>6665</v>
      </c>
      <c r="AS25" s="7">
        <v>6409</v>
      </c>
      <c r="AT25" s="7">
        <v>6660</v>
      </c>
      <c r="AU25" s="7">
        <v>6168</v>
      </c>
      <c r="AV25" s="7">
        <v>6282</v>
      </c>
      <c r="AW25" s="7">
        <v>6072</v>
      </c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x14ac:dyDescent="0.2">
      <c r="A26" s="7" t="s">
        <v>25</v>
      </c>
      <c r="B26" s="7" t="s">
        <v>24</v>
      </c>
      <c r="C26" s="11" t="s">
        <v>14</v>
      </c>
      <c r="D26" s="7">
        <v>-9</v>
      </c>
      <c r="E26" s="7" t="s">
        <v>10</v>
      </c>
      <c r="F26" s="7">
        <v>9557</v>
      </c>
      <c r="G26" s="7">
        <v>9994</v>
      </c>
      <c r="H26" s="7">
        <v>9880</v>
      </c>
      <c r="I26" s="7">
        <v>10210</v>
      </c>
      <c r="J26" s="7">
        <v>10532</v>
      </c>
      <c r="K26" s="7">
        <v>17964</v>
      </c>
      <c r="L26" s="7">
        <v>22198</v>
      </c>
      <c r="M26" s="7">
        <v>25360</v>
      </c>
      <c r="N26" s="7">
        <v>27015</v>
      </c>
      <c r="O26" s="7">
        <v>29241</v>
      </c>
      <c r="P26" s="7">
        <v>30935</v>
      </c>
      <c r="Q26" s="7">
        <v>30385</v>
      </c>
      <c r="R26" s="7">
        <v>31664</v>
      </c>
      <c r="S26" s="7">
        <v>32219</v>
      </c>
      <c r="T26" s="7">
        <v>32211</v>
      </c>
      <c r="U26" s="7">
        <v>24641</v>
      </c>
      <c r="V26" s="7">
        <v>24754</v>
      </c>
      <c r="W26" s="7">
        <v>24448</v>
      </c>
      <c r="X26" s="7">
        <v>25789</v>
      </c>
      <c r="Y26" s="7">
        <v>25713</v>
      </c>
      <c r="Z26" s="7">
        <v>25260</v>
      </c>
      <c r="AA26" s="7">
        <v>25938</v>
      </c>
      <c r="AB26" s="7">
        <v>25603</v>
      </c>
      <c r="AC26" s="7">
        <v>25579</v>
      </c>
      <c r="AD26" s="7">
        <v>24904</v>
      </c>
      <c r="AE26" s="7">
        <v>24510</v>
      </c>
      <c r="AF26" s="7">
        <v>24733</v>
      </c>
      <c r="AG26" s="7">
        <v>24650</v>
      </c>
      <c r="AH26" s="7">
        <v>23547</v>
      </c>
      <c r="AI26" s="7">
        <v>23499</v>
      </c>
      <c r="AJ26" s="7">
        <v>23247</v>
      </c>
      <c r="AK26" s="7">
        <v>22961</v>
      </c>
      <c r="AL26" s="7">
        <v>22148</v>
      </c>
      <c r="AM26" s="7">
        <v>22001</v>
      </c>
      <c r="AN26" s="7">
        <v>21609</v>
      </c>
      <c r="AO26" s="7">
        <v>21721</v>
      </c>
      <c r="AP26" s="7">
        <v>21632</v>
      </c>
      <c r="AQ26" s="7">
        <v>20828</v>
      </c>
      <c r="AR26" s="7">
        <v>20998</v>
      </c>
      <c r="AS26" s="7">
        <v>21226</v>
      </c>
      <c r="AT26" s="7">
        <v>20268</v>
      </c>
      <c r="AU26" s="7">
        <v>20081</v>
      </c>
      <c r="AV26" s="7">
        <v>19712</v>
      </c>
      <c r="AW26" s="7">
        <v>19934</v>
      </c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x14ac:dyDescent="0.2">
      <c r="A27" s="7" t="s">
        <v>28</v>
      </c>
      <c r="B27" s="7" t="s">
        <v>29</v>
      </c>
      <c r="C27" s="11" t="s">
        <v>14</v>
      </c>
      <c r="D27" s="7">
        <v>-10</v>
      </c>
      <c r="E27" s="7" t="s">
        <v>3</v>
      </c>
      <c r="F27" s="7">
        <v>4684</v>
      </c>
      <c r="G27" s="7">
        <v>4870</v>
      </c>
      <c r="H27" s="7">
        <v>5045</v>
      </c>
      <c r="I27" s="7">
        <v>4908</v>
      </c>
      <c r="J27" s="7">
        <v>4869</v>
      </c>
      <c r="K27" s="7">
        <v>8068</v>
      </c>
      <c r="L27" s="7">
        <v>10918</v>
      </c>
      <c r="M27" s="7">
        <v>13561</v>
      </c>
      <c r="N27" s="7">
        <v>16415</v>
      </c>
      <c r="O27" s="7">
        <v>18813</v>
      </c>
      <c r="P27" s="7">
        <v>20397</v>
      </c>
      <c r="Q27" s="7">
        <v>21389</v>
      </c>
      <c r="R27" s="7">
        <v>23053</v>
      </c>
      <c r="S27" s="7">
        <v>23838</v>
      </c>
      <c r="T27" s="7">
        <v>24347</v>
      </c>
      <c r="U27" s="7">
        <v>20836</v>
      </c>
      <c r="V27" s="7">
        <v>22577</v>
      </c>
      <c r="W27" s="7">
        <v>23842</v>
      </c>
      <c r="X27" s="7">
        <v>23772</v>
      </c>
      <c r="Y27" s="7">
        <v>24187</v>
      </c>
      <c r="Z27" s="7">
        <v>22831</v>
      </c>
      <c r="AA27" s="7">
        <v>23453</v>
      </c>
      <c r="AB27" s="7">
        <v>23659</v>
      </c>
      <c r="AC27" s="7">
        <v>22824</v>
      </c>
      <c r="AD27" s="7">
        <v>22271</v>
      </c>
      <c r="AE27" s="7">
        <v>21424</v>
      </c>
      <c r="AF27" s="7">
        <v>21999</v>
      </c>
      <c r="AG27" s="7">
        <v>21057</v>
      </c>
      <c r="AH27" s="7">
        <v>21101</v>
      </c>
      <c r="AI27" s="7">
        <v>20241</v>
      </c>
      <c r="AJ27" s="7">
        <v>20656</v>
      </c>
      <c r="AK27" s="7">
        <v>19185</v>
      </c>
      <c r="AL27" s="7">
        <v>19188</v>
      </c>
      <c r="AM27" s="7">
        <v>18955</v>
      </c>
      <c r="AN27" s="7">
        <v>19025</v>
      </c>
      <c r="AO27" s="7">
        <v>18681</v>
      </c>
      <c r="AP27" s="7">
        <v>18524</v>
      </c>
      <c r="AQ27" s="7">
        <v>18207</v>
      </c>
      <c r="AR27" s="7">
        <v>17933</v>
      </c>
      <c r="AS27" s="7">
        <v>17505</v>
      </c>
      <c r="AT27" s="7">
        <v>17252</v>
      </c>
      <c r="AU27" s="7">
        <v>17209</v>
      </c>
      <c r="AV27" s="7">
        <v>16807</v>
      </c>
      <c r="AW27" s="7">
        <v>16587</v>
      </c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x14ac:dyDescent="0.2">
      <c r="A28" s="7" t="s">
        <v>30</v>
      </c>
      <c r="B28" s="7" t="s">
        <v>29</v>
      </c>
      <c r="C28" s="11" t="s">
        <v>14</v>
      </c>
      <c r="D28" s="7">
        <v>-10</v>
      </c>
      <c r="E28" s="7" t="s">
        <v>3</v>
      </c>
      <c r="F28" s="7">
        <v>4544</v>
      </c>
      <c r="G28" s="7">
        <v>4366</v>
      </c>
      <c r="H28" s="7">
        <v>4209</v>
      </c>
      <c r="I28" s="7">
        <v>4298</v>
      </c>
      <c r="J28" s="7">
        <v>4468</v>
      </c>
      <c r="K28" s="7">
        <v>8347</v>
      </c>
      <c r="L28" s="7">
        <v>10667</v>
      </c>
      <c r="M28" s="7">
        <v>13290</v>
      </c>
      <c r="N28" s="7">
        <v>15882</v>
      </c>
      <c r="O28" s="7">
        <v>17883</v>
      </c>
      <c r="P28" s="7">
        <v>18439</v>
      </c>
      <c r="Q28" s="7">
        <v>20027</v>
      </c>
      <c r="R28" s="7">
        <v>21277</v>
      </c>
      <c r="S28" s="7">
        <v>21610</v>
      </c>
      <c r="T28" s="7">
        <v>22351</v>
      </c>
      <c r="U28" s="7">
        <v>19404</v>
      </c>
      <c r="V28" s="7">
        <v>20585</v>
      </c>
      <c r="W28" s="7">
        <v>21456</v>
      </c>
      <c r="X28" s="7">
        <v>21455</v>
      </c>
      <c r="Y28" s="7">
        <v>20711</v>
      </c>
      <c r="Z28" s="7">
        <v>20747</v>
      </c>
      <c r="AA28" s="7">
        <v>20944</v>
      </c>
      <c r="AB28" s="7">
        <v>20719</v>
      </c>
      <c r="AC28" s="7">
        <v>19676</v>
      </c>
      <c r="AD28" s="7">
        <v>18809</v>
      </c>
      <c r="AE28" s="7">
        <v>18693</v>
      </c>
      <c r="AF28" s="7">
        <v>18906</v>
      </c>
      <c r="AG28" s="7">
        <v>18017</v>
      </c>
      <c r="AH28" s="7">
        <v>17807</v>
      </c>
      <c r="AI28" s="7">
        <v>17642</v>
      </c>
      <c r="AJ28" s="7">
        <v>16993</v>
      </c>
      <c r="AK28" s="7">
        <v>17415</v>
      </c>
      <c r="AL28" s="7">
        <v>16775</v>
      </c>
      <c r="AM28" s="7">
        <v>16408</v>
      </c>
      <c r="AN28" s="7">
        <v>16160</v>
      </c>
      <c r="AO28" s="7">
        <v>15706</v>
      </c>
      <c r="AP28" s="7">
        <v>15617</v>
      </c>
      <c r="AQ28" s="7">
        <v>15366</v>
      </c>
      <c r="AR28" s="7">
        <v>15249</v>
      </c>
      <c r="AS28" s="7">
        <v>14798</v>
      </c>
      <c r="AT28" s="7">
        <v>14855</v>
      </c>
      <c r="AU28" s="7">
        <v>14744</v>
      </c>
      <c r="AV28" s="7">
        <v>14065</v>
      </c>
      <c r="AW28" s="7">
        <v>13687</v>
      </c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x14ac:dyDescent="0.2">
      <c r="A29" s="7" t="s">
        <v>31</v>
      </c>
      <c r="B29" s="7" t="s">
        <v>29</v>
      </c>
      <c r="C29" s="11" t="s">
        <v>14</v>
      </c>
      <c r="D29" s="7">
        <v>-10</v>
      </c>
      <c r="E29" s="7" t="s">
        <v>6</v>
      </c>
      <c r="F29" s="7">
        <v>8096</v>
      </c>
      <c r="G29" s="7">
        <v>8267</v>
      </c>
      <c r="H29" s="7">
        <v>8128</v>
      </c>
      <c r="I29" s="7">
        <v>8126</v>
      </c>
      <c r="J29" s="7">
        <v>8196</v>
      </c>
      <c r="K29" s="7">
        <v>13353</v>
      </c>
      <c r="L29" s="7">
        <v>20426</v>
      </c>
      <c r="M29" s="7">
        <v>24587</v>
      </c>
      <c r="N29" s="7">
        <v>26848</v>
      </c>
      <c r="O29" s="7">
        <v>28548</v>
      </c>
      <c r="P29" s="7">
        <v>29896</v>
      </c>
      <c r="Q29" s="7">
        <v>31368</v>
      </c>
      <c r="R29" s="7">
        <v>32366</v>
      </c>
      <c r="S29" s="7">
        <v>32798</v>
      </c>
      <c r="T29" s="7">
        <v>34044</v>
      </c>
      <c r="U29" s="7">
        <v>40527</v>
      </c>
      <c r="V29" s="7">
        <v>44744</v>
      </c>
      <c r="W29" s="7">
        <v>45789</v>
      </c>
      <c r="X29" s="7">
        <v>47763</v>
      </c>
      <c r="Y29" s="7">
        <v>49280</v>
      </c>
      <c r="Z29" s="7">
        <v>47534</v>
      </c>
      <c r="AA29" s="7">
        <v>46334</v>
      </c>
      <c r="AB29" s="7">
        <v>44352</v>
      </c>
      <c r="AC29" s="7">
        <v>42692</v>
      </c>
      <c r="AD29" s="7">
        <v>41095</v>
      </c>
      <c r="AE29" s="7">
        <v>39314</v>
      </c>
      <c r="AF29" s="7">
        <v>38648</v>
      </c>
      <c r="AG29" s="7">
        <v>37122</v>
      </c>
      <c r="AH29" s="7">
        <v>36544</v>
      </c>
      <c r="AI29" s="7">
        <v>34510</v>
      </c>
      <c r="AJ29" s="7">
        <v>33952</v>
      </c>
      <c r="AK29" s="7">
        <v>32956</v>
      </c>
      <c r="AL29" s="7">
        <v>32678</v>
      </c>
      <c r="AM29" s="7">
        <v>32173</v>
      </c>
      <c r="AN29" s="7">
        <v>30799</v>
      </c>
      <c r="AO29" s="7">
        <v>30736</v>
      </c>
      <c r="AP29" s="7">
        <v>30829</v>
      </c>
      <c r="AQ29" s="7">
        <v>29578</v>
      </c>
      <c r="AR29" s="7">
        <v>29673</v>
      </c>
      <c r="AS29" s="7">
        <v>28559</v>
      </c>
      <c r="AT29" s="7">
        <v>29735</v>
      </c>
      <c r="AU29" s="7">
        <v>28794</v>
      </c>
      <c r="AV29" s="7">
        <v>28237</v>
      </c>
      <c r="AW29" s="7">
        <v>28263</v>
      </c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x14ac:dyDescent="0.2">
      <c r="A30" s="7" t="s">
        <v>32</v>
      </c>
      <c r="B30" s="7" t="s">
        <v>29</v>
      </c>
      <c r="C30" s="11" t="s">
        <v>14</v>
      </c>
      <c r="D30" s="7">
        <v>-10</v>
      </c>
      <c r="E30" s="7" t="s">
        <v>6</v>
      </c>
      <c r="F30" s="7">
        <v>10457</v>
      </c>
      <c r="G30" s="7">
        <v>11057</v>
      </c>
      <c r="H30" s="7">
        <v>11031</v>
      </c>
      <c r="I30" s="7">
        <v>11195</v>
      </c>
      <c r="J30" s="7">
        <v>10911</v>
      </c>
      <c r="K30" s="7">
        <v>22459</v>
      </c>
      <c r="L30" s="7">
        <v>29280</v>
      </c>
      <c r="M30" s="7">
        <v>33256</v>
      </c>
      <c r="N30" s="7">
        <v>35216</v>
      </c>
      <c r="O30" s="7">
        <v>37730</v>
      </c>
      <c r="P30" s="7">
        <v>38964</v>
      </c>
      <c r="Q30" s="7">
        <v>40428</v>
      </c>
      <c r="R30" s="7">
        <v>41836</v>
      </c>
      <c r="S30" s="7">
        <v>43500</v>
      </c>
      <c r="T30" s="7">
        <v>43689</v>
      </c>
      <c r="U30" s="7">
        <v>48512</v>
      </c>
      <c r="V30" s="7">
        <v>51742</v>
      </c>
      <c r="W30" s="7">
        <v>52968</v>
      </c>
      <c r="X30" s="7">
        <v>53477</v>
      </c>
      <c r="Y30" s="7">
        <v>53602</v>
      </c>
      <c r="Z30" s="7">
        <v>52433</v>
      </c>
      <c r="AA30" s="7">
        <v>52284</v>
      </c>
      <c r="AB30" s="7">
        <v>50431</v>
      </c>
      <c r="AC30" s="7">
        <v>49599</v>
      </c>
      <c r="AD30" s="7">
        <v>47872</v>
      </c>
      <c r="AE30" s="7">
        <v>46792</v>
      </c>
      <c r="AF30" s="7">
        <v>45300</v>
      </c>
      <c r="AG30" s="7">
        <v>44068</v>
      </c>
      <c r="AH30" s="7">
        <v>42000</v>
      </c>
      <c r="AI30" s="7">
        <v>42214</v>
      </c>
      <c r="AJ30" s="7">
        <v>41103</v>
      </c>
      <c r="AK30" s="7">
        <v>40537</v>
      </c>
      <c r="AL30" s="7">
        <v>39405</v>
      </c>
      <c r="AM30" s="7">
        <v>39680</v>
      </c>
      <c r="AN30" s="7">
        <v>38624</v>
      </c>
      <c r="AO30" s="7">
        <v>38908</v>
      </c>
      <c r="AP30" s="7">
        <v>37494</v>
      </c>
      <c r="AQ30" s="7">
        <v>37128</v>
      </c>
      <c r="AR30" s="7">
        <v>37454</v>
      </c>
      <c r="AS30" s="7">
        <v>36257</v>
      </c>
      <c r="AT30" s="7">
        <v>36271</v>
      </c>
      <c r="AU30" s="7">
        <v>36140</v>
      </c>
      <c r="AV30" s="7">
        <v>35343</v>
      </c>
      <c r="AW30" s="7">
        <v>34706</v>
      </c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x14ac:dyDescent="0.2">
      <c r="A31" s="7" t="s">
        <v>28</v>
      </c>
      <c r="B31" s="7" t="s">
        <v>29</v>
      </c>
      <c r="C31" s="11" t="s">
        <v>14</v>
      </c>
      <c r="D31" s="7">
        <v>-10</v>
      </c>
      <c r="E31" s="7" t="s">
        <v>10</v>
      </c>
      <c r="F31" s="7">
        <v>3571</v>
      </c>
      <c r="G31" s="7">
        <v>3823</v>
      </c>
      <c r="H31" s="7">
        <v>4461</v>
      </c>
      <c r="I31" s="7">
        <v>4016</v>
      </c>
      <c r="J31" s="7">
        <v>4576</v>
      </c>
      <c r="K31" s="7">
        <v>5828</v>
      </c>
      <c r="L31" s="7">
        <v>7424</v>
      </c>
      <c r="M31" s="7">
        <v>8257</v>
      </c>
      <c r="N31" s="7">
        <v>9231</v>
      </c>
      <c r="O31" s="7">
        <v>10002</v>
      </c>
      <c r="P31" s="7">
        <v>10836</v>
      </c>
      <c r="Q31" s="7">
        <v>10969</v>
      </c>
      <c r="R31" s="7">
        <v>11845</v>
      </c>
      <c r="S31" s="7">
        <v>11777</v>
      </c>
      <c r="T31" s="7">
        <v>11940</v>
      </c>
      <c r="U31" s="7">
        <v>8962</v>
      </c>
      <c r="V31" s="7">
        <v>9286</v>
      </c>
      <c r="W31" s="7">
        <v>8950</v>
      </c>
      <c r="X31" s="7">
        <v>9253</v>
      </c>
      <c r="Y31" s="7">
        <v>9383</v>
      </c>
      <c r="Z31" s="7">
        <v>9386</v>
      </c>
      <c r="AA31" s="7">
        <v>9254</v>
      </c>
      <c r="AB31" s="7">
        <v>9354</v>
      </c>
      <c r="AC31" s="7">
        <v>9142</v>
      </c>
      <c r="AD31" s="7">
        <v>9395</v>
      </c>
      <c r="AE31" s="7">
        <v>8926</v>
      </c>
      <c r="AF31" s="7">
        <v>9007</v>
      </c>
      <c r="AG31" s="7">
        <v>8661</v>
      </c>
      <c r="AH31" s="7">
        <v>8397</v>
      </c>
      <c r="AI31" s="7">
        <v>8508</v>
      </c>
      <c r="AJ31" s="7">
        <v>8306</v>
      </c>
      <c r="AK31" s="7">
        <v>8171</v>
      </c>
      <c r="AL31" s="7">
        <v>8009</v>
      </c>
      <c r="AM31" s="7">
        <v>8008</v>
      </c>
      <c r="AN31" s="7">
        <v>8014</v>
      </c>
      <c r="AO31" s="7">
        <v>7485</v>
      </c>
      <c r="AP31" s="7">
        <v>7344</v>
      </c>
      <c r="AQ31" s="7">
        <v>7520</v>
      </c>
      <c r="AR31" s="7">
        <v>7295</v>
      </c>
      <c r="AS31" s="7">
        <v>6962</v>
      </c>
      <c r="AT31" s="7">
        <v>7703</v>
      </c>
      <c r="AU31" s="7">
        <v>7034</v>
      </c>
      <c r="AV31" s="7">
        <v>6961</v>
      </c>
      <c r="AW31" s="7">
        <v>7336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x14ac:dyDescent="0.2">
      <c r="A32" s="7" t="s">
        <v>30</v>
      </c>
      <c r="B32" s="7" t="s">
        <v>29</v>
      </c>
      <c r="C32" s="11" t="s">
        <v>14</v>
      </c>
      <c r="D32" s="7">
        <v>-10</v>
      </c>
      <c r="E32" s="7" t="s">
        <v>10</v>
      </c>
      <c r="F32" s="7">
        <v>10083</v>
      </c>
      <c r="G32" s="7">
        <v>9883</v>
      </c>
      <c r="H32" s="7">
        <v>10376</v>
      </c>
      <c r="I32" s="7">
        <v>10795</v>
      </c>
      <c r="J32" s="7">
        <v>10756</v>
      </c>
      <c r="K32" s="7">
        <v>16184</v>
      </c>
      <c r="L32" s="7">
        <v>19189</v>
      </c>
      <c r="M32" s="7">
        <v>21560</v>
      </c>
      <c r="N32" s="7">
        <v>23961</v>
      </c>
      <c r="O32" s="7">
        <v>25441</v>
      </c>
      <c r="P32" s="7">
        <v>26960</v>
      </c>
      <c r="Q32" s="7">
        <v>27524</v>
      </c>
      <c r="R32" s="7">
        <v>28116</v>
      </c>
      <c r="S32" s="7">
        <v>28849</v>
      </c>
      <c r="T32" s="7">
        <v>29834</v>
      </c>
      <c r="U32" s="7">
        <v>23018</v>
      </c>
      <c r="V32" s="7">
        <v>23901</v>
      </c>
      <c r="W32" s="7">
        <v>23926</v>
      </c>
      <c r="X32" s="7">
        <v>24907</v>
      </c>
      <c r="Y32" s="7">
        <v>25379</v>
      </c>
      <c r="Z32" s="7">
        <v>24832</v>
      </c>
      <c r="AA32" s="7">
        <v>25405</v>
      </c>
      <c r="AB32" s="7">
        <v>25006</v>
      </c>
      <c r="AC32" s="7">
        <v>25203</v>
      </c>
      <c r="AD32" s="7">
        <v>24621</v>
      </c>
      <c r="AE32" s="7">
        <v>25340</v>
      </c>
      <c r="AF32" s="7">
        <v>24627</v>
      </c>
      <c r="AG32" s="7">
        <v>24605</v>
      </c>
      <c r="AH32" s="7">
        <v>24024</v>
      </c>
      <c r="AI32" s="7">
        <v>23558</v>
      </c>
      <c r="AJ32" s="7">
        <v>23145</v>
      </c>
      <c r="AK32" s="7">
        <v>22592</v>
      </c>
      <c r="AL32" s="7">
        <v>22519</v>
      </c>
      <c r="AM32" s="7">
        <v>22162</v>
      </c>
      <c r="AN32" s="7">
        <v>22141</v>
      </c>
      <c r="AO32" s="7">
        <v>21617</v>
      </c>
      <c r="AP32" s="7">
        <v>21638</v>
      </c>
      <c r="AQ32" s="7">
        <v>21389</v>
      </c>
      <c r="AR32" s="7">
        <v>21434</v>
      </c>
      <c r="AS32" s="7">
        <v>21202</v>
      </c>
      <c r="AT32" s="7">
        <v>20708</v>
      </c>
      <c r="AU32" s="7">
        <v>20416</v>
      </c>
      <c r="AV32" s="7">
        <v>20492</v>
      </c>
      <c r="AW32" s="7">
        <v>20246</v>
      </c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x14ac:dyDescent="0.2">
      <c r="A33" s="7" t="s">
        <v>33</v>
      </c>
      <c r="B33" s="7" t="s">
        <v>34</v>
      </c>
      <c r="C33" s="11" t="s">
        <v>14</v>
      </c>
      <c r="D33" s="7">
        <v>-11</v>
      </c>
      <c r="E33" s="7" t="s">
        <v>3</v>
      </c>
      <c r="F33" s="7">
        <v>4290</v>
      </c>
      <c r="G33" s="7">
        <v>4437</v>
      </c>
      <c r="H33" s="7">
        <v>4469</v>
      </c>
      <c r="I33" s="7">
        <v>4729</v>
      </c>
      <c r="J33" s="7">
        <v>4444</v>
      </c>
      <c r="K33" s="7">
        <v>5625</v>
      </c>
      <c r="L33" s="7">
        <v>7296</v>
      </c>
      <c r="M33" s="7">
        <v>8598</v>
      </c>
      <c r="N33" s="7">
        <v>9946</v>
      </c>
      <c r="O33" s="7">
        <v>11649</v>
      </c>
      <c r="P33" s="7">
        <v>12411</v>
      </c>
      <c r="Q33" s="7">
        <v>13445</v>
      </c>
      <c r="R33" s="7">
        <v>15058</v>
      </c>
      <c r="S33" s="7">
        <v>14983</v>
      </c>
      <c r="T33" s="7">
        <v>16163</v>
      </c>
      <c r="U33" s="7">
        <v>15006</v>
      </c>
      <c r="V33" s="7">
        <v>15964</v>
      </c>
      <c r="W33" s="7">
        <v>17089</v>
      </c>
      <c r="X33" s="7">
        <v>17477</v>
      </c>
      <c r="Y33" s="7">
        <v>16649</v>
      </c>
      <c r="Z33" s="7">
        <v>16628</v>
      </c>
      <c r="AA33" s="7">
        <v>16573</v>
      </c>
      <c r="AB33" s="7">
        <v>16623</v>
      </c>
      <c r="AC33" s="7">
        <v>15716</v>
      </c>
      <c r="AD33" s="7">
        <v>15787</v>
      </c>
      <c r="AE33" s="7">
        <v>15937</v>
      </c>
      <c r="AF33" s="7">
        <v>15266</v>
      </c>
      <c r="AG33" s="7">
        <v>14382</v>
      </c>
      <c r="AH33" s="7">
        <v>14532</v>
      </c>
      <c r="AI33" s="7">
        <v>14290</v>
      </c>
      <c r="AJ33" s="7">
        <v>13862</v>
      </c>
      <c r="AK33" s="7">
        <v>13799</v>
      </c>
      <c r="AL33" s="7">
        <v>13769</v>
      </c>
      <c r="AM33" s="7">
        <v>13313</v>
      </c>
      <c r="AN33" s="7">
        <v>13109</v>
      </c>
      <c r="AO33" s="7">
        <v>13082</v>
      </c>
      <c r="AP33" s="7">
        <v>12317</v>
      </c>
      <c r="AQ33" s="7">
        <v>12504</v>
      </c>
      <c r="AR33" s="7">
        <v>12387</v>
      </c>
      <c r="AS33" s="7">
        <v>11536</v>
      </c>
      <c r="AT33" s="7">
        <v>11847</v>
      </c>
      <c r="AU33" s="7">
        <v>11531</v>
      </c>
      <c r="AV33" s="7">
        <v>11263</v>
      </c>
      <c r="AW33" s="7">
        <v>11465</v>
      </c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x14ac:dyDescent="0.2">
      <c r="A34" s="7" t="s">
        <v>35</v>
      </c>
      <c r="B34" s="7" t="s">
        <v>34</v>
      </c>
      <c r="C34" s="11" t="s">
        <v>14</v>
      </c>
      <c r="D34" s="7">
        <v>-11</v>
      </c>
      <c r="E34" s="7" t="s">
        <v>3</v>
      </c>
      <c r="F34" s="7">
        <v>5138</v>
      </c>
      <c r="G34" s="7">
        <v>5477</v>
      </c>
      <c r="H34" s="7">
        <v>5009</v>
      </c>
      <c r="I34" s="7">
        <v>5355</v>
      </c>
      <c r="J34" s="7">
        <v>5275</v>
      </c>
      <c r="K34" s="7">
        <v>5824</v>
      </c>
      <c r="L34" s="7">
        <v>5562</v>
      </c>
      <c r="M34" s="7">
        <v>5765</v>
      </c>
      <c r="N34" s="7">
        <v>6427</v>
      </c>
      <c r="O34" s="7">
        <v>7244</v>
      </c>
      <c r="P34" s="7">
        <v>8662</v>
      </c>
      <c r="Q34" s="7">
        <v>9844</v>
      </c>
      <c r="R34" s="7">
        <v>10802</v>
      </c>
      <c r="S34" s="7">
        <v>11390</v>
      </c>
      <c r="T34" s="7">
        <v>11996</v>
      </c>
      <c r="U34" s="7">
        <v>11034</v>
      </c>
      <c r="V34" s="7">
        <v>11507</v>
      </c>
      <c r="W34" s="7">
        <v>12089</v>
      </c>
      <c r="X34" s="7">
        <v>11936</v>
      </c>
      <c r="Y34" s="7">
        <v>11540</v>
      </c>
      <c r="Z34" s="7">
        <v>11562</v>
      </c>
      <c r="AA34" s="7">
        <v>11520</v>
      </c>
      <c r="AB34" s="7">
        <v>11392</v>
      </c>
      <c r="AC34" s="7">
        <v>11665</v>
      </c>
      <c r="AD34" s="7">
        <v>11016</v>
      </c>
      <c r="AE34" s="7">
        <v>10721</v>
      </c>
      <c r="AF34" s="7">
        <v>10616</v>
      </c>
      <c r="AG34" s="7">
        <v>10709</v>
      </c>
      <c r="AH34" s="7">
        <v>10527</v>
      </c>
      <c r="AI34" s="7">
        <v>10055</v>
      </c>
      <c r="AJ34" s="7">
        <v>9806</v>
      </c>
      <c r="AK34" s="7">
        <v>9923</v>
      </c>
      <c r="AL34" s="7">
        <v>9282</v>
      </c>
      <c r="AM34" s="7">
        <v>9233</v>
      </c>
      <c r="AN34" s="7">
        <v>9208</v>
      </c>
      <c r="AO34" s="7">
        <v>9115</v>
      </c>
      <c r="AP34" s="7">
        <v>9012</v>
      </c>
      <c r="AQ34" s="7">
        <v>9462</v>
      </c>
      <c r="AR34" s="7">
        <v>8850</v>
      </c>
      <c r="AS34" s="7">
        <v>9050</v>
      </c>
      <c r="AT34" s="7">
        <v>8751</v>
      </c>
      <c r="AU34" s="7">
        <v>8530</v>
      </c>
      <c r="AV34" s="7">
        <v>8944</v>
      </c>
      <c r="AW34" s="7">
        <v>8684</v>
      </c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x14ac:dyDescent="0.2">
      <c r="A35" s="7" t="s">
        <v>36</v>
      </c>
      <c r="B35" s="7" t="s">
        <v>34</v>
      </c>
      <c r="C35" s="11" t="s">
        <v>14</v>
      </c>
      <c r="D35" s="7">
        <v>-11</v>
      </c>
      <c r="E35" s="7" t="s">
        <v>6</v>
      </c>
      <c r="F35" s="7">
        <v>9375</v>
      </c>
      <c r="G35" s="7">
        <v>9225</v>
      </c>
      <c r="H35" s="7">
        <v>9704</v>
      </c>
      <c r="I35" s="7">
        <v>9740</v>
      </c>
      <c r="J35" s="7">
        <v>10074</v>
      </c>
      <c r="K35" s="7">
        <v>13224</v>
      </c>
      <c r="L35" s="7">
        <v>17954</v>
      </c>
      <c r="M35" s="7">
        <v>21149</v>
      </c>
      <c r="N35" s="7">
        <v>23123</v>
      </c>
      <c r="O35" s="7">
        <v>25334</v>
      </c>
      <c r="P35" s="7">
        <v>26226</v>
      </c>
      <c r="Q35" s="7">
        <v>27597</v>
      </c>
      <c r="R35" s="7">
        <v>28407</v>
      </c>
      <c r="S35" s="7">
        <v>29573</v>
      </c>
      <c r="T35" s="7">
        <v>30174</v>
      </c>
      <c r="U35" s="7">
        <v>36099</v>
      </c>
      <c r="V35" s="7">
        <v>41074</v>
      </c>
      <c r="W35" s="7">
        <v>43416</v>
      </c>
      <c r="X35" s="7">
        <v>44486</v>
      </c>
      <c r="Y35" s="7">
        <v>43661</v>
      </c>
      <c r="Z35" s="7">
        <v>42417</v>
      </c>
      <c r="AA35" s="7">
        <v>40860</v>
      </c>
      <c r="AB35" s="7">
        <v>39593</v>
      </c>
      <c r="AC35" s="7">
        <v>37923</v>
      </c>
      <c r="AD35" s="7">
        <v>35921</v>
      </c>
      <c r="AE35" s="7">
        <v>35382</v>
      </c>
      <c r="AF35" s="7">
        <v>33460</v>
      </c>
      <c r="AG35" s="7">
        <v>32223</v>
      </c>
      <c r="AH35" s="7">
        <v>31689</v>
      </c>
      <c r="AI35" s="7">
        <v>30829</v>
      </c>
      <c r="AJ35" s="7">
        <v>29847</v>
      </c>
      <c r="AK35" s="7">
        <v>28814</v>
      </c>
      <c r="AL35" s="7">
        <v>28674</v>
      </c>
      <c r="AM35" s="7">
        <v>27349</v>
      </c>
      <c r="AN35" s="7">
        <v>27052</v>
      </c>
      <c r="AO35" s="7">
        <v>26158</v>
      </c>
      <c r="AP35" s="7">
        <v>26681</v>
      </c>
      <c r="AQ35" s="7">
        <v>25949</v>
      </c>
      <c r="AR35" s="7">
        <v>26014</v>
      </c>
      <c r="AS35" s="7">
        <v>25133</v>
      </c>
      <c r="AT35" s="7">
        <v>24927</v>
      </c>
      <c r="AU35" s="7">
        <v>24423</v>
      </c>
      <c r="AV35" s="7">
        <v>24388</v>
      </c>
      <c r="AW35" s="7">
        <v>24378</v>
      </c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1:61" x14ac:dyDescent="0.2">
      <c r="A36" s="7" t="s">
        <v>37</v>
      </c>
      <c r="B36" s="7" t="s">
        <v>34</v>
      </c>
      <c r="C36" s="11" t="s">
        <v>14</v>
      </c>
      <c r="D36" s="7">
        <v>-11</v>
      </c>
      <c r="E36" s="7" t="s">
        <v>6</v>
      </c>
      <c r="F36" s="7">
        <v>7371</v>
      </c>
      <c r="G36" s="7">
        <v>7387</v>
      </c>
      <c r="H36" s="7">
        <v>7442</v>
      </c>
      <c r="I36" s="7">
        <v>7359</v>
      </c>
      <c r="J36" s="7">
        <v>7481</v>
      </c>
      <c r="K36" s="7">
        <v>11205</v>
      </c>
      <c r="L36" s="7">
        <v>14220</v>
      </c>
      <c r="M36" s="7">
        <v>16018</v>
      </c>
      <c r="N36" s="7">
        <v>17172</v>
      </c>
      <c r="O36" s="7">
        <v>18563</v>
      </c>
      <c r="P36" s="7">
        <v>18902</v>
      </c>
      <c r="Q36" s="7">
        <v>19682</v>
      </c>
      <c r="R36" s="7">
        <v>20826</v>
      </c>
      <c r="S36" s="7">
        <v>21936</v>
      </c>
      <c r="T36" s="7">
        <v>21605</v>
      </c>
      <c r="U36" s="7">
        <v>24555</v>
      </c>
      <c r="V36" s="7">
        <v>25459</v>
      </c>
      <c r="W36" s="7">
        <v>26141</v>
      </c>
      <c r="X36" s="7">
        <v>27262</v>
      </c>
      <c r="Y36" s="7">
        <v>26868</v>
      </c>
      <c r="Z36" s="7">
        <v>27205</v>
      </c>
      <c r="AA36" s="7">
        <v>26226</v>
      </c>
      <c r="AB36" s="7">
        <v>25186</v>
      </c>
      <c r="AC36" s="7">
        <v>24162</v>
      </c>
      <c r="AD36" s="7">
        <v>23565</v>
      </c>
      <c r="AE36" s="7">
        <v>22889</v>
      </c>
      <c r="AF36" s="7">
        <v>22796</v>
      </c>
      <c r="AG36" s="7">
        <v>21304</v>
      </c>
      <c r="AH36" s="7">
        <v>21058</v>
      </c>
      <c r="AI36" s="7">
        <v>20719</v>
      </c>
      <c r="AJ36" s="7">
        <v>19920</v>
      </c>
      <c r="AK36" s="7">
        <v>20324</v>
      </c>
      <c r="AL36" s="7">
        <v>19275</v>
      </c>
      <c r="AM36" s="7">
        <v>18944</v>
      </c>
      <c r="AN36" s="7">
        <v>19020</v>
      </c>
      <c r="AO36" s="7">
        <v>18035</v>
      </c>
      <c r="AP36" s="7">
        <v>17802</v>
      </c>
      <c r="AQ36" s="7">
        <v>17636</v>
      </c>
      <c r="AR36" s="7">
        <v>17834</v>
      </c>
      <c r="AS36" s="7">
        <v>17140</v>
      </c>
      <c r="AT36" s="7">
        <v>18290</v>
      </c>
      <c r="AU36" s="7">
        <v>17126</v>
      </c>
      <c r="AV36" s="7">
        <v>17639</v>
      </c>
      <c r="AW36" s="7">
        <v>17294</v>
      </c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1:61" x14ac:dyDescent="0.2">
      <c r="A37" s="7" t="s">
        <v>33</v>
      </c>
      <c r="B37" s="7" t="s">
        <v>34</v>
      </c>
      <c r="C37" s="11" t="s">
        <v>14</v>
      </c>
      <c r="D37" s="7">
        <v>-11</v>
      </c>
      <c r="E37" s="7" t="s">
        <v>10</v>
      </c>
      <c r="F37" s="7">
        <v>2687</v>
      </c>
      <c r="G37" s="7">
        <v>3069</v>
      </c>
      <c r="H37" s="7">
        <v>3166</v>
      </c>
      <c r="I37" s="7">
        <v>3293</v>
      </c>
      <c r="J37" s="7">
        <v>3241</v>
      </c>
      <c r="K37" s="7">
        <v>4398</v>
      </c>
      <c r="L37" s="7">
        <v>5019</v>
      </c>
      <c r="M37" s="7">
        <v>5536</v>
      </c>
      <c r="N37" s="7">
        <v>5783</v>
      </c>
      <c r="O37" s="7">
        <v>6046</v>
      </c>
      <c r="P37" s="7">
        <v>6214</v>
      </c>
      <c r="Q37" s="7">
        <v>6323</v>
      </c>
      <c r="R37" s="7">
        <v>6917</v>
      </c>
      <c r="S37" s="7">
        <v>6975</v>
      </c>
      <c r="T37" s="7">
        <v>7148</v>
      </c>
      <c r="U37" s="7">
        <v>4863</v>
      </c>
      <c r="V37" s="7">
        <v>4895</v>
      </c>
      <c r="W37" s="7">
        <v>5166</v>
      </c>
      <c r="X37" s="7">
        <v>5247</v>
      </c>
      <c r="Y37" s="7">
        <v>5096</v>
      </c>
      <c r="Z37" s="7">
        <v>5185</v>
      </c>
      <c r="AA37" s="7">
        <v>4956</v>
      </c>
      <c r="AB37" s="7">
        <v>4942</v>
      </c>
      <c r="AC37" s="7">
        <v>4820</v>
      </c>
      <c r="AD37" s="7">
        <v>4682</v>
      </c>
      <c r="AE37" s="7">
        <v>4816</v>
      </c>
      <c r="AF37" s="7">
        <v>4607</v>
      </c>
      <c r="AG37" s="7">
        <v>4875</v>
      </c>
      <c r="AH37" s="7">
        <v>4639</v>
      </c>
      <c r="AI37" s="7">
        <v>4440</v>
      </c>
      <c r="AJ37" s="7">
        <v>4430</v>
      </c>
      <c r="AK37" s="7">
        <v>4352</v>
      </c>
      <c r="AL37" s="7">
        <v>4297</v>
      </c>
      <c r="AM37" s="7">
        <v>4336</v>
      </c>
      <c r="AN37" s="7">
        <v>4086</v>
      </c>
      <c r="AO37" s="7">
        <v>4035</v>
      </c>
      <c r="AP37" s="7">
        <v>4126</v>
      </c>
      <c r="AQ37" s="7">
        <v>3874</v>
      </c>
      <c r="AR37" s="7">
        <v>3957</v>
      </c>
      <c r="AS37" s="7">
        <v>3720</v>
      </c>
      <c r="AT37" s="7">
        <v>3928</v>
      </c>
      <c r="AU37" s="7">
        <v>3809</v>
      </c>
      <c r="AV37" s="7">
        <v>3621</v>
      </c>
      <c r="AW37" s="7">
        <v>3487</v>
      </c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1:61" x14ac:dyDescent="0.2">
      <c r="A38" s="7" t="s">
        <v>35</v>
      </c>
      <c r="B38" s="7" t="s">
        <v>34</v>
      </c>
      <c r="C38" s="11" t="s">
        <v>14</v>
      </c>
      <c r="D38" s="7">
        <v>-11</v>
      </c>
      <c r="E38" s="7" t="s">
        <v>10</v>
      </c>
      <c r="F38" s="7">
        <v>9046</v>
      </c>
      <c r="G38" s="7">
        <v>9382</v>
      </c>
      <c r="H38" s="7">
        <v>9687</v>
      </c>
      <c r="I38" s="7">
        <v>9871</v>
      </c>
      <c r="J38" s="7">
        <v>10396</v>
      </c>
      <c r="K38" s="7">
        <v>13356</v>
      </c>
      <c r="L38" s="7">
        <v>14661</v>
      </c>
      <c r="M38" s="7">
        <v>16387</v>
      </c>
      <c r="N38" s="7">
        <v>16627</v>
      </c>
      <c r="O38" s="7">
        <v>17258</v>
      </c>
      <c r="P38" s="7">
        <v>18770</v>
      </c>
      <c r="Q38" s="7">
        <v>19772</v>
      </c>
      <c r="R38" s="7">
        <v>19597</v>
      </c>
      <c r="S38" s="7">
        <v>20123</v>
      </c>
      <c r="T38" s="7">
        <v>20311</v>
      </c>
      <c r="U38" s="7">
        <v>15773</v>
      </c>
      <c r="V38" s="7">
        <v>15928</v>
      </c>
      <c r="W38" s="7">
        <v>15656</v>
      </c>
      <c r="X38" s="7">
        <v>15993</v>
      </c>
      <c r="Y38" s="7">
        <v>16111</v>
      </c>
      <c r="Z38" s="7">
        <v>16037</v>
      </c>
      <c r="AA38" s="7">
        <v>15493</v>
      </c>
      <c r="AB38" s="7">
        <v>15888</v>
      </c>
      <c r="AC38" s="7">
        <v>15541</v>
      </c>
      <c r="AD38" s="7">
        <v>15293</v>
      </c>
      <c r="AE38" s="7">
        <v>15329</v>
      </c>
      <c r="AF38" s="7">
        <v>15010</v>
      </c>
      <c r="AG38" s="7">
        <v>14720</v>
      </c>
      <c r="AH38" s="7">
        <v>15000</v>
      </c>
      <c r="AI38" s="7">
        <v>14197</v>
      </c>
      <c r="AJ38" s="7">
        <v>14272</v>
      </c>
      <c r="AK38" s="7">
        <v>14289</v>
      </c>
      <c r="AL38" s="7">
        <v>13257</v>
      </c>
      <c r="AM38" s="7">
        <v>13473</v>
      </c>
      <c r="AN38" s="7">
        <v>13328</v>
      </c>
      <c r="AO38" s="7">
        <v>13076</v>
      </c>
      <c r="AP38" s="7">
        <v>12558</v>
      </c>
      <c r="AQ38" s="7">
        <v>12606</v>
      </c>
      <c r="AR38" s="7">
        <v>12375</v>
      </c>
      <c r="AS38" s="7">
        <v>12335</v>
      </c>
      <c r="AT38" s="7">
        <v>12531</v>
      </c>
      <c r="AU38" s="7">
        <v>12208</v>
      </c>
      <c r="AV38" s="7">
        <v>12086</v>
      </c>
      <c r="AW38" s="7">
        <v>11609</v>
      </c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1:61" x14ac:dyDescent="0.2">
      <c r="A39" s="7" t="s">
        <v>38</v>
      </c>
      <c r="B39" s="7" t="s">
        <v>39</v>
      </c>
      <c r="C39" s="11" t="s">
        <v>14</v>
      </c>
      <c r="D39" s="7">
        <v>-12</v>
      </c>
      <c r="E39" s="7" t="s">
        <v>3</v>
      </c>
      <c r="F39" s="7">
        <v>5345</v>
      </c>
      <c r="G39" s="7">
        <v>5233</v>
      </c>
      <c r="H39" s="7">
        <v>5103</v>
      </c>
      <c r="I39" s="7">
        <v>5526</v>
      </c>
      <c r="J39" s="7">
        <v>5590</v>
      </c>
      <c r="K39" s="7">
        <v>5897</v>
      </c>
      <c r="L39" s="7">
        <v>6501</v>
      </c>
      <c r="M39" s="7">
        <v>6830</v>
      </c>
      <c r="N39" s="7">
        <v>7499</v>
      </c>
      <c r="O39" s="7">
        <v>8068</v>
      </c>
      <c r="P39" s="7">
        <v>8513</v>
      </c>
      <c r="Q39" s="7">
        <v>8691</v>
      </c>
      <c r="R39" s="7">
        <v>9203</v>
      </c>
      <c r="S39" s="7">
        <v>9692</v>
      </c>
      <c r="T39" s="7">
        <v>9825</v>
      </c>
      <c r="U39" s="7">
        <v>8922</v>
      </c>
      <c r="V39" s="7">
        <v>9724</v>
      </c>
      <c r="W39" s="7">
        <v>10333</v>
      </c>
      <c r="X39" s="7">
        <v>9964</v>
      </c>
      <c r="Y39" s="7">
        <v>9897</v>
      </c>
      <c r="Z39" s="7">
        <v>9427</v>
      </c>
      <c r="AA39" s="7">
        <v>9490</v>
      </c>
      <c r="AB39" s="7">
        <v>9198</v>
      </c>
      <c r="AC39" s="7">
        <v>8761</v>
      </c>
      <c r="AD39" s="7">
        <v>8700</v>
      </c>
      <c r="AE39" s="7">
        <v>8899</v>
      </c>
      <c r="AF39" s="7">
        <v>8246</v>
      </c>
      <c r="AG39" s="7">
        <v>7967</v>
      </c>
      <c r="AH39" s="7">
        <v>7825</v>
      </c>
      <c r="AI39" s="7">
        <v>7711</v>
      </c>
      <c r="AJ39" s="7">
        <v>7735</v>
      </c>
      <c r="AK39" s="7">
        <v>7798</v>
      </c>
      <c r="AL39" s="7">
        <v>7360</v>
      </c>
      <c r="AM39" s="7">
        <v>7108</v>
      </c>
      <c r="AN39" s="7">
        <v>6677</v>
      </c>
      <c r="AO39" s="7">
        <v>6798</v>
      </c>
      <c r="AP39" s="7">
        <v>6881</v>
      </c>
      <c r="AQ39" s="7">
        <v>6510</v>
      </c>
      <c r="AR39" s="7">
        <v>6472</v>
      </c>
      <c r="AS39" s="7">
        <v>6152</v>
      </c>
      <c r="AT39" s="7">
        <v>6283</v>
      </c>
      <c r="AU39" s="7">
        <v>6298</v>
      </c>
      <c r="AV39" s="7">
        <v>6223</v>
      </c>
      <c r="AW39" s="7">
        <v>6364</v>
      </c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1:61" x14ac:dyDescent="0.2">
      <c r="A40" s="7" t="s">
        <v>40</v>
      </c>
      <c r="B40" s="7" t="s">
        <v>39</v>
      </c>
      <c r="C40" s="11" t="s">
        <v>14</v>
      </c>
      <c r="D40" s="7">
        <v>-12</v>
      </c>
      <c r="E40" s="7" t="s">
        <v>3</v>
      </c>
      <c r="F40" s="7">
        <v>7194</v>
      </c>
      <c r="G40" s="7">
        <v>7360</v>
      </c>
      <c r="H40" s="7">
        <v>7348</v>
      </c>
      <c r="I40" s="7">
        <v>7332</v>
      </c>
      <c r="J40" s="7">
        <v>7629</v>
      </c>
      <c r="K40" s="7">
        <v>8380</v>
      </c>
      <c r="L40" s="7">
        <v>8810</v>
      </c>
      <c r="M40" s="7">
        <v>9679</v>
      </c>
      <c r="N40" s="7">
        <v>9969</v>
      </c>
      <c r="O40" s="7">
        <v>10610</v>
      </c>
      <c r="P40" s="7">
        <v>11049</v>
      </c>
      <c r="Q40" s="7">
        <v>11770</v>
      </c>
      <c r="R40" s="7">
        <v>12102</v>
      </c>
      <c r="S40" s="7">
        <v>12776</v>
      </c>
      <c r="T40" s="7">
        <v>13339</v>
      </c>
      <c r="U40" s="7">
        <v>11188</v>
      </c>
      <c r="V40" s="7">
        <v>11447</v>
      </c>
      <c r="W40" s="7">
        <v>11908</v>
      </c>
      <c r="X40" s="7">
        <v>11014</v>
      </c>
      <c r="Y40" s="7">
        <v>11123</v>
      </c>
      <c r="Z40" s="7">
        <v>10985</v>
      </c>
      <c r="AA40" s="7">
        <v>10300</v>
      </c>
      <c r="AB40" s="7">
        <v>9888</v>
      </c>
      <c r="AC40" s="7">
        <v>9868</v>
      </c>
      <c r="AD40" s="7">
        <v>9480</v>
      </c>
      <c r="AE40" s="7">
        <v>8601</v>
      </c>
      <c r="AF40" s="7">
        <v>8837</v>
      </c>
      <c r="AG40" s="7">
        <v>8761</v>
      </c>
      <c r="AH40" s="7">
        <v>8721</v>
      </c>
      <c r="AI40" s="7">
        <v>7994</v>
      </c>
      <c r="AJ40" s="7">
        <v>8089</v>
      </c>
      <c r="AK40" s="7">
        <v>8230</v>
      </c>
      <c r="AL40" s="7">
        <v>7612</v>
      </c>
      <c r="AM40" s="7">
        <v>7201</v>
      </c>
      <c r="AN40" s="7">
        <v>7500</v>
      </c>
      <c r="AO40" s="7">
        <v>7332</v>
      </c>
      <c r="AP40" s="7">
        <v>6911</v>
      </c>
      <c r="AQ40" s="7">
        <v>7195</v>
      </c>
      <c r="AR40" s="7">
        <v>6541</v>
      </c>
      <c r="AS40" s="7">
        <v>6563</v>
      </c>
      <c r="AT40" s="7">
        <v>6600</v>
      </c>
      <c r="AU40" s="7">
        <v>6513</v>
      </c>
      <c r="AV40" s="7">
        <v>6324</v>
      </c>
      <c r="AW40" s="7">
        <v>6006</v>
      </c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1:61" x14ac:dyDescent="0.2">
      <c r="A41" s="7" t="s">
        <v>41</v>
      </c>
      <c r="B41" s="7" t="s">
        <v>39</v>
      </c>
      <c r="C41" s="11" t="s">
        <v>14</v>
      </c>
      <c r="D41" s="7">
        <v>-12</v>
      </c>
      <c r="E41" s="7" t="s">
        <v>6</v>
      </c>
      <c r="F41" s="7">
        <v>8560</v>
      </c>
      <c r="G41" s="7">
        <v>8729</v>
      </c>
      <c r="H41" s="7">
        <v>9182</v>
      </c>
      <c r="I41" s="7">
        <v>8858</v>
      </c>
      <c r="J41" s="7">
        <v>8781</v>
      </c>
      <c r="K41" s="7">
        <v>10830</v>
      </c>
      <c r="L41" s="7">
        <v>13235</v>
      </c>
      <c r="M41" s="7">
        <v>14702</v>
      </c>
      <c r="N41" s="7">
        <v>15580</v>
      </c>
      <c r="O41" s="7">
        <v>16759</v>
      </c>
      <c r="P41" s="7">
        <v>17703</v>
      </c>
      <c r="Q41" s="7">
        <v>17494</v>
      </c>
      <c r="R41" s="7">
        <v>17854</v>
      </c>
      <c r="S41" s="7">
        <v>18781</v>
      </c>
      <c r="T41" s="7">
        <v>19446</v>
      </c>
      <c r="U41" s="7">
        <v>23976</v>
      </c>
      <c r="V41" s="7">
        <v>25844</v>
      </c>
      <c r="W41" s="7">
        <v>26398</v>
      </c>
      <c r="X41" s="7">
        <v>27027</v>
      </c>
      <c r="Y41" s="7">
        <v>27641</v>
      </c>
      <c r="Z41" s="7">
        <v>27920</v>
      </c>
      <c r="AA41" s="7">
        <v>26519</v>
      </c>
      <c r="AB41" s="7">
        <v>25991</v>
      </c>
      <c r="AC41" s="7">
        <v>24859</v>
      </c>
      <c r="AD41" s="7">
        <v>23687</v>
      </c>
      <c r="AE41" s="7">
        <v>22563</v>
      </c>
      <c r="AF41" s="7">
        <v>22527</v>
      </c>
      <c r="AG41" s="7">
        <v>21794</v>
      </c>
      <c r="AH41" s="7">
        <v>20576</v>
      </c>
      <c r="AI41" s="7">
        <v>20245</v>
      </c>
      <c r="AJ41" s="7">
        <v>19916</v>
      </c>
      <c r="AK41" s="7">
        <v>20058</v>
      </c>
      <c r="AL41" s="7">
        <v>20042</v>
      </c>
      <c r="AM41" s="7">
        <v>19511</v>
      </c>
      <c r="AN41" s="7">
        <v>18381</v>
      </c>
      <c r="AO41" s="7">
        <v>18621</v>
      </c>
      <c r="AP41" s="7">
        <v>17857</v>
      </c>
      <c r="AQ41" s="7">
        <v>17970</v>
      </c>
      <c r="AR41" s="7">
        <v>17636</v>
      </c>
      <c r="AS41" s="7">
        <v>17813</v>
      </c>
      <c r="AT41" s="7">
        <v>17227</v>
      </c>
      <c r="AU41" s="7">
        <v>17367</v>
      </c>
      <c r="AV41" s="7">
        <v>17516</v>
      </c>
      <c r="AW41" s="7">
        <v>16780</v>
      </c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1:61" x14ac:dyDescent="0.2">
      <c r="A42" s="7" t="s">
        <v>42</v>
      </c>
      <c r="B42" s="7" t="s">
        <v>39</v>
      </c>
      <c r="C42" s="11" t="s">
        <v>14</v>
      </c>
      <c r="D42" s="7">
        <v>-12</v>
      </c>
      <c r="E42" s="7" t="s">
        <v>6</v>
      </c>
      <c r="F42" s="7">
        <v>11749</v>
      </c>
      <c r="G42" s="7">
        <v>12120</v>
      </c>
      <c r="H42" s="7">
        <v>11942</v>
      </c>
      <c r="I42" s="7">
        <v>11924</v>
      </c>
      <c r="J42" s="7">
        <v>12705</v>
      </c>
      <c r="K42" s="7">
        <v>16759</v>
      </c>
      <c r="L42" s="7">
        <v>18901</v>
      </c>
      <c r="M42" s="7">
        <v>21346</v>
      </c>
      <c r="N42" s="7">
        <v>22487</v>
      </c>
      <c r="O42" s="7">
        <v>23394</v>
      </c>
      <c r="P42" s="7">
        <v>24240</v>
      </c>
      <c r="Q42" s="7">
        <v>25303</v>
      </c>
      <c r="R42" s="7">
        <v>25899</v>
      </c>
      <c r="S42" s="7">
        <v>27064</v>
      </c>
      <c r="T42" s="7">
        <v>27659</v>
      </c>
      <c r="U42" s="7">
        <v>31800</v>
      </c>
      <c r="V42" s="7">
        <v>33503</v>
      </c>
      <c r="W42" s="7">
        <v>34634</v>
      </c>
      <c r="X42" s="7">
        <v>34910</v>
      </c>
      <c r="Y42" s="7">
        <v>35008</v>
      </c>
      <c r="Z42" s="7">
        <v>33621</v>
      </c>
      <c r="AA42" s="7">
        <v>33231</v>
      </c>
      <c r="AB42" s="7">
        <v>32330</v>
      </c>
      <c r="AC42" s="7">
        <v>31239</v>
      </c>
      <c r="AD42" s="7">
        <v>30508</v>
      </c>
      <c r="AE42" s="7">
        <v>29602</v>
      </c>
      <c r="AF42" s="7">
        <v>28436</v>
      </c>
      <c r="AG42" s="7">
        <v>27671</v>
      </c>
      <c r="AH42" s="7">
        <v>26152</v>
      </c>
      <c r="AI42" s="7">
        <v>26650</v>
      </c>
      <c r="AJ42" s="7">
        <v>26162</v>
      </c>
      <c r="AK42" s="7">
        <v>25371</v>
      </c>
      <c r="AL42" s="7">
        <v>25550</v>
      </c>
      <c r="AM42" s="7">
        <v>24205</v>
      </c>
      <c r="AN42" s="7">
        <v>23914</v>
      </c>
      <c r="AO42" s="7">
        <v>23768</v>
      </c>
      <c r="AP42" s="7">
        <v>22368</v>
      </c>
      <c r="AQ42" s="7">
        <v>23409</v>
      </c>
      <c r="AR42" s="7">
        <v>23110</v>
      </c>
      <c r="AS42" s="7">
        <v>23125</v>
      </c>
      <c r="AT42" s="7">
        <v>22695</v>
      </c>
      <c r="AU42" s="7">
        <v>22291</v>
      </c>
      <c r="AV42" s="7">
        <v>22182</v>
      </c>
      <c r="AW42" s="7">
        <v>21672</v>
      </c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1:61" x14ac:dyDescent="0.2">
      <c r="A43" s="7" t="s">
        <v>38</v>
      </c>
      <c r="B43" s="7" t="s">
        <v>39</v>
      </c>
      <c r="C43" s="11" t="s">
        <v>14</v>
      </c>
      <c r="D43" s="7">
        <v>-12</v>
      </c>
      <c r="E43" s="7" t="s">
        <v>10</v>
      </c>
      <c r="F43" s="7">
        <v>3356</v>
      </c>
      <c r="G43" s="7">
        <v>3308</v>
      </c>
      <c r="H43" s="7">
        <v>3629</v>
      </c>
      <c r="I43" s="7">
        <v>4009</v>
      </c>
      <c r="J43" s="7">
        <v>4051</v>
      </c>
      <c r="K43" s="7">
        <v>4605</v>
      </c>
      <c r="L43" s="7">
        <v>4754</v>
      </c>
      <c r="M43" s="7">
        <v>5249</v>
      </c>
      <c r="N43" s="7">
        <v>5189</v>
      </c>
      <c r="O43" s="7">
        <v>5854</v>
      </c>
      <c r="P43" s="7">
        <v>5766</v>
      </c>
      <c r="Q43" s="7">
        <v>5751</v>
      </c>
      <c r="R43" s="7">
        <v>5817</v>
      </c>
      <c r="S43" s="7">
        <v>5906</v>
      </c>
      <c r="T43" s="7">
        <v>6098</v>
      </c>
      <c r="U43" s="7">
        <v>4691</v>
      </c>
      <c r="V43" s="7">
        <v>4394</v>
      </c>
      <c r="W43" s="7">
        <v>4107</v>
      </c>
      <c r="X43" s="7">
        <v>4530</v>
      </c>
      <c r="Y43" s="7">
        <v>4325</v>
      </c>
      <c r="Z43" s="7">
        <v>4132</v>
      </c>
      <c r="AA43" s="7">
        <v>4530</v>
      </c>
      <c r="AB43" s="7">
        <v>4349</v>
      </c>
      <c r="AC43" s="7">
        <v>4006</v>
      </c>
      <c r="AD43" s="7">
        <v>3876</v>
      </c>
      <c r="AE43" s="7">
        <v>4060</v>
      </c>
      <c r="AF43" s="7">
        <v>4074</v>
      </c>
      <c r="AG43" s="7">
        <v>3815</v>
      </c>
      <c r="AH43" s="7">
        <v>3828</v>
      </c>
      <c r="AI43" s="7">
        <v>3810</v>
      </c>
      <c r="AJ43" s="7">
        <v>3820</v>
      </c>
      <c r="AK43" s="7">
        <v>3681</v>
      </c>
      <c r="AL43" s="7">
        <v>3415</v>
      </c>
      <c r="AM43" s="7">
        <v>3498</v>
      </c>
      <c r="AN43" s="7">
        <v>3623</v>
      </c>
      <c r="AO43" s="7">
        <v>3184</v>
      </c>
      <c r="AP43" s="7">
        <v>3522</v>
      </c>
      <c r="AQ43" s="7">
        <v>3379</v>
      </c>
      <c r="AR43" s="7">
        <v>3232</v>
      </c>
      <c r="AS43" s="7">
        <v>3341</v>
      </c>
      <c r="AT43" s="7">
        <v>3219</v>
      </c>
      <c r="AU43" s="7">
        <v>3294</v>
      </c>
      <c r="AV43" s="7">
        <v>2882</v>
      </c>
      <c r="AW43" s="7">
        <v>3012</v>
      </c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1:61" x14ac:dyDescent="0.2">
      <c r="A44" s="7" t="s">
        <v>40</v>
      </c>
      <c r="B44" s="7" t="s">
        <v>39</v>
      </c>
      <c r="C44" s="11" t="s">
        <v>14</v>
      </c>
      <c r="D44" s="7">
        <v>-12</v>
      </c>
      <c r="E44" s="7" t="s">
        <v>10</v>
      </c>
      <c r="F44" s="7">
        <v>8323</v>
      </c>
      <c r="G44" s="7">
        <v>8729</v>
      </c>
      <c r="H44" s="7">
        <v>8548</v>
      </c>
      <c r="I44" s="7">
        <v>9095</v>
      </c>
      <c r="J44" s="7">
        <v>9069</v>
      </c>
      <c r="K44" s="7">
        <v>10651</v>
      </c>
      <c r="L44" s="7">
        <v>11612</v>
      </c>
      <c r="M44" s="7">
        <v>11788</v>
      </c>
      <c r="N44" s="7">
        <v>12664</v>
      </c>
      <c r="O44" s="7">
        <v>12733</v>
      </c>
      <c r="P44" s="7">
        <v>12781</v>
      </c>
      <c r="Q44" s="7">
        <v>13044</v>
      </c>
      <c r="R44" s="7">
        <v>13379</v>
      </c>
      <c r="S44" s="7">
        <v>13391</v>
      </c>
      <c r="T44" s="7">
        <v>13803</v>
      </c>
      <c r="U44" s="7">
        <v>10795</v>
      </c>
      <c r="V44" s="7">
        <v>10876</v>
      </c>
      <c r="W44" s="7">
        <v>10425</v>
      </c>
      <c r="X44" s="7">
        <v>10896</v>
      </c>
      <c r="Y44" s="7">
        <v>10864</v>
      </c>
      <c r="Z44" s="7">
        <v>10622</v>
      </c>
      <c r="AA44" s="7">
        <v>10199</v>
      </c>
      <c r="AB44" s="7">
        <v>10073</v>
      </c>
      <c r="AC44" s="7">
        <v>10350</v>
      </c>
      <c r="AD44" s="7">
        <v>9702</v>
      </c>
      <c r="AE44" s="7">
        <v>9514</v>
      </c>
      <c r="AF44" s="7">
        <v>9579</v>
      </c>
      <c r="AG44" s="7">
        <v>9218</v>
      </c>
      <c r="AH44" s="7">
        <v>9254</v>
      </c>
      <c r="AI44" s="7">
        <v>8988</v>
      </c>
      <c r="AJ44" s="7">
        <v>8807</v>
      </c>
      <c r="AK44" s="7">
        <v>8951</v>
      </c>
      <c r="AL44" s="7">
        <v>8262</v>
      </c>
      <c r="AM44" s="7">
        <v>8242</v>
      </c>
      <c r="AN44" s="7">
        <v>8268</v>
      </c>
      <c r="AO44" s="7">
        <v>8002</v>
      </c>
      <c r="AP44" s="7">
        <v>7968</v>
      </c>
      <c r="AQ44" s="7">
        <v>8004</v>
      </c>
      <c r="AR44" s="7">
        <v>7517</v>
      </c>
      <c r="AS44" s="7">
        <v>8062</v>
      </c>
      <c r="AT44" s="7">
        <v>7773</v>
      </c>
      <c r="AU44" s="7">
        <v>7845</v>
      </c>
      <c r="AV44" s="7">
        <v>7724</v>
      </c>
      <c r="AW44" s="7">
        <v>7643</v>
      </c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1:61" x14ac:dyDescent="0.2">
      <c r="A45" s="7" t="s">
        <v>43</v>
      </c>
      <c r="B45" s="7" t="s">
        <v>44</v>
      </c>
      <c r="C45" s="11" t="s">
        <v>14</v>
      </c>
      <c r="D45" s="7">
        <v>-13</v>
      </c>
      <c r="E45" s="7" t="s">
        <v>3</v>
      </c>
      <c r="F45" s="7">
        <v>3809</v>
      </c>
      <c r="G45" s="7">
        <v>3798</v>
      </c>
      <c r="H45" s="7">
        <v>4210</v>
      </c>
      <c r="I45" s="7">
        <v>3947</v>
      </c>
      <c r="J45" s="7">
        <v>4102</v>
      </c>
      <c r="K45" s="7">
        <v>4113</v>
      </c>
      <c r="L45" s="7">
        <v>4377</v>
      </c>
      <c r="M45" s="7">
        <v>4592</v>
      </c>
      <c r="N45" s="7">
        <v>4671</v>
      </c>
      <c r="O45" s="7">
        <v>4838</v>
      </c>
      <c r="P45" s="7">
        <v>4774</v>
      </c>
      <c r="Q45" s="7">
        <v>5048</v>
      </c>
      <c r="R45" s="7">
        <v>5013</v>
      </c>
      <c r="S45" s="7">
        <v>4958</v>
      </c>
      <c r="T45" s="7">
        <v>5121</v>
      </c>
      <c r="U45" s="7">
        <v>5585</v>
      </c>
      <c r="V45" s="7">
        <v>5960</v>
      </c>
      <c r="W45" s="7">
        <v>5817</v>
      </c>
      <c r="X45" s="7">
        <v>5839</v>
      </c>
      <c r="Y45" s="7">
        <v>5649</v>
      </c>
      <c r="Z45" s="7">
        <v>4966</v>
      </c>
      <c r="AA45" s="7">
        <v>5111</v>
      </c>
      <c r="AB45" s="7">
        <v>4987</v>
      </c>
      <c r="AC45" s="7">
        <v>4595</v>
      </c>
      <c r="AD45" s="7">
        <v>4911</v>
      </c>
      <c r="AE45" s="7">
        <v>4651</v>
      </c>
      <c r="AF45" s="7">
        <v>4606</v>
      </c>
      <c r="AG45" s="7">
        <v>4582</v>
      </c>
      <c r="AH45" s="7">
        <v>4514</v>
      </c>
      <c r="AI45" s="7">
        <v>4219</v>
      </c>
      <c r="AJ45" s="7">
        <v>4410</v>
      </c>
      <c r="AK45" s="7">
        <v>4316</v>
      </c>
      <c r="AL45" s="7">
        <v>4244</v>
      </c>
      <c r="AM45" s="7">
        <v>4345</v>
      </c>
      <c r="AN45" s="7">
        <v>4375</v>
      </c>
      <c r="AO45" s="7">
        <v>4343</v>
      </c>
      <c r="AP45" s="7">
        <v>4140</v>
      </c>
      <c r="AQ45" s="7">
        <v>4125</v>
      </c>
      <c r="AR45" s="7">
        <v>4269</v>
      </c>
      <c r="AS45" s="7">
        <v>4287</v>
      </c>
      <c r="AT45" s="7">
        <v>4258</v>
      </c>
      <c r="AU45" s="7">
        <v>4148</v>
      </c>
      <c r="AV45" s="7">
        <v>4345</v>
      </c>
      <c r="AW45" s="7">
        <v>4041</v>
      </c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1:61" x14ac:dyDescent="0.2">
      <c r="A46" s="7" t="s">
        <v>45</v>
      </c>
      <c r="B46" s="7" t="s">
        <v>44</v>
      </c>
      <c r="C46" s="11" t="s">
        <v>14</v>
      </c>
      <c r="D46" s="7">
        <v>-13</v>
      </c>
      <c r="E46" s="7" t="s">
        <v>3</v>
      </c>
      <c r="F46" s="7">
        <v>4172</v>
      </c>
      <c r="G46" s="7">
        <v>4818</v>
      </c>
      <c r="H46" s="7">
        <v>4492</v>
      </c>
      <c r="I46" s="7">
        <v>4501</v>
      </c>
      <c r="J46" s="7">
        <v>4600</v>
      </c>
      <c r="K46" s="7">
        <v>5134</v>
      </c>
      <c r="L46" s="7">
        <v>5262</v>
      </c>
      <c r="M46" s="7">
        <v>5204</v>
      </c>
      <c r="N46" s="7">
        <v>5516</v>
      </c>
      <c r="O46" s="7">
        <v>5801</v>
      </c>
      <c r="P46" s="7">
        <v>5713</v>
      </c>
      <c r="Q46" s="7">
        <v>5544</v>
      </c>
      <c r="R46" s="7">
        <v>5741</v>
      </c>
      <c r="S46" s="7">
        <v>6189</v>
      </c>
      <c r="T46" s="7">
        <v>5876</v>
      </c>
      <c r="U46" s="7">
        <v>5724</v>
      </c>
      <c r="V46" s="7">
        <v>5835</v>
      </c>
      <c r="W46" s="7">
        <v>5775</v>
      </c>
      <c r="X46" s="7">
        <v>5663</v>
      </c>
      <c r="Y46" s="7">
        <v>5520</v>
      </c>
      <c r="Z46" s="7">
        <v>5297</v>
      </c>
      <c r="AA46" s="7">
        <v>5177</v>
      </c>
      <c r="AB46" s="7">
        <v>4746</v>
      </c>
      <c r="AC46" s="7">
        <v>5030</v>
      </c>
      <c r="AD46" s="7">
        <v>4557</v>
      </c>
      <c r="AE46" s="7">
        <v>4802</v>
      </c>
      <c r="AF46" s="7">
        <v>4792</v>
      </c>
      <c r="AG46" s="7">
        <v>4222</v>
      </c>
      <c r="AH46" s="7">
        <v>4303</v>
      </c>
      <c r="AI46" s="7">
        <v>4331</v>
      </c>
      <c r="AJ46" s="7">
        <v>4332</v>
      </c>
      <c r="AK46" s="7">
        <v>4265</v>
      </c>
      <c r="AL46" s="7">
        <v>3977</v>
      </c>
      <c r="AM46" s="7">
        <v>4240</v>
      </c>
      <c r="AN46" s="7">
        <v>4011</v>
      </c>
      <c r="AO46" s="7">
        <v>3811</v>
      </c>
      <c r="AP46" s="7">
        <v>3971</v>
      </c>
      <c r="AQ46" s="7">
        <v>3977</v>
      </c>
      <c r="AR46" s="7">
        <v>3727</v>
      </c>
      <c r="AS46" s="7">
        <v>3797</v>
      </c>
      <c r="AT46" s="7">
        <v>3838</v>
      </c>
      <c r="AU46" s="7">
        <v>3700</v>
      </c>
      <c r="AV46" s="7">
        <v>3513</v>
      </c>
      <c r="AW46" s="7">
        <v>3866</v>
      </c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1:61" x14ac:dyDescent="0.2">
      <c r="A47" s="7" t="s">
        <v>46</v>
      </c>
      <c r="B47" s="7" t="s">
        <v>44</v>
      </c>
      <c r="C47" s="11" t="s">
        <v>14</v>
      </c>
      <c r="D47" s="7">
        <v>-13</v>
      </c>
      <c r="E47" s="7" t="s">
        <v>6</v>
      </c>
      <c r="F47" s="7">
        <v>8917</v>
      </c>
      <c r="G47" s="7">
        <v>9356</v>
      </c>
      <c r="H47" s="7">
        <v>9281</v>
      </c>
      <c r="I47" s="7">
        <v>8922</v>
      </c>
      <c r="J47" s="7">
        <v>9046</v>
      </c>
      <c r="K47" s="7">
        <v>10438</v>
      </c>
      <c r="L47" s="7">
        <v>11721</v>
      </c>
      <c r="M47" s="7">
        <v>12853</v>
      </c>
      <c r="N47" s="7">
        <v>13618</v>
      </c>
      <c r="O47" s="7">
        <v>13903</v>
      </c>
      <c r="P47" s="7">
        <v>14162</v>
      </c>
      <c r="Q47" s="7">
        <v>14164</v>
      </c>
      <c r="R47" s="7">
        <v>14796</v>
      </c>
      <c r="S47" s="7">
        <v>15495</v>
      </c>
      <c r="T47" s="7">
        <v>15906</v>
      </c>
      <c r="U47" s="7">
        <v>18806</v>
      </c>
      <c r="V47" s="7">
        <v>20789</v>
      </c>
      <c r="W47" s="7">
        <v>22077</v>
      </c>
      <c r="X47" s="7">
        <v>22819</v>
      </c>
      <c r="Y47" s="7">
        <v>22653</v>
      </c>
      <c r="Z47" s="7">
        <v>22313</v>
      </c>
      <c r="AA47" s="7">
        <v>22330</v>
      </c>
      <c r="AB47" s="7">
        <v>21374</v>
      </c>
      <c r="AC47" s="7">
        <v>20849</v>
      </c>
      <c r="AD47" s="7">
        <v>20592</v>
      </c>
      <c r="AE47" s="7">
        <v>20168</v>
      </c>
      <c r="AF47" s="7">
        <v>19824</v>
      </c>
      <c r="AG47" s="7">
        <v>19155</v>
      </c>
      <c r="AH47" s="7">
        <v>18923</v>
      </c>
      <c r="AI47" s="7">
        <v>18384</v>
      </c>
      <c r="AJ47" s="7">
        <v>18129</v>
      </c>
      <c r="AK47" s="7">
        <v>17571</v>
      </c>
      <c r="AL47" s="7">
        <v>16768</v>
      </c>
      <c r="AM47" s="7">
        <v>17522</v>
      </c>
      <c r="AN47" s="7">
        <v>16789</v>
      </c>
      <c r="AO47" s="7">
        <v>17442</v>
      </c>
      <c r="AP47" s="7">
        <v>16387</v>
      </c>
      <c r="AQ47" s="7">
        <v>16605</v>
      </c>
      <c r="AR47" s="7">
        <v>15609</v>
      </c>
      <c r="AS47" s="7">
        <v>16299</v>
      </c>
      <c r="AT47" s="7">
        <v>16556</v>
      </c>
      <c r="AU47" s="7">
        <v>15578</v>
      </c>
      <c r="AV47" s="7">
        <v>15696</v>
      </c>
      <c r="AW47" s="7">
        <v>15646</v>
      </c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1:61" x14ac:dyDescent="0.2">
      <c r="A48" s="7" t="s">
        <v>47</v>
      </c>
      <c r="B48" s="7" t="s">
        <v>44</v>
      </c>
      <c r="C48" s="11" t="s">
        <v>14</v>
      </c>
      <c r="D48" s="7">
        <v>-13</v>
      </c>
      <c r="E48" s="7" t="s">
        <v>6</v>
      </c>
      <c r="F48" s="7">
        <v>9520</v>
      </c>
      <c r="G48" s="7">
        <v>10047</v>
      </c>
      <c r="H48" s="7">
        <v>9333</v>
      </c>
      <c r="I48" s="7">
        <v>9309</v>
      </c>
      <c r="J48" s="7">
        <v>9659</v>
      </c>
      <c r="K48" s="7">
        <v>12688</v>
      </c>
      <c r="L48" s="7">
        <v>13669</v>
      </c>
      <c r="M48" s="7">
        <v>14820</v>
      </c>
      <c r="N48" s="7">
        <v>14832</v>
      </c>
      <c r="O48" s="7">
        <v>15743</v>
      </c>
      <c r="P48" s="7">
        <v>16248</v>
      </c>
      <c r="Q48" s="7">
        <v>16902</v>
      </c>
      <c r="R48" s="7">
        <v>17189</v>
      </c>
      <c r="S48" s="7">
        <v>17541</v>
      </c>
      <c r="T48" s="7">
        <v>17360</v>
      </c>
      <c r="U48" s="7">
        <v>21759</v>
      </c>
      <c r="V48" s="7">
        <v>22559</v>
      </c>
      <c r="W48" s="7">
        <v>24042</v>
      </c>
      <c r="X48" s="7">
        <v>24065</v>
      </c>
      <c r="Y48" s="7">
        <v>23861</v>
      </c>
      <c r="Z48" s="7">
        <v>24276</v>
      </c>
      <c r="AA48" s="7">
        <v>23202</v>
      </c>
      <c r="AB48" s="7">
        <v>22941</v>
      </c>
      <c r="AC48" s="7">
        <v>22622</v>
      </c>
      <c r="AD48" s="7">
        <v>21575</v>
      </c>
      <c r="AE48" s="7">
        <v>21224</v>
      </c>
      <c r="AF48" s="7">
        <v>21402</v>
      </c>
      <c r="AG48" s="7">
        <v>20462</v>
      </c>
      <c r="AH48" s="7">
        <v>20153</v>
      </c>
      <c r="AI48" s="7">
        <v>19747</v>
      </c>
      <c r="AJ48" s="7">
        <v>19194</v>
      </c>
      <c r="AK48" s="7">
        <v>19478</v>
      </c>
      <c r="AL48" s="7">
        <v>19744</v>
      </c>
      <c r="AM48" s="7">
        <v>18329</v>
      </c>
      <c r="AN48" s="7">
        <v>18155</v>
      </c>
      <c r="AO48" s="7">
        <v>18294</v>
      </c>
      <c r="AP48" s="7">
        <v>18055</v>
      </c>
      <c r="AQ48" s="7">
        <v>17709</v>
      </c>
      <c r="AR48" s="7">
        <v>18249</v>
      </c>
      <c r="AS48" s="7">
        <v>18170</v>
      </c>
      <c r="AT48" s="7">
        <v>17214</v>
      </c>
      <c r="AU48" s="7">
        <v>17450</v>
      </c>
      <c r="AV48" s="7">
        <v>16920</v>
      </c>
      <c r="AW48" s="7">
        <v>16689</v>
      </c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1:61" x14ac:dyDescent="0.2">
      <c r="A49" s="7" t="s">
        <v>43</v>
      </c>
      <c r="B49" s="7" t="s">
        <v>44</v>
      </c>
      <c r="C49" s="11" t="s">
        <v>14</v>
      </c>
      <c r="D49" s="7">
        <v>-13</v>
      </c>
      <c r="E49" s="7" t="s">
        <v>10</v>
      </c>
      <c r="F49" s="7">
        <v>3104</v>
      </c>
      <c r="G49" s="7">
        <v>3192</v>
      </c>
      <c r="H49" s="7">
        <v>3262</v>
      </c>
      <c r="I49" s="7">
        <v>3781</v>
      </c>
      <c r="J49" s="7">
        <v>3672</v>
      </c>
      <c r="K49" s="7">
        <v>3970</v>
      </c>
      <c r="L49" s="7">
        <v>4464</v>
      </c>
      <c r="M49" s="7">
        <v>4546</v>
      </c>
      <c r="N49" s="7">
        <v>4691</v>
      </c>
      <c r="O49" s="7">
        <v>4845</v>
      </c>
      <c r="P49" s="7">
        <v>4810</v>
      </c>
      <c r="Q49" s="7">
        <v>4656</v>
      </c>
      <c r="R49" s="7">
        <v>4925</v>
      </c>
      <c r="S49" s="7">
        <v>5031</v>
      </c>
      <c r="T49" s="7">
        <v>4661</v>
      </c>
      <c r="U49" s="7">
        <v>3392</v>
      </c>
      <c r="V49" s="7">
        <v>3325</v>
      </c>
      <c r="W49" s="7">
        <v>3398</v>
      </c>
      <c r="X49" s="7">
        <v>3515</v>
      </c>
      <c r="Y49" s="7">
        <v>3484</v>
      </c>
      <c r="Z49" s="7">
        <v>3355</v>
      </c>
      <c r="AA49" s="7">
        <v>3366</v>
      </c>
      <c r="AB49" s="7">
        <v>3231</v>
      </c>
      <c r="AC49" s="7">
        <v>3125</v>
      </c>
      <c r="AD49" s="7">
        <v>3195</v>
      </c>
      <c r="AE49" s="7">
        <v>2960</v>
      </c>
      <c r="AF49" s="7">
        <v>2729</v>
      </c>
      <c r="AG49" s="7">
        <v>3156</v>
      </c>
      <c r="AH49" s="7">
        <v>2814</v>
      </c>
      <c r="AI49" s="7">
        <v>2805</v>
      </c>
      <c r="AJ49" s="7">
        <v>2904</v>
      </c>
      <c r="AK49" s="7">
        <v>2765</v>
      </c>
      <c r="AL49" s="7">
        <v>2765</v>
      </c>
      <c r="AM49" s="7">
        <v>2786</v>
      </c>
      <c r="AN49" s="7">
        <v>2769</v>
      </c>
      <c r="AO49" s="7">
        <v>2610</v>
      </c>
      <c r="AP49" s="7">
        <v>2484</v>
      </c>
      <c r="AQ49" s="7">
        <v>2373</v>
      </c>
      <c r="AR49" s="7">
        <v>2482</v>
      </c>
      <c r="AS49" s="7">
        <v>2396</v>
      </c>
      <c r="AT49" s="7">
        <v>2374</v>
      </c>
      <c r="AU49" s="7">
        <v>2420</v>
      </c>
      <c r="AV49" s="7">
        <v>2382</v>
      </c>
      <c r="AW49" s="7">
        <v>2252</v>
      </c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1:61" x14ac:dyDescent="0.2">
      <c r="A50" s="7" t="s">
        <v>45</v>
      </c>
      <c r="B50" s="7" t="s">
        <v>44</v>
      </c>
      <c r="C50" s="11" t="s">
        <v>14</v>
      </c>
      <c r="D50" s="7">
        <v>-13</v>
      </c>
      <c r="E50" s="7" t="s">
        <v>10</v>
      </c>
      <c r="F50" s="7">
        <v>6742</v>
      </c>
      <c r="G50" s="7">
        <v>7406</v>
      </c>
      <c r="H50" s="7">
        <v>7449</v>
      </c>
      <c r="I50" s="7">
        <v>7370</v>
      </c>
      <c r="J50" s="7">
        <v>7789</v>
      </c>
      <c r="K50" s="7">
        <v>8973</v>
      </c>
      <c r="L50" s="7">
        <v>9467</v>
      </c>
      <c r="M50" s="7">
        <v>9691</v>
      </c>
      <c r="N50" s="7">
        <v>9736</v>
      </c>
      <c r="O50" s="7">
        <v>9605</v>
      </c>
      <c r="P50" s="7">
        <v>9734</v>
      </c>
      <c r="Q50" s="7">
        <v>10203</v>
      </c>
      <c r="R50" s="7">
        <v>9555</v>
      </c>
      <c r="S50" s="7">
        <v>9560</v>
      </c>
      <c r="T50" s="7">
        <v>9941</v>
      </c>
      <c r="U50" s="7">
        <v>8180</v>
      </c>
      <c r="V50" s="7">
        <v>7968</v>
      </c>
      <c r="W50" s="7">
        <v>8391</v>
      </c>
      <c r="X50" s="7">
        <v>8188</v>
      </c>
      <c r="Y50" s="7">
        <v>7952</v>
      </c>
      <c r="Z50" s="7">
        <v>7749</v>
      </c>
      <c r="AA50" s="7">
        <v>7779</v>
      </c>
      <c r="AB50" s="7">
        <v>7356</v>
      </c>
      <c r="AC50" s="7">
        <v>7261</v>
      </c>
      <c r="AD50" s="7">
        <v>7140</v>
      </c>
      <c r="AE50" s="7">
        <v>7315</v>
      </c>
      <c r="AF50" s="7">
        <v>7023</v>
      </c>
      <c r="AG50" s="7">
        <v>7356</v>
      </c>
      <c r="AH50" s="7">
        <v>6986</v>
      </c>
      <c r="AI50" s="7">
        <v>7057</v>
      </c>
      <c r="AJ50" s="7">
        <v>6649</v>
      </c>
      <c r="AK50" s="7">
        <v>6800</v>
      </c>
      <c r="AL50" s="7">
        <v>6359</v>
      </c>
      <c r="AM50" s="7">
        <v>6886</v>
      </c>
      <c r="AN50" s="7">
        <v>6538</v>
      </c>
      <c r="AO50" s="7">
        <v>6356</v>
      </c>
      <c r="AP50" s="7">
        <v>6198</v>
      </c>
      <c r="AQ50" s="7">
        <v>6192</v>
      </c>
      <c r="AR50" s="7">
        <v>6343</v>
      </c>
      <c r="AS50" s="7">
        <v>6054</v>
      </c>
      <c r="AT50" s="7">
        <v>6247</v>
      </c>
      <c r="AU50" s="7">
        <v>5864</v>
      </c>
      <c r="AV50" s="7">
        <v>5955</v>
      </c>
      <c r="AW50" s="7">
        <v>6042</v>
      </c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1:61" x14ac:dyDescent="0.2">
      <c r="A51" s="7" t="s">
        <v>48</v>
      </c>
      <c r="B51" s="7" t="s">
        <v>9</v>
      </c>
      <c r="C51" s="11" t="s">
        <v>14</v>
      </c>
      <c r="D51" s="7">
        <v>-14</v>
      </c>
      <c r="E51" s="7" t="s">
        <v>3</v>
      </c>
      <c r="F51" s="7">
        <v>5131</v>
      </c>
      <c r="G51" s="7">
        <v>5079</v>
      </c>
      <c r="H51" s="7">
        <v>4794</v>
      </c>
      <c r="I51" s="7">
        <v>4782</v>
      </c>
      <c r="J51" s="7">
        <v>4947</v>
      </c>
      <c r="K51" s="7">
        <v>4540</v>
      </c>
      <c r="L51" s="7">
        <v>5198</v>
      </c>
      <c r="M51" s="7">
        <v>5116</v>
      </c>
      <c r="N51" s="7">
        <v>5117</v>
      </c>
      <c r="O51" s="7">
        <v>4873</v>
      </c>
      <c r="P51" s="7">
        <v>5403</v>
      </c>
      <c r="Q51" s="7">
        <v>5060</v>
      </c>
      <c r="R51" s="7">
        <v>5080</v>
      </c>
      <c r="S51" s="7">
        <v>5088</v>
      </c>
      <c r="T51" s="7">
        <v>4930</v>
      </c>
      <c r="U51" s="7">
        <v>5213</v>
      </c>
      <c r="V51" s="7">
        <v>6470</v>
      </c>
      <c r="W51" s="7">
        <v>5931</v>
      </c>
      <c r="X51" s="7">
        <v>5539</v>
      </c>
      <c r="Y51" s="7">
        <v>5546</v>
      </c>
      <c r="Z51" s="7">
        <v>5056</v>
      </c>
      <c r="AA51" s="7">
        <v>4857</v>
      </c>
      <c r="AB51" s="7">
        <v>4624</v>
      </c>
      <c r="AC51" s="7">
        <v>4652</v>
      </c>
      <c r="AD51" s="7">
        <v>4357</v>
      </c>
      <c r="AE51" s="7">
        <v>4115</v>
      </c>
      <c r="AF51" s="7">
        <v>4321</v>
      </c>
      <c r="AG51" s="7">
        <v>3884</v>
      </c>
      <c r="AH51" s="7">
        <v>4172</v>
      </c>
      <c r="AI51" s="7">
        <v>3721</v>
      </c>
      <c r="AJ51" s="7">
        <v>3638</v>
      </c>
      <c r="AK51" s="7">
        <v>3778</v>
      </c>
      <c r="AL51" s="7">
        <v>3611</v>
      </c>
      <c r="AM51" s="7">
        <v>3649</v>
      </c>
      <c r="AN51" s="7">
        <v>3538</v>
      </c>
      <c r="AO51" s="7">
        <v>3331</v>
      </c>
      <c r="AP51" s="7">
        <v>3383</v>
      </c>
      <c r="AQ51" s="7">
        <v>3375</v>
      </c>
      <c r="AR51" s="7">
        <v>3160</v>
      </c>
      <c r="AS51" s="7">
        <v>3452</v>
      </c>
      <c r="AT51" s="7">
        <v>3265</v>
      </c>
      <c r="AU51" s="7">
        <v>3494</v>
      </c>
      <c r="AV51" s="7">
        <v>3181</v>
      </c>
      <c r="AW51" s="7">
        <v>3422</v>
      </c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1:61" x14ac:dyDescent="0.2">
      <c r="A52" s="7" t="s">
        <v>49</v>
      </c>
      <c r="B52" s="7" t="s">
        <v>9</v>
      </c>
      <c r="C52" s="11" t="s">
        <v>14</v>
      </c>
      <c r="D52" s="7">
        <v>-14</v>
      </c>
      <c r="E52" s="7" t="s">
        <v>3</v>
      </c>
      <c r="F52" s="7">
        <v>6047</v>
      </c>
      <c r="G52" s="7">
        <v>5980</v>
      </c>
      <c r="H52" s="7">
        <v>5610</v>
      </c>
      <c r="I52" s="7">
        <v>5836</v>
      </c>
      <c r="J52" s="7">
        <v>5627</v>
      </c>
      <c r="K52" s="7">
        <v>6110</v>
      </c>
      <c r="L52" s="7">
        <v>5987</v>
      </c>
      <c r="M52" s="7">
        <v>6187</v>
      </c>
      <c r="N52" s="7">
        <v>6028</v>
      </c>
      <c r="O52" s="7">
        <v>6191</v>
      </c>
      <c r="P52" s="7">
        <v>6489</v>
      </c>
      <c r="Q52" s="7">
        <v>5814</v>
      </c>
      <c r="R52" s="7">
        <v>6243</v>
      </c>
      <c r="S52" s="7">
        <v>5985</v>
      </c>
      <c r="T52" s="7">
        <v>5581</v>
      </c>
      <c r="U52" s="7">
        <v>6673</v>
      </c>
      <c r="V52" s="7">
        <v>7277</v>
      </c>
      <c r="W52" s="7">
        <v>6922</v>
      </c>
      <c r="X52" s="7">
        <v>6684</v>
      </c>
      <c r="Y52" s="7">
        <v>6528</v>
      </c>
      <c r="Z52" s="7">
        <v>6134</v>
      </c>
      <c r="AA52" s="7">
        <v>5886</v>
      </c>
      <c r="AB52" s="7">
        <v>5817</v>
      </c>
      <c r="AC52" s="7">
        <v>5398</v>
      </c>
      <c r="AD52" s="7">
        <v>5222</v>
      </c>
      <c r="AE52" s="7">
        <v>5197</v>
      </c>
      <c r="AF52" s="7">
        <v>4807</v>
      </c>
      <c r="AG52" s="7">
        <v>4581</v>
      </c>
      <c r="AH52" s="7">
        <v>4968</v>
      </c>
      <c r="AI52" s="7">
        <v>4880</v>
      </c>
      <c r="AJ52" s="7">
        <v>4807</v>
      </c>
      <c r="AK52" s="7">
        <v>4611</v>
      </c>
      <c r="AL52" s="7">
        <v>4313</v>
      </c>
      <c r="AM52" s="7">
        <v>4315</v>
      </c>
      <c r="AN52" s="7">
        <v>4394</v>
      </c>
      <c r="AO52" s="7">
        <v>4354</v>
      </c>
      <c r="AP52" s="7">
        <v>4343</v>
      </c>
      <c r="AQ52" s="7">
        <v>4400</v>
      </c>
      <c r="AR52" s="7">
        <v>3979</v>
      </c>
      <c r="AS52" s="7">
        <v>4337</v>
      </c>
      <c r="AT52" s="7">
        <v>4157</v>
      </c>
      <c r="AU52" s="7">
        <v>4442</v>
      </c>
      <c r="AV52" s="7">
        <v>4246</v>
      </c>
      <c r="AW52" s="7">
        <v>4130</v>
      </c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1:61" x14ac:dyDescent="0.2">
      <c r="A53" s="7" t="s">
        <v>50</v>
      </c>
      <c r="B53" s="7" t="s">
        <v>9</v>
      </c>
      <c r="C53" s="11" t="s">
        <v>14</v>
      </c>
      <c r="D53" s="7">
        <v>-14</v>
      </c>
      <c r="E53" s="7" t="s">
        <v>6</v>
      </c>
      <c r="F53" s="7">
        <v>11558</v>
      </c>
      <c r="G53" s="7">
        <v>11773</v>
      </c>
      <c r="H53" s="7">
        <v>11036</v>
      </c>
      <c r="I53" s="7">
        <v>9982</v>
      </c>
      <c r="J53" s="7">
        <v>9457</v>
      </c>
      <c r="K53" s="7">
        <v>11407</v>
      </c>
      <c r="L53" s="7">
        <v>12067</v>
      </c>
      <c r="M53" s="7">
        <v>13483</v>
      </c>
      <c r="N53" s="7">
        <v>13592</v>
      </c>
      <c r="O53" s="7">
        <v>13826</v>
      </c>
      <c r="P53" s="7">
        <v>14639</v>
      </c>
      <c r="Q53" s="7">
        <v>14644</v>
      </c>
      <c r="R53" s="7">
        <v>15268</v>
      </c>
      <c r="S53" s="7">
        <v>16101</v>
      </c>
      <c r="T53" s="7">
        <v>15650</v>
      </c>
      <c r="U53" s="7">
        <v>21507</v>
      </c>
      <c r="V53" s="7">
        <v>23729</v>
      </c>
      <c r="W53" s="7">
        <v>25474</v>
      </c>
      <c r="X53" s="7">
        <v>26018</v>
      </c>
      <c r="Y53" s="7">
        <v>26095</v>
      </c>
      <c r="Z53" s="7">
        <v>25019</v>
      </c>
      <c r="AA53" s="7">
        <v>24596</v>
      </c>
      <c r="AB53" s="7">
        <v>23258</v>
      </c>
      <c r="AC53" s="7">
        <v>22890</v>
      </c>
      <c r="AD53" s="7">
        <v>22617</v>
      </c>
      <c r="AE53" s="7">
        <v>21677</v>
      </c>
      <c r="AF53" s="7">
        <v>20665</v>
      </c>
      <c r="AG53" s="7">
        <v>20516</v>
      </c>
      <c r="AH53" s="7">
        <v>20231</v>
      </c>
      <c r="AI53" s="7">
        <v>19285</v>
      </c>
      <c r="AJ53" s="7">
        <v>18695</v>
      </c>
      <c r="AK53" s="7">
        <v>17894</v>
      </c>
      <c r="AL53" s="7">
        <v>18180</v>
      </c>
      <c r="AM53" s="7">
        <v>17333</v>
      </c>
      <c r="AN53" s="7">
        <v>16665</v>
      </c>
      <c r="AO53" s="7">
        <v>16531</v>
      </c>
      <c r="AP53" s="7">
        <v>16561</v>
      </c>
      <c r="AQ53" s="7">
        <v>16296</v>
      </c>
      <c r="AR53" s="7">
        <v>15623</v>
      </c>
      <c r="AS53" s="7">
        <v>15979</v>
      </c>
      <c r="AT53" s="7">
        <v>15293</v>
      </c>
      <c r="AU53" s="7">
        <v>15103</v>
      </c>
      <c r="AV53" s="7">
        <v>14892</v>
      </c>
      <c r="AW53" s="7">
        <v>14669</v>
      </c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1:61" x14ac:dyDescent="0.2">
      <c r="A54" s="7" t="s">
        <v>51</v>
      </c>
      <c r="B54" s="7" t="s">
        <v>9</v>
      </c>
      <c r="C54" s="11" t="s">
        <v>14</v>
      </c>
      <c r="D54" s="7">
        <v>-14</v>
      </c>
      <c r="E54" s="7" t="s">
        <v>6</v>
      </c>
      <c r="F54" s="7">
        <v>11119</v>
      </c>
      <c r="G54" s="7">
        <v>10654</v>
      </c>
      <c r="H54" s="7">
        <v>10247</v>
      </c>
      <c r="I54" s="7">
        <v>9805</v>
      </c>
      <c r="J54" s="7">
        <v>9214</v>
      </c>
      <c r="K54" s="7">
        <v>12344</v>
      </c>
      <c r="L54" s="7">
        <v>13325</v>
      </c>
      <c r="M54" s="7">
        <v>14363</v>
      </c>
      <c r="N54" s="7">
        <v>14642</v>
      </c>
      <c r="O54" s="7">
        <v>15039</v>
      </c>
      <c r="P54" s="7">
        <v>15916</v>
      </c>
      <c r="Q54" s="7">
        <v>15671</v>
      </c>
      <c r="R54" s="7">
        <v>16147</v>
      </c>
      <c r="S54" s="7">
        <v>17175</v>
      </c>
      <c r="T54" s="7">
        <v>17402</v>
      </c>
      <c r="U54" s="7">
        <v>21986</v>
      </c>
      <c r="V54" s="7">
        <v>24306</v>
      </c>
      <c r="W54" s="7">
        <v>24382</v>
      </c>
      <c r="X54" s="7">
        <v>24458</v>
      </c>
      <c r="Y54" s="7">
        <v>23638</v>
      </c>
      <c r="Z54" s="7">
        <v>23022</v>
      </c>
      <c r="AA54" s="7">
        <v>22581</v>
      </c>
      <c r="AB54" s="7">
        <v>21697</v>
      </c>
      <c r="AC54" s="7">
        <v>21457</v>
      </c>
      <c r="AD54" s="7">
        <v>20816</v>
      </c>
      <c r="AE54" s="7">
        <v>19880</v>
      </c>
      <c r="AF54" s="7">
        <v>19020</v>
      </c>
      <c r="AG54" s="7">
        <v>18969</v>
      </c>
      <c r="AH54" s="7">
        <v>18328</v>
      </c>
      <c r="AI54" s="7">
        <v>17765</v>
      </c>
      <c r="AJ54" s="7">
        <v>17052</v>
      </c>
      <c r="AK54" s="7">
        <v>16785</v>
      </c>
      <c r="AL54" s="7">
        <v>16463</v>
      </c>
      <c r="AM54" s="7">
        <v>16234</v>
      </c>
      <c r="AN54" s="7">
        <v>16077</v>
      </c>
      <c r="AO54" s="7">
        <v>15525</v>
      </c>
      <c r="AP54" s="7">
        <v>15582</v>
      </c>
      <c r="AQ54" s="7">
        <v>15601</v>
      </c>
      <c r="AR54" s="7">
        <v>15170</v>
      </c>
      <c r="AS54" s="7">
        <v>14684</v>
      </c>
      <c r="AT54" s="7">
        <v>14363</v>
      </c>
      <c r="AU54" s="7">
        <v>14163</v>
      </c>
      <c r="AV54" s="7">
        <v>13815</v>
      </c>
      <c r="AW54" s="7">
        <v>13684</v>
      </c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1:61" x14ac:dyDescent="0.2">
      <c r="A55" s="7" t="s">
        <v>48</v>
      </c>
      <c r="B55" s="7" t="s">
        <v>115</v>
      </c>
      <c r="C55" s="11" t="s">
        <v>14</v>
      </c>
      <c r="D55" s="7">
        <v>-14</v>
      </c>
      <c r="E55" s="7" t="s">
        <v>10</v>
      </c>
      <c r="F55" s="7">
        <v>2189</v>
      </c>
      <c r="G55" s="7">
        <v>2078</v>
      </c>
      <c r="H55" s="7">
        <v>2214</v>
      </c>
      <c r="I55" s="7">
        <v>2061</v>
      </c>
      <c r="J55" s="7">
        <v>2424</v>
      </c>
      <c r="K55" s="7">
        <v>2499</v>
      </c>
      <c r="L55" s="7">
        <v>2837</v>
      </c>
      <c r="M55" s="7">
        <v>3057</v>
      </c>
      <c r="N55" s="7">
        <v>2649</v>
      </c>
      <c r="O55" s="7">
        <v>2932</v>
      </c>
      <c r="P55" s="7">
        <v>3023</v>
      </c>
      <c r="Q55" s="7">
        <v>2732</v>
      </c>
      <c r="R55" s="7">
        <v>2859</v>
      </c>
      <c r="S55" s="7">
        <v>2832</v>
      </c>
      <c r="T55" s="7">
        <v>2847</v>
      </c>
      <c r="U55" s="7">
        <v>2459</v>
      </c>
      <c r="V55" s="7">
        <v>2168</v>
      </c>
      <c r="W55" s="7">
        <v>2505</v>
      </c>
      <c r="X55" s="7">
        <v>2360</v>
      </c>
      <c r="Y55" s="7">
        <v>2658</v>
      </c>
      <c r="Z55" s="7">
        <v>2161</v>
      </c>
      <c r="AA55" s="7">
        <v>2295</v>
      </c>
      <c r="AB55" s="7">
        <v>2293</v>
      </c>
      <c r="AC55" s="7">
        <v>2038</v>
      </c>
      <c r="AD55" s="7">
        <v>2128</v>
      </c>
      <c r="AE55" s="7">
        <v>2042</v>
      </c>
      <c r="AF55" s="7">
        <v>2003</v>
      </c>
      <c r="AG55" s="7">
        <v>2127</v>
      </c>
      <c r="AH55" s="7">
        <v>1929</v>
      </c>
      <c r="AI55" s="7">
        <v>1929</v>
      </c>
      <c r="AJ55" s="7">
        <v>2031</v>
      </c>
      <c r="AK55" s="7">
        <v>2002</v>
      </c>
      <c r="AL55" s="7">
        <v>1844</v>
      </c>
      <c r="AM55" s="7">
        <v>1946</v>
      </c>
      <c r="AN55" s="7">
        <v>1837</v>
      </c>
      <c r="AO55" s="7">
        <v>1967</v>
      </c>
      <c r="AP55" s="7">
        <v>1916</v>
      </c>
      <c r="AQ55" s="7">
        <v>1794</v>
      </c>
      <c r="AR55" s="7">
        <v>1736</v>
      </c>
      <c r="AS55" s="7">
        <v>1656</v>
      </c>
      <c r="AT55" s="7">
        <v>1792</v>
      </c>
      <c r="AU55" s="7">
        <v>1732</v>
      </c>
      <c r="AV55" s="7">
        <v>1891</v>
      </c>
      <c r="AW55" s="7">
        <v>1774</v>
      </c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1:61" x14ac:dyDescent="0.2">
      <c r="A56" s="7" t="s">
        <v>49</v>
      </c>
      <c r="B56" s="7" t="s">
        <v>115</v>
      </c>
      <c r="C56" s="11" t="s">
        <v>14</v>
      </c>
      <c r="D56" s="7">
        <v>-14</v>
      </c>
      <c r="E56" s="7" t="s">
        <v>10</v>
      </c>
      <c r="F56" s="7">
        <v>8200</v>
      </c>
      <c r="G56" s="7">
        <v>7734</v>
      </c>
      <c r="H56" s="7">
        <v>8377</v>
      </c>
      <c r="I56" s="7">
        <v>8460</v>
      </c>
      <c r="J56" s="7">
        <v>8456</v>
      </c>
      <c r="K56" s="7">
        <v>9933</v>
      </c>
      <c r="L56" s="7">
        <v>9923</v>
      </c>
      <c r="M56" s="7">
        <v>10271</v>
      </c>
      <c r="N56" s="7">
        <v>10802</v>
      </c>
      <c r="O56" s="7">
        <v>10650</v>
      </c>
      <c r="P56" s="7">
        <v>10833</v>
      </c>
      <c r="Q56" s="7">
        <v>10232</v>
      </c>
      <c r="R56" s="7">
        <v>10304</v>
      </c>
      <c r="S56" s="7">
        <v>10030</v>
      </c>
      <c r="T56" s="7">
        <v>10374</v>
      </c>
      <c r="U56" s="7">
        <v>9519</v>
      </c>
      <c r="V56" s="7">
        <v>9098</v>
      </c>
      <c r="W56" s="7">
        <v>9705</v>
      </c>
      <c r="X56" s="7">
        <v>9505</v>
      </c>
      <c r="Y56" s="7">
        <v>8923</v>
      </c>
      <c r="Z56" s="7">
        <v>9393</v>
      </c>
      <c r="AA56" s="7">
        <v>9197</v>
      </c>
      <c r="AB56" s="7">
        <v>8587</v>
      </c>
      <c r="AC56" s="7">
        <v>8967</v>
      </c>
      <c r="AD56" s="7">
        <v>8467</v>
      </c>
      <c r="AE56" s="7">
        <v>8588</v>
      </c>
      <c r="AF56" s="7">
        <v>8695</v>
      </c>
      <c r="AG56" s="7">
        <v>8367</v>
      </c>
      <c r="AH56" s="7">
        <v>8149</v>
      </c>
      <c r="AI56" s="7">
        <v>8217</v>
      </c>
      <c r="AJ56" s="7">
        <v>7683</v>
      </c>
      <c r="AK56" s="7">
        <v>7521</v>
      </c>
      <c r="AL56" s="7">
        <v>7488</v>
      </c>
      <c r="AM56" s="7">
        <v>7691</v>
      </c>
      <c r="AN56" s="7">
        <v>7793</v>
      </c>
      <c r="AO56" s="7">
        <v>7506</v>
      </c>
      <c r="AP56" s="7">
        <v>7369</v>
      </c>
      <c r="AQ56" s="7">
        <v>7154</v>
      </c>
      <c r="AR56" s="7">
        <v>7327</v>
      </c>
      <c r="AS56" s="7">
        <v>7231</v>
      </c>
      <c r="AT56" s="7">
        <v>7389</v>
      </c>
      <c r="AU56" s="7">
        <v>7317</v>
      </c>
      <c r="AV56" s="7">
        <v>7316</v>
      </c>
      <c r="AW56" s="7">
        <v>7306</v>
      </c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1:61" x14ac:dyDescent="0.2">
      <c r="A57" s="7" t="s">
        <v>16</v>
      </c>
      <c r="B57" s="7" t="s">
        <v>13</v>
      </c>
      <c r="C57" s="10" t="s">
        <v>118</v>
      </c>
      <c r="D57" s="7">
        <v>-7</v>
      </c>
      <c r="E57" s="7" t="s">
        <v>3</v>
      </c>
      <c r="F57" s="7">
        <v>5030</v>
      </c>
      <c r="G57" s="7">
        <v>5060</v>
      </c>
      <c r="H57" s="7">
        <v>5174</v>
      </c>
      <c r="I57" s="7">
        <v>5289</v>
      </c>
      <c r="J57" s="7">
        <v>5333</v>
      </c>
      <c r="K57" s="7">
        <v>10124</v>
      </c>
      <c r="L57" s="7">
        <v>17343</v>
      </c>
      <c r="M57" s="7">
        <v>23640</v>
      </c>
      <c r="N57" s="7">
        <v>27343</v>
      </c>
      <c r="O57" s="7">
        <v>30299</v>
      </c>
      <c r="P57" s="7">
        <v>32336</v>
      </c>
      <c r="Q57" s="7">
        <v>33248</v>
      </c>
      <c r="R57" s="7">
        <v>33687</v>
      </c>
      <c r="S57" s="7">
        <v>34823</v>
      </c>
      <c r="T57" s="7">
        <v>33978</v>
      </c>
      <c r="U57" s="7">
        <v>25852</v>
      </c>
      <c r="V57" s="7">
        <v>27392</v>
      </c>
      <c r="W57" s="7">
        <v>28725</v>
      </c>
      <c r="X57" s="7">
        <v>28795</v>
      </c>
      <c r="Y57" s="7">
        <v>28618</v>
      </c>
      <c r="Z57" s="7">
        <v>28234</v>
      </c>
      <c r="AA57" s="7">
        <v>27115</v>
      </c>
      <c r="AB57" s="7">
        <v>27294</v>
      </c>
      <c r="AC57" s="7">
        <v>27217</v>
      </c>
      <c r="AD57" s="7">
        <v>25806</v>
      </c>
      <c r="AE57" s="7">
        <v>24726</v>
      </c>
      <c r="AF57" s="7">
        <v>24797</v>
      </c>
      <c r="AG57" s="7">
        <v>23763</v>
      </c>
      <c r="AH57" s="7">
        <v>22996</v>
      </c>
      <c r="AI57" s="7">
        <v>22736</v>
      </c>
      <c r="AJ57" s="7">
        <v>21955</v>
      </c>
      <c r="AK57" s="7">
        <v>21722</v>
      </c>
      <c r="AL57" s="7">
        <v>21227</v>
      </c>
      <c r="AM57" s="7">
        <v>20644</v>
      </c>
      <c r="AN57" s="7">
        <v>20219</v>
      </c>
      <c r="AO57" s="7">
        <v>19761</v>
      </c>
      <c r="AP57" s="7">
        <v>19773</v>
      </c>
      <c r="AQ57" s="7">
        <v>19155</v>
      </c>
      <c r="AR57" s="7">
        <v>18573</v>
      </c>
      <c r="AS57" s="7">
        <v>18776</v>
      </c>
      <c r="AT57" s="7">
        <v>18810</v>
      </c>
      <c r="AU57" s="7">
        <v>18292</v>
      </c>
      <c r="AV57" s="7">
        <v>18565</v>
      </c>
      <c r="AW57" s="7">
        <v>18463</v>
      </c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1:61" x14ac:dyDescent="0.2">
      <c r="A58" s="7" t="s">
        <v>17</v>
      </c>
      <c r="B58" s="7" t="s">
        <v>13</v>
      </c>
      <c r="C58" s="10" t="s">
        <v>118</v>
      </c>
      <c r="D58" s="7">
        <v>-7</v>
      </c>
      <c r="E58" s="7" t="s">
        <v>3</v>
      </c>
      <c r="F58" s="7">
        <v>4564</v>
      </c>
      <c r="G58" s="7">
        <v>4606</v>
      </c>
      <c r="H58" s="7">
        <v>4913</v>
      </c>
      <c r="I58" s="7">
        <v>4568</v>
      </c>
      <c r="J58" s="7">
        <v>4524</v>
      </c>
      <c r="K58" s="7">
        <v>10758</v>
      </c>
      <c r="L58" s="7">
        <v>15853</v>
      </c>
      <c r="M58" s="7">
        <v>19780</v>
      </c>
      <c r="N58" s="7">
        <v>21503</v>
      </c>
      <c r="O58" s="7">
        <v>22949</v>
      </c>
      <c r="P58" s="7">
        <v>23275</v>
      </c>
      <c r="Q58" s="7">
        <v>23670</v>
      </c>
      <c r="R58" s="7">
        <v>23636</v>
      </c>
      <c r="S58" s="7">
        <v>23666</v>
      </c>
      <c r="T58" s="7">
        <v>23550</v>
      </c>
      <c r="U58" s="7">
        <v>17108</v>
      </c>
      <c r="V58" s="7">
        <v>17507</v>
      </c>
      <c r="W58" s="7">
        <v>18071</v>
      </c>
      <c r="X58" s="7">
        <v>18320</v>
      </c>
      <c r="Y58" s="7">
        <v>18345</v>
      </c>
      <c r="Z58" s="7">
        <v>17359</v>
      </c>
      <c r="AA58" s="7">
        <v>17452</v>
      </c>
      <c r="AB58" s="7">
        <v>16468</v>
      </c>
      <c r="AC58" s="7">
        <v>16275</v>
      </c>
      <c r="AD58" s="7">
        <v>16142</v>
      </c>
      <c r="AE58" s="7">
        <v>15539</v>
      </c>
      <c r="AF58" s="7">
        <v>14960</v>
      </c>
      <c r="AG58" s="7">
        <v>14749</v>
      </c>
      <c r="AH58" s="7">
        <v>14389</v>
      </c>
      <c r="AI58" s="7">
        <v>14204</v>
      </c>
      <c r="AJ58" s="7">
        <v>13890</v>
      </c>
      <c r="AK58" s="7">
        <v>13965</v>
      </c>
      <c r="AL58" s="7">
        <v>13300</v>
      </c>
      <c r="AM58" s="7">
        <v>12757</v>
      </c>
      <c r="AN58" s="7">
        <v>13142</v>
      </c>
      <c r="AO58" s="7">
        <v>12329</v>
      </c>
      <c r="AP58" s="7">
        <v>12187</v>
      </c>
      <c r="AQ58" s="7">
        <v>12318</v>
      </c>
      <c r="AR58" s="7">
        <v>12017</v>
      </c>
      <c r="AS58" s="7">
        <v>11765</v>
      </c>
      <c r="AT58" s="7">
        <v>11633</v>
      </c>
      <c r="AU58" s="7">
        <v>11741</v>
      </c>
      <c r="AV58" s="7">
        <v>11452</v>
      </c>
      <c r="AW58" s="7">
        <v>11242</v>
      </c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1:61" x14ac:dyDescent="0.2">
      <c r="A59" s="7" t="s">
        <v>52</v>
      </c>
      <c r="B59" s="7" t="s">
        <v>13</v>
      </c>
      <c r="C59" s="10" t="s">
        <v>118</v>
      </c>
      <c r="D59" s="7">
        <v>-7</v>
      </c>
      <c r="E59" s="7" t="s">
        <v>6</v>
      </c>
      <c r="F59" s="7">
        <v>10114</v>
      </c>
      <c r="G59" s="7">
        <v>10499</v>
      </c>
      <c r="H59" s="7">
        <v>10130</v>
      </c>
      <c r="I59" s="7">
        <v>9606</v>
      </c>
      <c r="J59" s="7">
        <v>8991</v>
      </c>
      <c r="K59" s="7">
        <v>18107</v>
      </c>
      <c r="L59" s="7">
        <v>27758</v>
      </c>
      <c r="M59" s="7">
        <v>33314</v>
      </c>
      <c r="N59" s="7">
        <v>36966</v>
      </c>
      <c r="O59" s="7">
        <v>39820</v>
      </c>
      <c r="P59" s="7">
        <v>41393</v>
      </c>
      <c r="Q59" s="7">
        <v>42343</v>
      </c>
      <c r="R59" s="7">
        <v>44152</v>
      </c>
      <c r="S59" s="7">
        <v>44995</v>
      </c>
      <c r="T59" s="7">
        <v>46183</v>
      </c>
      <c r="U59" s="7">
        <v>53873</v>
      </c>
      <c r="V59" s="7">
        <v>58231</v>
      </c>
      <c r="W59" s="7">
        <v>61382</v>
      </c>
      <c r="X59" s="7">
        <v>63664</v>
      </c>
      <c r="Y59" s="7">
        <v>62345</v>
      </c>
      <c r="Z59" s="7">
        <v>62243</v>
      </c>
      <c r="AA59" s="7">
        <v>59941</v>
      </c>
      <c r="AB59" s="7">
        <v>59033</v>
      </c>
      <c r="AC59" s="7">
        <v>56746</v>
      </c>
      <c r="AD59" s="7">
        <v>55434</v>
      </c>
      <c r="AE59" s="7">
        <v>53206</v>
      </c>
      <c r="AF59" s="7">
        <v>52945</v>
      </c>
      <c r="AG59" s="7">
        <v>50652</v>
      </c>
      <c r="AH59" s="7">
        <v>50041</v>
      </c>
      <c r="AI59" s="7">
        <v>49462</v>
      </c>
      <c r="AJ59" s="7">
        <v>47595</v>
      </c>
      <c r="AK59" s="7">
        <v>46715</v>
      </c>
      <c r="AL59" s="7">
        <v>46454</v>
      </c>
      <c r="AM59" s="7">
        <v>45413</v>
      </c>
      <c r="AN59" s="7">
        <v>44904</v>
      </c>
      <c r="AO59" s="7">
        <v>44365</v>
      </c>
      <c r="AP59" s="7">
        <v>42835</v>
      </c>
      <c r="AQ59" s="7">
        <v>42163</v>
      </c>
      <c r="AR59" s="7">
        <v>42017</v>
      </c>
      <c r="AS59" s="7">
        <v>41674</v>
      </c>
      <c r="AT59" s="7">
        <v>41385</v>
      </c>
      <c r="AU59" s="7">
        <v>40319</v>
      </c>
      <c r="AV59" s="7">
        <v>40155</v>
      </c>
      <c r="AW59" s="7">
        <v>39825</v>
      </c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1:61" x14ac:dyDescent="0.2">
      <c r="A60" s="7" t="s">
        <v>53</v>
      </c>
      <c r="B60" s="7" t="s">
        <v>13</v>
      </c>
      <c r="C60" s="10" t="s">
        <v>118</v>
      </c>
      <c r="D60" s="7">
        <v>-7</v>
      </c>
      <c r="E60" s="7" t="s">
        <v>6</v>
      </c>
      <c r="F60" s="7">
        <v>1229</v>
      </c>
      <c r="G60" s="7">
        <v>1239</v>
      </c>
      <c r="H60" s="7">
        <v>1032</v>
      </c>
      <c r="I60" s="7">
        <v>872</v>
      </c>
      <c r="J60" s="7">
        <v>857</v>
      </c>
      <c r="K60" s="7">
        <v>1829</v>
      </c>
      <c r="L60" s="7">
        <v>2767</v>
      </c>
      <c r="M60" s="7">
        <v>3318</v>
      </c>
      <c r="N60" s="7">
        <v>3596</v>
      </c>
      <c r="O60" s="7">
        <v>3571</v>
      </c>
      <c r="P60" s="7">
        <v>3988</v>
      </c>
      <c r="Q60" s="7">
        <v>4034</v>
      </c>
      <c r="R60" s="7">
        <v>3908</v>
      </c>
      <c r="S60" s="7">
        <v>4032</v>
      </c>
      <c r="T60" s="7">
        <v>4329</v>
      </c>
      <c r="U60" s="7">
        <v>5323</v>
      </c>
      <c r="V60" s="7">
        <v>5636</v>
      </c>
      <c r="W60" s="7">
        <v>5472</v>
      </c>
      <c r="X60" s="7">
        <v>5975</v>
      </c>
      <c r="Y60" s="7">
        <v>5785</v>
      </c>
      <c r="Z60" s="7">
        <v>5314</v>
      </c>
      <c r="AA60" s="7">
        <v>5171</v>
      </c>
      <c r="AB60" s="7">
        <v>5064</v>
      </c>
      <c r="AC60" s="7">
        <v>4628</v>
      </c>
      <c r="AD60" s="7">
        <v>4407</v>
      </c>
      <c r="AE60" s="7">
        <v>4248</v>
      </c>
      <c r="AF60" s="7">
        <v>4284</v>
      </c>
      <c r="AG60" s="7">
        <v>4244</v>
      </c>
      <c r="AH60" s="7">
        <v>4270</v>
      </c>
      <c r="AI60" s="7">
        <v>3942</v>
      </c>
      <c r="AJ60" s="7">
        <v>3907</v>
      </c>
      <c r="AK60" s="7">
        <v>3830</v>
      </c>
      <c r="AL60" s="7">
        <v>3772</v>
      </c>
      <c r="AM60" s="7">
        <v>3490</v>
      </c>
      <c r="AN60" s="7">
        <v>3354</v>
      </c>
      <c r="AO60" s="7">
        <v>3452</v>
      </c>
      <c r="AP60" s="7">
        <v>3450</v>
      </c>
      <c r="AQ60" s="7">
        <v>3156</v>
      </c>
      <c r="AR60" s="7">
        <v>3426</v>
      </c>
      <c r="AS60" s="7">
        <v>3381</v>
      </c>
      <c r="AT60" s="7">
        <v>3200</v>
      </c>
      <c r="AU60" s="7">
        <v>3204</v>
      </c>
      <c r="AV60" s="7">
        <v>3412</v>
      </c>
      <c r="AW60" s="7">
        <v>3154</v>
      </c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1:61" x14ac:dyDescent="0.2">
      <c r="A61" s="7" t="s">
        <v>16</v>
      </c>
      <c r="B61" s="7" t="s">
        <v>13</v>
      </c>
      <c r="C61" s="10" t="s">
        <v>118</v>
      </c>
      <c r="D61" s="7">
        <v>-7</v>
      </c>
      <c r="E61" s="7" t="s">
        <v>10</v>
      </c>
      <c r="F61" s="7">
        <v>2553</v>
      </c>
      <c r="G61" s="7">
        <v>2894</v>
      </c>
      <c r="H61" s="7">
        <v>2991</v>
      </c>
      <c r="I61" s="7">
        <v>2999</v>
      </c>
      <c r="J61" s="7">
        <v>3051</v>
      </c>
      <c r="K61" s="7">
        <v>4893</v>
      </c>
      <c r="L61" s="7">
        <v>6901</v>
      </c>
      <c r="M61" s="7">
        <v>8413</v>
      </c>
      <c r="N61" s="7">
        <v>8902</v>
      </c>
      <c r="O61" s="7">
        <v>9302</v>
      </c>
      <c r="P61" s="7">
        <v>9352</v>
      </c>
      <c r="Q61" s="7">
        <v>9403</v>
      </c>
      <c r="R61" s="7">
        <v>9304</v>
      </c>
      <c r="S61" s="7">
        <v>9373</v>
      </c>
      <c r="T61" s="7">
        <v>9230</v>
      </c>
      <c r="U61" s="7">
        <v>6302</v>
      </c>
      <c r="V61" s="7">
        <v>6269</v>
      </c>
      <c r="W61" s="7">
        <v>6254</v>
      </c>
      <c r="X61" s="7">
        <v>6602</v>
      </c>
      <c r="Y61" s="7">
        <v>6451</v>
      </c>
      <c r="Z61" s="7">
        <v>6417</v>
      </c>
      <c r="AA61" s="7">
        <v>6265</v>
      </c>
      <c r="AB61" s="7">
        <v>5753</v>
      </c>
      <c r="AC61" s="7">
        <v>5684</v>
      </c>
      <c r="AD61" s="7">
        <v>5765</v>
      </c>
      <c r="AE61" s="7">
        <v>5537</v>
      </c>
      <c r="AF61" s="7">
        <v>5384</v>
      </c>
      <c r="AG61" s="7">
        <v>5298</v>
      </c>
      <c r="AH61" s="7">
        <v>5340</v>
      </c>
      <c r="AI61" s="7">
        <v>5134</v>
      </c>
      <c r="AJ61" s="7">
        <v>4947</v>
      </c>
      <c r="AK61" s="7">
        <v>4948</v>
      </c>
      <c r="AL61" s="7">
        <v>4940</v>
      </c>
      <c r="AM61" s="7">
        <v>5114</v>
      </c>
      <c r="AN61" s="7">
        <v>4829</v>
      </c>
      <c r="AO61" s="7">
        <v>4785</v>
      </c>
      <c r="AP61" s="7">
        <v>4378</v>
      </c>
      <c r="AQ61" s="7">
        <v>4819</v>
      </c>
      <c r="AR61" s="7">
        <v>4600</v>
      </c>
      <c r="AS61" s="7">
        <v>4635</v>
      </c>
      <c r="AT61" s="7">
        <v>4334</v>
      </c>
      <c r="AU61" s="7">
        <v>4452</v>
      </c>
      <c r="AV61" s="7">
        <v>4145</v>
      </c>
      <c r="AW61" s="7">
        <v>4267</v>
      </c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1:61" x14ac:dyDescent="0.2">
      <c r="A62" s="7" t="s">
        <v>17</v>
      </c>
      <c r="B62" s="7" t="s">
        <v>13</v>
      </c>
      <c r="C62" s="10" t="s">
        <v>118</v>
      </c>
      <c r="D62" s="7">
        <v>-7</v>
      </c>
      <c r="E62" s="7" t="s">
        <v>10</v>
      </c>
      <c r="F62" s="7">
        <v>8828</v>
      </c>
      <c r="G62" s="7">
        <v>8832</v>
      </c>
      <c r="H62" s="7">
        <v>9268</v>
      </c>
      <c r="I62" s="7">
        <v>9257</v>
      </c>
      <c r="J62" s="7">
        <v>8996</v>
      </c>
      <c r="K62" s="7">
        <v>16012</v>
      </c>
      <c r="L62" s="7">
        <v>21196</v>
      </c>
      <c r="M62" s="7">
        <v>26119</v>
      </c>
      <c r="N62" s="7">
        <v>27946</v>
      </c>
      <c r="O62" s="7">
        <v>29272</v>
      </c>
      <c r="P62" s="7">
        <v>29783</v>
      </c>
      <c r="Q62" s="7">
        <v>29336</v>
      </c>
      <c r="R62" s="7">
        <v>30439</v>
      </c>
      <c r="S62" s="7">
        <v>31021</v>
      </c>
      <c r="T62" s="7">
        <v>29702</v>
      </c>
      <c r="U62" s="7">
        <v>24774</v>
      </c>
      <c r="V62" s="7">
        <v>25989</v>
      </c>
      <c r="W62" s="7">
        <v>25682</v>
      </c>
      <c r="X62" s="7">
        <v>26792</v>
      </c>
      <c r="Y62" s="7">
        <v>26290</v>
      </c>
      <c r="Z62" s="7">
        <v>25226</v>
      </c>
      <c r="AA62" s="7">
        <v>25519</v>
      </c>
      <c r="AB62" s="7">
        <v>25329</v>
      </c>
      <c r="AC62" s="7">
        <v>23839</v>
      </c>
      <c r="AD62" s="7">
        <v>24401</v>
      </c>
      <c r="AE62" s="7">
        <v>23785</v>
      </c>
      <c r="AF62" s="7">
        <v>22925</v>
      </c>
      <c r="AG62" s="7">
        <v>22582</v>
      </c>
      <c r="AH62" s="7">
        <v>22234</v>
      </c>
      <c r="AI62" s="7">
        <v>22508</v>
      </c>
      <c r="AJ62" s="7">
        <v>21687</v>
      </c>
      <c r="AK62" s="7">
        <v>21495</v>
      </c>
      <c r="AL62" s="7">
        <v>20806</v>
      </c>
      <c r="AM62" s="7">
        <v>20752</v>
      </c>
      <c r="AN62" s="7">
        <v>20016</v>
      </c>
      <c r="AO62" s="7">
        <v>20097</v>
      </c>
      <c r="AP62" s="7">
        <v>20053</v>
      </c>
      <c r="AQ62" s="7">
        <v>19683</v>
      </c>
      <c r="AR62" s="7">
        <v>18967</v>
      </c>
      <c r="AS62" s="7">
        <v>19234</v>
      </c>
      <c r="AT62" s="7">
        <v>18682</v>
      </c>
      <c r="AU62" s="7">
        <v>18960</v>
      </c>
      <c r="AV62" s="7">
        <v>18963</v>
      </c>
      <c r="AW62" s="7">
        <v>18504</v>
      </c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1:61" x14ac:dyDescent="0.2">
      <c r="A63" s="7" t="s">
        <v>21</v>
      </c>
      <c r="B63" s="7" t="s">
        <v>19</v>
      </c>
      <c r="C63" s="10" t="s">
        <v>118</v>
      </c>
      <c r="D63" s="7">
        <v>-8</v>
      </c>
      <c r="E63" s="7" t="s">
        <v>3</v>
      </c>
      <c r="F63" s="7">
        <v>4888</v>
      </c>
      <c r="G63" s="7">
        <v>4697</v>
      </c>
      <c r="H63" s="7">
        <v>4732</v>
      </c>
      <c r="I63" s="7">
        <v>4900</v>
      </c>
      <c r="J63" s="7">
        <v>4946</v>
      </c>
      <c r="K63" s="7">
        <v>9361</v>
      </c>
      <c r="L63" s="7">
        <v>14585</v>
      </c>
      <c r="M63" s="7">
        <v>20516</v>
      </c>
      <c r="N63" s="7">
        <v>23836</v>
      </c>
      <c r="O63" s="7">
        <v>27403</v>
      </c>
      <c r="P63" s="7">
        <v>28522</v>
      </c>
      <c r="Q63" s="7">
        <v>30762</v>
      </c>
      <c r="R63" s="7">
        <v>31333</v>
      </c>
      <c r="S63" s="7">
        <v>32463</v>
      </c>
      <c r="T63" s="7">
        <v>33025</v>
      </c>
      <c r="U63" s="7">
        <v>28402</v>
      </c>
      <c r="V63" s="7">
        <v>31172</v>
      </c>
      <c r="W63" s="7">
        <v>31442</v>
      </c>
      <c r="X63" s="7">
        <v>32083</v>
      </c>
      <c r="Y63" s="7">
        <v>31834</v>
      </c>
      <c r="Z63" s="7">
        <v>31632</v>
      </c>
      <c r="AA63" s="7">
        <v>31353</v>
      </c>
      <c r="AB63" s="7">
        <v>30397</v>
      </c>
      <c r="AC63" s="7">
        <v>29636</v>
      </c>
      <c r="AD63" s="7">
        <v>29658</v>
      </c>
      <c r="AE63" s="7">
        <v>29415</v>
      </c>
      <c r="AF63" s="7">
        <v>28360</v>
      </c>
      <c r="AG63" s="7">
        <v>27329</v>
      </c>
      <c r="AH63" s="7">
        <v>27027</v>
      </c>
      <c r="AI63" s="7">
        <v>26892</v>
      </c>
      <c r="AJ63" s="7">
        <v>26198</v>
      </c>
      <c r="AK63" s="7">
        <v>25289</v>
      </c>
      <c r="AL63" s="7">
        <v>25171</v>
      </c>
      <c r="AM63" s="7">
        <v>24227</v>
      </c>
      <c r="AN63" s="7">
        <v>23780</v>
      </c>
      <c r="AO63" s="7">
        <v>23799</v>
      </c>
      <c r="AP63" s="7">
        <v>23844</v>
      </c>
      <c r="AQ63" s="7">
        <v>22456</v>
      </c>
      <c r="AR63" s="7">
        <v>22412</v>
      </c>
      <c r="AS63" s="7">
        <v>22540</v>
      </c>
      <c r="AT63" s="7">
        <v>22016</v>
      </c>
      <c r="AU63" s="7">
        <v>21727</v>
      </c>
      <c r="AV63" s="7">
        <v>21210</v>
      </c>
      <c r="AW63" s="7">
        <v>21637</v>
      </c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1:61" x14ac:dyDescent="0.2">
      <c r="A64" s="7" t="s">
        <v>22</v>
      </c>
      <c r="B64" s="7" t="s">
        <v>19</v>
      </c>
      <c r="C64" s="10" t="s">
        <v>118</v>
      </c>
      <c r="D64" s="7">
        <v>-8</v>
      </c>
      <c r="E64" s="7" t="s">
        <v>3</v>
      </c>
      <c r="F64" s="7">
        <v>5016</v>
      </c>
      <c r="G64" s="7">
        <v>4609</v>
      </c>
      <c r="H64" s="7">
        <v>4878</v>
      </c>
      <c r="I64" s="7">
        <v>5208</v>
      </c>
      <c r="J64" s="7">
        <v>4915</v>
      </c>
      <c r="K64" s="7">
        <v>11721</v>
      </c>
      <c r="L64" s="7">
        <v>17926</v>
      </c>
      <c r="M64" s="7">
        <v>22181</v>
      </c>
      <c r="N64" s="7">
        <v>25133</v>
      </c>
      <c r="O64" s="7">
        <v>27523</v>
      </c>
      <c r="P64" s="7">
        <v>28013</v>
      </c>
      <c r="Q64" s="7">
        <v>30016</v>
      </c>
      <c r="R64" s="7">
        <v>30145</v>
      </c>
      <c r="S64" s="7">
        <v>30768</v>
      </c>
      <c r="T64" s="7">
        <v>31165</v>
      </c>
      <c r="U64" s="7">
        <v>25951</v>
      </c>
      <c r="V64" s="7">
        <v>26698</v>
      </c>
      <c r="W64" s="7">
        <v>28621</v>
      </c>
      <c r="X64" s="7">
        <v>28392</v>
      </c>
      <c r="Y64" s="7">
        <v>29388</v>
      </c>
      <c r="Z64" s="7">
        <v>28385</v>
      </c>
      <c r="AA64" s="7">
        <v>27495</v>
      </c>
      <c r="AB64" s="7">
        <v>27220</v>
      </c>
      <c r="AC64" s="7">
        <v>26644</v>
      </c>
      <c r="AD64" s="7">
        <v>26206</v>
      </c>
      <c r="AE64" s="7">
        <v>26160</v>
      </c>
      <c r="AF64" s="7">
        <v>25345</v>
      </c>
      <c r="AG64" s="7">
        <v>24774</v>
      </c>
      <c r="AH64" s="7">
        <v>24749</v>
      </c>
      <c r="AI64" s="7">
        <v>23936</v>
      </c>
      <c r="AJ64" s="7">
        <v>23019</v>
      </c>
      <c r="AK64" s="7">
        <v>22425</v>
      </c>
      <c r="AL64" s="7">
        <v>21878</v>
      </c>
      <c r="AM64" s="7">
        <v>21226</v>
      </c>
      <c r="AN64" s="7">
        <v>21701</v>
      </c>
      <c r="AO64" s="7">
        <v>20962</v>
      </c>
      <c r="AP64" s="7">
        <v>21143</v>
      </c>
      <c r="AQ64" s="7">
        <v>20549</v>
      </c>
      <c r="AR64" s="7">
        <v>20115</v>
      </c>
      <c r="AS64" s="7">
        <v>20302</v>
      </c>
      <c r="AT64" s="7">
        <v>19727</v>
      </c>
      <c r="AU64" s="7">
        <v>19470</v>
      </c>
      <c r="AV64" s="7">
        <v>19221</v>
      </c>
      <c r="AW64" s="7">
        <v>18933</v>
      </c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1:61" x14ac:dyDescent="0.2">
      <c r="A65" s="7" t="s">
        <v>54</v>
      </c>
      <c r="B65" s="7" t="s">
        <v>19</v>
      </c>
      <c r="C65" s="10" t="s">
        <v>118</v>
      </c>
      <c r="D65" s="7">
        <v>-8</v>
      </c>
      <c r="E65" s="7" t="s">
        <v>6</v>
      </c>
      <c r="F65" s="7">
        <v>8240</v>
      </c>
      <c r="G65" s="7">
        <v>8652</v>
      </c>
      <c r="H65" s="7">
        <v>8521</v>
      </c>
      <c r="I65" s="7">
        <v>8351</v>
      </c>
      <c r="J65" s="7">
        <v>8347</v>
      </c>
      <c r="K65" s="7">
        <v>14578</v>
      </c>
      <c r="L65" s="7">
        <v>23399</v>
      </c>
      <c r="M65" s="7">
        <v>29381</v>
      </c>
      <c r="N65" s="7">
        <v>32691</v>
      </c>
      <c r="O65" s="7">
        <v>35652</v>
      </c>
      <c r="P65" s="7">
        <v>37480</v>
      </c>
      <c r="Q65" s="7">
        <v>38040</v>
      </c>
      <c r="R65" s="7">
        <v>39394</v>
      </c>
      <c r="S65" s="7">
        <v>40303</v>
      </c>
      <c r="T65" s="7">
        <v>41659</v>
      </c>
      <c r="U65" s="7">
        <v>44758</v>
      </c>
      <c r="V65" s="7">
        <v>47377</v>
      </c>
      <c r="W65" s="7">
        <v>50401</v>
      </c>
      <c r="X65" s="7">
        <v>51549</v>
      </c>
      <c r="Y65" s="7">
        <v>51953</v>
      </c>
      <c r="Z65" s="7">
        <v>51944</v>
      </c>
      <c r="AA65" s="7">
        <v>49520</v>
      </c>
      <c r="AB65" s="7">
        <v>50237</v>
      </c>
      <c r="AC65" s="7">
        <v>47256</v>
      </c>
      <c r="AD65" s="7">
        <v>45659</v>
      </c>
      <c r="AE65" s="7">
        <v>45546</v>
      </c>
      <c r="AF65" s="7">
        <v>43704</v>
      </c>
      <c r="AG65" s="7">
        <v>42166</v>
      </c>
      <c r="AH65" s="7">
        <v>41656</v>
      </c>
      <c r="AI65" s="7">
        <v>39653</v>
      </c>
      <c r="AJ65" s="7">
        <v>39910</v>
      </c>
      <c r="AK65" s="7">
        <v>37983</v>
      </c>
      <c r="AL65" s="7">
        <v>38244</v>
      </c>
      <c r="AM65" s="7">
        <v>37515</v>
      </c>
      <c r="AN65" s="7">
        <v>36145</v>
      </c>
      <c r="AO65" s="7">
        <v>35558</v>
      </c>
      <c r="AP65" s="7">
        <v>36004</v>
      </c>
      <c r="AQ65" s="7">
        <v>35532</v>
      </c>
      <c r="AR65" s="7">
        <v>34339</v>
      </c>
      <c r="AS65" s="7">
        <v>34406</v>
      </c>
      <c r="AT65" s="7">
        <v>34030</v>
      </c>
      <c r="AU65" s="7">
        <v>33230</v>
      </c>
      <c r="AV65" s="7">
        <v>32810</v>
      </c>
      <c r="AW65" s="7">
        <v>32402</v>
      </c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1:61" x14ac:dyDescent="0.2">
      <c r="A66" s="7" t="s">
        <v>55</v>
      </c>
      <c r="B66" s="7" t="s">
        <v>19</v>
      </c>
      <c r="C66" s="10" t="s">
        <v>118</v>
      </c>
      <c r="D66" s="7">
        <v>-8</v>
      </c>
      <c r="E66" s="7" t="s">
        <v>6</v>
      </c>
      <c r="F66" s="7">
        <v>2838</v>
      </c>
      <c r="G66" s="7">
        <v>2788</v>
      </c>
      <c r="H66" s="7">
        <v>2437</v>
      </c>
      <c r="I66" s="7">
        <v>2611</v>
      </c>
      <c r="J66" s="7">
        <v>2363</v>
      </c>
      <c r="K66" s="7">
        <v>4891</v>
      </c>
      <c r="L66" s="7">
        <v>6826</v>
      </c>
      <c r="M66" s="7">
        <v>7735</v>
      </c>
      <c r="N66" s="7">
        <v>8133</v>
      </c>
      <c r="O66" s="7">
        <v>8793</v>
      </c>
      <c r="P66" s="7">
        <v>9224</v>
      </c>
      <c r="Q66" s="7">
        <v>9544</v>
      </c>
      <c r="R66" s="7">
        <v>9522</v>
      </c>
      <c r="S66" s="7">
        <v>9871</v>
      </c>
      <c r="T66" s="7">
        <v>10217</v>
      </c>
      <c r="U66" s="7">
        <v>10363</v>
      </c>
      <c r="V66" s="7">
        <v>11120</v>
      </c>
      <c r="W66" s="7">
        <v>11270</v>
      </c>
      <c r="X66" s="7">
        <v>10968</v>
      </c>
      <c r="Y66" s="7">
        <v>10910</v>
      </c>
      <c r="Z66" s="7">
        <v>10525</v>
      </c>
      <c r="AA66" s="7">
        <v>10066</v>
      </c>
      <c r="AB66" s="7">
        <v>9505</v>
      </c>
      <c r="AC66" s="7">
        <v>8912</v>
      </c>
      <c r="AD66" s="7">
        <v>8668</v>
      </c>
      <c r="AE66" s="7">
        <v>8315</v>
      </c>
      <c r="AF66" s="7">
        <v>7961</v>
      </c>
      <c r="AG66" s="7">
        <v>7762</v>
      </c>
      <c r="AH66" s="7">
        <v>7500</v>
      </c>
      <c r="AI66" s="7">
        <v>7466</v>
      </c>
      <c r="AJ66" s="7">
        <v>6600</v>
      </c>
      <c r="AK66" s="7">
        <v>6735</v>
      </c>
      <c r="AL66" s="7">
        <v>6814</v>
      </c>
      <c r="AM66" s="7">
        <v>6426</v>
      </c>
      <c r="AN66" s="7">
        <v>6508</v>
      </c>
      <c r="AO66" s="7">
        <v>6497</v>
      </c>
      <c r="AP66" s="7">
        <v>6654</v>
      </c>
      <c r="AQ66" s="7">
        <v>6542</v>
      </c>
      <c r="AR66" s="7">
        <v>6290</v>
      </c>
      <c r="AS66" s="7">
        <v>6315</v>
      </c>
      <c r="AT66" s="7">
        <v>6302</v>
      </c>
      <c r="AU66" s="7">
        <v>6500</v>
      </c>
      <c r="AV66" s="7">
        <v>6268</v>
      </c>
      <c r="AW66" s="7">
        <v>6205</v>
      </c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1:61" x14ac:dyDescent="0.2">
      <c r="A67" s="7" t="s">
        <v>21</v>
      </c>
      <c r="B67" s="7" t="s">
        <v>19</v>
      </c>
      <c r="C67" s="10" t="s">
        <v>118</v>
      </c>
      <c r="D67" s="7">
        <v>-8</v>
      </c>
      <c r="E67" s="7" t="s">
        <v>10</v>
      </c>
      <c r="F67" s="7">
        <v>1758</v>
      </c>
      <c r="G67" s="7">
        <v>1833</v>
      </c>
      <c r="H67" s="7">
        <v>2004</v>
      </c>
      <c r="I67" s="7">
        <v>2063</v>
      </c>
      <c r="J67" s="7">
        <v>2014</v>
      </c>
      <c r="K67" s="7">
        <v>3437</v>
      </c>
      <c r="L67" s="7">
        <v>4211</v>
      </c>
      <c r="M67" s="7">
        <v>5112</v>
      </c>
      <c r="N67" s="7">
        <v>5771</v>
      </c>
      <c r="O67" s="7">
        <v>5973</v>
      </c>
      <c r="P67" s="7">
        <v>6331</v>
      </c>
      <c r="Q67" s="7">
        <v>6176</v>
      </c>
      <c r="R67" s="7">
        <v>6308</v>
      </c>
      <c r="S67" s="7">
        <v>5980</v>
      </c>
      <c r="T67" s="7">
        <v>6389</v>
      </c>
      <c r="U67" s="7">
        <v>4323</v>
      </c>
      <c r="V67" s="7">
        <v>4288</v>
      </c>
      <c r="W67" s="7">
        <v>4478</v>
      </c>
      <c r="X67" s="7">
        <v>4718</v>
      </c>
      <c r="Y67" s="7">
        <v>4917</v>
      </c>
      <c r="Z67" s="7">
        <v>4696</v>
      </c>
      <c r="AA67" s="7">
        <v>4481</v>
      </c>
      <c r="AB67" s="7">
        <v>4479</v>
      </c>
      <c r="AC67" s="7">
        <v>4641</v>
      </c>
      <c r="AD67" s="7">
        <v>4438</v>
      </c>
      <c r="AE67" s="7">
        <v>4357</v>
      </c>
      <c r="AF67" s="7">
        <v>4123</v>
      </c>
      <c r="AG67" s="7">
        <v>3978</v>
      </c>
      <c r="AH67" s="7">
        <v>3995</v>
      </c>
      <c r="AI67" s="7">
        <v>4153</v>
      </c>
      <c r="AJ67" s="7">
        <v>3883</v>
      </c>
      <c r="AK67" s="7">
        <v>3997</v>
      </c>
      <c r="AL67" s="7">
        <v>4011</v>
      </c>
      <c r="AM67" s="7">
        <v>3656</v>
      </c>
      <c r="AN67" s="7">
        <v>3715</v>
      </c>
      <c r="AO67" s="7">
        <v>3609</v>
      </c>
      <c r="AP67" s="7">
        <v>3561</v>
      </c>
      <c r="AQ67" s="7">
        <v>3550</v>
      </c>
      <c r="AR67" s="7">
        <v>3812</v>
      </c>
      <c r="AS67" s="7">
        <v>3442</v>
      </c>
      <c r="AT67" s="7">
        <v>3501</v>
      </c>
      <c r="AU67" s="7">
        <v>3522</v>
      </c>
      <c r="AV67" s="7">
        <v>3720</v>
      </c>
      <c r="AW67" s="7">
        <v>3296</v>
      </c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1:61" x14ac:dyDescent="0.2">
      <c r="A68" s="7" t="s">
        <v>22</v>
      </c>
      <c r="B68" s="7" t="s">
        <v>19</v>
      </c>
      <c r="C68" s="10" t="s">
        <v>118</v>
      </c>
      <c r="D68" s="7">
        <v>-8</v>
      </c>
      <c r="E68" s="7" t="s">
        <v>10</v>
      </c>
      <c r="F68" s="7">
        <v>10676</v>
      </c>
      <c r="G68" s="7">
        <v>10749</v>
      </c>
      <c r="H68" s="7">
        <v>11175</v>
      </c>
      <c r="I68" s="7">
        <v>10983</v>
      </c>
      <c r="J68" s="7">
        <v>11509</v>
      </c>
      <c r="K68" s="7">
        <v>17661</v>
      </c>
      <c r="L68" s="7">
        <v>22162</v>
      </c>
      <c r="M68" s="7">
        <v>26939</v>
      </c>
      <c r="N68" s="7">
        <v>29701</v>
      </c>
      <c r="O68" s="7">
        <v>31438</v>
      </c>
      <c r="P68" s="7">
        <v>33097</v>
      </c>
      <c r="Q68" s="7">
        <v>33318</v>
      </c>
      <c r="R68" s="7">
        <v>34092</v>
      </c>
      <c r="S68" s="7">
        <v>34446</v>
      </c>
      <c r="T68" s="7">
        <v>34429</v>
      </c>
      <c r="U68" s="7">
        <v>25117</v>
      </c>
      <c r="V68" s="7">
        <v>25815</v>
      </c>
      <c r="W68" s="7">
        <v>25925</v>
      </c>
      <c r="X68" s="7">
        <v>27049</v>
      </c>
      <c r="Y68" s="7">
        <v>26087</v>
      </c>
      <c r="Z68" s="7">
        <v>27288</v>
      </c>
      <c r="AA68" s="7">
        <v>26310</v>
      </c>
      <c r="AB68" s="7">
        <v>26258</v>
      </c>
      <c r="AC68" s="7">
        <v>26156</v>
      </c>
      <c r="AD68" s="7">
        <v>25554</v>
      </c>
      <c r="AE68" s="7">
        <v>25073</v>
      </c>
      <c r="AF68" s="7">
        <v>25015</v>
      </c>
      <c r="AG68" s="7">
        <v>24702</v>
      </c>
      <c r="AH68" s="7">
        <v>24609</v>
      </c>
      <c r="AI68" s="7">
        <v>24289</v>
      </c>
      <c r="AJ68" s="7">
        <v>23586</v>
      </c>
      <c r="AK68" s="7">
        <v>23153</v>
      </c>
      <c r="AL68" s="7">
        <v>22788</v>
      </c>
      <c r="AM68" s="7">
        <v>22133</v>
      </c>
      <c r="AN68" s="7">
        <v>22729</v>
      </c>
      <c r="AO68" s="7">
        <v>22325</v>
      </c>
      <c r="AP68" s="7">
        <v>22274</v>
      </c>
      <c r="AQ68" s="7">
        <v>21284</v>
      </c>
      <c r="AR68" s="7">
        <v>21021</v>
      </c>
      <c r="AS68" s="7">
        <v>21247</v>
      </c>
      <c r="AT68" s="7">
        <v>20712</v>
      </c>
      <c r="AU68" s="7">
        <v>21057</v>
      </c>
      <c r="AV68" s="7">
        <v>20472</v>
      </c>
      <c r="AW68" s="7">
        <v>19882</v>
      </c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1:61" x14ac:dyDescent="0.2">
      <c r="A69" s="7" t="s">
        <v>26</v>
      </c>
      <c r="B69" s="7" t="s">
        <v>24</v>
      </c>
      <c r="C69" s="10" t="s">
        <v>118</v>
      </c>
      <c r="D69" s="7">
        <v>-9</v>
      </c>
      <c r="E69" s="7" t="s">
        <v>3</v>
      </c>
      <c r="F69" s="7">
        <v>5324</v>
      </c>
      <c r="G69" s="7">
        <v>5546</v>
      </c>
      <c r="H69" s="7">
        <v>5129</v>
      </c>
      <c r="I69" s="7">
        <v>5564</v>
      </c>
      <c r="J69" s="7">
        <v>5537</v>
      </c>
      <c r="K69" s="7">
        <v>8043</v>
      </c>
      <c r="L69" s="7">
        <v>11713</v>
      </c>
      <c r="M69" s="7">
        <v>15423</v>
      </c>
      <c r="N69" s="7">
        <v>19041</v>
      </c>
      <c r="O69" s="7">
        <v>21854</v>
      </c>
      <c r="P69" s="7">
        <v>23681</v>
      </c>
      <c r="Q69" s="7">
        <v>25481</v>
      </c>
      <c r="R69" s="7">
        <v>27116</v>
      </c>
      <c r="S69" s="7">
        <v>27980</v>
      </c>
      <c r="T69" s="7">
        <v>29176</v>
      </c>
      <c r="U69" s="7">
        <v>24419</v>
      </c>
      <c r="V69" s="7">
        <v>25890</v>
      </c>
      <c r="W69" s="7">
        <v>26978</v>
      </c>
      <c r="X69" s="7">
        <v>27980</v>
      </c>
      <c r="Y69" s="7">
        <v>27651</v>
      </c>
      <c r="Z69" s="7">
        <v>26849</v>
      </c>
      <c r="AA69" s="7">
        <v>27050</v>
      </c>
      <c r="AB69" s="7">
        <v>26983</v>
      </c>
      <c r="AC69" s="7">
        <v>26347</v>
      </c>
      <c r="AD69" s="7">
        <v>25496</v>
      </c>
      <c r="AE69" s="7">
        <v>25676</v>
      </c>
      <c r="AF69" s="7">
        <v>24951</v>
      </c>
      <c r="AG69" s="7">
        <v>23626</v>
      </c>
      <c r="AH69" s="7">
        <v>23653</v>
      </c>
      <c r="AI69" s="7">
        <v>23009</v>
      </c>
      <c r="AJ69" s="7">
        <v>21997</v>
      </c>
      <c r="AK69" s="7">
        <v>22566</v>
      </c>
      <c r="AL69" s="7">
        <v>21587</v>
      </c>
      <c r="AM69" s="7">
        <v>21147</v>
      </c>
      <c r="AN69" s="7">
        <v>21148</v>
      </c>
      <c r="AO69" s="7">
        <v>20649</v>
      </c>
      <c r="AP69" s="7">
        <v>20206</v>
      </c>
      <c r="AQ69" s="7">
        <v>19675</v>
      </c>
      <c r="AR69" s="7">
        <v>20422</v>
      </c>
      <c r="AS69" s="7">
        <v>19803</v>
      </c>
      <c r="AT69" s="7">
        <v>19828</v>
      </c>
      <c r="AU69" s="7">
        <v>19366</v>
      </c>
      <c r="AV69" s="7">
        <v>19489</v>
      </c>
      <c r="AW69" s="7">
        <v>19008</v>
      </c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61" x14ac:dyDescent="0.2">
      <c r="A70" s="7" t="s">
        <v>27</v>
      </c>
      <c r="B70" s="7" t="s">
        <v>24</v>
      </c>
      <c r="C70" s="10" t="s">
        <v>118</v>
      </c>
      <c r="D70" s="7">
        <v>-9</v>
      </c>
      <c r="E70" s="7" t="s">
        <v>3</v>
      </c>
      <c r="F70" s="7">
        <v>4728</v>
      </c>
      <c r="G70" s="7">
        <v>4682</v>
      </c>
      <c r="H70" s="7">
        <v>5038</v>
      </c>
      <c r="I70" s="7">
        <v>4667</v>
      </c>
      <c r="J70" s="7">
        <v>4724</v>
      </c>
      <c r="K70" s="7">
        <v>9516</v>
      </c>
      <c r="L70" s="7">
        <v>13403</v>
      </c>
      <c r="M70" s="7">
        <v>17622</v>
      </c>
      <c r="N70" s="7">
        <v>20397</v>
      </c>
      <c r="O70" s="7">
        <v>21774</v>
      </c>
      <c r="P70" s="7">
        <v>23812</v>
      </c>
      <c r="Q70" s="7">
        <v>24459</v>
      </c>
      <c r="R70" s="7">
        <v>25096</v>
      </c>
      <c r="S70" s="7">
        <v>25581</v>
      </c>
      <c r="T70" s="7">
        <v>25817</v>
      </c>
      <c r="U70" s="7">
        <v>23903</v>
      </c>
      <c r="V70" s="7">
        <v>25252</v>
      </c>
      <c r="W70" s="7">
        <v>26267</v>
      </c>
      <c r="X70" s="7">
        <v>26067</v>
      </c>
      <c r="Y70" s="7">
        <v>25738</v>
      </c>
      <c r="Z70" s="7">
        <v>25964</v>
      </c>
      <c r="AA70" s="7">
        <v>25456</v>
      </c>
      <c r="AB70" s="7">
        <v>25179</v>
      </c>
      <c r="AC70" s="7">
        <v>24276</v>
      </c>
      <c r="AD70" s="7">
        <v>23867</v>
      </c>
      <c r="AE70" s="7">
        <v>24270</v>
      </c>
      <c r="AF70" s="7">
        <v>23151</v>
      </c>
      <c r="AG70" s="7">
        <v>22396</v>
      </c>
      <c r="AH70" s="7">
        <v>22479</v>
      </c>
      <c r="AI70" s="7">
        <v>21598</v>
      </c>
      <c r="AJ70" s="7">
        <v>21047</v>
      </c>
      <c r="AK70" s="7">
        <v>21000</v>
      </c>
      <c r="AL70" s="7">
        <v>19889</v>
      </c>
      <c r="AM70" s="7">
        <v>20002</v>
      </c>
      <c r="AN70" s="7">
        <v>19282</v>
      </c>
      <c r="AO70" s="7">
        <v>19296</v>
      </c>
      <c r="AP70" s="7">
        <v>18353</v>
      </c>
      <c r="AQ70" s="7">
        <v>18715</v>
      </c>
      <c r="AR70" s="7">
        <v>19161</v>
      </c>
      <c r="AS70" s="7">
        <v>18548</v>
      </c>
      <c r="AT70" s="7">
        <v>18272</v>
      </c>
      <c r="AU70" s="7">
        <v>18100</v>
      </c>
      <c r="AV70" s="7">
        <v>17771</v>
      </c>
      <c r="AW70" s="7">
        <v>17358</v>
      </c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1:61" x14ac:dyDescent="0.2">
      <c r="A71" s="7" t="s">
        <v>56</v>
      </c>
      <c r="B71" s="7" t="s">
        <v>24</v>
      </c>
      <c r="C71" s="10" t="s">
        <v>118</v>
      </c>
      <c r="D71" s="7">
        <v>-9</v>
      </c>
      <c r="E71" s="7" t="s">
        <v>6</v>
      </c>
      <c r="F71" s="7">
        <v>9931</v>
      </c>
      <c r="G71" s="7">
        <v>9806</v>
      </c>
      <c r="H71" s="7">
        <v>9493</v>
      </c>
      <c r="I71" s="7">
        <v>9627</v>
      </c>
      <c r="J71" s="7">
        <v>9281</v>
      </c>
      <c r="K71" s="7">
        <v>16212</v>
      </c>
      <c r="L71" s="7">
        <v>24995</v>
      </c>
      <c r="M71" s="7">
        <v>31471</v>
      </c>
      <c r="N71" s="7">
        <v>36156</v>
      </c>
      <c r="O71" s="7">
        <v>37812</v>
      </c>
      <c r="P71" s="7">
        <v>39713</v>
      </c>
      <c r="Q71" s="7">
        <v>42016</v>
      </c>
      <c r="R71" s="7">
        <v>42906</v>
      </c>
      <c r="S71" s="7">
        <v>44659</v>
      </c>
      <c r="T71" s="7">
        <v>46612</v>
      </c>
      <c r="U71" s="7">
        <v>53964</v>
      </c>
      <c r="V71" s="7">
        <v>58048</v>
      </c>
      <c r="W71" s="7">
        <v>61538</v>
      </c>
      <c r="X71" s="7">
        <v>61422</v>
      </c>
      <c r="Y71" s="7">
        <v>62232</v>
      </c>
      <c r="Z71" s="7">
        <v>61628</v>
      </c>
      <c r="AA71" s="7">
        <v>59557</v>
      </c>
      <c r="AB71" s="7">
        <v>59387</v>
      </c>
      <c r="AC71" s="7">
        <v>56880</v>
      </c>
      <c r="AD71" s="7">
        <v>55881</v>
      </c>
      <c r="AE71" s="7">
        <v>54139</v>
      </c>
      <c r="AF71" s="7">
        <v>52314</v>
      </c>
      <c r="AG71" s="7">
        <v>50249</v>
      </c>
      <c r="AH71" s="7">
        <v>48861</v>
      </c>
      <c r="AI71" s="7">
        <v>48244</v>
      </c>
      <c r="AJ71" s="7">
        <v>47053</v>
      </c>
      <c r="AK71" s="7">
        <v>45837</v>
      </c>
      <c r="AL71" s="7">
        <v>44924</v>
      </c>
      <c r="AM71" s="7">
        <v>44183</v>
      </c>
      <c r="AN71" s="7">
        <v>43227</v>
      </c>
      <c r="AO71" s="7">
        <v>43013</v>
      </c>
      <c r="AP71" s="7">
        <v>41954</v>
      </c>
      <c r="AQ71" s="7">
        <v>40393</v>
      </c>
      <c r="AR71" s="7">
        <v>40993</v>
      </c>
      <c r="AS71" s="7">
        <v>40293</v>
      </c>
      <c r="AT71" s="7">
        <v>40174</v>
      </c>
      <c r="AU71" s="7">
        <v>39509</v>
      </c>
      <c r="AV71" s="7">
        <v>39049</v>
      </c>
      <c r="AW71" s="7">
        <v>38034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1:61" x14ac:dyDescent="0.2">
      <c r="A72" s="7" t="s">
        <v>57</v>
      </c>
      <c r="B72" s="7" t="s">
        <v>24</v>
      </c>
      <c r="C72" s="10" t="s">
        <v>118</v>
      </c>
      <c r="D72" s="7">
        <v>-9</v>
      </c>
      <c r="E72" s="7" t="s">
        <v>6</v>
      </c>
      <c r="F72" s="7">
        <v>2036</v>
      </c>
      <c r="G72" s="7">
        <v>1911</v>
      </c>
      <c r="H72" s="7">
        <v>1948</v>
      </c>
      <c r="I72" s="7">
        <v>1618</v>
      </c>
      <c r="J72" s="7">
        <v>1572</v>
      </c>
      <c r="K72" s="7">
        <v>3399</v>
      </c>
      <c r="L72" s="7">
        <v>4233</v>
      </c>
      <c r="M72" s="7">
        <v>5056</v>
      </c>
      <c r="N72" s="7">
        <v>5610</v>
      </c>
      <c r="O72" s="7">
        <v>5996</v>
      </c>
      <c r="P72" s="7">
        <v>6291</v>
      </c>
      <c r="Q72" s="7">
        <v>6434</v>
      </c>
      <c r="R72" s="7">
        <v>6502</v>
      </c>
      <c r="S72" s="7">
        <v>6845</v>
      </c>
      <c r="T72" s="7">
        <v>7476</v>
      </c>
      <c r="U72" s="7">
        <v>8152</v>
      </c>
      <c r="V72" s="7">
        <v>8842</v>
      </c>
      <c r="W72" s="7">
        <v>9260</v>
      </c>
      <c r="X72" s="7">
        <v>8962</v>
      </c>
      <c r="Y72" s="7">
        <v>8957</v>
      </c>
      <c r="Z72" s="7">
        <v>8442</v>
      </c>
      <c r="AA72" s="7">
        <v>8275</v>
      </c>
      <c r="AB72" s="7">
        <v>8119</v>
      </c>
      <c r="AC72" s="7">
        <v>8045</v>
      </c>
      <c r="AD72" s="7">
        <v>7513</v>
      </c>
      <c r="AE72" s="7">
        <v>7063</v>
      </c>
      <c r="AF72" s="7">
        <v>6667</v>
      </c>
      <c r="AG72" s="7">
        <v>6637</v>
      </c>
      <c r="AH72" s="7">
        <v>6610</v>
      </c>
      <c r="AI72" s="7">
        <v>6348</v>
      </c>
      <c r="AJ72" s="7">
        <v>6309</v>
      </c>
      <c r="AK72" s="7">
        <v>5986</v>
      </c>
      <c r="AL72" s="7">
        <v>5951</v>
      </c>
      <c r="AM72" s="7">
        <v>5876</v>
      </c>
      <c r="AN72" s="7">
        <v>5738</v>
      </c>
      <c r="AO72" s="7">
        <v>5486</v>
      </c>
      <c r="AP72" s="7">
        <v>5672</v>
      </c>
      <c r="AQ72" s="7">
        <v>5630</v>
      </c>
      <c r="AR72" s="7">
        <v>5618</v>
      </c>
      <c r="AS72" s="7">
        <v>5311</v>
      </c>
      <c r="AT72" s="7">
        <v>5606</v>
      </c>
      <c r="AU72" s="7">
        <v>5444</v>
      </c>
      <c r="AV72" s="7">
        <v>5465</v>
      </c>
      <c r="AW72" s="7">
        <v>5222</v>
      </c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1:61" x14ac:dyDescent="0.2">
      <c r="A73" s="7" t="s">
        <v>26</v>
      </c>
      <c r="B73" s="7" t="s">
        <v>24</v>
      </c>
      <c r="C73" s="10" t="s">
        <v>118</v>
      </c>
      <c r="D73" s="7">
        <v>-9</v>
      </c>
      <c r="E73" s="7" t="s">
        <v>10</v>
      </c>
      <c r="F73" s="7">
        <v>3463</v>
      </c>
      <c r="G73" s="7">
        <v>3581</v>
      </c>
      <c r="H73" s="7">
        <v>3621</v>
      </c>
      <c r="I73" s="7">
        <v>3778</v>
      </c>
      <c r="J73" s="7">
        <v>3931</v>
      </c>
      <c r="K73" s="7">
        <v>5680</v>
      </c>
      <c r="L73" s="7">
        <v>6850</v>
      </c>
      <c r="M73" s="7">
        <v>8246</v>
      </c>
      <c r="N73" s="7">
        <v>9577</v>
      </c>
      <c r="O73" s="7">
        <v>10204</v>
      </c>
      <c r="P73" s="7">
        <v>10496</v>
      </c>
      <c r="Q73" s="7">
        <v>10635</v>
      </c>
      <c r="R73" s="7">
        <v>11369</v>
      </c>
      <c r="S73" s="7">
        <v>11071</v>
      </c>
      <c r="T73" s="7">
        <v>11057</v>
      </c>
      <c r="U73" s="7">
        <v>8558</v>
      </c>
      <c r="V73" s="7">
        <v>8875</v>
      </c>
      <c r="W73" s="7">
        <v>9045</v>
      </c>
      <c r="X73" s="7">
        <v>9017</v>
      </c>
      <c r="Y73" s="7">
        <v>9445</v>
      </c>
      <c r="Z73" s="7">
        <v>9277</v>
      </c>
      <c r="AA73" s="7">
        <v>9064</v>
      </c>
      <c r="AB73" s="7">
        <v>9264</v>
      </c>
      <c r="AC73" s="7">
        <v>8996</v>
      </c>
      <c r="AD73" s="7">
        <v>9301</v>
      </c>
      <c r="AE73" s="7">
        <v>8809</v>
      </c>
      <c r="AF73" s="7">
        <v>8992</v>
      </c>
      <c r="AG73" s="7">
        <v>8417</v>
      </c>
      <c r="AH73" s="7">
        <v>8707</v>
      </c>
      <c r="AI73" s="7">
        <v>8180</v>
      </c>
      <c r="AJ73" s="7">
        <v>8057</v>
      </c>
      <c r="AK73" s="7">
        <v>7811</v>
      </c>
      <c r="AL73" s="7">
        <v>8008</v>
      </c>
      <c r="AM73" s="7">
        <v>7699</v>
      </c>
      <c r="AN73" s="7">
        <v>7842</v>
      </c>
      <c r="AO73" s="7">
        <v>7758</v>
      </c>
      <c r="AP73" s="7">
        <v>7485</v>
      </c>
      <c r="AQ73" s="7">
        <v>7162</v>
      </c>
      <c r="AR73" s="7">
        <v>7406</v>
      </c>
      <c r="AS73" s="7">
        <v>7252</v>
      </c>
      <c r="AT73" s="7">
        <v>7225</v>
      </c>
      <c r="AU73" s="7">
        <v>7331</v>
      </c>
      <c r="AV73" s="7">
        <v>7104</v>
      </c>
      <c r="AW73" s="7">
        <v>7293</v>
      </c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1:61" x14ac:dyDescent="0.2">
      <c r="A74" s="7" t="s">
        <v>27</v>
      </c>
      <c r="B74" s="7" t="s">
        <v>24</v>
      </c>
      <c r="C74" s="10" t="s">
        <v>118</v>
      </c>
      <c r="D74" s="7">
        <v>-9</v>
      </c>
      <c r="E74" s="7" t="s">
        <v>10</v>
      </c>
      <c r="F74" s="7">
        <v>9679</v>
      </c>
      <c r="G74" s="7">
        <v>10067</v>
      </c>
      <c r="H74" s="7">
        <v>10379</v>
      </c>
      <c r="I74" s="7">
        <v>10369</v>
      </c>
      <c r="J74" s="7">
        <v>11046</v>
      </c>
      <c r="K74" s="7">
        <v>16934</v>
      </c>
      <c r="L74" s="7">
        <v>20505</v>
      </c>
      <c r="M74" s="7">
        <v>25315</v>
      </c>
      <c r="N74" s="7">
        <v>27486</v>
      </c>
      <c r="O74" s="7">
        <v>29531</v>
      </c>
      <c r="P74" s="7">
        <v>31765</v>
      </c>
      <c r="Q74" s="7">
        <v>32171</v>
      </c>
      <c r="R74" s="7">
        <v>33017</v>
      </c>
      <c r="S74" s="7">
        <v>34047</v>
      </c>
      <c r="T74" s="7">
        <v>34329</v>
      </c>
      <c r="U74" s="7">
        <v>25965</v>
      </c>
      <c r="V74" s="7">
        <v>26911</v>
      </c>
      <c r="W74" s="7">
        <v>27340</v>
      </c>
      <c r="X74" s="7">
        <v>27838</v>
      </c>
      <c r="Y74" s="7">
        <v>28855</v>
      </c>
      <c r="Z74" s="7">
        <v>28409</v>
      </c>
      <c r="AA74" s="7">
        <v>28094</v>
      </c>
      <c r="AB74" s="7">
        <v>28276</v>
      </c>
      <c r="AC74" s="7">
        <v>27800</v>
      </c>
      <c r="AD74" s="7">
        <v>27275</v>
      </c>
      <c r="AE74" s="7">
        <v>26945</v>
      </c>
      <c r="AF74" s="7">
        <v>27461</v>
      </c>
      <c r="AG74" s="7">
        <v>25578</v>
      </c>
      <c r="AH74" s="7">
        <v>25385</v>
      </c>
      <c r="AI74" s="7">
        <v>24803</v>
      </c>
      <c r="AJ74" s="7">
        <v>24673</v>
      </c>
      <c r="AK74" s="7">
        <v>24430</v>
      </c>
      <c r="AL74" s="7">
        <v>23946</v>
      </c>
      <c r="AM74" s="7">
        <v>24301</v>
      </c>
      <c r="AN74" s="7">
        <v>23565</v>
      </c>
      <c r="AO74" s="7">
        <v>23344</v>
      </c>
      <c r="AP74" s="7">
        <v>22940</v>
      </c>
      <c r="AQ74" s="7">
        <v>23229</v>
      </c>
      <c r="AR74" s="7">
        <v>23066</v>
      </c>
      <c r="AS74" s="7">
        <v>22165</v>
      </c>
      <c r="AT74" s="7">
        <v>22629</v>
      </c>
      <c r="AU74" s="7">
        <v>22404</v>
      </c>
      <c r="AV74" s="7">
        <v>21671</v>
      </c>
      <c r="AW74" s="7">
        <v>21922</v>
      </c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1:61" x14ac:dyDescent="0.2">
      <c r="A75" s="7" t="s">
        <v>31</v>
      </c>
      <c r="B75" s="7" t="s">
        <v>29</v>
      </c>
      <c r="C75" s="10" t="s">
        <v>118</v>
      </c>
      <c r="D75" s="7">
        <v>-10</v>
      </c>
      <c r="E75" s="7" t="s">
        <v>3</v>
      </c>
      <c r="F75" s="7">
        <v>4504</v>
      </c>
      <c r="G75" s="7">
        <v>4606</v>
      </c>
      <c r="H75" s="7">
        <v>4581</v>
      </c>
      <c r="I75" s="7">
        <v>4855</v>
      </c>
      <c r="J75" s="7">
        <v>4811</v>
      </c>
      <c r="K75" s="7">
        <v>6971</v>
      </c>
      <c r="L75" s="7">
        <v>9605</v>
      </c>
      <c r="M75" s="7">
        <v>11761</v>
      </c>
      <c r="N75" s="7">
        <v>14005</v>
      </c>
      <c r="O75" s="7">
        <v>16418</v>
      </c>
      <c r="P75" s="7">
        <v>17987</v>
      </c>
      <c r="Q75" s="7">
        <v>19823</v>
      </c>
      <c r="R75" s="7">
        <v>21468</v>
      </c>
      <c r="S75" s="7">
        <v>22114</v>
      </c>
      <c r="T75" s="7">
        <v>23045</v>
      </c>
      <c r="U75" s="7">
        <v>20964</v>
      </c>
      <c r="V75" s="7">
        <v>22957</v>
      </c>
      <c r="W75" s="7">
        <v>22996</v>
      </c>
      <c r="X75" s="7">
        <v>24523</v>
      </c>
      <c r="Y75" s="7">
        <v>24689</v>
      </c>
      <c r="Z75" s="7">
        <v>24945</v>
      </c>
      <c r="AA75" s="7">
        <v>24666</v>
      </c>
      <c r="AB75" s="7">
        <v>23645</v>
      </c>
      <c r="AC75" s="7">
        <v>22914</v>
      </c>
      <c r="AD75" s="7">
        <v>22437</v>
      </c>
      <c r="AE75" s="7">
        <v>21874</v>
      </c>
      <c r="AF75" s="7">
        <v>21827</v>
      </c>
      <c r="AG75" s="7">
        <v>21320</v>
      </c>
      <c r="AH75" s="7">
        <v>21024</v>
      </c>
      <c r="AI75" s="7">
        <v>20684</v>
      </c>
      <c r="AJ75" s="7">
        <v>20195</v>
      </c>
      <c r="AK75" s="7">
        <v>19418</v>
      </c>
      <c r="AL75" s="7">
        <v>19358</v>
      </c>
      <c r="AM75" s="7">
        <v>18490</v>
      </c>
      <c r="AN75" s="7">
        <v>18937</v>
      </c>
      <c r="AO75" s="7">
        <v>18152</v>
      </c>
      <c r="AP75" s="7">
        <v>18205</v>
      </c>
      <c r="AQ75" s="7">
        <v>17257</v>
      </c>
      <c r="AR75" s="7">
        <v>17258</v>
      </c>
      <c r="AS75" s="7">
        <v>17150</v>
      </c>
      <c r="AT75" s="7">
        <v>17145</v>
      </c>
      <c r="AU75" s="7">
        <v>16910</v>
      </c>
      <c r="AV75" s="7">
        <v>16614</v>
      </c>
      <c r="AW75" s="7">
        <v>16679</v>
      </c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1:61" x14ac:dyDescent="0.2">
      <c r="A76" s="7" t="s">
        <v>32</v>
      </c>
      <c r="B76" s="7" t="s">
        <v>29</v>
      </c>
      <c r="C76" s="10" t="s">
        <v>118</v>
      </c>
      <c r="D76" s="7">
        <v>-10</v>
      </c>
      <c r="E76" s="7" t="s">
        <v>3</v>
      </c>
      <c r="F76" s="7">
        <v>5582</v>
      </c>
      <c r="G76" s="7">
        <v>5745</v>
      </c>
      <c r="H76" s="7">
        <v>5509</v>
      </c>
      <c r="I76" s="7">
        <v>5728</v>
      </c>
      <c r="J76" s="7">
        <v>5559</v>
      </c>
      <c r="K76" s="7">
        <v>9464</v>
      </c>
      <c r="L76" s="7">
        <v>11933</v>
      </c>
      <c r="M76" s="7">
        <v>15152</v>
      </c>
      <c r="N76" s="7">
        <v>17350</v>
      </c>
      <c r="O76" s="7">
        <v>19368</v>
      </c>
      <c r="P76" s="7">
        <v>21561</v>
      </c>
      <c r="Q76" s="7">
        <v>21908</v>
      </c>
      <c r="R76" s="7">
        <v>23754</v>
      </c>
      <c r="S76" s="7">
        <v>24578</v>
      </c>
      <c r="T76" s="7">
        <v>24253</v>
      </c>
      <c r="U76" s="7">
        <v>23147</v>
      </c>
      <c r="V76" s="7">
        <v>24134</v>
      </c>
      <c r="W76" s="7">
        <v>24756</v>
      </c>
      <c r="X76" s="7">
        <v>24964</v>
      </c>
      <c r="Y76" s="7">
        <v>25923</v>
      </c>
      <c r="Z76" s="7">
        <v>25089</v>
      </c>
      <c r="AA76" s="7">
        <v>24907</v>
      </c>
      <c r="AB76" s="7">
        <v>24810</v>
      </c>
      <c r="AC76" s="7">
        <v>24897</v>
      </c>
      <c r="AD76" s="7">
        <v>24152</v>
      </c>
      <c r="AE76" s="7">
        <v>23292</v>
      </c>
      <c r="AF76" s="7">
        <v>22828</v>
      </c>
      <c r="AG76" s="7">
        <v>22930</v>
      </c>
      <c r="AH76" s="7">
        <v>22295</v>
      </c>
      <c r="AI76" s="7">
        <v>22257</v>
      </c>
      <c r="AJ76" s="7">
        <v>20782</v>
      </c>
      <c r="AK76" s="7">
        <v>20892</v>
      </c>
      <c r="AL76" s="7">
        <v>20710</v>
      </c>
      <c r="AM76" s="7">
        <v>19682</v>
      </c>
      <c r="AN76" s="7">
        <v>20167</v>
      </c>
      <c r="AO76" s="7">
        <v>19455</v>
      </c>
      <c r="AP76" s="7">
        <v>19336</v>
      </c>
      <c r="AQ76" s="7">
        <v>19685</v>
      </c>
      <c r="AR76" s="7">
        <v>18059</v>
      </c>
      <c r="AS76" s="7">
        <v>18575</v>
      </c>
      <c r="AT76" s="7">
        <v>18094</v>
      </c>
      <c r="AU76" s="7">
        <v>17713</v>
      </c>
      <c r="AV76" s="7">
        <v>17498</v>
      </c>
      <c r="AW76" s="7">
        <v>17872</v>
      </c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1:61" x14ac:dyDescent="0.2">
      <c r="A77" s="7" t="s">
        <v>58</v>
      </c>
      <c r="B77" s="7" t="s">
        <v>29</v>
      </c>
      <c r="C77" s="10" t="s">
        <v>118</v>
      </c>
      <c r="D77" s="7">
        <v>-10</v>
      </c>
      <c r="E77" s="7" t="s">
        <v>6</v>
      </c>
      <c r="F77" s="7">
        <v>10186</v>
      </c>
      <c r="G77" s="7">
        <v>9904</v>
      </c>
      <c r="H77" s="7">
        <v>10078</v>
      </c>
      <c r="I77" s="7">
        <v>9705</v>
      </c>
      <c r="J77" s="7">
        <v>9971</v>
      </c>
      <c r="K77" s="7">
        <v>16136</v>
      </c>
      <c r="L77" s="7">
        <v>22685</v>
      </c>
      <c r="M77" s="7">
        <v>27242</v>
      </c>
      <c r="N77" s="7">
        <v>30825</v>
      </c>
      <c r="O77" s="7">
        <v>34393</v>
      </c>
      <c r="P77" s="7">
        <v>35949</v>
      </c>
      <c r="Q77" s="7">
        <v>38478</v>
      </c>
      <c r="R77" s="7">
        <v>39688</v>
      </c>
      <c r="S77" s="7">
        <v>40844</v>
      </c>
      <c r="T77" s="7">
        <v>42487</v>
      </c>
      <c r="U77" s="7">
        <v>51233</v>
      </c>
      <c r="V77" s="7">
        <v>55566</v>
      </c>
      <c r="W77" s="7">
        <v>58222</v>
      </c>
      <c r="X77" s="7">
        <v>59984</v>
      </c>
      <c r="Y77" s="7">
        <v>59710</v>
      </c>
      <c r="Z77" s="7">
        <v>59502</v>
      </c>
      <c r="AA77" s="7">
        <v>58813</v>
      </c>
      <c r="AB77" s="7">
        <v>56566</v>
      </c>
      <c r="AC77" s="7">
        <v>55358</v>
      </c>
      <c r="AD77" s="7">
        <v>54355</v>
      </c>
      <c r="AE77" s="7">
        <v>52738</v>
      </c>
      <c r="AF77" s="7">
        <v>51636</v>
      </c>
      <c r="AG77" s="7">
        <v>49342</v>
      </c>
      <c r="AH77" s="7">
        <v>48585</v>
      </c>
      <c r="AI77" s="7">
        <v>47569</v>
      </c>
      <c r="AJ77" s="7">
        <v>46288</v>
      </c>
      <c r="AK77" s="7">
        <v>44889</v>
      </c>
      <c r="AL77" s="7">
        <v>44833</v>
      </c>
      <c r="AM77" s="7">
        <v>43256</v>
      </c>
      <c r="AN77" s="7">
        <v>43325</v>
      </c>
      <c r="AO77" s="7">
        <v>42096</v>
      </c>
      <c r="AP77" s="7">
        <v>41917</v>
      </c>
      <c r="AQ77" s="7">
        <v>42360</v>
      </c>
      <c r="AR77" s="7">
        <v>41071</v>
      </c>
      <c r="AS77" s="7">
        <v>40671</v>
      </c>
      <c r="AT77" s="7">
        <v>40412</v>
      </c>
      <c r="AU77" s="7">
        <v>40147</v>
      </c>
      <c r="AV77" s="7">
        <v>39082</v>
      </c>
      <c r="AW77" s="7">
        <v>38626</v>
      </c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1:61" x14ac:dyDescent="0.2">
      <c r="A78" s="7" t="s">
        <v>59</v>
      </c>
      <c r="B78" s="7" t="s">
        <v>29</v>
      </c>
      <c r="C78" s="10" t="s">
        <v>118</v>
      </c>
      <c r="D78" s="7">
        <v>-10</v>
      </c>
      <c r="E78" s="7" t="s">
        <v>6</v>
      </c>
      <c r="F78" s="7">
        <v>3465</v>
      </c>
      <c r="G78" s="7">
        <v>3106</v>
      </c>
      <c r="H78" s="7">
        <v>2937</v>
      </c>
      <c r="I78" s="7">
        <v>2925</v>
      </c>
      <c r="J78" s="7">
        <v>2876</v>
      </c>
      <c r="K78" s="7">
        <v>4740</v>
      </c>
      <c r="L78" s="7">
        <v>6298</v>
      </c>
      <c r="M78" s="7">
        <v>7763</v>
      </c>
      <c r="N78" s="7">
        <v>8509</v>
      </c>
      <c r="O78" s="7">
        <v>8897</v>
      </c>
      <c r="P78" s="7">
        <v>8821</v>
      </c>
      <c r="Q78" s="7">
        <v>9896</v>
      </c>
      <c r="R78" s="7">
        <v>10381</v>
      </c>
      <c r="S78" s="7">
        <v>10871</v>
      </c>
      <c r="T78" s="7">
        <v>11409</v>
      </c>
      <c r="U78" s="7">
        <v>11953</v>
      </c>
      <c r="V78" s="7">
        <v>13142</v>
      </c>
      <c r="W78" s="7">
        <v>12741</v>
      </c>
      <c r="X78" s="7">
        <v>13002</v>
      </c>
      <c r="Y78" s="7">
        <v>12878</v>
      </c>
      <c r="Z78" s="7">
        <v>12500</v>
      </c>
      <c r="AA78" s="7">
        <v>12188</v>
      </c>
      <c r="AB78" s="7">
        <v>11611</v>
      </c>
      <c r="AC78" s="7">
        <v>11021</v>
      </c>
      <c r="AD78" s="7">
        <v>10953</v>
      </c>
      <c r="AE78" s="7">
        <v>9765</v>
      </c>
      <c r="AF78" s="7">
        <v>9321</v>
      </c>
      <c r="AG78" s="7">
        <v>8977</v>
      </c>
      <c r="AH78" s="7">
        <v>9254</v>
      </c>
      <c r="AI78" s="7">
        <v>8519</v>
      </c>
      <c r="AJ78" s="7">
        <v>8554</v>
      </c>
      <c r="AK78" s="7">
        <v>8339</v>
      </c>
      <c r="AL78" s="7">
        <v>8392</v>
      </c>
      <c r="AM78" s="7">
        <v>7939</v>
      </c>
      <c r="AN78" s="7">
        <v>7741</v>
      </c>
      <c r="AO78" s="7">
        <v>7777</v>
      </c>
      <c r="AP78" s="7">
        <v>7700</v>
      </c>
      <c r="AQ78" s="7">
        <v>7539</v>
      </c>
      <c r="AR78" s="7">
        <v>7462</v>
      </c>
      <c r="AS78" s="7">
        <v>7223</v>
      </c>
      <c r="AT78" s="7">
        <v>7081</v>
      </c>
      <c r="AU78" s="7">
        <v>7508</v>
      </c>
      <c r="AV78" s="7">
        <v>7444</v>
      </c>
      <c r="AW78" s="7">
        <v>7136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1:61" x14ac:dyDescent="0.2">
      <c r="A79" s="7" t="s">
        <v>31</v>
      </c>
      <c r="B79" s="7" t="s">
        <v>29</v>
      </c>
      <c r="C79" s="10" t="s">
        <v>118</v>
      </c>
      <c r="D79" s="7">
        <v>-10</v>
      </c>
      <c r="E79" s="7" t="s">
        <v>10</v>
      </c>
      <c r="F79" s="7">
        <v>2744</v>
      </c>
      <c r="G79" s="7">
        <v>2784</v>
      </c>
      <c r="H79" s="7">
        <v>2932</v>
      </c>
      <c r="I79" s="7">
        <v>2940</v>
      </c>
      <c r="J79" s="7">
        <v>3121</v>
      </c>
      <c r="K79" s="7">
        <v>3940</v>
      </c>
      <c r="L79" s="7">
        <v>5153</v>
      </c>
      <c r="M79" s="7">
        <v>5603</v>
      </c>
      <c r="N79" s="7">
        <v>6276</v>
      </c>
      <c r="O79" s="7">
        <v>6947</v>
      </c>
      <c r="P79" s="7">
        <v>7138</v>
      </c>
      <c r="Q79" s="7">
        <v>7752</v>
      </c>
      <c r="R79" s="7">
        <v>8103</v>
      </c>
      <c r="S79" s="7">
        <v>8405</v>
      </c>
      <c r="T79" s="7">
        <v>8003</v>
      </c>
      <c r="U79" s="7">
        <v>6615</v>
      </c>
      <c r="V79" s="7">
        <v>7163</v>
      </c>
      <c r="W79" s="7">
        <v>6934</v>
      </c>
      <c r="X79" s="7">
        <v>7063</v>
      </c>
      <c r="Y79" s="7">
        <v>7192</v>
      </c>
      <c r="Z79" s="7">
        <v>6940</v>
      </c>
      <c r="AA79" s="7">
        <v>6985</v>
      </c>
      <c r="AB79" s="7">
        <v>6619</v>
      </c>
      <c r="AC79" s="7">
        <v>6560</v>
      </c>
      <c r="AD79" s="7">
        <v>6531</v>
      </c>
      <c r="AE79" s="7">
        <v>6573</v>
      </c>
      <c r="AF79" s="7">
        <v>6652</v>
      </c>
      <c r="AG79" s="7">
        <v>6314</v>
      </c>
      <c r="AH79" s="7">
        <v>6368</v>
      </c>
      <c r="AI79" s="7">
        <v>6233</v>
      </c>
      <c r="AJ79" s="7">
        <v>5979</v>
      </c>
      <c r="AK79" s="7">
        <v>6037</v>
      </c>
      <c r="AL79" s="7">
        <v>6010</v>
      </c>
      <c r="AM79" s="7">
        <v>6018</v>
      </c>
      <c r="AN79" s="7">
        <v>5922</v>
      </c>
      <c r="AO79" s="7">
        <v>5494</v>
      </c>
      <c r="AP79" s="7">
        <v>5469</v>
      </c>
      <c r="AQ79" s="7">
        <v>5655</v>
      </c>
      <c r="AR79" s="7">
        <v>5541</v>
      </c>
      <c r="AS79" s="7">
        <v>5663</v>
      </c>
      <c r="AT79" s="7">
        <v>5486</v>
      </c>
      <c r="AU79" s="7">
        <v>5680</v>
      </c>
      <c r="AV79" s="7">
        <v>5594</v>
      </c>
      <c r="AW79" s="7">
        <v>5227</v>
      </c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1:61" x14ac:dyDescent="0.2">
      <c r="A80" s="7" t="s">
        <v>32</v>
      </c>
      <c r="B80" s="7" t="s">
        <v>29</v>
      </c>
      <c r="C80" s="10" t="s">
        <v>118</v>
      </c>
      <c r="D80" s="7">
        <v>-10</v>
      </c>
      <c r="E80" s="7" t="s">
        <v>10</v>
      </c>
      <c r="F80" s="7">
        <v>9042</v>
      </c>
      <c r="G80" s="7">
        <v>9412</v>
      </c>
      <c r="H80" s="7">
        <v>9340</v>
      </c>
      <c r="I80" s="7">
        <v>9618</v>
      </c>
      <c r="J80" s="7">
        <v>9978</v>
      </c>
      <c r="K80" s="7">
        <v>13338</v>
      </c>
      <c r="L80" s="7">
        <v>15230</v>
      </c>
      <c r="M80" s="7">
        <v>16516</v>
      </c>
      <c r="N80" s="7">
        <v>18681</v>
      </c>
      <c r="O80" s="7">
        <v>20321</v>
      </c>
      <c r="P80" s="7">
        <v>20872</v>
      </c>
      <c r="Q80" s="7">
        <v>22317</v>
      </c>
      <c r="R80" s="7">
        <v>22453</v>
      </c>
      <c r="S80" s="7">
        <v>23097</v>
      </c>
      <c r="T80" s="7">
        <v>23753</v>
      </c>
      <c r="U80" s="7">
        <v>18398</v>
      </c>
      <c r="V80" s="7">
        <v>18886</v>
      </c>
      <c r="W80" s="7">
        <v>19162</v>
      </c>
      <c r="X80" s="7">
        <v>19431</v>
      </c>
      <c r="Y80" s="7">
        <v>19479</v>
      </c>
      <c r="Z80" s="7">
        <v>19646</v>
      </c>
      <c r="AA80" s="7">
        <v>18958</v>
      </c>
      <c r="AB80" s="7">
        <v>19294</v>
      </c>
      <c r="AC80" s="7">
        <v>19267</v>
      </c>
      <c r="AD80" s="7">
        <v>18964</v>
      </c>
      <c r="AE80" s="7">
        <v>18687</v>
      </c>
      <c r="AF80" s="7">
        <v>18224</v>
      </c>
      <c r="AG80" s="7">
        <v>17989</v>
      </c>
      <c r="AH80" s="7">
        <v>17998</v>
      </c>
      <c r="AI80" s="7">
        <v>17970</v>
      </c>
      <c r="AJ80" s="7">
        <v>17456</v>
      </c>
      <c r="AK80" s="7">
        <v>17150</v>
      </c>
      <c r="AL80" s="7">
        <v>16637</v>
      </c>
      <c r="AM80" s="7">
        <v>16417</v>
      </c>
      <c r="AN80" s="7">
        <v>16492</v>
      </c>
      <c r="AO80" s="7">
        <v>15979</v>
      </c>
      <c r="AP80" s="7">
        <v>16143</v>
      </c>
      <c r="AQ80" s="7">
        <v>15798</v>
      </c>
      <c r="AR80" s="7">
        <v>15890</v>
      </c>
      <c r="AS80" s="7">
        <v>15176</v>
      </c>
      <c r="AT80" s="7">
        <v>15772</v>
      </c>
      <c r="AU80" s="7">
        <v>15305</v>
      </c>
      <c r="AV80" s="7">
        <v>15455</v>
      </c>
      <c r="AW80" s="7">
        <v>15010</v>
      </c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1:61" x14ac:dyDescent="0.2">
      <c r="A81" s="7" t="s">
        <v>36</v>
      </c>
      <c r="B81" s="7" t="s">
        <v>34</v>
      </c>
      <c r="C81" s="10" t="s">
        <v>118</v>
      </c>
      <c r="D81" s="7">
        <v>-11</v>
      </c>
      <c r="E81" s="7" t="s">
        <v>3</v>
      </c>
      <c r="F81" s="7">
        <v>4427</v>
      </c>
      <c r="G81" s="7">
        <v>4675</v>
      </c>
      <c r="H81" s="7">
        <v>4735</v>
      </c>
      <c r="I81" s="7">
        <v>4705</v>
      </c>
      <c r="J81" s="7">
        <v>4642</v>
      </c>
      <c r="K81" s="7">
        <v>5491</v>
      </c>
      <c r="L81" s="7">
        <v>6798</v>
      </c>
      <c r="M81" s="7">
        <v>7380</v>
      </c>
      <c r="N81" s="7">
        <v>7831</v>
      </c>
      <c r="O81" s="7">
        <v>9016</v>
      </c>
      <c r="P81" s="7">
        <v>9634</v>
      </c>
      <c r="Q81" s="7">
        <v>10447</v>
      </c>
      <c r="R81" s="7">
        <v>10517</v>
      </c>
      <c r="S81" s="7">
        <v>10842</v>
      </c>
      <c r="T81" s="7">
        <v>11873</v>
      </c>
      <c r="U81" s="7">
        <v>11258</v>
      </c>
      <c r="V81" s="7">
        <v>11843</v>
      </c>
      <c r="W81" s="7">
        <v>12368</v>
      </c>
      <c r="X81" s="7">
        <v>12496</v>
      </c>
      <c r="Y81" s="7">
        <v>12283</v>
      </c>
      <c r="Z81" s="7">
        <v>11513</v>
      </c>
      <c r="AA81" s="7">
        <v>11855</v>
      </c>
      <c r="AB81" s="7">
        <v>11124</v>
      </c>
      <c r="AC81" s="7">
        <v>11273</v>
      </c>
      <c r="AD81" s="7">
        <v>10535</v>
      </c>
      <c r="AE81" s="7">
        <v>10616</v>
      </c>
      <c r="AF81" s="7">
        <v>10181</v>
      </c>
      <c r="AG81" s="7">
        <v>9343</v>
      </c>
      <c r="AH81" s="7">
        <v>9356</v>
      </c>
      <c r="AI81" s="7">
        <v>9321</v>
      </c>
      <c r="AJ81" s="7">
        <v>9331</v>
      </c>
      <c r="AK81" s="7">
        <v>8939</v>
      </c>
      <c r="AL81" s="7">
        <v>8642</v>
      </c>
      <c r="AM81" s="7">
        <v>8702</v>
      </c>
      <c r="AN81" s="7">
        <v>8281</v>
      </c>
      <c r="AO81" s="7">
        <v>7775</v>
      </c>
      <c r="AP81" s="7">
        <v>8426</v>
      </c>
      <c r="AQ81" s="7">
        <v>7816</v>
      </c>
      <c r="AR81" s="7">
        <v>7318</v>
      </c>
      <c r="AS81" s="7">
        <v>7907</v>
      </c>
      <c r="AT81" s="7">
        <v>7741</v>
      </c>
      <c r="AU81" s="7">
        <v>7886</v>
      </c>
      <c r="AV81" s="7">
        <v>7791</v>
      </c>
      <c r="AW81" s="7">
        <v>7356</v>
      </c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1:61" x14ac:dyDescent="0.2">
      <c r="A82" s="7" t="s">
        <v>37</v>
      </c>
      <c r="B82" s="7" t="s">
        <v>34</v>
      </c>
      <c r="C82" s="10" t="s">
        <v>118</v>
      </c>
      <c r="D82" s="7">
        <v>-11</v>
      </c>
      <c r="E82" s="7" t="s">
        <v>3</v>
      </c>
      <c r="F82" s="7">
        <v>6225</v>
      </c>
      <c r="G82" s="7">
        <v>6206</v>
      </c>
      <c r="H82" s="7">
        <v>5975</v>
      </c>
      <c r="I82" s="7">
        <v>6365</v>
      </c>
      <c r="J82" s="7">
        <v>6226</v>
      </c>
      <c r="K82" s="7">
        <v>8185</v>
      </c>
      <c r="L82" s="7">
        <v>10128</v>
      </c>
      <c r="M82" s="7">
        <v>10766</v>
      </c>
      <c r="N82" s="7">
        <v>12117</v>
      </c>
      <c r="O82" s="7">
        <v>13051</v>
      </c>
      <c r="P82" s="7">
        <v>14334</v>
      </c>
      <c r="Q82" s="7">
        <v>14869</v>
      </c>
      <c r="R82" s="7">
        <v>15180</v>
      </c>
      <c r="S82" s="7">
        <v>16011</v>
      </c>
      <c r="T82" s="7">
        <v>16861</v>
      </c>
      <c r="U82" s="7">
        <v>15868</v>
      </c>
      <c r="V82" s="7">
        <v>17074</v>
      </c>
      <c r="W82" s="7">
        <v>17083</v>
      </c>
      <c r="X82" s="7">
        <v>16439</v>
      </c>
      <c r="Y82" s="7">
        <v>16229</v>
      </c>
      <c r="Z82" s="7">
        <v>15928</v>
      </c>
      <c r="AA82" s="7">
        <v>15526</v>
      </c>
      <c r="AB82" s="7">
        <v>14990</v>
      </c>
      <c r="AC82" s="7">
        <v>14416</v>
      </c>
      <c r="AD82" s="7">
        <v>14096</v>
      </c>
      <c r="AE82" s="7">
        <v>13982</v>
      </c>
      <c r="AF82" s="7">
        <v>13560</v>
      </c>
      <c r="AG82" s="7">
        <v>13273</v>
      </c>
      <c r="AH82" s="7">
        <v>12434</v>
      </c>
      <c r="AI82" s="7">
        <v>12109</v>
      </c>
      <c r="AJ82" s="7">
        <v>11761</v>
      </c>
      <c r="AK82" s="7">
        <v>11665</v>
      </c>
      <c r="AL82" s="7">
        <v>11741</v>
      </c>
      <c r="AM82" s="7">
        <v>11280</v>
      </c>
      <c r="AN82" s="7">
        <v>11228</v>
      </c>
      <c r="AO82" s="7">
        <v>11152</v>
      </c>
      <c r="AP82" s="7">
        <v>10779</v>
      </c>
      <c r="AQ82" s="7">
        <v>10258</v>
      </c>
      <c r="AR82" s="7">
        <v>10478</v>
      </c>
      <c r="AS82" s="7">
        <v>10161</v>
      </c>
      <c r="AT82" s="7">
        <v>10451</v>
      </c>
      <c r="AU82" s="7">
        <v>10401</v>
      </c>
      <c r="AV82" s="7">
        <v>9979</v>
      </c>
      <c r="AW82" s="7">
        <v>9874</v>
      </c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1:61" x14ac:dyDescent="0.2">
      <c r="A83" s="7" t="s">
        <v>60</v>
      </c>
      <c r="B83" s="7" t="s">
        <v>34</v>
      </c>
      <c r="C83" s="10" t="s">
        <v>118</v>
      </c>
      <c r="D83" s="7">
        <v>-11</v>
      </c>
      <c r="E83" s="7" t="s">
        <v>6</v>
      </c>
      <c r="F83" s="7">
        <v>11172</v>
      </c>
      <c r="G83" s="7">
        <v>11064</v>
      </c>
      <c r="H83" s="7">
        <v>10901</v>
      </c>
      <c r="I83" s="7">
        <v>11088</v>
      </c>
      <c r="J83" s="7">
        <v>11098</v>
      </c>
      <c r="K83" s="7">
        <v>15334</v>
      </c>
      <c r="L83" s="7">
        <v>20049</v>
      </c>
      <c r="M83" s="7">
        <v>24208</v>
      </c>
      <c r="N83" s="7">
        <v>26468</v>
      </c>
      <c r="O83" s="7">
        <v>28864</v>
      </c>
      <c r="P83" s="7">
        <v>29673</v>
      </c>
      <c r="Q83" s="7">
        <v>31225</v>
      </c>
      <c r="R83" s="7">
        <v>32689</v>
      </c>
      <c r="S83" s="7">
        <v>34336</v>
      </c>
      <c r="T83" s="7">
        <v>35260</v>
      </c>
      <c r="U83" s="7">
        <v>42108</v>
      </c>
      <c r="V83" s="7">
        <v>46729</v>
      </c>
      <c r="W83" s="7">
        <v>48409</v>
      </c>
      <c r="X83" s="7">
        <v>49934</v>
      </c>
      <c r="Y83" s="7">
        <v>50490</v>
      </c>
      <c r="Z83" s="7">
        <v>49842</v>
      </c>
      <c r="AA83" s="7">
        <v>48817</v>
      </c>
      <c r="AB83" s="7">
        <v>47189</v>
      </c>
      <c r="AC83" s="7">
        <v>45333</v>
      </c>
      <c r="AD83" s="7">
        <v>45707</v>
      </c>
      <c r="AE83" s="7">
        <v>43329</v>
      </c>
      <c r="AF83" s="7">
        <v>41910</v>
      </c>
      <c r="AG83" s="7">
        <v>40534</v>
      </c>
      <c r="AH83" s="7">
        <v>39378</v>
      </c>
      <c r="AI83" s="7">
        <v>38184</v>
      </c>
      <c r="AJ83" s="7">
        <v>37131</v>
      </c>
      <c r="AK83" s="7">
        <v>36831</v>
      </c>
      <c r="AL83" s="7">
        <v>35621</v>
      </c>
      <c r="AM83" s="7">
        <v>35116</v>
      </c>
      <c r="AN83" s="7">
        <v>34238</v>
      </c>
      <c r="AO83" s="7">
        <v>33648</v>
      </c>
      <c r="AP83" s="7">
        <v>33273</v>
      </c>
      <c r="AQ83" s="7">
        <v>32891</v>
      </c>
      <c r="AR83" s="7">
        <v>32166</v>
      </c>
      <c r="AS83" s="7">
        <v>31675</v>
      </c>
      <c r="AT83" s="7">
        <v>31521</v>
      </c>
      <c r="AU83" s="7">
        <v>31610</v>
      </c>
      <c r="AV83" s="7">
        <v>30809</v>
      </c>
      <c r="AW83" s="7">
        <v>30929</v>
      </c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1:61" x14ac:dyDescent="0.2">
      <c r="A84" s="7" t="s">
        <v>61</v>
      </c>
      <c r="B84" s="7" t="s">
        <v>34</v>
      </c>
      <c r="C84" s="10" t="s">
        <v>118</v>
      </c>
      <c r="D84" s="7">
        <v>-11</v>
      </c>
      <c r="E84" s="7" t="s">
        <v>6</v>
      </c>
      <c r="F84" s="7">
        <v>1250</v>
      </c>
      <c r="G84" s="7">
        <v>1252</v>
      </c>
      <c r="H84" s="7">
        <v>1171</v>
      </c>
      <c r="I84" s="7">
        <v>1087</v>
      </c>
      <c r="J84" s="7">
        <v>971</v>
      </c>
      <c r="K84" s="7">
        <v>1667</v>
      </c>
      <c r="L84" s="7">
        <v>1893</v>
      </c>
      <c r="M84" s="7">
        <v>2107</v>
      </c>
      <c r="N84" s="7">
        <v>2220</v>
      </c>
      <c r="O84" s="7">
        <v>2465</v>
      </c>
      <c r="P84" s="7">
        <v>2513</v>
      </c>
      <c r="Q84" s="7">
        <v>2389</v>
      </c>
      <c r="R84" s="7">
        <v>2685</v>
      </c>
      <c r="S84" s="7">
        <v>2659</v>
      </c>
      <c r="T84" s="7">
        <v>2851</v>
      </c>
      <c r="U84" s="7">
        <v>2962</v>
      </c>
      <c r="V84" s="7">
        <v>2953</v>
      </c>
      <c r="W84" s="7">
        <v>3285</v>
      </c>
      <c r="X84" s="7">
        <v>3230</v>
      </c>
      <c r="Y84" s="7">
        <v>3191</v>
      </c>
      <c r="Z84" s="7">
        <v>2805</v>
      </c>
      <c r="AA84" s="7">
        <v>3097</v>
      </c>
      <c r="AB84" s="7">
        <v>2862</v>
      </c>
      <c r="AC84" s="7">
        <v>2642</v>
      </c>
      <c r="AD84" s="7">
        <v>2641</v>
      </c>
      <c r="AE84" s="7">
        <v>2528</v>
      </c>
      <c r="AF84" s="7">
        <v>2394</v>
      </c>
      <c r="AG84" s="7">
        <v>2398</v>
      </c>
      <c r="AH84" s="7">
        <v>2082</v>
      </c>
      <c r="AI84" s="7">
        <v>2338</v>
      </c>
      <c r="AJ84" s="7">
        <v>1926</v>
      </c>
      <c r="AK84" s="7">
        <v>1892</v>
      </c>
      <c r="AL84" s="7">
        <v>2011</v>
      </c>
      <c r="AM84" s="7">
        <v>1794</v>
      </c>
      <c r="AN84" s="7">
        <v>1968</v>
      </c>
      <c r="AO84" s="7">
        <v>1950</v>
      </c>
      <c r="AP84" s="7">
        <v>1834</v>
      </c>
      <c r="AQ84" s="7">
        <v>1954</v>
      </c>
      <c r="AR84" s="7">
        <v>1849</v>
      </c>
      <c r="AS84" s="7">
        <v>1931</v>
      </c>
      <c r="AT84" s="7">
        <v>1840</v>
      </c>
      <c r="AU84" s="7">
        <v>1791</v>
      </c>
      <c r="AV84" s="7">
        <v>1848</v>
      </c>
      <c r="AW84" s="7">
        <v>1826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1:61" x14ac:dyDescent="0.2">
      <c r="A85" s="7" t="s">
        <v>36</v>
      </c>
      <c r="B85" s="7" t="s">
        <v>34</v>
      </c>
      <c r="C85" s="10" t="s">
        <v>118</v>
      </c>
      <c r="D85" s="7">
        <v>-11</v>
      </c>
      <c r="E85" s="7" t="s">
        <v>10</v>
      </c>
      <c r="F85" s="7">
        <v>2612</v>
      </c>
      <c r="G85" s="7">
        <v>2869</v>
      </c>
      <c r="H85" s="7">
        <v>3081</v>
      </c>
      <c r="I85" s="7">
        <v>2943</v>
      </c>
      <c r="J85" s="7">
        <v>3100</v>
      </c>
      <c r="K85" s="7">
        <v>3928</v>
      </c>
      <c r="L85" s="7">
        <v>4348</v>
      </c>
      <c r="M85" s="7">
        <v>4825</v>
      </c>
      <c r="N85" s="7">
        <v>5306</v>
      </c>
      <c r="O85" s="7">
        <v>5616</v>
      </c>
      <c r="P85" s="7">
        <v>5447</v>
      </c>
      <c r="Q85" s="7">
        <v>5948</v>
      </c>
      <c r="R85" s="7">
        <v>6039</v>
      </c>
      <c r="S85" s="7">
        <v>6375</v>
      </c>
      <c r="T85" s="7">
        <v>6170</v>
      </c>
      <c r="U85" s="7">
        <v>4840</v>
      </c>
      <c r="V85" s="7">
        <v>4723</v>
      </c>
      <c r="W85" s="7">
        <v>4830</v>
      </c>
      <c r="X85" s="7">
        <v>4686</v>
      </c>
      <c r="Y85" s="7">
        <v>4647</v>
      </c>
      <c r="Z85" s="7">
        <v>4969</v>
      </c>
      <c r="AA85" s="7">
        <v>4821</v>
      </c>
      <c r="AB85" s="7">
        <v>4628</v>
      </c>
      <c r="AC85" s="7">
        <v>4559</v>
      </c>
      <c r="AD85" s="7">
        <v>4823</v>
      </c>
      <c r="AE85" s="7">
        <v>4332</v>
      </c>
      <c r="AF85" s="7">
        <v>4223</v>
      </c>
      <c r="AG85" s="7">
        <v>4443</v>
      </c>
      <c r="AH85" s="7">
        <v>4256</v>
      </c>
      <c r="AI85" s="7">
        <v>4191</v>
      </c>
      <c r="AJ85" s="7">
        <v>4076</v>
      </c>
      <c r="AK85" s="7">
        <v>4112</v>
      </c>
      <c r="AL85" s="7">
        <v>4058</v>
      </c>
      <c r="AM85" s="7">
        <v>3968</v>
      </c>
      <c r="AN85" s="7">
        <v>3622</v>
      </c>
      <c r="AO85" s="7">
        <v>3697</v>
      </c>
      <c r="AP85" s="7">
        <v>3720</v>
      </c>
      <c r="AQ85" s="7">
        <v>3602</v>
      </c>
      <c r="AR85" s="7">
        <v>3830</v>
      </c>
      <c r="AS85" s="7">
        <v>3265</v>
      </c>
      <c r="AT85" s="7">
        <v>3670</v>
      </c>
      <c r="AU85" s="7">
        <v>3648</v>
      </c>
      <c r="AV85" s="7">
        <v>3507</v>
      </c>
      <c r="AW85" s="7">
        <v>3439</v>
      </c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1:61" x14ac:dyDescent="0.2">
      <c r="A86" s="7" t="s">
        <v>37</v>
      </c>
      <c r="B86" s="7" t="s">
        <v>34</v>
      </c>
      <c r="C86" s="10" t="s">
        <v>118</v>
      </c>
      <c r="D86" s="7">
        <v>-11</v>
      </c>
      <c r="E86" s="7" t="s">
        <v>10</v>
      </c>
      <c r="F86" s="7">
        <v>9075</v>
      </c>
      <c r="G86" s="7">
        <v>9176</v>
      </c>
      <c r="H86" s="7">
        <v>9726</v>
      </c>
      <c r="I86" s="7">
        <v>9639</v>
      </c>
      <c r="J86" s="7">
        <v>9768</v>
      </c>
      <c r="K86" s="7">
        <v>12938</v>
      </c>
      <c r="L86" s="7">
        <v>14357</v>
      </c>
      <c r="M86" s="7">
        <v>15751</v>
      </c>
      <c r="N86" s="7">
        <v>16577</v>
      </c>
      <c r="O86" s="7">
        <v>17699</v>
      </c>
      <c r="P86" s="7">
        <v>18062</v>
      </c>
      <c r="Q86" s="7">
        <v>19020</v>
      </c>
      <c r="R86" s="7">
        <v>19694</v>
      </c>
      <c r="S86" s="7">
        <v>20608</v>
      </c>
      <c r="T86" s="7">
        <v>20207</v>
      </c>
      <c r="U86" s="7">
        <v>16384</v>
      </c>
      <c r="V86" s="7">
        <v>15979</v>
      </c>
      <c r="W86" s="7">
        <v>16457</v>
      </c>
      <c r="X86" s="7">
        <v>16414</v>
      </c>
      <c r="Y86" s="7">
        <v>16337</v>
      </c>
      <c r="Z86" s="7">
        <v>16776</v>
      </c>
      <c r="AA86" s="7">
        <v>15937</v>
      </c>
      <c r="AB86" s="7">
        <v>15892</v>
      </c>
      <c r="AC86" s="7">
        <v>15395</v>
      </c>
      <c r="AD86" s="7">
        <v>15397</v>
      </c>
      <c r="AE86" s="7">
        <v>15168</v>
      </c>
      <c r="AF86" s="7">
        <v>14652</v>
      </c>
      <c r="AG86" s="7">
        <v>14208</v>
      </c>
      <c r="AH86" s="7">
        <v>13985</v>
      </c>
      <c r="AI86" s="7">
        <v>13956</v>
      </c>
      <c r="AJ86" s="7">
        <v>13428</v>
      </c>
      <c r="AK86" s="7">
        <v>12919</v>
      </c>
      <c r="AL86" s="7">
        <v>12767</v>
      </c>
      <c r="AM86" s="7">
        <v>12876</v>
      </c>
      <c r="AN86" s="7">
        <v>12911</v>
      </c>
      <c r="AO86" s="7">
        <v>12824</v>
      </c>
      <c r="AP86" s="7">
        <v>12676</v>
      </c>
      <c r="AQ86" s="7">
        <v>12059</v>
      </c>
      <c r="AR86" s="7">
        <v>12645</v>
      </c>
      <c r="AS86" s="7">
        <v>12014</v>
      </c>
      <c r="AT86" s="7">
        <v>12397</v>
      </c>
      <c r="AU86" s="7">
        <v>12159</v>
      </c>
      <c r="AV86" s="7">
        <v>11893</v>
      </c>
      <c r="AW86" s="7">
        <v>11810</v>
      </c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1:61" x14ac:dyDescent="0.2">
      <c r="A87" s="7" t="s">
        <v>41</v>
      </c>
      <c r="B87" s="7" t="s">
        <v>39</v>
      </c>
      <c r="C87" s="10" t="s">
        <v>118</v>
      </c>
      <c r="D87" s="7">
        <v>-12</v>
      </c>
      <c r="E87" s="7" t="s">
        <v>3</v>
      </c>
      <c r="F87" s="7">
        <v>4582</v>
      </c>
      <c r="G87" s="7">
        <v>4770</v>
      </c>
      <c r="H87" s="7">
        <v>4691</v>
      </c>
      <c r="I87" s="7">
        <v>4956</v>
      </c>
      <c r="J87" s="7">
        <v>5284</v>
      </c>
      <c r="K87" s="7">
        <v>5589</v>
      </c>
      <c r="L87" s="7">
        <v>6276</v>
      </c>
      <c r="M87" s="7">
        <v>6823</v>
      </c>
      <c r="N87" s="7">
        <v>7232</v>
      </c>
      <c r="O87" s="7">
        <v>7520</v>
      </c>
      <c r="P87" s="7">
        <v>7588</v>
      </c>
      <c r="Q87" s="7">
        <v>7982</v>
      </c>
      <c r="R87" s="7">
        <v>7968</v>
      </c>
      <c r="S87" s="7">
        <v>8226</v>
      </c>
      <c r="T87" s="7">
        <v>8399</v>
      </c>
      <c r="U87" s="7">
        <v>7879</v>
      </c>
      <c r="V87" s="7">
        <v>8406</v>
      </c>
      <c r="W87" s="7">
        <v>8725</v>
      </c>
      <c r="X87" s="7">
        <v>8020</v>
      </c>
      <c r="Y87" s="7">
        <v>7979</v>
      </c>
      <c r="Z87" s="7">
        <v>7729</v>
      </c>
      <c r="AA87" s="7">
        <v>7548</v>
      </c>
      <c r="AB87" s="7">
        <v>7428</v>
      </c>
      <c r="AC87" s="7">
        <v>6883</v>
      </c>
      <c r="AD87" s="7">
        <v>6705</v>
      </c>
      <c r="AE87" s="7">
        <v>6706</v>
      </c>
      <c r="AF87" s="7">
        <v>6213</v>
      </c>
      <c r="AG87" s="7">
        <v>6343</v>
      </c>
      <c r="AH87" s="7">
        <v>6250</v>
      </c>
      <c r="AI87" s="7">
        <v>5800</v>
      </c>
      <c r="AJ87" s="7">
        <v>5657</v>
      </c>
      <c r="AK87" s="7">
        <v>5739</v>
      </c>
      <c r="AL87" s="7">
        <v>5516</v>
      </c>
      <c r="AM87" s="7">
        <v>5129</v>
      </c>
      <c r="AN87" s="7">
        <v>5246</v>
      </c>
      <c r="AO87" s="7">
        <v>5041</v>
      </c>
      <c r="AP87" s="7">
        <v>5187</v>
      </c>
      <c r="AQ87" s="7">
        <v>5120</v>
      </c>
      <c r="AR87" s="7">
        <v>5013</v>
      </c>
      <c r="AS87" s="7">
        <v>4925</v>
      </c>
      <c r="AT87" s="7">
        <v>4686</v>
      </c>
      <c r="AU87" s="7">
        <v>4827</v>
      </c>
      <c r="AV87" s="7">
        <v>4728</v>
      </c>
      <c r="AW87" s="7">
        <v>4800</v>
      </c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1:61" x14ac:dyDescent="0.2">
      <c r="A88" s="7" t="s">
        <v>42</v>
      </c>
      <c r="B88" s="7" t="s">
        <v>39</v>
      </c>
      <c r="C88" s="10" t="s">
        <v>118</v>
      </c>
      <c r="D88" s="7">
        <v>-12</v>
      </c>
      <c r="E88" s="7" t="s">
        <v>3</v>
      </c>
      <c r="F88" s="7">
        <v>4218</v>
      </c>
      <c r="G88" s="7">
        <v>4085</v>
      </c>
      <c r="H88" s="7">
        <v>4066</v>
      </c>
      <c r="I88" s="7">
        <v>4039</v>
      </c>
      <c r="J88" s="7">
        <v>3923</v>
      </c>
      <c r="K88" s="7">
        <v>4829</v>
      </c>
      <c r="L88" s="7">
        <v>5398</v>
      </c>
      <c r="M88" s="7">
        <v>5755</v>
      </c>
      <c r="N88" s="7">
        <v>6439</v>
      </c>
      <c r="O88" s="7">
        <v>6465</v>
      </c>
      <c r="P88" s="7">
        <v>6512</v>
      </c>
      <c r="Q88" s="7">
        <v>6872</v>
      </c>
      <c r="R88" s="7">
        <v>6890</v>
      </c>
      <c r="S88" s="7">
        <v>7161</v>
      </c>
      <c r="T88" s="7">
        <v>7311</v>
      </c>
      <c r="U88" s="7">
        <v>8207</v>
      </c>
      <c r="V88" s="7">
        <v>8191</v>
      </c>
      <c r="W88" s="7">
        <v>8201</v>
      </c>
      <c r="X88" s="7">
        <v>7852</v>
      </c>
      <c r="Y88" s="7">
        <v>7500</v>
      </c>
      <c r="Z88" s="7">
        <v>7316</v>
      </c>
      <c r="AA88" s="7">
        <v>7314</v>
      </c>
      <c r="AB88" s="7">
        <v>6596</v>
      </c>
      <c r="AC88" s="7">
        <v>6351</v>
      </c>
      <c r="AD88" s="7">
        <v>5984</v>
      </c>
      <c r="AE88" s="7">
        <v>5887</v>
      </c>
      <c r="AF88" s="7">
        <v>6112</v>
      </c>
      <c r="AG88" s="7">
        <v>5755</v>
      </c>
      <c r="AH88" s="7">
        <v>5489</v>
      </c>
      <c r="AI88" s="7">
        <v>5333</v>
      </c>
      <c r="AJ88" s="7">
        <v>5178</v>
      </c>
      <c r="AK88" s="7">
        <v>4799</v>
      </c>
      <c r="AL88" s="7">
        <v>4935</v>
      </c>
      <c r="AM88" s="7">
        <v>4771</v>
      </c>
      <c r="AN88" s="7">
        <v>4613</v>
      </c>
      <c r="AO88" s="7">
        <v>4462</v>
      </c>
      <c r="AP88" s="7">
        <v>4924</v>
      </c>
      <c r="AQ88" s="7">
        <v>4714</v>
      </c>
      <c r="AR88" s="7">
        <v>4523</v>
      </c>
      <c r="AS88" s="7">
        <v>4487</v>
      </c>
      <c r="AT88" s="7">
        <v>4693</v>
      </c>
      <c r="AU88" s="7">
        <v>4670</v>
      </c>
      <c r="AV88" s="7">
        <v>4412</v>
      </c>
      <c r="AW88" s="7">
        <v>4449</v>
      </c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1:61" x14ac:dyDescent="0.2">
      <c r="A89" s="7" t="s">
        <v>62</v>
      </c>
      <c r="B89" s="7" t="s">
        <v>39</v>
      </c>
      <c r="C89" s="10" t="s">
        <v>118</v>
      </c>
      <c r="D89" s="7">
        <v>-12</v>
      </c>
      <c r="E89" s="7" t="s">
        <v>6</v>
      </c>
      <c r="F89" s="7">
        <v>8865</v>
      </c>
      <c r="G89" s="7">
        <v>8276</v>
      </c>
      <c r="H89" s="7">
        <v>8751</v>
      </c>
      <c r="I89" s="7">
        <v>8983</v>
      </c>
      <c r="J89" s="7">
        <v>8155</v>
      </c>
      <c r="K89" s="7">
        <v>10711</v>
      </c>
      <c r="L89" s="7">
        <v>12646</v>
      </c>
      <c r="M89" s="7">
        <v>14186</v>
      </c>
      <c r="N89" s="7">
        <v>15197</v>
      </c>
      <c r="O89" s="7">
        <v>15875</v>
      </c>
      <c r="P89" s="7">
        <v>16464</v>
      </c>
      <c r="Q89" s="7">
        <v>17476</v>
      </c>
      <c r="R89" s="7">
        <v>17654</v>
      </c>
      <c r="S89" s="7">
        <v>18149</v>
      </c>
      <c r="T89" s="7">
        <v>18907</v>
      </c>
      <c r="U89" s="7">
        <v>24306</v>
      </c>
      <c r="V89" s="7">
        <v>26349</v>
      </c>
      <c r="W89" s="7">
        <v>27387</v>
      </c>
      <c r="X89" s="7">
        <v>27452</v>
      </c>
      <c r="Y89" s="7">
        <v>28049</v>
      </c>
      <c r="Z89" s="7">
        <v>27488</v>
      </c>
      <c r="AA89" s="7">
        <v>27470</v>
      </c>
      <c r="AB89" s="7">
        <v>26733</v>
      </c>
      <c r="AC89" s="7">
        <v>25455</v>
      </c>
      <c r="AD89" s="7">
        <v>25786</v>
      </c>
      <c r="AE89" s="7">
        <v>23891</v>
      </c>
      <c r="AF89" s="7">
        <v>24287</v>
      </c>
      <c r="AG89" s="7">
        <v>22860</v>
      </c>
      <c r="AH89" s="7">
        <v>22348</v>
      </c>
      <c r="AI89" s="7">
        <v>22605</v>
      </c>
      <c r="AJ89" s="7">
        <v>22014</v>
      </c>
      <c r="AK89" s="7">
        <v>21374</v>
      </c>
      <c r="AL89" s="7">
        <v>20999</v>
      </c>
      <c r="AM89" s="7">
        <v>20567</v>
      </c>
      <c r="AN89" s="7">
        <v>20426</v>
      </c>
      <c r="AO89" s="7">
        <v>20162</v>
      </c>
      <c r="AP89" s="7">
        <v>20458</v>
      </c>
      <c r="AQ89" s="7">
        <v>19916</v>
      </c>
      <c r="AR89" s="7">
        <v>19193</v>
      </c>
      <c r="AS89" s="7">
        <v>19097</v>
      </c>
      <c r="AT89" s="7">
        <v>19225</v>
      </c>
      <c r="AU89" s="7">
        <v>18245</v>
      </c>
      <c r="AV89" s="7">
        <v>18840</v>
      </c>
      <c r="AW89" s="7">
        <v>18634</v>
      </c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1:61" x14ac:dyDescent="0.2">
      <c r="A90" s="7" t="s">
        <v>63</v>
      </c>
      <c r="B90" s="7" t="s">
        <v>39</v>
      </c>
      <c r="C90" s="10" t="s">
        <v>118</v>
      </c>
      <c r="D90" s="7">
        <v>-12</v>
      </c>
      <c r="E90" s="7" t="s">
        <v>6</v>
      </c>
      <c r="F90" s="7">
        <v>1357</v>
      </c>
      <c r="G90" s="7">
        <v>1162</v>
      </c>
      <c r="H90" s="7">
        <v>1136</v>
      </c>
      <c r="I90" s="7">
        <v>1129</v>
      </c>
      <c r="J90" s="7">
        <v>986</v>
      </c>
      <c r="K90" s="7">
        <v>1550</v>
      </c>
      <c r="L90" s="7">
        <v>1667</v>
      </c>
      <c r="M90" s="7">
        <v>2128</v>
      </c>
      <c r="N90" s="7">
        <v>2064</v>
      </c>
      <c r="O90" s="7">
        <v>1938</v>
      </c>
      <c r="P90" s="7">
        <v>2030</v>
      </c>
      <c r="Q90" s="7">
        <v>1982</v>
      </c>
      <c r="R90" s="7">
        <v>2001</v>
      </c>
      <c r="S90" s="7">
        <v>2009</v>
      </c>
      <c r="T90" s="7">
        <v>2237</v>
      </c>
      <c r="U90" s="7">
        <v>2896</v>
      </c>
      <c r="V90" s="7">
        <v>3085</v>
      </c>
      <c r="W90" s="7">
        <v>3096</v>
      </c>
      <c r="X90" s="7">
        <v>3072</v>
      </c>
      <c r="Y90" s="7">
        <v>3138</v>
      </c>
      <c r="Z90" s="7">
        <v>3166</v>
      </c>
      <c r="AA90" s="7">
        <v>2849</v>
      </c>
      <c r="AB90" s="7">
        <v>2754</v>
      </c>
      <c r="AC90" s="7">
        <v>2719</v>
      </c>
      <c r="AD90" s="7">
        <v>2562</v>
      </c>
      <c r="AE90" s="7">
        <v>2445</v>
      </c>
      <c r="AF90" s="7">
        <v>2393</v>
      </c>
      <c r="AG90" s="7">
        <v>2362</v>
      </c>
      <c r="AH90" s="7">
        <v>2194</v>
      </c>
      <c r="AI90" s="7">
        <v>2033</v>
      </c>
      <c r="AJ90" s="7">
        <v>2028</v>
      </c>
      <c r="AK90" s="7">
        <v>1964</v>
      </c>
      <c r="AL90" s="7">
        <v>2159</v>
      </c>
      <c r="AM90" s="7">
        <v>1899</v>
      </c>
      <c r="AN90" s="7">
        <v>1970</v>
      </c>
      <c r="AO90" s="7">
        <v>1930</v>
      </c>
      <c r="AP90" s="7">
        <v>1866</v>
      </c>
      <c r="AQ90" s="7">
        <v>1917</v>
      </c>
      <c r="AR90" s="7">
        <v>1951</v>
      </c>
      <c r="AS90" s="7">
        <v>1962</v>
      </c>
      <c r="AT90" s="7">
        <v>1864</v>
      </c>
      <c r="AU90" s="7">
        <v>1849</v>
      </c>
      <c r="AV90" s="7">
        <v>1836</v>
      </c>
      <c r="AW90" s="7">
        <v>1736</v>
      </c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1:61" x14ac:dyDescent="0.2">
      <c r="A91" s="7" t="s">
        <v>41</v>
      </c>
      <c r="B91" s="7" t="s">
        <v>39</v>
      </c>
      <c r="C91" s="10" t="s">
        <v>118</v>
      </c>
      <c r="D91" s="7">
        <v>-12</v>
      </c>
      <c r="E91" s="7" t="s">
        <v>10</v>
      </c>
      <c r="F91" s="7">
        <v>2625</v>
      </c>
      <c r="G91" s="7">
        <v>3108</v>
      </c>
      <c r="H91" s="7">
        <v>3100</v>
      </c>
      <c r="I91" s="7">
        <v>3311</v>
      </c>
      <c r="J91" s="7">
        <v>3429</v>
      </c>
      <c r="K91" s="7">
        <v>4057</v>
      </c>
      <c r="L91" s="7">
        <v>4371</v>
      </c>
      <c r="M91" s="7">
        <v>4637</v>
      </c>
      <c r="N91" s="7">
        <v>4934</v>
      </c>
      <c r="O91" s="7">
        <v>5019</v>
      </c>
      <c r="P91" s="7">
        <v>5097</v>
      </c>
      <c r="Q91" s="7">
        <v>5066</v>
      </c>
      <c r="R91" s="7">
        <v>5115</v>
      </c>
      <c r="S91" s="7">
        <v>5357</v>
      </c>
      <c r="T91" s="7">
        <v>5368</v>
      </c>
      <c r="U91" s="7">
        <v>4061</v>
      </c>
      <c r="V91" s="7">
        <v>4196</v>
      </c>
      <c r="W91" s="7">
        <v>4176</v>
      </c>
      <c r="X91" s="7">
        <v>4076</v>
      </c>
      <c r="Y91" s="7">
        <v>4049</v>
      </c>
      <c r="Z91" s="7">
        <v>4014</v>
      </c>
      <c r="AA91" s="7">
        <v>3837</v>
      </c>
      <c r="AB91" s="7">
        <v>4001</v>
      </c>
      <c r="AC91" s="7">
        <v>3726</v>
      </c>
      <c r="AD91" s="7">
        <v>3828</v>
      </c>
      <c r="AE91" s="7">
        <v>3689</v>
      </c>
      <c r="AF91" s="7">
        <v>3595</v>
      </c>
      <c r="AG91" s="7">
        <v>3802</v>
      </c>
      <c r="AH91" s="7">
        <v>3423</v>
      </c>
      <c r="AI91" s="7">
        <v>3492</v>
      </c>
      <c r="AJ91" s="7">
        <v>3531</v>
      </c>
      <c r="AK91" s="7">
        <v>3504</v>
      </c>
      <c r="AL91" s="7">
        <v>3335</v>
      </c>
      <c r="AM91" s="7">
        <v>3492</v>
      </c>
      <c r="AN91" s="7">
        <v>3405</v>
      </c>
      <c r="AO91" s="7">
        <v>3364</v>
      </c>
      <c r="AP91" s="7">
        <v>3203</v>
      </c>
      <c r="AQ91" s="7">
        <v>3344</v>
      </c>
      <c r="AR91" s="7">
        <v>2971</v>
      </c>
      <c r="AS91" s="7">
        <v>2997</v>
      </c>
      <c r="AT91" s="7">
        <v>3158</v>
      </c>
      <c r="AU91" s="7">
        <v>2987</v>
      </c>
      <c r="AV91" s="7">
        <v>2907</v>
      </c>
      <c r="AW91" s="7">
        <v>2952</v>
      </c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1:61" x14ac:dyDescent="0.2">
      <c r="A92" s="7" t="s">
        <v>42</v>
      </c>
      <c r="B92" s="7" t="s">
        <v>39</v>
      </c>
      <c r="C92" s="10" t="s">
        <v>118</v>
      </c>
      <c r="D92" s="7">
        <v>-12</v>
      </c>
      <c r="E92" s="7" t="s">
        <v>10</v>
      </c>
      <c r="F92" s="7">
        <v>10159</v>
      </c>
      <c r="G92" s="7">
        <v>11214</v>
      </c>
      <c r="H92" s="7">
        <v>10545</v>
      </c>
      <c r="I92" s="7">
        <v>10790</v>
      </c>
      <c r="J92" s="7">
        <v>11051</v>
      </c>
      <c r="K92" s="7">
        <v>12882</v>
      </c>
      <c r="L92" s="7">
        <v>13856</v>
      </c>
      <c r="M92" s="7">
        <v>14392</v>
      </c>
      <c r="N92" s="7">
        <v>14733</v>
      </c>
      <c r="O92" s="7">
        <v>15345</v>
      </c>
      <c r="P92" s="7">
        <v>15637</v>
      </c>
      <c r="Q92" s="7">
        <v>15707</v>
      </c>
      <c r="R92" s="7">
        <v>15885</v>
      </c>
      <c r="S92" s="7">
        <v>15927</v>
      </c>
      <c r="T92" s="7">
        <v>16031</v>
      </c>
      <c r="U92" s="7">
        <v>13152</v>
      </c>
      <c r="V92" s="7">
        <v>13237</v>
      </c>
      <c r="W92" s="7">
        <v>13028</v>
      </c>
      <c r="X92" s="7">
        <v>13184</v>
      </c>
      <c r="Y92" s="7">
        <v>12964</v>
      </c>
      <c r="Z92" s="7">
        <v>12969</v>
      </c>
      <c r="AA92" s="7">
        <v>12643</v>
      </c>
      <c r="AB92" s="7">
        <v>12329</v>
      </c>
      <c r="AC92" s="7">
        <v>12628</v>
      </c>
      <c r="AD92" s="7">
        <v>12466</v>
      </c>
      <c r="AE92" s="7">
        <v>11801</v>
      </c>
      <c r="AF92" s="7">
        <v>11457</v>
      </c>
      <c r="AG92" s="7">
        <v>11174</v>
      </c>
      <c r="AH92" s="7">
        <v>10949</v>
      </c>
      <c r="AI92" s="7">
        <v>10594</v>
      </c>
      <c r="AJ92" s="7">
        <v>10966</v>
      </c>
      <c r="AK92" s="7">
        <v>11275</v>
      </c>
      <c r="AL92" s="7">
        <v>10772</v>
      </c>
      <c r="AM92" s="7">
        <v>10415</v>
      </c>
      <c r="AN92" s="7">
        <v>9843</v>
      </c>
      <c r="AO92" s="7">
        <v>9764</v>
      </c>
      <c r="AP92" s="7">
        <v>10181</v>
      </c>
      <c r="AQ92" s="7">
        <v>10037</v>
      </c>
      <c r="AR92" s="7">
        <v>9813</v>
      </c>
      <c r="AS92" s="7">
        <v>9785</v>
      </c>
      <c r="AT92" s="7">
        <v>9859</v>
      </c>
      <c r="AU92" s="7">
        <v>9663</v>
      </c>
      <c r="AV92" s="7">
        <v>9536</v>
      </c>
      <c r="AW92" s="7">
        <v>9727</v>
      </c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1:61" x14ac:dyDescent="0.2">
      <c r="A93" s="7" t="s">
        <v>46</v>
      </c>
      <c r="B93" s="7" t="s">
        <v>44</v>
      </c>
      <c r="C93" s="10" t="s">
        <v>118</v>
      </c>
      <c r="D93" s="7">
        <v>-13</v>
      </c>
      <c r="E93" s="7" t="s">
        <v>3</v>
      </c>
      <c r="F93" s="7">
        <v>5501</v>
      </c>
      <c r="G93" s="7">
        <v>5309</v>
      </c>
      <c r="H93" s="7">
        <v>5541</v>
      </c>
      <c r="I93" s="7">
        <v>5734</v>
      </c>
      <c r="J93" s="7">
        <v>5524</v>
      </c>
      <c r="K93" s="7">
        <v>5786</v>
      </c>
      <c r="L93" s="7">
        <v>6281</v>
      </c>
      <c r="M93" s="7">
        <v>6432</v>
      </c>
      <c r="N93" s="7">
        <v>6916</v>
      </c>
      <c r="O93" s="7">
        <v>6271</v>
      </c>
      <c r="P93" s="7">
        <v>6449</v>
      </c>
      <c r="Q93" s="7">
        <v>6665</v>
      </c>
      <c r="R93" s="7">
        <v>6745</v>
      </c>
      <c r="S93" s="7">
        <v>6450</v>
      </c>
      <c r="T93" s="7">
        <v>6529</v>
      </c>
      <c r="U93" s="7">
        <v>7006</v>
      </c>
      <c r="V93" s="7">
        <v>7767</v>
      </c>
      <c r="W93" s="7">
        <v>7547</v>
      </c>
      <c r="X93" s="7">
        <v>7805</v>
      </c>
      <c r="Y93" s="7">
        <v>7639</v>
      </c>
      <c r="Z93" s="7">
        <v>7480</v>
      </c>
      <c r="AA93" s="7">
        <v>7597</v>
      </c>
      <c r="AB93" s="7">
        <v>6888</v>
      </c>
      <c r="AC93" s="7">
        <v>6735</v>
      </c>
      <c r="AD93" s="7">
        <v>6718</v>
      </c>
      <c r="AE93" s="7">
        <v>6535</v>
      </c>
      <c r="AF93" s="7">
        <v>6620</v>
      </c>
      <c r="AG93" s="7">
        <v>6094</v>
      </c>
      <c r="AH93" s="7">
        <v>6519</v>
      </c>
      <c r="AI93" s="7">
        <v>6095</v>
      </c>
      <c r="AJ93" s="7">
        <v>6240</v>
      </c>
      <c r="AK93" s="7">
        <v>6167</v>
      </c>
      <c r="AL93" s="7">
        <v>6330</v>
      </c>
      <c r="AM93" s="7">
        <v>6303</v>
      </c>
      <c r="AN93" s="7">
        <v>6136</v>
      </c>
      <c r="AO93" s="7">
        <v>5981</v>
      </c>
      <c r="AP93" s="7">
        <v>5930</v>
      </c>
      <c r="AQ93" s="7">
        <v>5903</v>
      </c>
      <c r="AR93" s="7">
        <v>5762</v>
      </c>
      <c r="AS93" s="7">
        <v>5936</v>
      </c>
      <c r="AT93" s="7">
        <v>5537</v>
      </c>
      <c r="AU93" s="7">
        <v>5758</v>
      </c>
      <c r="AV93" s="7">
        <v>5614</v>
      </c>
      <c r="AW93" s="7">
        <v>5666</v>
      </c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1:61" x14ac:dyDescent="0.2">
      <c r="A94" s="7" t="s">
        <v>47</v>
      </c>
      <c r="B94" s="7" t="s">
        <v>44</v>
      </c>
      <c r="C94" s="10" t="s">
        <v>118</v>
      </c>
      <c r="D94" s="7">
        <v>-13</v>
      </c>
      <c r="E94" s="7" t="s">
        <v>3</v>
      </c>
      <c r="F94" s="7">
        <v>4636</v>
      </c>
      <c r="G94" s="7">
        <v>4654</v>
      </c>
      <c r="H94" s="7">
        <v>4824</v>
      </c>
      <c r="I94" s="7">
        <v>4424</v>
      </c>
      <c r="J94" s="7">
        <v>4662</v>
      </c>
      <c r="K94" s="7">
        <v>4710</v>
      </c>
      <c r="L94" s="7">
        <v>4843</v>
      </c>
      <c r="M94" s="7">
        <v>5071</v>
      </c>
      <c r="N94" s="7">
        <v>5335</v>
      </c>
      <c r="O94" s="7">
        <v>5258</v>
      </c>
      <c r="P94" s="7">
        <v>5390</v>
      </c>
      <c r="Q94" s="7">
        <v>5560</v>
      </c>
      <c r="R94" s="7">
        <v>5524</v>
      </c>
      <c r="S94" s="7">
        <v>5527</v>
      </c>
      <c r="T94" s="7">
        <v>5596</v>
      </c>
      <c r="U94" s="7">
        <v>6476</v>
      </c>
      <c r="V94" s="7">
        <v>6349</v>
      </c>
      <c r="W94" s="7">
        <v>6673</v>
      </c>
      <c r="X94" s="7">
        <v>6164</v>
      </c>
      <c r="Y94" s="7">
        <v>6387</v>
      </c>
      <c r="Z94" s="7">
        <v>5465</v>
      </c>
      <c r="AA94" s="7">
        <v>5602</v>
      </c>
      <c r="AB94" s="7">
        <v>5352</v>
      </c>
      <c r="AC94" s="7">
        <v>5431</v>
      </c>
      <c r="AD94" s="7">
        <v>4922</v>
      </c>
      <c r="AE94" s="7">
        <v>5308</v>
      </c>
      <c r="AF94" s="7">
        <v>4879</v>
      </c>
      <c r="AG94" s="7">
        <v>4696</v>
      </c>
      <c r="AH94" s="7">
        <v>5003</v>
      </c>
      <c r="AI94" s="7">
        <v>4825</v>
      </c>
      <c r="AJ94" s="7">
        <v>4652</v>
      </c>
      <c r="AK94" s="7">
        <v>4646</v>
      </c>
      <c r="AL94" s="7">
        <v>4362</v>
      </c>
      <c r="AM94" s="7">
        <v>4469</v>
      </c>
      <c r="AN94" s="7">
        <v>4489</v>
      </c>
      <c r="AO94" s="7">
        <v>4443</v>
      </c>
      <c r="AP94" s="7">
        <v>4161</v>
      </c>
      <c r="AQ94" s="7">
        <v>4306</v>
      </c>
      <c r="AR94" s="7">
        <v>4488</v>
      </c>
      <c r="AS94" s="7">
        <v>4487</v>
      </c>
      <c r="AT94" s="7">
        <v>4249</v>
      </c>
      <c r="AU94" s="7">
        <v>4707</v>
      </c>
      <c r="AV94" s="7">
        <v>4057</v>
      </c>
      <c r="AW94" s="7">
        <v>4389</v>
      </c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1:61" x14ac:dyDescent="0.2">
      <c r="A95" s="7" t="s">
        <v>64</v>
      </c>
      <c r="B95" s="7" t="s">
        <v>44</v>
      </c>
      <c r="C95" s="10" t="s">
        <v>118</v>
      </c>
      <c r="D95" s="7">
        <v>-13</v>
      </c>
      <c r="E95" s="7" t="s">
        <v>6</v>
      </c>
      <c r="F95" s="7">
        <v>9753</v>
      </c>
      <c r="G95" s="7">
        <v>9721</v>
      </c>
      <c r="H95" s="7">
        <v>9876</v>
      </c>
      <c r="I95" s="7">
        <v>10286</v>
      </c>
      <c r="J95" s="7">
        <v>9575</v>
      </c>
      <c r="K95" s="7">
        <v>11995</v>
      </c>
      <c r="L95" s="7">
        <v>12813</v>
      </c>
      <c r="M95" s="7">
        <v>13592</v>
      </c>
      <c r="N95" s="7">
        <v>14399</v>
      </c>
      <c r="O95" s="7">
        <v>15009</v>
      </c>
      <c r="P95" s="7">
        <v>15496</v>
      </c>
      <c r="Q95" s="7">
        <v>15856</v>
      </c>
      <c r="R95" s="7">
        <v>16164</v>
      </c>
      <c r="S95" s="7">
        <v>16428</v>
      </c>
      <c r="T95" s="7">
        <v>17000</v>
      </c>
      <c r="U95" s="7">
        <v>22343</v>
      </c>
      <c r="V95" s="7">
        <v>24235</v>
      </c>
      <c r="W95" s="7">
        <v>26258</v>
      </c>
      <c r="X95" s="7">
        <v>26862</v>
      </c>
      <c r="Y95" s="7">
        <v>27046</v>
      </c>
      <c r="Z95" s="7">
        <v>26561</v>
      </c>
      <c r="AA95" s="7">
        <v>26456</v>
      </c>
      <c r="AB95" s="7">
        <v>25624</v>
      </c>
      <c r="AC95" s="7">
        <v>25353</v>
      </c>
      <c r="AD95" s="7">
        <v>23884</v>
      </c>
      <c r="AE95" s="7">
        <v>23820</v>
      </c>
      <c r="AF95" s="7">
        <v>23233</v>
      </c>
      <c r="AG95" s="7">
        <v>22599</v>
      </c>
      <c r="AH95" s="7">
        <v>21972</v>
      </c>
      <c r="AI95" s="7">
        <v>21112</v>
      </c>
      <c r="AJ95" s="7">
        <v>21305</v>
      </c>
      <c r="AK95" s="7">
        <v>21649</v>
      </c>
      <c r="AL95" s="7">
        <v>20805</v>
      </c>
      <c r="AM95" s="7">
        <v>20446</v>
      </c>
      <c r="AN95" s="7">
        <v>19973</v>
      </c>
      <c r="AO95" s="7">
        <v>19248</v>
      </c>
      <c r="AP95" s="7">
        <v>18824</v>
      </c>
      <c r="AQ95" s="7">
        <v>18668</v>
      </c>
      <c r="AR95" s="7">
        <v>18886</v>
      </c>
      <c r="AS95" s="7">
        <v>18677</v>
      </c>
      <c r="AT95" s="7">
        <v>18129</v>
      </c>
      <c r="AU95" s="7">
        <v>17962</v>
      </c>
      <c r="AV95" s="7">
        <v>17427</v>
      </c>
      <c r="AW95" s="7">
        <v>17573</v>
      </c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1:61" x14ac:dyDescent="0.2">
      <c r="A96" s="7" t="s">
        <v>65</v>
      </c>
      <c r="B96" s="7" t="s">
        <v>44</v>
      </c>
      <c r="C96" s="10" t="s">
        <v>118</v>
      </c>
      <c r="D96" s="7">
        <v>-13</v>
      </c>
      <c r="E96" s="7" t="s">
        <v>6</v>
      </c>
      <c r="F96" s="7">
        <v>1618</v>
      </c>
      <c r="G96" s="7">
        <v>1740</v>
      </c>
      <c r="H96" s="7">
        <v>1533</v>
      </c>
      <c r="I96" s="7">
        <v>1373</v>
      </c>
      <c r="J96" s="7">
        <v>1264</v>
      </c>
      <c r="K96" s="7">
        <v>1681</v>
      </c>
      <c r="L96" s="7">
        <v>1972</v>
      </c>
      <c r="M96" s="7">
        <v>2104</v>
      </c>
      <c r="N96" s="7">
        <v>1804</v>
      </c>
      <c r="O96" s="7">
        <v>1948</v>
      </c>
      <c r="P96" s="7">
        <v>2136</v>
      </c>
      <c r="Q96" s="7">
        <v>2191</v>
      </c>
      <c r="R96" s="7">
        <v>2219</v>
      </c>
      <c r="S96" s="7">
        <v>2206</v>
      </c>
      <c r="T96" s="7">
        <v>2260</v>
      </c>
      <c r="U96" s="7">
        <v>2076</v>
      </c>
      <c r="V96" s="7">
        <v>2284</v>
      </c>
      <c r="W96" s="7">
        <v>2164</v>
      </c>
      <c r="X96" s="7">
        <v>2059</v>
      </c>
      <c r="Y96" s="7">
        <v>2208</v>
      </c>
      <c r="Z96" s="7">
        <v>2016</v>
      </c>
      <c r="AA96" s="7">
        <v>1937</v>
      </c>
      <c r="AB96" s="7">
        <v>1963</v>
      </c>
      <c r="AC96" s="7">
        <v>1546</v>
      </c>
      <c r="AD96" s="7">
        <v>1766</v>
      </c>
      <c r="AE96" s="7">
        <v>1595</v>
      </c>
      <c r="AF96" s="7">
        <v>1670</v>
      </c>
      <c r="AG96" s="7">
        <v>1392</v>
      </c>
      <c r="AH96" s="7">
        <v>1514</v>
      </c>
      <c r="AI96" s="7">
        <v>1372</v>
      </c>
      <c r="AJ96" s="7">
        <v>1365</v>
      </c>
      <c r="AK96" s="7">
        <v>1434</v>
      </c>
      <c r="AL96" s="7">
        <v>1353</v>
      </c>
      <c r="AM96" s="7">
        <v>1277</v>
      </c>
      <c r="AN96" s="7">
        <v>1235</v>
      </c>
      <c r="AO96" s="7">
        <v>1374</v>
      </c>
      <c r="AP96" s="7">
        <v>1291</v>
      </c>
      <c r="AQ96" s="7">
        <v>1221</v>
      </c>
      <c r="AR96" s="7">
        <v>1411</v>
      </c>
      <c r="AS96" s="7">
        <v>1330</v>
      </c>
      <c r="AT96" s="7">
        <v>1202</v>
      </c>
      <c r="AU96" s="7">
        <v>1230</v>
      </c>
      <c r="AV96" s="7">
        <v>1035</v>
      </c>
      <c r="AW96" s="7">
        <v>1150</v>
      </c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1:61" x14ac:dyDescent="0.2">
      <c r="A97" s="7" t="s">
        <v>46</v>
      </c>
      <c r="B97" s="7" t="s">
        <v>44</v>
      </c>
      <c r="C97" s="10" t="s">
        <v>118</v>
      </c>
      <c r="D97" s="7">
        <v>-13</v>
      </c>
      <c r="E97" s="7" t="s">
        <v>10</v>
      </c>
      <c r="F97" s="7">
        <v>2518</v>
      </c>
      <c r="G97" s="7">
        <v>2729</v>
      </c>
      <c r="H97" s="7">
        <v>2808</v>
      </c>
      <c r="I97" s="7">
        <v>3109</v>
      </c>
      <c r="J97" s="7">
        <v>3026</v>
      </c>
      <c r="K97" s="7">
        <v>3381</v>
      </c>
      <c r="L97" s="7">
        <v>3701</v>
      </c>
      <c r="M97" s="7">
        <v>3942</v>
      </c>
      <c r="N97" s="7">
        <v>3609</v>
      </c>
      <c r="O97" s="7">
        <v>3883</v>
      </c>
      <c r="P97" s="7">
        <v>3845</v>
      </c>
      <c r="Q97" s="7">
        <v>3789</v>
      </c>
      <c r="R97" s="7">
        <v>4009</v>
      </c>
      <c r="S97" s="7">
        <v>3809</v>
      </c>
      <c r="T97" s="7">
        <v>3927</v>
      </c>
      <c r="U97" s="7">
        <v>3002</v>
      </c>
      <c r="V97" s="7">
        <v>2880</v>
      </c>
      <c r="W97" s="7">
        <v>3029</v>
      </c>
      <c r="X97" s="7">
        <v>2870</v>
      </c>
      <c r="Y97" s="7">
        <v>2711</v>
      </c>
      <c r="Z97" s="7">
        <v>2873</v>
      </c>
      <c r="AA97" s="7">
        <v>2783</v>
      </c>
      <c r="AB97" s="7">
        <v>2657</v>
      </c>
      <c r="AC97" s="7">
        <v>2560</v>
      </c>
      <c r="AD97" s="7">
        <v>2658</v>
      </c>
      <c r="AE97" s="7">
        <v>2779</v>
      </c>
      <c r="AF97" s="7">
        <v>2609</v>
      </c>
      <c r="AG97" s="7">
        <v>2653</v>
      </c>
      <c r="AH97" s="7">
        <v>2557</v>
      </c>
      <c r="AI97" s="7">
        <v>2659</v>
      </c>
      <c r="AJ97" s="7">
        <v>2614</v>
      </c>
      <c r="AK97" s="7">
        <v>2337</v>
      </c>
      <c r="AL97" s="7">
        <v>2372</v>
      </c>
      <c r="AM97" s="7">
        <v>2475</v>
      </c>
      <c r="AN97" s="7">
        <v>2327</v>
      </c>
      <c r="AO97" s="7">
        <v>2461</v>
      </c>
      <c r="AP97" s="7">
        <v>2302</v>
      </c>
      <c r="AQ97" s="7">
        <v>2296</v>
      </c>
      <c r="AR97" s="7">
        <v>2393</v>
      </c>
      <c r="AS97" s="7">
        <v>2306</v>
      </c>
      <c r="AT97" s="7">
        <v>2370</v>
      </c>
      <c r="AU97" s="7">
        <v>2278</v>
      </c>
      <c r="AV97" s="7">
        <v>2328</v>
      </c>
      <c r="AW97" s="7">
        <v>1959</v>
      </c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1:61" x14ac:dyDescent="0.2">
      <c r="A98" s="7" t="s">
        <v>47</v>
      </c>
      <c r="B98" s="7" t="s">
        <v>44</v>
      </c>
      <c r="C98" s="10" t="s">
        <v>118</v>
      </c>
      <c r="D98" s="7">
        <v>-13</v>
      </c>
      <c r="E98" s="7" t="s">
        <v>10</v>
      </c>
      <c r="F98" s="7">
        <v>9651</v>
      </c>
      <c r="G98" s="7">
        <v>9932</v>
      </c>
      <c r="H98" s="7">
        <v>10107</v>
      </c>
      <c r="I98" s="7">
        <v>10200</v>
      </c>
      <c r="J98" s="7">
        <v>10901</v>
      </c>
      <c r="K98" s="7">
        <v>12900</v>
      </c>
      <c r="L98" s="7">
        <v>12546</v>
      </c>
      <c r="M98" s="7">
        <v>13419</v>
      </c>
      <c r="N98" s="7">
        <v>13331</v>
      </c>
      <c r="O98" s="7">
        <v>13025</v>
      </c>
      <c r="P98" s="7">
        <v>12633</v>
      </c>
      <c r="Q98" s="7">
        <v>13353</v>
      </c>
      <c r="R98" s="7">
        <v>13012</v>
      </c>
      <c r="S98" s="7">
        <v>13128</v>
      </c>
      <c r="T98" s="7">
        <v>12927</v>
      </c>
      <c r="U98" s="7">
        <v>10622</v>
      </c>
      <c r="V98" s="7">
        <v>10741</v>
      </c>
      <c r="W98" s="7">
        <v>10508</v>
      </c>
      <c r="X98" s="7">
        <v>10366</v>
      </c>
      <c r="Y98" s="7">
        <v>9777</v>
      </c>
      <c r="Z98" s="7">
        <v>10611</v>
      </c>
      <c r="AA98" s="7">
        <v>9988</v>
      </c>
      <c r="AB98" s="7">
        <v>9454</v>
      </c>
      <c r="AC98" s="7">
        <v>9304</v>
      </c>
      <c r="AD98" s="7">
        <v>9415</v>
      </c>
      <c r="AE98" s="7">
        <v>8937</v>
      </c>
      <c r="AF98" s="7">
        <v>8924</v>
      </c>
      <c r="AG98" s="7">
        <v>8881</v>
      </c>
      <c r="AH98" s="7">
        <v>9005</v>
      </c>
      <c r="AI98" s="7">
        <v>8731</v>
      </c>
      <c r="AJ98" s="7">
        <v>8782</v>
      </c>
      <c r="AK98" s="7">
        <v>8547</v>
      </c>
      <c r="AL98" s="7">
        <v>8682</v>
      </c>
      <c r="AM98" s="7">
        <v>8377</v>
      </c>
      <c r="AN98" s="7">
        <v>8315</v>
      </c>
      <c r="AO98" s="7">
        <v>8350</v>
      </c>
      <c r="AP98" s="7">
        <v>8510</v>
      </c>
      <c r="AQ98" s="7">
        <v>8231</v>
      </c>
      <c r="AR98" s="7">
        <v>7933</v>
      </c>
      <c r="AS98" s="7">
        <v>8330</v>
      </c>
      <c r="AT98" s="7">
        <v>7855</v>
      </c>
      <c r="AU98" s="7">
        <v>8079</v>
      </c>
      <c r="AV98" s="7">
        <v>7711</v>
      </c>
      <c r="AW98" s="7">
        <v>7927</v>
      </c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1:61" x14ac:dyDescent="0.2">
      <c r="A99" s="7" t="s">
        <v>50</v>
      </c>
      <c r="B99" s="7" t="s">
        <v>9</v>
      </c>
      <c r="C99" s="10" t="s">
        <v>118</v>
      </c>
      <c r="D99" s="7">
        <v>-14</v>
      </c>
      <c r="E99" s="7" t="s">
        <v>3</v>
      </c>
      <c r="F99" s="7">
        <v>4790</v>
      </c>
      <c r="G99" s="7">
        <v>4979</v>
      </c>
      <c r="H99" s="7">
        <v>5015</v>
      </c>
      <c r="I99" s="7">
        <v>4680</v>
      </c>
      <c r="J99" s="7">
        <v>5019</v>
      </c>
      <c r="K99" s="7">
        <v>4954</v>
      </c>
      <c r="L99" s="7">
        <v>5234</v>
      </c>
      <c r="M99" s="7">
        <v>5370</v>
      </c>
      <c r="N99" s="7">
        <v>5521</v>
      </c>
      <c r="O99" s="7">
        <v>5448</v>
      </c>
      <c r="P99" s="7">
        <v>5445</v>
      </c>
      <c r="Q99" s="7">
        <v>5459</v>
      </c>
      <c r="R99" s="7">
        <v>5395</v>
      </c>
      <c r="S99" s="7">
        <v>4929</v>
      </c>
      <c r="T99" s="7">
        <v>5194</v>
      </c>
      <c r="U99" s="7">
        <v>5643</v>
      </c>
      <c r="V99" s="7">
        <v>6381</v>
      </c>
      <c r="W99" s="7">
        <v>6586</v>
      </c>
      <c r="X99" s="7">
        <v>5962</v>
      </c>
      <c r="Y99" s="7">
        <v>5700</v>
      </c>
      <c r="Z99" s="7">
        <v>5559</v>
      </c>
      <c r="AA99" s="7">
        <v>5133</v>
      </c>
      <c r="AB99" s="7">
        <v>4649</v>
      </c>
      <c r="AC99" s="7">
        <v>4687</v>
      </c>
      <c r="AD99" s="7">
        <v>4642</v>
      </c>
      <c r="AE99" s="7">
        <v>4445</v>
      </c>
      <c r="AF99" s="7">
        <v>4212</v>
      </c>
      <c r="AG99" s="7">
        <v>4041</v>
      </c>
      <c r="AH99" s="7">
        <v>4080</v>
      </c>
      <c r="AI99" s="7">
        <v>3843</v>
      </c>
      <c r="AJ99" s="7">
        <v>3930</v>
      </c>
      <c r="AK99" s="7">
        <v>4057</v>
      </c>
      <c r="AL99" s="7">
        <v>3784</v>
      </c>
      <c r="AM99" s="7">
        <v>3611</v>
      </c>
      <c r="AN99" s="7">
        <v>3676</v>
      </c>
      <c r="AO99" s="7">
        <v>3765</v>
      </c>
      <c r="AP99" s="7">
        <v>3656</v>
      </c>
      <c r="AQ99" s="7">
        <v>3843</v>
      </c>
      <c r="AR99" s="7">
        <v>3716</v>
      </c>
      <c r="AS99" s="7">
        <v>3474</v>
      </c>
      <c r="AT99" s="7">
        <v>3520</v>
      </c>
      <c r="AU99" s="7">
        <v>3607</v>
      </c>
      <c r="AV99" s="7">
        <v>3794</v>
      </c>
      <c r="AW99" s="7">
        <v>3492</v>
      </c>
      <c r="AX99" s="1"/>
      <c r="AY99" s="1"/>
      <c r="AZ99" s="1"/>
      <c r="BA99" s="1"/>
      <c r="BB99" s="1"/>
      <c r="BC99" s="2"/>
      <c r="BD99" s="2"/>
      <c r="BE99" s="2"/>
      <c r="BF99" s="2"/>
      <c r="BG99" s="2"/>
      <c r="BH99" s="2"/>
      <c r="BI99" s="2"/>
    </row>
    <row r="100" spans="1:61" x14ac:dyDescent="0.2">
      <c r="A100" s="7" t="s">
        <v>51</v>
      </c>
      <c r="B100" s="7" t="s">
        <v>9</v>
      </c>
      <c r="C100" s="10" t="s">
        <v>118</v>
      </c>
      <c r="D100" s="7">
        <v>-14</v>
      </c>
      <c r="E100" s="7" t="s">
        <v>3</v>
      </c>
      <c r="F100" s="7">
        <v>6647</v>
      </c>
      <c r="G100" s="7">
        <v>6333</v>
      </c>
      <c r="H100" s="7">
        <v>6474</v>
      </c>
      <c r="I100" s="7">
        <v>6400</v>
      </c>
      <c r="J100" s="7">
        <v>6291</v>
      </c>
      <c r="K100" s="7">
        <v>6583</v>
      </c>
      <c r="L100" s="7">
        <v>7062</v>
      </c>
      <c r="M100" s="7">
        <v>7114</v>
      </c>
      <c r="N100" s="7">
        <v>6993</v>
      </c>
      <c r="O100" s="7">
        <v>6851</v>
      </c>
      <c r="P100" s="7">
        <v>6730</v>
      </c>
      <c r="Q100" s="7">
        <v>6832</v>
      </c>
      <c r="R100" s="7">
        <v>6764</v>
      </c>
      <c r="S100" s="7">
        <v>6930</v>
      </c>
      <c r="T100" s="7">
        <v>6790</v>
      </c>
      <c r="U100" s="7">
        <v>8621</v>
      </c>
      <c r="V100" s="7">
        <v>9203</v>
      </c>
      <c r="W100" s="7">
        <v>8837</v>
      </c>
      <c r="X100" s="7">
        <v>8473</v>
      </c>
      <c r="Y100" s="7">
        <v>7921</v>
      </c>
      <c r="Z100" s="7">
        <v>7368</v>
      </c>
      <c r="AA100" s="7">
        <v>6720</v>
      </c>
      <c r="AB100" s="7">
        <v>5945</v>
      </c>
      <c r="AC100" s="7">
        <v>6590</v>
      </c>
      <c r="AD100" s="7">
        <v>6261</v>
      </c>
      <c r="AE100" s="7">
        <v>6131</v>
      </c>
      <c r="AF100" s="7">
        <v>5665</v>
      </c>
      <c r="AG100" s="7">
        <v>5435</v>
      </c>
      <c r="AH100" s="7">
        <v>5320</v>
      </c>
      <c r="AI100" s="7">
        <v>5238</v>
      </c>
      <c r="AJ100" s="7">
        <v>5175</v>
      </c>
      <c r="AK100" s="7">
        <v>4842</v>
      </c>
      <c r="AL100" s="7">
        <v>4847</v>
      </c>
      <c r="AM100" s="7">
        <v>4821</v>
      </c>
      <c r="AN100" s="7">
        <v>4952</v>
      </c>
      <c r="AO100" s="7">
        <v>4846</v>
      </c>
      <c r="AP100" s="7">
        <v>4749</v>
      </c>
      <c r="AQ100" s="7">
        <v>4783</v>
      </c>
      <c r="AR100" s="7">
        <v>4557</v>
      </c>
      <c r="AS100" s="7">
        <v>4314</v>
      </c>
      <c r="AT100" s="7">
        <v>4567</v>
      </c>
      <c r="AU100" s="7">
        <v>4856</v>
      </c>
      <c r="AV100" s="7">
        <v>4487</v>
      </c>
      <c r="AW100" s="7">
        <v>4443</v>
      </c>
      <c r="AX100" s="1"/>
      <c r="AY100" s="1"/>
      <c r="AZ100" s="1"/>
      <c r="BA100" s="1"/>
      <c r="BB100" s="1"/>
      <c r="BC100" s="2"/>
      <c r="BD100" s="2"/>
      <c r="BE100" s="2"/>
      <c r="BF100" s="2"/>
      <c r="BG100" s="2"/>
      <c r="BH100" s="2"/>
      <c r="BI100" s="2"/>
    </row>
    <row r="101" spans="1:61" x14ac:dyDescent="0.2">
      <c r="A101" s="7" t="s">
        <v>0</v>
      </c>
      <c r="B101" s="7" t="s">
        <v>9</v>
      </c>
      <c r="C101" s="10" t="s">
        <v>118</v>
      </c>
      <c r="D101" s="7">
        <v>-14</v>
      </c>
      <c r="E101" s="7" t="s">
        <v>6</v>
      </c>
      <c r="F101" s="7">
        <v>11269</v>
      </c>
      <c r="G101" s="7">
        <v>10616</v>
      </c>
      <c r="H101" s="7">
        <v>10092</v>
      </c>
      <c r="I101" s="7">
        <v>9504</v>
      </c>
      <c r="J101" s="7">
        <v>8787</v>
      </c>
      <c r="K101" s="7">
        <v>11019</v>
      </c>
      <c r="L101" s="7">
        <v>12047</v>
      </c>
      <c r="M101" s="7">
        <v>13051</v>
      </c>
      <c r="N101" s="7">
        <v>13754</v>
      </c>
      <c r="O101" s="7">
        <v>14195</v>
      </c>
      <c r="P101" s="7">
        <v>14300</v>
      </c>
      <c r="Q101" s="7">
        <v>15212</v>
      </c>
      <c r="R101" s="7">
        <v>15153</v>
      </c>
      <c r="S101" s="7">
        <v>15948</v>
      </c>
      <c r="T101" s="7">
        <v>15955</v>
      </c>
      <c r="U101" s="7">
        <v>22181</v>
      </c>
      <c r="V101" s="7">
        <v>24529</v>
      </c>
      <c r="W101" s="7">
        <v>25217</v>
      </c>
      <c r="X101" s="7">
        <v>25522</v>
      </c>
      <c r="Y101" s="7">
        <v>24905</v>
      </c>
      <c r="Z101" s="7">
        <v>24565</v>
      </c>
      <c r="AA101" s="7">
        <v>24348</v>
      </c>
      <c r="AB101" s="7">
        <v>22825</v>
      </c>
      <c r="AC101" s="7">
        <v>22128</v>
      </c>
      <c r="AD101" s="7">
        <v>21659</v>
      </c>
      <c r="AE101" s="7">
        <v>21310</v>
      </c>
      <c r="AF101" s="7">
        <v>20230</v>
      </c>
      <c r="AG101" s="7">
        <v>19180</v>
      </c>
      <c r="AH101" s="7">
        <v>19233</v>
      </c>
      <c r="AI101" s="7">
        <v>18561</v>
      </c>
      <c r="AJ101" s="7">
        <v>18628</v>
      </c>
      <c r="AK101" s="7">
        <v>17964</v>
      </c>
      <c r="AL101" s="7">
        <v>16640</v>
      </c>
      <c r="AM101" s="7">
        <v>17220</v>
      </c>
      <c r="AN101" s="7">
        <v>16043</v>
      </c>
      <c r="AO101" s="7">
        <v>15892</v>
      </c>
      <c r="AP101" s="7">
        <v>15565</v>
      </c>
      <c r="AQ101" s="7">
        <v>15025</v>
      </c>
      <c r="AR101" s="7">
        <v>15437</v>
      </c>
      <c r="AS101" s="7">
        <v>15065</v>
      </c>
      <c r="AT101" s="7">
        <v>14784</v>
      </c>
      <c r="AU101" s="7">
        <v>14792</v>
      </c>
      <c r="AV101" s="7">
        <v>14319</v>
      </c>
      <c r="AW101" s="7">
        <v>14300</v>
      </c>
      <c r="AX101" s="1"/>
      <c r="AY101" s="1"/>
      <c r="AZ101" s="1"/>
      <c r="BA101" s="1"/>
      <c r="BB101" s="1"/>
      <c r="BC101" s="2"/>
      <c r="BD101" s="2"/>
      <c r="BE101" s="2"/>
      <c r="BF101" s="2"/>
      <c r="BG101" s="2"/>
      <c r="BH101" s="2"/>
      <c r="BI101" s="2"/>
    </row>
    <row r="102" spans="1:61" x14ac:dyDescent="0.2">
      <c r="A102" s="7" t="s">
        <v>4</v>
      </c>
      <c r="B102" s="7" t="s">
        <v>9</v>
      </c>
      <c r="C102" s="10" t="s">
        <v>118</v>
      </c>
      <c r="D102" s="7">
        <v>-14</v>
      </c>
      <c r="E102" s="7" t="s">
        <v>6</v>
      </c>
      <c r="F102" s="7">
        <v>2186</v>
      </c>
      <c r="G102" s="7">
        <v>2181</v>
      </c>
      <c r="H102" s="7">
        <v>1727</v>
      </c>
      <c r="I102" s="7">
        <v>1591</v>
      </c>
      <c r="J102" s="7">
        <v>1347</v>
      </c>
      <c r="K102" s="7">
        <v>1984</v>
      </c>
      <c r="L102" s="7">
        <v>2297</v>
      </c>
      <c r="M102" s="7">
        <v>2208</v>
      </c>
      <c r="N102" s="7">
        <v>2384</v>
      </c>
      <c r="O102" s="7">
        <v>2225</v>
      </c>
      <c r="P102" s="7">
        <v>2366</v>
      </c>
      <c r="Q102" s="7">
        <v>2183</v>
      </c>
      <c r="R102" s="7">
        <v>2388</v>
      </c>
      <c r="S102" s="7">
        <v>2658</v>
      </c>
      <c r="T102" s="7">
        <v>2597</v>
      </c>
      <c r="U102" s="7">
        <v>3798</v>
      </c>
      <c r="V102" s="7">
        <v>3884</v>
      </c>
      <c r="W102" s="7">
        <v>4234</v>
      </c>
      <c r="X102" s="7">
        <v>3847</v>
      </c>
      <c r="Y102" s="7">
        <v>3776</v>
      </c>
      <c r="Z102" s="7">
        <v>3808</v>
      </c>
      <c r="AA102" s="7">
        <v>3569</v>
      </c>
      <c r="AB102" s="7">
        <v>3245</v>
      </c>
      <c r="AC102" s="7">
        <v>3056</v>
      </c>
      <c r="AD102" s="7">
        <v>2914</v>
      </c>
      <c r="AE102" s="7">
        <v>2903</v>
      </c>
      <c r="AF102" s="7">
        <v>2615</v>
      </c>
      <c r="AG102" s="7">
        <v>2624</v>
      </c>
      <c r="AH102" s="7">
        <v>2514</v>
      </c>
      <c r="AI102" s="7">
        <v>2380</v>
      </c>
      <c r="AJ102" s="7">
        <v>2471</v>
      </c>
      <c r="AK102" s="7">
        <v>2308</v>
      </c>
      <c r="AL102" s="7">
        <v>2144</v>
      </c>
      <c r="AM102" s="7">
        <v>2159</v>
      </c>
      <c r="AN102" s="7">
        <v>2185</v>
      </c>
      <c r="AO102" s="7">
        <v>2188</v>
      </c>
      <c r="AP102" s="7">
        <v>2068</v>
      </c>
      <c r="AQ102" s="7">
        <v>2266</v>
      </c>
      <c r="AR102" s="7">
        <v>2010</v>
      </c>
      <c r="AS102" s="7">
        <v>2067</v>
      </c>
      <c r="AT102" s="7">
        <v>1909</v>
      </c>
      <c r="AU102" s="7">
        <v>2256</v>
      </c>
      <c r="AV102" s="7">
        <v>2018</v>
      </c>
      <c r="AW102" s="7">
        <v>1945</v>
      </c>
      <c r="AX102" s="1"/>
      <c r="AY102" s="1"/>
      <c r="AZ102" s="1"/>
      <c r="BA102" s="1"/>
      <c r="BB102" s="1"/>
      <c r="BC102" s="2"/>
      <c r="BD102" s="2"/>
      <c r="BE102" s="2"/>
      <c r="BF102" s="2"/>
      <c r="BG102" s="2"/>
      <c r="BH102" s="2"/>
      <c r="BI102" s="2"/>
    </row>
    <row r="103" spans="1:61" x14ac:dyDescent="0.2">
      <c r="A103" s="7" t="s">
        <v>50</v>
      </c>
      <c r="B103" s="7" t="s">
        <v>9</v>
      </c>
      <c r="C103" s="10" t="s">
        <v>118</v>
      </c>
      <c r="D103" s="7">
        <v>-14</v>
      </c>
      <c r="E103" s="7" t="s">
        <v>10</v>
      </c>
      <c r="F103" s="7">
        <v>1751</v>
      </c>
      <c r="G103" s="7">
        <v>1792</v>
      </c>
      <c r="H103" s="7">
        <v>1849</v>
      </c>
      <c r="I103" s="7">
        <v>2064</v>
      </c>
      <c r="J103" s="7">
        <v>2139</v>
      </c>
      <c r="K103" s="7">
        <v>2375</v>
      </c>
      <c r="L103" s="7">
        <v>2688</v>
      </c>
      <c r="M103" s="7">
        <v>2603</v>
      </c>
      <c r="N103" s="7">
        <v>2658</v>
      </c>
      <c r="O103" s="7">
        <v>2647</v>
      </c>
      <c r="P103" s="7">
        <v>2461</v>
      </c>
      <c r="Q103" s="7">
        <v>2745</v>
      </c>
      <c r="R103" s="7">
        <v>2543</v>
      </c>
      <c r="S103" s="7">
        <v>2715</v>
      </c>
      <c r="T103" s="7">
        <v>2642</v>
      </c>
      <c r="U103" s="7">
        <v>2041</v>
      </c>
      <c r="V103" s="7">
        <v>2168</v>
      </c>
      <c r="W103" s="7">
        <v>1949</v>
      </c>
      <c r="X103" s="7">
        <v>2078</v>
      </c>
      <c r="Y103" s="7">
        <v>2106</v>
      </c>
      <c r="Z103" s="7">
        <v>1951</v>
      </c>
      <c r="AA103" s="7">
        <v>1977</v>
      </c>
      <c r="AB103" s="7">
        <v>1886</v>
      </c>
      <c r="AC103" s="7">
        <v>1802</v>
      </c>
      <c r="AD103" s="7">
        <v>1889</v>
      </c>
      <c r="AE103" s="7">
        <v>1778</v>
      </c>
      <c r="AF103" s="7">
        <v>1657</v>
      </c>
      <c r="AG103" s="7">
        <v>1585</v>
      </c>
      <c r="AH103" s="7">
        <v>1837</v>
      </c>
      <c r="AI103" s="7">
        <v>1647</v>
      </c>
      <c r="AJ103" s="7">
        <v>1467</v>
      </c>
      <c r="AK103" s="7">
        <v>1473</v>
      </c>
      <c r="AL103" s="7">
        <v>1640</v>
      </c>
      <c r="AM103" s="7">
        <v>1491</v>
      </c>
      <c r="AN103" s="7">
        <v>1524</v>
      </c>
      <c r="AO103" s="7">
        <v>1646</v>
      </c>
      <c r="AP103" s="7">
        <v>1603</v>
      </c>
      <c r="AQ103" s="7">
        <v>1525</v>
      </c>
      <c r="AR103" s="7">
        <v>1416</v>
      </c>
      <c r="AS103" s="7">
        <v>1549</v>
      </c>
      <c r="AT103" s="7">
        <v>1641</v>
      </c>
      <c r="AU103" s="7">
        <v>1395</v>
      </c>
      <c r="AV103" s="7">
        <v>1436</v>
      </c>
      <c r="AW103" s="7">
        <v>1420</v>
      </c>
      <c r="AX103" s="1"/>
      <c r="AY103" s="1"/>
      <c r="AZ103" s="1"/>
      <c r="BA103" s="1"/>
      <c r="BB103" s="1"/>
      <c r="BC103" s="2"/>
      <c r="BD103" s="2"/>
      <c r="BE103" s="2"/>
      <c r="BF103" s="2"/>
      <c r="BG103" s="2"/>
      <c r="BH103" s="2"/>
      <c r="BI103" s="2"/>
    </row>
    <row r="104" spans="1:61" x14ac:dyDescent="0.2">
      <c r="A104" s="7" t="s">
        <v>51</v>
      </c>
      <c r="B104" s="7" t="s">
        <v>9</v>
      </c>
      <c r="C104" s="10" t="s">
        <v>118</v>
      </c>
      <c r="D104" s="7">
        <v>-14</v>
      </c>
      <c r="E104" s="7" t="s">
        <v>10</v>
      </c>
      <c r="F104" s="7">
        <v>8445</v>
      </c>
      <c r="G104" s="7">
        <v>8369</v>
      </c>
      <c r="H104" s="7">
        <v>8963</v>
      </c>
      <c r="I104" s="7">
        <v>9470</v>
      </c>
      <c r="J104" s="7">
        <v>9447</v>
      </c>
      <c r="K104" s="7">
        <v>10560</v>
      </c>
      <c r="L104" s="7">
        <v>11490</v>
      </c>
      <c r="M104" s="7">
        <v>11718</v>
      </c>
      <c r="N104" s="7">
        <v>11723</v>
      </c>
      <c r="O104" s="7">
        <v>11782</v>
      </c>
      <c r="P104" s="7">
        <v>11737</v>
      </c>
      <c r="Q104" s="7">
        <v>11475</v>
      </c>
      <c r="R104" s="7">
        <v>10808</v>
      </c>
      <c r="S104" s="7">
        <v>11407</v>
      </c>
      <c r="T104" s="7">
        <v>11002</v>
      </c>
      <c r="U104" s="7">
        <v>9304</v>
      </c>
      <c r="V104" s="7">
        <v>9768</v>
      </c>
      <c r="W104" s="7">
        <v>9569</v>
      </c>
      <c r="X104" s="7">
        <v>9663</v>
      </c>
      <c r="Y104" s="7">
        <v>8771</v>
      </c>
      <c r="Z104" s="7">
        <v>8774</v>
      </c>
      <c r="AA104" s="7">
        <v>8726</v>
      </c>
      <c r="AB104" s="7">
        <v>8446</v>
      </c>
      <c r="AC104" s="7">
        <v>8002</v>
      </c>
      <c r="AD104" s="7">
        <v>8081</v>
      </c>
      <c r="AE104" s="7">
        <v>7893</v>
      </c>
      <c r="AF104" s="7">
        <v>7845</v>
      </c>
      <c r="AG104" s="7">
        <v>7381</v>
      </c>
      <c r="AH104" s="7">
        <v>7398</v>
      </c>
      <c r="AI104" s="7">
        <v>7397</v>
      </c>
      <c r="AJ104" s="7">
        <v>7561</v>
      </c>
      <c r="AK104" s="7">
        <v>7253</v>
      </c>
      <c r="AL104" s="7">
        <v>6986</v>
      </c>
      <c r="AM104" s="7">
        <v>6898</v>
      </c>
      <c r="AN104" s="7">
        <v>7191</v>
      </c>
      <c r="AO104" s="7">
        <v>6894</v>
      </c>
      <c r="AP104" s="7">
        <v>6535</v>
      </c>
      <c r="AQ104" s="7">
        <v>6983</v>
      </c>
      <c r="AR104" s="7">
        <v>6903</v>
      </c>
      <c r="AS104" s="7">
        <v>6837</v>
      </c>
      <c r="AT104" s="7">
        <v>6953</v>
      </c>
      <c r="AU104" s="7">
        <v>6347</v>
      </c>
      <c r="AV104" s="7">
        <v>6264</v>
      </c>
      <c r="AW104" s="7">
        <v>6581</v>
      </c>
      <c r="AX104" s="1"/>
      <c r="AY104" s="1"/>
      <c r="AZ104" s="1"/>
      <c r="BA104" s="1"/>
      <c r="BB104" s="1"/>
      <c r="BC104" s="2"/>
      <c r="BD104" s="2"/>
      <c r="BE104" s="2"/>
      <c r="BF104" s="2"/>
      <c r="BG104" s="2"/>
      <c r="BH104" s="2"/>
      <c r="BI104" s="2"/>
    </row>
    <row r="105" spans="1:61" x14ac:dyDescent="0.2">
      <c r="A105" s="7" t="s">
        <v>66</v>
      </c>
      <c r="B105" s="7" t="s">
        <v>13</v>
      </c>
      <c r="C105" s="8" t="s">
        <v>116</v>
      </c>
      <c r="D105" s="7">
        <v>-7</v>
      </c>
      <c r="E105" s="7" t="s">
        <v>3</v>
      </c>
      <c r="F105" s="7">
        <v>5518</v>
      </c>
      <c r="G105" s="7">
        <v>5241</v>
      </c>
      <c r="H105" s="7">
        <v>5473</v>
      </c>
      <c r="I105" s="7">
        <v>5216</v>
      </c>
      <c r="J105" s="7">
        <v>5266</v>
      </c>
      <c r="K105" s="7">
        <v>10598</v>
      </c>
      <c r="L105" s="7">
        <v>18180</v>
      </c>
      <c r="M105" s="7">
        <v>24728</v>
      </c>
      <c r="N105" s="7">
        <v>29461</v>
      </c>
      <c r="O105" s="7">
        <v>31976</v>
      </c>
      <c r="P105" s="7">
        <v>34143</v>
      </c>
      <c r="Q105" s="7">
        <v>35464</v>
      </c>
      <c r="R105" s="7">
        <v>35760</v>
      </c>
      <c r="S105" s="7">
        <v>35488</v>
      </c>
      <c r="T105" s="7">
        <v>35016</v>
      </c>
      <c r="U105" s="7">
        <v>23769</v>
      </c>
      <c r="V105" s="7">
        <v>25497</v>
      </c>
      <c r="W105" s="7">
        <v>26267</v>
      </c>
      <c r="X105" s="7">
        <v>25678</v>
      </c>
      <c r="Y105" s="7">
        <v>25866</v>
      </c>
      <c r="Z105" s="7">
        <v>24447</v>
      </c>
      <c r="AA105" s="7">
        <v>24809</v>
      </c>
      <c r="AB105" s="7">
        <v>24235</v>
      </c>
      <c r="AC105" s="7">
        <v>23279</v>
      </c>
      <c r="AD105" s="7">
        <v>22556</v>
      </c>
      <c r="AE105" s="7">
        <v>22478</v>
      </c>
      <c r="AF105" s="7">
        <v>21630</v>
      </c>
      <c r="AG105" s="7">
        <v>21623</v>
      </c>
      <c r="AH105" s="7">
        <v>21264</v>
      </c>
      <c r="AI105" s="7">
        <v>20731</v>
      </c>
      <c r="AJ105" s="7">
        <v>20294</v>
      </c>
      <c r="AK105" s="7">
        <v>19507</v>
      </c>
      <c r="AL105" s="7">
        <v>18806</v>
      </c>
      <c r="AM105" s="7">
        <v>17953</v>
      </c>
      <c r="AN105" s="7">
        <v>18406</v>
      </c>
      <c r="AO105" s="7">
        <v>18544</v>
      </c>
      <c r="AP105" s="7">
        <v>17518</v>
      </c>
      <c r="AQ105" s="7">
        <v>16733</v>
      </c>
      <c r="AR105" s="7">
        <v>17267</v>
      </c>
      <c r="AS105" s="7">
        <v>17211</v>
      </c>
      <c r="AT105" s="7">
        <v>17080</v>
      </c>
      <c r="AU105" s="7">
        <v>16410</v>
      </c>
      <c r="AV105" s="7">
        <v>16202</v>
      </c>
      <c r="AW105" s="7">
        <v>16195</v>
      </c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x14ac:dyDescent="0.2">
      <c r="A106" s="7" t="s">
        <v>67</v>
      </c>
      <c r="B106" s="7" t="s">
        <v>13</v>
      </c>
      <c r="C106" s="8" t="s">
        <v>116</v>
      </c>
      <c r="D106" s="7">
        <v>-7</v>
      </c>
      <c r="E106" s="7" t="s">
        <v>3</v>
      </c>
      <c r="F106" s="7">
        <v>5381</v>
      </c>
      <c r="G106" s="7">
        <v>5349</v>
      </c>
      <c r="H106" s="7">
        <v>5642</v>
      </c>
      <c r="I106" s="7">
        <v>5438</v>
      </c>
      <c r="J106" s="7">
        <v>5641</v>
      </c>
      <c r="K106" s="7">
        <v>10434</v>
      </c>
      <c r="L106" s="7">
        <v>17561</v>
      </c>
      <c r="M106" s="7">
        <v>22050</v>
      </c>
      <c r="N106" s="7">
        <v>23423</v>
      </c>
      <c r="O106" s="7">
        <v>25199</v>
      </c>
      <c r="P106" s="7">
        <v>25444</v>
      </c>
      <c r="Q106" s="7">
        <v>26307</v>
      </c>
      <c r="R106" s="7">
        <v>26113</v>
      </c>
      <c r="S106" s="7">
        <v>26197</v>
      </c>
      <c r="T106" s="7">
        <v>25458</v>
      </c>
      <c r="U106" s="7">
        <v>18934</v>
      </c>
      <c r="V106" s="7">
        <v>20811</v>
      </c>
      <c r="W106" s="7">
        <v>20937</v>
      </c>
      <c r="X106" s="7">
        <v>20563</v>
      </c>
      <c r="Y106" s="7">
        <v>20251</v>
      </c>
      <c r="Z106" s="7">
        <v>20098</v>
      </c>
      <c r="AA106" s="7">
        <v>19875</v>
      </c>
      <c r="AB106" s="7">
        <v>19417</v>
      </c>
      <c r="AC106" s="7">
        <v>18083</v>
      </c>
      <c r="AD106" s="7">
        <v>17832</v>
      </c>
      <c r="AE106" s="7">
        <v>17693</v>
      </c>
      <c r="AF106" s="7">
        <v>17242</v>
      </c>
      <c r="AG106" s="7">
        <v>17029</v>
      </c>
      <c r="AH106" s="7">
        <v>15986</v>
      </c>
      <c r="AI106" s="7">
        <v>16408</v>
      </c>
      <c r="AJ106" s="7">
        <v>15699</v>
      </c>
      <c r="AK106" s="7">
        <v>15458</v>
      </c>
      <c r="AL106" s="7">
        <v>14993</v>
      </c>
      <c r="AM106" s="7">
        <v>14607</v>
      </c>
      <c r="AN106" s="7">
        <v>14749</v>
      </c>
      <c r="AO106" s="7">
        <v>14074</v>
      </c>
      <c r="AP106" s="7">
        <v>13525</v>
      </c>
      <c r="AQ106" s="7">
        <v>13641</v>
      </c>
      <c r="AR106" s="7">
        <v>13710</v>
      </c>
      <c r="AS106" s="7">
        <v>13170</v>
      </c>
      <c r="AT106" s="7">
        <v>13557</v>
      </c>
      <c r="AU106" s="7">
        <v>13061</v>
      </c>
      <c r="AV106" s="7">
        <v>13192</v>
      </c>
      <c r="AW106" s="7">
        <v>13082</v>
      </c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x14ac:dyDescent="0.2">
      <c r="A107" s="7" t="s">
        <v>68</v>
      </c>
      <c r="B107" s="7" t="s">
        <v>13</v>
      </c>
      <c r="C107" s="8" t="s">
        <v>116</v>
      </c>
      <c r="D107" s="7">
        <v>-7</v>
      </c>
      <c r="E107" s="7" t="s">
        <v>6</v>
      </c>
      <c r="F107" s="7">
        <v>10208</v>
      </c>
      <c r="G107" s="7">
        <v>9985</v>
      </c>
      <c r="H107" s="7">
        <v>9226</v>
      </c>
      <c r="I107" s="7">
        <v>8963</v>
      </c>
      <c r="J107" s="7">
        <v>8152</v>
      </c>
      <c r="K107" s="7">
        <v>9607</v>
      </c>
      <c r="L107" s="7">
        <v>19336</v>
      </c>
      <c r="M107" s="7">
        <v>26954</v>
      </c>
      <c r="N107" s="7">
        <v>31776</v>
      </c>
      <c r="O107" s="7">
        <v>34091</v>
      </c>
      <c r="P107" s="7">
        <v>34379</v>
      </c>
      <c r="Q107" s="7">
        <v>36488</v>
      </c>
      <c r="R107" s="7">
        <v>36079</v>
      </c>
      <c r="S107" s="7">
        <v>36952</v>
      </c>
      <c r="T107" s="7">
        <v>37862</v>
      </c>
      <c r="U107" s="7">
        <v>37674</v>
      </c>
      <c r="V107" s="7">
        <v>40138</v>
      </c>
      <c r="W107" s="7">
        <v>43824</v>
      </c>
      <c r="X107" s="7">
        <v>45203</v>
      </c>
      <c r="Y107" s="7">
        <v>44162</v>
      </c>
      <c r="Z107" s="7">
        <v>43512</v>
      </c>
      <c r="AA107" s="7">
        <v>41873</v>
      </c>
      <c r="AB107" s="7">
        <v>40356</v>
      </c>
      <c r="AC107" s="7">
        <v>38911</v>
      </c>
      <c r="AD107" s="7">
        <v>36410</v>
      </c>
      <c r="AE107" s="7">
        <v>35616</v>
      </c>
      <c r="AF107" s="7">
        <v>35280</v>
      </c>
      <c r="AG107" s="7">
        <v>32658</v>
      </c>
      <c r="AH107" s="7">
        <v>32218</v>
      </c>
      <c r="AI107" s="7">
        <v>31673</v>
      </c>
      <c r="AJ107" s="7">
        <v>30578</v>
      </c>
      <c r="AK107" s="7">
        <v>29386</v>
      </c>
      <c r="AL107" s="7">
        <v>28628</v>
      </c>
      <c r="AM107" s="7">
        <v>28721</v>
      </c>
      <c r="AN107" s="7">
        <v>27872</v>
      </c>
      <c r="AO107" s="7">
        <v>28062</v>
      </c>
      <c r="AP107" s="7">
        <v>27745</v>
      </c>
      <c r="AQ107" s="7">
        <v>26752</v>
      </c>
      <c r="AR107" s="7">
        <v>26520</v>
      </c>
      <c r="AS107" s="7">
        <v>25948</v>
      </c>
      <c r="AT107" s="7">
        <v>25835</v>
      </c>
      <c r="AU107" s="7">
        <v>26081</v>
      </c>
      <c r="AV107" s="7">
        <v>25740</v>
      </c>
      <c r="AW107" s="7">
        <v>25544</v>
      </c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x14ac:dyDescent="0.2">
      <c r="A108" s="7" t="s">
        <v>69</v>
      </c>
      <c r="B108" s="7" t="s">
        <v>13</v>
      </c>
      <c r="C108" s="8" t="s">
        <v>116</v>
      </c>
      <c r="D108" s="7">
        <v>-7</v>
      </c>
      <c r="E108" s="7" t="s">
        <v>6</v>
      </c>
      <c r="F108" s="7">
        <v>11198</v>
      </c>
      <c r="G108" s="7">
        <v>11158</v>
      </c>
      <c r="H108" s="7">
        <v>10673</v>
      </c>
      <c r="I108" s="7">
        <v>10217</v>
      </c>
      <c r="J108" s="7">
        <v>9419</v>
      </c>
      <c r="K108" s="7">
        <v>28717</v>
      </c>
      <c r="L108" s="7">
        <v>38482</v>
      </c>
      <c r="M108" s="7">
        <v>44146</v>
      </c>
      <c r="N108" s="7">
        <v>46885</v>
      </c>
      <c r="O108" s="7">
        <v>49533</v>
      </c>
      <c r="P108" s="7">
        <v>50120</v>
      </c>
      <c r="Q108" s="7">
        <v>51877</v>
      </c>
      <c r="R108" s="7">
        <v>51993</v>
      </c>
      <c r="S108" s="7">
        <v>53037</v>
      </c>
      <c r="T108" s="7">
        <v>53664</v>
      </c>
      <c r="U108" s="7">
        <v>60817</v>
      </c>
      <c r="V108" s="7">
        <v>63899</v>
      </c>
      <c r="W108" s="7">
        <v>65807</v>
      </c>
      <c r="X108" s="7">
        <v>64745</v>
      </c>
      <c r="Y108" s="7">
        <v>63900</v>
      </c>
      <c r="Z108" s="7">
        <v>63356</v>
      </c>
      <c r="AA108" s="7">
        <v>59419</v>
      </c>
      <c r="AB108" s="7">
        <v>57803</v>
      </c>
      <c r="AC108" s="7">
        <v>55409</v>
      </c>
      <c r="AD108" s="7">
        <v>53106</v>
      </c>
      <c r="AE108" s="7">
        <v>50242</v>
      </c>
      <c r="AF108" s="7">
        <v>49246</v>
      </c>
      <c r="AG108" s="7">
        <v>48391</v>
      </c>
      <c r="AH108" s="7">
        <v>46938</v>
      </c>
      <c r="AI108" s="7">
        <v>45186</v>
      </c>
      <c r="AJ108" s="7">
        <v>44947</v>
      </c>
      <c r="AK108" s="7">
        <v>43325</v>
      </c>
      <c r="AL108" s="7">
        <v>43455</v>
      </c>
      <c r="AM108" s="7">
        <v>41846</v>
      </c>
      <c r="AN108" s="7">
        <v>40431</v>
      </c>
      <c r="AO108" s="7">
        <v>40290</v>
      </c>
      <c r="AP108" s="7">
        <v>40117</v>
      </c>
      <c r="AQ108" s="7">
        <v>39893</v>
      </c>
      <c r="AR108" s="7">
        <v>39095</v>
      </c>
      <c r="AS108" s="7">
        <v>38685</v>
      </c>
      <c r="AT108" s="7">
        <v>38156</v>
      </c>
      <c r="AU108" s="7">
        <v>37519</v>
      </c>
      <c r="AV108" s="7">
        <v>37880</v>
      </c>
      <c r="AW108" s="7">
        <v>37205</v>
      </c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x14ac:dyDescent="0.2">
      <c r="A109" s="7" t="s">
        <v>66</v>
      </c>
      <c r="B109" s="7" t="s">
        <v>13</v>
      </c>
      <c r="C109" s="8" t="s">
        <v>116</v>
      </c>
      <c r="D109" s="7">
        <v>-7</v>
      </c>
      <c r="E109" s="7" t="s">
        <v>10</v>
      </c>
      <c r="F109" s="7">
        <v>4659</v>
      </c>
      <c r="G109" s="7">
        <v>4856</v>
      </c>
      <c r="H109" s="7">
        <v>4825</v>
      </c>
      <c r="I109" s="7">
        <v>5274</v>
      </c>
      <c r="J109" s="7">
        <v>5238</v>
      </c>
      <c r="K109" s="7">
        <v>9066</v>
      </c>
      <c r="L109" s="7">
        <v>13004</v>
      </c>
      <c r="M109" s="7">
        <v>14478</v>
      </c>
      <c r="N109" s="7">
        <v>15142</v>
      </c>
      <c r="O109" s="7">
        <v>15852</v>
      </c>
      <c r="P109" s="7">
        <v>15692</v>
      </c>
      <c r="Q109" s="7">
        <v>15319</v>
      </c>
      <c r="R109" s="7">
        <v>15804</v>
      </c>
      <c r="S109" s="7">
        <v>15324</v>
      </c>
      <c r="T109" s="7">
        <v>15524</v>
      </c>
      <c r="U109" s="7">
        <v>10537</v>
      </c>
      <c r="V109" s="7">
        <v>10418</v>
      </c>
      <c r="W109" s="7">
        <v>10671</v>
      </c>
      <c r="X109" s="7">
        <v>10971</v>
      </c>
      <c r="Y109" s="7">
        <v>10560</v>
      </c>
      <c r="Z109" s="7">
        <v>10080</v>
      </c>
      <c r="AA109" s="7">
        <v>9597</v>
      </c>
      <c r="AB109" s="7">
        <v>9846</v>
      </c>
      <c r="AC109" s="7">
        <v>9513</v>
      </c>
      <c r="AD109" s="7">
        <v>8980</v>
      </c>
      <c r="AE109" s="7">
        <v>9324</v>
      </c>
      <c r="AF109" s="7">
        <v>9051</v>
      </c>
      <c r="AG109" s="7">
        <v>9024</v>
      </c>
      <c r="AH109" s="7">
        <v>8594</v>
      </c>
      <c r="AI109" s="7">
        <v>8508</v>
      </c>
      <c r="AJ109" s="7">
        <v>8618</v>
      </c>
      <c r="AK109" s="7">
        <v>7988</v>
      </c>
      <c r="AL109" s="7">
        <v>8412</v>
      </c>
      <c r="AM109" s="7">
        <v>7633</v>
      </c>
      <c r="AN109" s="7">
        <v>7890</v>
      </c>
      <c r="AO109" s="7">
        <v>7986</v>
      </c>
      <c r="AP109" s="7">
        <v>7635</v>
      </c>
      <c r="AQ109" s="7">
        <v>7772</v>
      </c>
      <c r="AR109" s="7">
        <v>7720</v>
      </c>
      <c r="AS109" s="7">
        <v>7639</v>
      </c>
      <c r="AT109" s="7">
        <v>7292</v>
      </c>
      <c r="AU109" s="7">
        <v>7512</v>
      </c>
      <c r="AV109" s="7">
        <v>7237</v>
      </c>
      <c r="AW109" s="7">
        <v>7398</v>
      </c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x14ac:dyDescent="0.2">
      <c r="A110" s="7" t="s">
        <v>67</v>
      </c>
      <c r="B110" s="7" t="s">
        <v>13</v>
      </c>
      <c r="C110" s="8" t="s">
        <v>116</v>
      </c>
      <c r="D110" s="7">
        <v>-7</v>
      </c>
      <c r="E110" s="7" t="s">
        <v>10</v>
      </c>
      <c r="F110" s="7">
        <v>12617</v>
      </c>
      <c r="G110" s="7">
        <v>12916</v>
      </c>
      <c r="H110" s="7">
        <v>12890</v>
      </c>
      <c r="I110" s="7">
        <v>13134</v>
      </c>
      <c r="J110" s="7">
        <v>12938</v>
      </c>
      <c r="K110" s="7">
        <v>26557</v>
      </c>
      <c r="L110" s="7">
        <v>32484</v>
      </c>
      <c r="M110" s="7">
        <v>35732</v>
      </c>
      <c r="N110" s="7">
        <v>38264</v>
      </c>
      <c r="O110" s="7">
        <v>38926</v>
      </c>
      <c r="P110" s="7">
        <v>38945</v>
      </c>
      <c r="Q110" s="7">
        <v>39300</v>
      </c>
      <c r="R110" s="7">
        <v>38807</v>
      </c>
      <c r="S110" s="7">
        <v>38700</v>
      </c>
      <c r="T110" s="7">
        <v>37995</v>
      </c>
      <c r="U110" s="7">
        <v>31014</v>
      </c>
      <c r="V110" s="7">
        <v>32005</v>
      </c>
      <c r="W110" s="7">
        <v>32228</v>
      </c>
      <c r="X110" s="7">
        <v>31030</v>
      </c>
      <c r="Y110" s="7">
        <v>31311</v>
      </c>
      <c r="Z110" s="7">
        <v>31126</v>
      </c>
      <c r="AA110" s="7">
        <v>30151</v>
      </c>
      <c r="AB110" s="7">
        <v>29288</v>
      </c>
      <c r="AC110" s="7">
        <v>28800</v>
      </c>
      <c r="AD110" s="7">
        <v>28207</v>
      </c>
      <c r="AE110" s="7">
        <v>27098</v>
      </c>
      <c r="AF110" s="7">
        <v>28226</v>
      </c>
      <c r="AG110" s="7">
        <v>26518</v>
      </c>
      <c r="AH110" s="7">
        <v>26596</v>
      </c>
      <c r="AI110" s="7">
        <v>25808</v>
      </c>
      <c r="AJ110" s="7">
        <v>25346</v>
      </c>
      <c r="AK110" s="7">
        <v>25018</v>
      </c>
      <c r="AL110" s="7">
        <v>24848</v>
      </c>
      <c r="AM110" s="7">
        <v>24568</v>
      </c>
      <c r="AN110" s="7">
        <v>23982</v>
      </c>
      <c r="AO110" s="7">
        <v>23964</v>
      </c>
      <c r="AP110" s="7">
        <v>23352</v>
      </c>
      <c r="AQ110" s="7">
        <v>23304</v>
      </c>
      <c r="AR110" s="7">
        <v>22780</v>
      </c>
      <c r="AS110" s="7">
        <v>22971</v>
      </c>
      <c r="AT110" s="7">
        <v>22964</v>
      </c>
      <c r="AU110" s="7">
        <v>22650</v>
      </c>
      <c r="AV110" s="7">
        <v>22016</v>
      </c>
      <c r="AW110" s="7">
        <v>22247</v>
      </c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x14ac:dyDescent="0.2">
      <c r="A111" s="7" t="s">
        <v>70</v>
      </c>
      <c r="B111" s="7" t="s">
        <v>19</v>
      </c>
      <c r="C111" s="8" t="s">
        <v>116</v>
      </c>
      <c r="D111" s="7">
        <v>-8</v>
      </c>
      <c r="E111" s="7" t="s">
        <v>3</v>
      </c>
      <c r="F111" s="7">
        <v>5897</v>
      </c>
      <c r="G111" s="7">
        <v>6030</v>
      </c>
      <c r="H111" s="7">
        <v>6125</v>
      </c>
      <c r="I111" s="7">
        <v>5965</v>
      </c>
      <c r="J111" s="7">
        <v>6278</v>
      </c>
      <c r="K111" s="7">
        <v>10337</v>
      </c>
      <c r="L111" s="7">
        <v>16989</v>
      </c>
      <c r="M111" s="7">
        <v>22476</v>
      </c>
      <c r="N111" s="7">
        <v>25546</v>
      </c>
      <c r="O111" s="7">
        <v>28945</v>
      </c>
      <c r="P111" s="7">
        <v>30602</v>
      </c>
      <c r="Q111" s="7">
        <v>30842</v>
      </c>
      <c r="R111" s="7">
        <v>32667</v>
      </c>
      <c r="S111" s="7">
        <v>33534</v>
      </c>
      <c r="T111" s="7">
        <v>33955</v>
      </c>
      <c r="U111" s="7">
        <v>25112</v>
      </c>
      <c r="V111" s="7">
        <v>26736</v>
      </c>
      <c r="W111" s="7">
        <v>27285</v>
      </c>
      <c r="X111" s="7">
        <v>27131</v>
      </c>
      <c r="Y111" s="7">
        <v>27763</v>
      </c>
      <c r="Z111" s="7">
        <v>26565</v>
      </c>
      <c r="AA111" s="7">
        <v>26055</v>
      </c>
      <c r="AB111" s="7">
        <v>25581</v>
      </c>
      <c r="AC111" s="7">
        <v>25009</v>
      </c>
      <c r="AD111" s="7">
        <v>24333</v>
      </c>
      <c r="AE111" s="7">
        <v>24345</v>
      </c>
      <c r="AF111" s="7">
        <v>22931</v>
      </c>
      <c r="AG111" s="7">
        <v>22005</v>
      </c>
      <c r="AH111" s="7">
        <v>21138</v>
      </c>
      <c r="AI111" s="7">
        <v>21041</v>
      </c>
      <c r="AJ111" s="7">
        <v>20744</v>
      </c>
      <c r="AK111" s="7">
        <v>20087</v>
      </c>
      <c r="AL111" s="7">
        <v>19870</v>
      </c>
      <c r="AM111" s="7">
        <v>19060</v>
      </c>
      <c r="AN111" s="7">
        <v>18595</v>
      </c>
      <c r="AO111" s="7">
        <v>18386</v>
      </c>
      <c r="AP111" s="7">
        <v>18007</v>
      </c>
      <c r="AQ111" s="7">
        <v>17402</v>
      </c>
      <c r="AR111" s="7">
        <v>16946</v>
      </c>
      <c r="AS111" s="7">
        <v>17243</v>
      </c>
      <c r="AT111" s="7">
        <v>16551</v>
      </c>
      <c r="AU111" s="7">
        <v>16658</v>
      </c>
      <c r="AV111" s="7">
        <v>16695</v>
      </c>
      <c r="AW111" s="7">
        <v>15989</v>
      </c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x14ac:dyDescent="0.2">
      <c r="A112" s="7" t="s">
        <v>71</v>
      </c>
      <c r="B112" s="7" t="s">
        <v>19</v>
      </c>
      <c r="C112" s="8" t="s">
        <v>116</v>
      </c>
      <c r="D112" s="7">
        <v>-8</v>
      </c>
      <c r="E112" s="7" t="s">
        <v>3</v>
      </c>
      <c r="F112" s="7">
        <v>5128</v>
      </c>
      <c r="G112" s="7">
        <v>4686</v>
      </c>
      <c r="H112" s="7">
        <v>4831</v>
      </c>
      <c r="I112" s="7">
        <v>4660</v>
      </c>
      <c r="J112" s="7">
        <v>4950</v>
      </c>
      <c r="K112" s="7">
        <v>9671</v>
      </c>
      <c r="L112" s="7">
        <v>13340</v>
      </c>
      <c r="M112" s="7">
        <v>16296</v>
      </c>
      <c r="N112" s="7">
        <v>18046</v>
      </c>
      <c r="O112" s="7">
        <v>18802</v>
      </c>
      <c r="P112" s="7">
        <v>20210</v>
      </c>
      <c r="Q112" s="7">
        <v>20549</v>
      </c>
      <c r="R112" s="7">
        <v>21184</v>
      </c>
      <c r="S112" s="7">
        <v>21116</v>
      </c>
      <c r="T112" s="7">
        <v>21233</v>
      </c>
      <c r="U112" s="7">
        <v>18328</v>
      </c>
      <c r="V112" s="7">
        <v>18592</v>
      </c>
      <c r="W112" s="7">
        <v>18883</v>
      </c>
      <c r="X112" s="7">
        <v>18774</v>
      </c>
      <c r="Y112" s="7">
        <v>18361</v>
      </c>
      <c r="Z112" s="7">
        <v>18355</v>
      </c>
      <c r="AA112" s="7">
        <v>17683</v>
      </c>
      <c r="AB112" s="7">
        <v>16851</v>
      </c>
      <c r="AC112" s="7">
        <v>16434</v>
      </c>
      <c r="AD112" s="7">
        <v>16232</v>
      </c>
      <c r="AE112" s="7">
        <v>15295</v>
      </c>
      <c r="AF112" s="7">
        <v>14930</v>
      </c>
      <c r="AG112" s="7">
        <v>14760</v>
      </c>
      <c r="AH112" s="7">
        <v>14527</v>
      </c>
      <c r="AI112" s="7">
        <v>13843</v>
      </c>
      <c r="AJ112" s="7">
        <v>13754</v>
      </c>
      <c r="AK112" s="7">
        <v>14082</v>
      </c>
      <c r="AL112" s="7">
        <v>13358</v>
      </c>
      <c r="AM112" s="7">
        <v>12924</v>
      </c>
      <c r="AN112" s="7">
        <v>12712</v>
      </c>
      <c r="AO112" s="7">
        <v>12462</v>
      </c>
      <c r="AP112" s="7">
        <v>12384</v>
      </c>
      <c r="AQ112" s="7">
        <v>12067</v>
      </c>
      <c r="AR112" s="7">
        <v>11715</v>
      </c>
      <c r="AS112" s="7">
        <v>11409</v>
      </c>
      <c r="AT112" s="7">
        <v>11541</v>
      </c>
      <c r="AU112" s="7">
        <v>11087</v>
      </c>
      <c r="AV112" s="7">
        <v>10753</v>
      </c>
      <c r="AW112" s="7">
        <v>11180</v>
      </c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x14ac:dyDescent="0.2">
      <c r="A113" s="7" t="s">
        <v>72</v>
      </c>
      <c r="B113" s="7" t="s">
        <v>19</v>
      </c>
      <c r="C113" s="8" t="s">
        <v>116</v>
      </c>
      <c r="D113" s="7">
        <v>-8</v>
      </c>
      <c r="E113" s="7" t="s">
        <v>6</v>
      </c>
      <c r="F113" s="7">
        <v>9713</v>
      </c>
      <c r="G113" s="7">
        <v>10266</v>
      </c>
      <c r="H113" s="7">
        <v>10931</v>
      </c>
      <c r="I113" s="7">
        <v>10185</v>
      </c>
      <c r="J113" s="7">
        <v>9300</v>
      </c>
      <c r="K113" s="7">
        <v>10566</v>
      </c>
      <c r="L113" s="7">
        <v>18112</v>
      </c>
      <c r="M113" s="7">
        <v>24193</v>
      </c>
      <c r="N113" s="7">
        <v>28141</v>
      </c>
      <c r="O113" s="7">
        <v>31788</v>
      </c>
      <c r="P113" s="7">
        <v>33335</v>
      </c>
      <c r="Q113" s="7">
        <v>35111</v>
      </c>
      <c r="R113" s="7">
        <v>36172</v>
      </c>
      <c r="S113" s="7">
        <v>37517</v>
      </c>
      <c r="T113" s="7">
        <v>37653</v>
      </c>
      <c r="U113" s="7">
        <v>39357</v>
      </c>
      <c r="V113" s="7">
        <v>42086</v>
      </c>
      <c r="W113" s="7">
        <v>44458</v>
      </c>
      <c r="X113" s="7">
        <v>44983</v>
      </c>
      <c r="Y113" s="7">
        <v>44587</v>
      </c>
      <c r="Z113" s="7">
        <v>43626</v>
      </c>
      <c r="AA113" s="7">
        <v>42040</v>
      </c>
      <c r="AB113" s="7">
        <v>38996</v>
      </c>
      <c r="AC113" s="7">
        <v>38048</v>
      </c>
      <c r="AD113" s="7">
        <v>36675</v>
      </c>
      <c r="AE113" s="7">
        <v>35006</v>
      </c>
      <c r="AF113" s="7">
        <v>33163</v>
      </c>
      <c r="AG113" s="7">
        <v>32223</v>
      </c>
      <c r="AH113" s="7">
        <v>30505</v>
      </c>
      <c r="AI113" s="7">
        <v>30371</v>
      </c>
      <c r="AJ113" s="7">
        <v>28415</v>
      </c>
      <c r="AK113" s="7">
        <v>28494</v>
      </c>
      <c r="AL113" s="7">
        <v>27064</v>
      </c>
      <c r="AM113" s="7">
        <v>26743</v>
      </c>
      <c r="AN113" s="7">
        <v>26127</v>
      </c>
      <c r="AO113" s="7">
        <v>26002</v>
      </c>
      <c r="AP113" s="7">
        <v>25692</v>
      </c>
      <c r="AQ113" s="7">
        <v>25828</v>
      </c>
      <c r="AR113" s="7">
        <v>24976</v>
      </c>
      <c r="AS113" s="7">
        <v>24639</v>
      </c>
      <c r="AT113" s="7">
        <v>24632</v>
      </c>
      <c r="AU113" s="7">
        <v>23887</v>
      </c>
      <c r="AV113" s="7">
        <v>24174</v>
      </c>
      <c r="AW113" s="7">
        <v>23769</v>
      </c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x14ac:dyDescent="0.2">
      <c r="A114" s="7" t="s">
        <v>73</v>
      </c>
      <c r="B114" s="7" t="s">
        <v>19</v>
      </c>
      <c r="C114" s="8" t="s">
        <v>116</v>
      </c>
      <c r="D114" s="7">
        <v>-8</v>
      </c>
      <c r="E114" s="7" t="s">
        <v>6</v>
      </c>
      <c r="F114" s="7">
        <v>9101</v>
      </c>
      <c r="G114" s="7">
        <v>9345</v>
      </c>
      <c r="H114" s="7">
        <v>9007</v>
      </c>
      <c r="I114" s="7">
        <v>9064</v>
      </c>
      <c r="J114" s="7">
        <v>8819</v>
      </c>
      <c r="K114" s="7">
        <v>24677</v>
      </c>
      <c r="L114" s="7">
        <v>31587</v>
      </c>
      <c r="M114" s="7">
        <v>36479</v>
      </c>
      <c r="N114" s="7">
        <v>38779</v>
      </c>
      <c r="O114" s="7">
        <v>40547</v>
      </c>
      <c r="P114" s="7">
        <v>41409</v>
      </c>
      <c r="Q114" s="7">
        <v>42888</v>
      </c>
      <c r="R114" s="7">
        <v>43396</v>
      </c>
      <c r="S114" s="7">
        <v>44559</v>
      </c>
      <c r="T114" s="7">
        <v>45260</v>
      </c>
      <c r="U114" s="7">
        <v>48865</v>
      </c>
      <c r="V114" s="7">
        <v>52047</v>
      </c>
      <c r="W114" s="7">
        <v>53219</v>
      </c>
      <c r="X114" s="7">
        <v>53775</v>
      </c>
      <c r="Y114" s="7">
        <v>53476</v>
      </c>
      <c r="Z114" s="7">
        <v>51331</v>
      </c>
      <c r="AA114" s="7">
        <v>50565</v>
      </c>
      <c r="AB114" s="7">
        <v>49010</v>
      </c>
      <c r="AC114" s="7">
        <v>46137</v>
      </c>
      <c r="AD114" s="7">
        <v>45413</v>
      </c>
      <c r="AE114" s="7">
        <v>43638</v>
      </c>
      <c r="AF114" s="7">
        <v>42343</v>
      </c>
      <c r="AG114" s="7">
        <v>41034</v>
      </c>
      <c r="AH114" s="7">
        <v>39719</v>
      </c>
      <c r="AI114" s="7">
        <v>39127</v>
      </c>
      <c r="AJ114" s="7">
        <v>37164</v>
      </c>
      <c r="AK114" s="7">
        <v>37056</v>
      </c>
      <c r="AL114" s="7">
        <v>36201</v>
      </c>
      <c r="AM114" s="7">
        <v>34989</v>
      </c>
      <c r="AN114" s="7">
        <v>34789</v>
      </c>
      <c r="AO114" s="7">
        <v>33969</v>
      </c>
      <c r="AP114" s="7">
        <v>33653</v>
      </c>
      <c r="AQ114" s="7">
        <v>32553</v>
      </c>
      <c r="AR114" s="7">
        <v>32315</v>
      </c>
      <c r="AS114" s="7">
        <v>31787</v>
      </c>
      <c r="AT114" s="7">
        <v>31899</v>
      </c>
      <c r="AU114" s="7">
        <v>30883</v>
      </c>
      <c r="AV114" s="7">
        <v>31233</v>
      </c>
      <c r="AW114" s="7">
        <v>31234</v>
      </c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x14ac:dyDescent="0.2">
      <c r="A115" s="7" t="s">
        <v>70</v>
      </c>
      <c r="B115" s="7" t="s">
        <v>19</v>
      </c>
      <c r="C115" s="8" t="s">
        <v>116</v>
      </c>
      <c r="D115" s="7">
        <v>-8</v>
      </c>
      <c r="E115" s="7" t="s">
        <v>10</v>
      </c>
      <c r="F115" s="7">
        <v>5065</v>
      </c>
      <c r="G115" s="7">
        <v>5510</v>
      </c>
      <c r="H115" s="7">
        <v>5831</v>
      </c>
      <c r="I115" s="7">
        <v>5937</v>
      </c>
      <c r="J115" s="7">
        <v>6670</v>
      </c>
      <c r="K115" s="7">
        <v>9386</v>
      </c>
      <c r="L115" s="7">
        <v>12167</v>
      </c>
      <c r="M115" s="7">
        <v>14625</v>
      </c>
      <c r="N115" s="7">
        <v>15308</v>
      </c>
      <c r="O115" s="7">
        <v>15693</v>
      </c>
      <c r="P115" s="7">
        <v>16689</v>
      </c>
      <c r="Q115" s="7">
        <v>17036</v>
      </c>
      <c r="R115" s="7">
        <v>16905</v>
      </c>
      <c r="S115" s="7">
        <v>17108</v>
      </c>
      <c r="T115" s="7">
        <v>17285</v>
      </c>
      <c r="U115" s="7">
        <v>12843</v>
      </c>
      <c r="V115" s="7">
        <v>12549</v>
      </c>
      <c r="W115" s="7">
        <v>12348</v>
      </c>
      <c r="X115" s="7">
        <v>11915</v>
      </c>
      <c r="Y115" s="7">
        <v>12091</v>
      </c>
      <c r="Z115" s="7">
        <v>12394</v>
      </c>
      <c r="AA115" s="7">
        <v>11725</v>
      </c>
      <c r="AB115" s="7">
        <v>11514</v>
      </c>
      <c r="AC115" s="7">
        <v>11134</v>
      </c>
      <c r="AD115" s="7">
        <v>10948</v>
      </c>
      <c r="AE115" s="7">
        <v>11164</v>
      </c>
      <c r="AF115" s="7">
        <v>10494</v>
      </c>
      <c r="AG115" s="7">
        <v>10604</v>
      </c>
      <c r="AH115" s="7">
        <v>10234</v>
      </c>
      <c r="AI115" s="7">
        <v>9893</v>
      </c>
      <c r="AJ115" s="7">
        <v>9561</v>
      </c>
      <c r="AK115" s="7">
        <v>9984</v>
      </c>
      <c r="AL115" s="7">
        <v>9250</v>
      </c>
      <c r="AM115" s="7">
        <v>9213</v>
      </c>
      <c r="AN115" s="7">
        <v>9092</v>
      </c>
      <c r="AO115" s="7">
        <v>9118</v>
      </c>
      <c r="AP115" s="7">
        <v>8767</v>
      </c>
      <c r="AQ115" s="7">
        <v>9011</v>
      </c>
      <c r="AR115" s="7">
        <v>8810</v>
      </c>
      <c r="AS115" s="7">
        <v>8217</v>
      </c>
      <c r="AT115" s="7">
        <v>8244</v>
      </c>
      <c r="AU115" s="7">
        <v>8128</v>
      </c>
      <c r="AV115" s="7">
        <v>7932</v>
      </c>
      <c r="AW115" s="7">
        <v>8016</v>
      </c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x14ac:dyDescent="0.2">
      <c r="A116" s="7" t="s">
        <v>71</v>
      </c>
      <c r="B116" s="7" t="s">
        <v>19</v>
      </c>
      <c r="C116" s="8" t="s">
        <v>116</v>
      </c>
      <c r="D116" s="7">
        <v>-8</v>
      </c>
      <c r="E116" s="7" t="s">
        <v>10</v>
      </c>
      <c r="F116" s="7">
        <v>13219</v>
      </c>
      <c r="G116" s="7">
        <v>13058</v>
      </c>
      <c r="H116" s="7">
        <v>13687</v>
      </c>
      <c r="I116" s="7">
        <v>13251</v>
      </c>
      <c r="J116" s="7">
        <v>13395</v>
      </c>
      <c r="K116" s="7">
        <v>25400</v>
      </c>
      <c r="L116" s="7">
        <v>30728</v>
      </c>
      <c r="M116" s="7">
        <v>33913</v>
      </c>
      <c r="N116" s="7">
        <v>36435</v>
      </c>
      <c r="O116" s="7">
        <v>38207</v>
      </c>
      <c r="P116" s="7">
        <v>38071</v>
      </c>
      <c r="Q116" s="7">
        <v>39550</v>
      </c>
      <c r="R116" s="7">
        <v>39069</v>
      </c>
      <c r="S116" s="7">
        <v>39167</v>
      </c>
      <c r="T116" s="7">
        <v>39653</v>
      </c>
      <c r="U116" s="7">
        <v>31557</v>
      </c>
      <c r="V116" s="7">
        <v>31858</v>
      </c>
      <c r="W116" s="7">
        <v>31466</v>
      </c>
      <c r="X116" s="7">
        <v>31594</v>
      </c>
      <c r="Y116" s="7">
        <v>31845</v>
      </c>
      <c r="Z116" s="7">
        <v>29697</v>
      </c>
      <c r="AA116" s="7">
        <v>31329</v>
      </c>
      <c r="AB116" s="7">
        <v>29853</v>
      </c>
      <c r="AC116" s="7">
        <v>29328</v>
      </c>
      <c r="AD116" s="7">
        <v>28258</v>
      </c>
      <c r="AE116" s="7">
        <v>28583</v>
      </c>
      <c r="AF116" s="7">
        <v>28122</v>
      </c>
      <c r="AG116" s="7">
        <v>27675</v>
      </c>
      <c r="AH116" s="7">
        <v>26771</v>
      </c>
      <c r="AI116" s="7">
        <v>26359</v>
      </c>
      <c r="AJ116" s="7">
        <v>25316</v>
      </c>
      <c r="AK116" s="7">
        <v>25212</v>
      </c>
      <c r="AL116" s="7">
        <v>25133</v>
      </c>
      <c r="AM116" s="7">
        <v>24670</v>
      </c>
      <c r="AN116" s="7">
        <v>24482</v>
      </c>
      <c r="AO116" s="7">
        <v>24116</v>
      </c>
      <c r="AP116" s="7">
        <v>23388</v>
      </c>
      <c r="AQ116" s="7">
        <v>24158</v>
      </c>
      <c r="AR116" s="7">
        <v>23181</v>
      </c>
      <c r="AS116" s="7">
        <v>22274</v>
      </c>
      <c r="AT116" s="7">
        <v>23131</v>
      </c>
      <c r="AU116" s="7">
        <v>22585</v>
      </c>
      <c r="AV116" s="7">
        <v>22661</v>
      </c>
      <c r="AW116" s="7">
        <v>22694</v>
      </c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x14ac:dyDescent="0.2">
      <c r="A117" s="7" t="s">
        <v>74</v>
      </c>
      <c r="B117" s="7" t="s">
        <v>24</v>
      </c>
      <c r="C117" s="8" t="s">
        <v>116</v>
      </c>
      <c r="D117" s="7">
        <v>-9</v>
      </c>
      <c r="E117" s="7" t="s">
        <v>3</v>
      </c>
      <c r="F117" s="7">
        <v>5772</v>
      </c>
      <c r="G117" s="7">
        <v>6078</v>
      </c>
      <c r="H117" s="7">
        <v>5894</v>
      </c>
      <c r="I117" s="7">
        <v>6015</v>
      </c>
      <c r="J117" s="7">
        <v>6395</v>
      </c>
      <c r="K117" s="7">
        <v>8893</v>
      </c>
      <c r="L117" s="7">
        <v>12784</v>
      </c>
      <c r="M117" s="7">
        <v>16616</v>
      </c>
      <c r="N117" s="7">
        <v>19825</v>
      </c>
      <c r="O117" s="7">
        <v>22379</v>
      </c>
      <c r="P117" s="7">
        <v>24027</v>
      </c>
      <c r="Q117" s="7">
        <v>25880</v>
      </c>
      <c r="R117" s="7">
        <v>26226</v>
      </c>
      <c r="S117" s="7">
        <v>27321</v>
      </c>
      <c r="T117" s="7">
        <v>28538</v>
      </c>
      <c r="U117" s="7">
        <v>22522</v>
      </c>
      <c r="V117" s="7">
        <v>22694</v>
      </c>
      <c r="W117" s="7">
        <v>23647</v>
      </c>
      <c r="X117" s="7">
        <v>24448</v>
      </c>
      <c r="Y117" s="7">
        <v>23264</v>
      </c>
      <c r="Z117" s="7">
        <v>23373</v>
      </c>
      <c r="AA117" s="7">
        <v>23460</v>
      </c>
      <c r="AB117" s="7">
        <v>23063</v>
      </c>
      <c r="AC117" s="7">
        <v>22495</v>
      </c>
      <c r="AD117" s="7">
        <v>21748</v>
      </c>
      <c r="AE117" s="7">
        <v>20821</v>
      </c>
      <c r="AF117" s="7">
        <v>20486</v>
      </c>
      <c r="AG117" s="7">
        <v>19833</v>
      </c>
      <c r="AH117" s="7">
        <v>19369</v>
      </c>
      <c r="AI117" s="7">
        <v>18968</v>
      </c>
      <c r="AJ117" s="7">
        <v>18166</v>
      </c>
      <c r="AK117" s="7">
        <v>18126</v>
      </c>
      <c r="AL117" s="7">
        <v>17024</v>
      </c>
      <c r="AM117" s="7">
        <v>17103</v>
      </c>
      <c r="AN117" s="7">
        <v>16290</v>
      </c>
      <c r="AO117" s="7">
        <v>15821</v>
      </c>
      <c r="AP117" s="7">
        <v>15744</v>
      </c>
      <c r="AQ117" s="7">
        <v>15564</v>
      </c>
      <c r="AR117" s="7">
        <v>15157</v>
      </c>
      <c r="AS117" s="7">
        <v>15354</v>
      </c>
      <c r="AT117" s="7">
        <v>15421</v>
      </c>
      <c r="AU117" s="7">
        <v>14580</v>
      </c>
      <c r="AV117" s="7">
        <v>14203</v>
      </c>
      <c r="AW117" s="7">
        <v>14484</v>
      </c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x14ac:dyDescent="0.2">
      <c r="A118" s="7" t="s">
        <v>75</v>
      </c>
      <c r="B118" s="7" t="s">
        <v>24</v>
      </c>
      <c r="C118" s="8" t="s">
        <v>116</v>
      </c>
      <c r="D118" s="7">
        <v>-9</v>
      </c>
      <c r="E118" s="7" t="s">
        <v>3</v>
      </c>
      <c r="F118" s="7">
        <v>5075</v>
      </c>
      <c r="G118" s="7">
        <v>5115</v>
      </c>
      <c r="H118" s="7">
        <v>4979</v>
      </c>
      <c r="I118" s="7">
        <v>4792</v>
      </c>
      <c r="J118" s="7">
        <v>4995</v>
      </c>
      <c r="K118" s="7">
        <v>8200</v>
      </c>
      <c r="L118" s="7">
        <v>11203</v>
      </c>
      <c r="M118" s="7">
        <v>14868</v>
      </c>
      <c r="N118" s="7">
        <v>16686</v>
      </c>
      <c r="O118" s="7">
        <v>18106</v>
      </c>
      <c r="P118" s="7">
        <v>19501</v>
      </c>
      <c r="Q118" s="7">
        <v>20238</v>
      </c>
      <c r="R118" s="7">
        <v>21026</v>
      </c>
      <c r="S118" s="7">
        <v>20856</v>
      </c>
      <c r="T118" s="7">
        <v>21983</v>
      </c>
      <c r="U118" s="7">
        <v>18271</v>
      </c>
      <c r="V118" s="7">
        <v>18876</v>
      </c>
      <c r="W118" s="7">
        <v>19405</v>
      </c>
      <c r="X118" s="7">
        <v>19239</v>
      </c>
      <c r="Y118" s="7">
        <v>18931</v>
      </c>
      <c r="Z118" s="7">
        <v>19024</v>
      </c>
      <c r="AA118" s="7">
        <v>18469</v>
      </c>
      <c r="AB118" s="7">
        <v>17920</v>
      </c>
      <c r="AC118" s="7">
        <v>17092</v>
      </c>
      <c r="AD118" s="7">
        <v>16746</v>
      </c>
      <c r="AE118" s="7">
        <v>16621</v>
      </c>
      <c r="AF118" s="7">
        <v>16249</v>
      </c>
      <c r="AG118" s="7">
        <v>15335</v>
      </c>
      <c r="AH118" s="7">
        <v>14645</v>
      </c>
      <c r="AI118" s="7">
        <v>14621</v>
      </c>
      <c r="AJ118" s="7">
        <v>14871</v>
      </c>
      <c r="AK118" s="7">
        <v>13761</v>
      </c>
      <c r="AL118" s="7">
        <v>13474</v>
      </c>
      <c r="AM118" s="7">
        <v>13398</v>
      </c>
      <c r="AN118" s="7">
        <v>13417</v>
      </c>
      <c r="AO118" s="7">
        <v>12789</v>
      </c>
      <c r="AP118" s="7">
        <v>12477</v>
      </c>
      <c r="AQ118" s="7">
        <v>11876</v>
      </c>
      <c r="AR118" s="7">
        <v>11839</v>
      </c>
      <c r="AS118" s="7">
        <v>11759</v>
      </c>
      <c r="AT118" s="7">
        <v>11412</v>
      </c>
      <c r="AU118" s="7">
        <v>11293</v>
      </c>
      <c r="AV118" s="7">
        <v>11229</v>
      </c>
      <c r="AW118" s="7">
        <v>11265</v>
      </c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x14ac:dyDescent="0.2">
      <c r="A119" s="7" t="s">
        <v>76</v>
      </c>
      <c r="B119" s="7" t="s">
        <v>24</v>
      </c>
      <c r="C119" s="8" t="s">
        <v>116</v>
      </c>
      <c r="D119" s="7">
        <v>-9</v>
      </c>
      <c r="E119" s="7" t="s">
        <v>6</v>
      </c>
      <c r="F119" s="7">
        <v>8211</v>
      </c>
      <c r="G119" s="7">
        <v>8582</v>
      </c>
      <c r="H119" s="7">
        <v>8089</v>
      </c>
      <c r="I119" s="7">
        <v>7816</v>
      </c>
      <c r="J119" s="7">
        <v>7922</v>
      </c>
      <c r="K119" s="7">
        <v>9116</v>
      </c>
      <c r="L119" s="7">
        <v>14956</v>
      </c>
      <c r="M119" s="7">
        <v>20570</v>
      </c>
      <c r="N119" s="7">
        <v>24297</v>
      </c>
      <c r="O119" s="7">
        <v>26010</v>
      </c>
      <c r="P119" s="7">
        <v>28682</v>
      </c>
      <c r="Q119" s="7">
        <v>29952</v>
      </c>
      <c r="R119" s="7">
        <v>31135</v>
      </c>
      <c r="S119" s="7">
        <v>31589</v>
      </c>
      <c r="T119" s="7">
        <v>32113</v>
      </c>
      <c r="U119" s="7">
        <v>35002</v>
      </c>
      <c r="V119" s="7">
        <v>37644</v>
      </c>
      <c r="W119" s="7">
        <v>39581</v>
      </c>
      <c r="X119" s="7">
        <v>41119</v>
      </c>
      <c r="Y119" s="7">
        <v>41703</v>
      </c>
      <c r="Z119" s="7">
        <v>40337</v>
      </c>
      <c r="AA119" s="7">
        <v>39150</v>
      </c>
      <c r="AB119" s="7">
        <v>37118</v>
      </c>
      <c r="AC119" s="7">
        <v>35162</v>
      </c>
      <c r="AD119" s="7">
        <v>33984</v>
      </c>
      <c r="AE119" s="7">
        <v>32004</v>
      </c>
      <c r="AF119" s="7">
        <v>30929</v>
      </c>
      <c r="AG119" s="7">
        <v>29912</v>
      </c>
      <c r="AH119" s="7">
        <v>28651</v>
      </c>
      <c r="AI119" s="7">
        <v>28023</v>
      </c>
      <c r="AJ119" s="7">
        <v>27992</v>
      </c>
      <c r="AK119" s="7">
        <v>26839</v>
      </c>
      <c r="AL119" s="7">
        <v>25455</v>
      </c>
      <c r="AM119" s="7">
        <v>25417</v>
      </c>
      <c r="AN119" s="7">
        <v>25064</v>
      </c>
      <c r="AO119" s="7">
        <v>24587</v>
      </c>
      <c r="AP119" s="7">
        <v>24953</v>
      </c>
      <c r="AQ119" s="7">
        <v>23846</v>
      </c>
      <c r="AR119" s="7">
        <v>23429</v>
      </c>
      <c r="AS119" s="7">
        <v>22815</v>
      </c>
      <c r="AT119" s="7">
        <v>22268</v>
      </c>
      <c r="AU119" s="7">
        <v>22598</v>
      </c>
      <c r="AV119" s="7">
        <v>21726</v>
      </c>
      <c r="AW119" s="7">
        <v>21408</v>
      </c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x14ac:dyDescent="0.2">
      <c r="A120" s="7" t="s">
        <v>77</v>
      </c>
      <c r="B120" s="7" t="s">
        <v>24</v>
      </c>
      <c r="C120" s="8" t="s">
        <v>116</v>
      </c>
      <c r="D120" s="7">
        <v>-9</v>
      </c>
      <c r="E120" s="7" t="s">
        <v>6</v>
      </c>
      <c r="F120" s="7">
        <v>11331</v>
      </c>
      <c r="G120" s="7">
        <v>11464</v>
      </c>
      <c r="H120" s="7">
        <v>11114</v>
      </c>
      <c r="I120" s="7">
        <v>10924</v>
      </c>
      <c r="J120" s="7">
        <v>11056</v>
      </c>
      <c r="K120" s="7">
        <v>26344</v>
      </c>
      <c r="L120" s="7">
        <v>34775</v>
      </c>
      <c r="M120" s="7">
        <v>38027</v>
      </c>
      <c r="N120" s="7">
        <v>41053</v>
      </c>
      <c r="O120" s="7">
        <v>44537</v>
      </c>
      <c r="P120" s="7">
        <v>45887</v>
      </c>
      <c r="Q120" s="7">
        <v>47512</v>
      </c>
      <c r="R120" s="7">
        <v>48518</v>
      </c>
      <c r="S120" s="7">
        <v>51119</v>
      </c>
      <c r="T120" s="7">
        <v>50579</v>
      </c>
      <c r="U120" s="7">
        <v>57195</v>
      </c>
      <c r="V120" s="7">
        <v>60160</v>
      </c>
      <c r="W120" s="7">
        <v>61144</v>
      </c>
      <c r="X120" s="7">
        <v>62555</v>
      </c>
      <c r="Y120" s="7">
        <v>62846</v>
      </c>
      <c r="Z120" s="7">
        <v>60896</v>
      </c>
      <c r="AA120" s="7">
        <v>58543</v>
      </c>
      <c r="AB120" s="7">
        <v>57252</v>
      </c>
      <c r="AC120" s="7">
        <v>54998</v>
      </c>
      <c r="AD120" s="7">
        <v>52532</v>
      </c>
      <c r="AE120" s="7">
        <v>50941</v>
      </c>
      <c r="AF120" s="7">
        <v>49149</v>
      </c>
      <c r="AG120" s="7">
        <v>47278</v>
      </c>
      <c r="AH120" s="7">
        <v>46368</v>
      </c>
      <c r="AI120" s="7">
        <v>44852</v>
      </c>
      <c r="AJ120" s="7">
        <v>43970</v>
      </c>
      <c r="AK120" s="7">
        <v>41570</v>
      </c>
      <c r="AL120" s="7">
        <v>42307</v>
      </c>
      <c r="AM120" s="7">
        <v>41616</v>
      </c>
      <c r="AN120" s="7">
        <v>39195</v>
      </c>
      <c r="AO120" s="7">
        <v>39851</v>
      </c>
      <c r="AP120" s="7">
        <v>38528</v>
      </c>
      <c r="AQ120" s="7">
        <v>37979</v>
      </c>
      <c r="AR120" s="7">
        <v>38543</v>
      </c>
      <c r="AS120" s="7">
        <v>37497</v>
      </c>
      <c r="AT120" s="7">
        <v>37026</v>
      </c>
      <c r="AU120" s="7">
        <v>36397</v>
      </c>
      <c r="AV120" s="7">
        <v>35976</v>
      </c>
      <c r="AW120" s="7">
        <v>34657</v>
      </c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x14ac:dyDescent="0.2">
      <c r="A121" s="7" t="s">
        <v>74</v>
      </c>
      <c r="B121" s="7" t="s">
        <v>24</v>
      </c>
      <c r="C121" s="8" t="s">
        <v>116</v>
      </c>
      <c r="D121" s="7">
        <v>-9</v>
      </c>
      <c r="E121" s="7" t="s">
        <v>10</v>
      </c>
      <c r="F121" s="7">
        <v>3547</v>
      </c>
      <c r="G121" s="7">
        <v>3917</v>
      </c>
      <c r="H121" s="7">
        <v>3753</v>
      </c>
      <c r="I121" s="7">
        <v>3935</v>
      </c>
      <c r="J121" s="7">
        <v>4365</v>
      </c>
      <c r="K121" s="7">
        <v>6257</v>
      </c>
      <c r="L121" s="7">
        <v>7983</v>
      </c>
      <c r="M121" s="7">
        <v>9120</v>
      </c>
      <c r="N121" s="7">
        <v>9644</v>
      </c>
      <c r="O121" s="7">
        <v>9960</v>
      </c>
      <c r="P121" s="7">
        <v>9993</v>
      </c>
      <c r="Q121" s="7">
        <v>11049</v>
      </c>
      <c r="R121" s="7">
        <v>10344</v>
      </c>
      <c r="S121" s="7">
        <v>10082</v>
      </c>
      <c r="T121" s="7">
        <v>10925</v>
      </c>
      <c r="U121" s="7">
        <v>7793</v>
      </c>
      <c r="V121" s="7">
        <v>7699</v>
      </c>
      <c r="W121" s="7">
        <v>7721</v>
      </c>
      <c r="X121" s="7">
        <v>8235</v>
      </c>
      <c r="Y121" s="7">
        <v>8102</v>
      </c>
      <c r="Z121" s="7">
        <v>8154</v>
      </c>
      <c r="AA121" s="7">
        <v>7965</v>
      </c>
      <c r="AB121" s="7">
        <v>7545</v>
      </c>
      <c r="AC121" s="7">
        <v>7658</v>
      </c>
      <c r="AD121" s="7">
        <v>7353</v>
      </c>
      <c r="AE121" s="7">
        <v>7358</v>
      </c>
      <c r="AF121" s="7">
        <v>7166</v>
      </c>
      <c r="AG121" s="7">
        <v>7126</v>
      </c>
      <c r="AH121" s="7">
        <v>7170</v>
      </c>
      <c r="AI121" s="7">
        <v>6925</v>
      </c>
      <c r="AJ121" s="7">
        <v>6651</v>
      </c>
      <c r="AK121" s="7">
        <v>6692</v>
      </c>
      <c r="AL121" s="7">
        <v>6802</v>
      </c>
      <c r="AM121" s="7">
        <v>6425</v>
      </c>
      <c r="AN121" s="7">
        <v>6359</v>
      </c>
      <c r="AO121" s="7">
        <v>6496</v>
      </c>
      <c r="AP121" s="7">
        <v>6480</v>
      </c>
      <c r="AQ121" s="7">
        <v>6023</v>
      </c>
      <c r="AR121" s="7">
        <v>5726</v>
      </c>
      <c r="AS121" s="7">
        <v>5957</v>
      </c>
      <c r="AT121" s="7">
        <v>5916</v>
      </c>
      <c r="AU121" s="7">
        <v>5792</v>
      </c>
      <c r="AV121" s="7">
        <v>5581</v>
      </c>
      <c r="AW121" s="7">
        <v>5550</v>
      </c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x14ac:dyDescent="0.2">
      <c r="A122" s="7" t="s">
        <v>75</v>
      </c>
      <c r="B122" s="7" t="s">
        <v>24</v>
      </c>
      <c r="C122" s="8" t="s">
        <v>116</v>
      </c>
      <c r="D122" s="7">
        <v>-9</v>
      </c>
      <c r="E122" s="7" t="s">
        <v>10</v>
      </c>
      <c r="F122" s="7">
        <v>15018</v>
      </c>
      <c r="G122" s="7">
        <v>14913</v>
      </c>
      <c r="H122" s="7">
        <v>15009</v>
      </c>
      <c r="I122" s="7">
        <v>15592</v>
      </c>
      <c r="J122" s="7">
        <v>16073</v>
      </c>
      <c r="K122" s="7">
        <v>24134</v>
      </c>
      <c r="L122" s="7">
        <v>29889</v>
      </c>
      <c r="M122" s="7">
        <v>33375</v>
      </c>
      <c r="N122" s="7">
        <v>36391</v>
      </c>
      <c r="O122" s="7">
        <v>38057</v>
      </c>
      <c r="P122" s="7">
        <v>39343</v>
      </c>
      <c r="Q122" s="7">
        <v>40011</v>
      </c>
      <c r="R122" s="7">
        <v>40815</v>
      </c>
      <c r="S122" s="7">
        <v>40876</v>
      </c>
      <c r="T122" s="7">
        <v>42155</v>
      </c>
      <c r="U122" s="7">
        <v>31144</v>
      </c>
      <c r="V122" s="7">
        <v>31241</v>
      </c>
      <c r="W122" s="7">
        <v>31652</v>
      </c>
      <c r="X122" s="7">
        <v>32089</v>
      </c>
      <c r="Y122" s="7">
        <v>31737</v>
      </c>
      <c r="Z122" s="7">
        <v>31020</v>
      </c>
      <c r="AA122" s="7">
        <v>31052</v>
      </c>
      <c r="AB122" s="7">
        <v>29879</v>
      </c>
      <c r="AC122" s="7">
        <v>28805</v>
      </c>
      <c r="AD122" s="7">
        <v>29070</v>
      </c>
      <c r="AE122" s="7">
        <v>28025</v>
      </c>
      <c r="AF122" s="7">
        <v>27076</v>
      </c>
      <c r="AG122" s="7">
        <v>26876</v>
      </c>
      <c r="AH122" s="7">
        <v>25972</v>
      </c>
      <c r="AI122" s="7">
        <v>25293</v>
      </c>
      <c r="AJ122" s="7">
        <v>25314</v>
      </c>
      <c r="AK122" s="7">
        <v>24553</v>
      </c>
      <c r="AL122" s="7">
        <v>24397</v>
      </c>
      <c r="AM122" s="7">
        <v>23874</v>
      </c>
      <c r="AN122" s="7">
        <v>23880</v>
      </c>
      <c r="AO122" s="7">
        <v>23067</v>
      </c>
      <c r="AP122" s="7">
        <v>23116</v>
      </c>
      <c r="AQ122" s="7">
        <v>22927</v>
      </c>
      <c r="AR122" s="7">
        <v>22434</v>
      </c>
      <c r="AS122" s="7">
        <v>22874</v>
      </c>
      <c r="AT122" s="7">
        <v>22418</v>
      </c>
      <c r="AU122" s="7">
        <v>21759</v>
      </c>
      <c r="AV122" s="7">
        <v>22147</v>
      </c>
      <c r="AW122" s="7">
        <v>21189</v>
      </c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x14ac:dyDescent="0.2">
      <c r="A123" s="7" t="s">
        <v>78</v>
      </c>
      <c r="B123" s="7" t="s">
        <v>29</v>
      </c>
      <c r="C123" s="8" t="s">
        <v>116</v>
      </c>
      <c r="D123" s="7">
        <v>-10</v>
      </c>
      <c r="E123" s="7" t="s">
        <v>3</v>
      </c>
      <c r="F123" s="7">
        <v>6417</v>
      </c>
      <c r="G123" s="7">
        <v>6138</v>
      </c>
      <c r="H123" s="7">
        <v>6320</v>
      </c>
      <c r="I123" s="7">
        <v>6450</v>
      </c>
      <c r="J123" s="7">
        <v>6437</v>
      </c>
      <c r="K123" s="7">
        <v>8629</v>
      </c>
      <c r="L123" s="7">
        <v>11386</v>
      </c>
      <c r="M123" s="7">
        <v>14055</v>
      </c>
      <c r="N123" s="7">
        <v>16572</v>
      </c>
      <c r="O123" s="7">
        <v>18903</v>
      </c>
      <c r="P123" s="7">
        <v>19960</v>
      </c>
      <c r="Q123" s="7">
        <v>21250</v>
      </c>
      <c r="R123" s="7">
        <v>22985</v>
      </c>
      <c r="S123" s="7">
        <v>23220</v>
      </c>
      <c r="T123" s="7">
        <v>24454</v>
      </c>
      <c r="U123" s="7">
        <v>18191</v>
      </c>
      <c r="V123" s="7">
        <v>19197</v>
      </c>
      <c r="W123" s="7">
        <v>19821</v>
      </c>
      <c r="X123" s="7">
        <v>19419</v>
      </c>
      <c r="Y123" s="7">
        <v>19654</v>
      </c>
      <c r="Z123" s="7">
        <v>19302</v>
      </c>
      <c r="AA123" s="7">
        <v>18600</v>
      </c>
      <c r="AB123" s="7">
        <v>18425</v>
      </c>
      <c r="AC123" s="7">
        <v>17531</v>
      </c>
      <c r="AD123" s="7">
        <v>17678</v>
      </c>
      <c r="AE123" s="7">
        <v>16707</v>
      </c>
      <c r="AF123" s="7">
        <v>16585</v>
      </c>
      <c r="AG123" s="7">
        <v>15900</v>
      </c>
      <c r="AH123" s="7">
        <v>15492</v>
      </c>
      <c r="AI123" s="7">
        <v>15141</v>
      </c>
      <c r="AJ123" s="7">
        <v>14570</v>
      </c>
      <c r="AK123" s="7">
        <v>14301</v>
      </c>
      <c r="AL123" s="7">
        <v>13832</v>
      </c>
      <c r="AM123" s="7">
        <v>13976</v>
      </c>
      <c r="AN123" s="7">
        <v>13055</v>
      </c>
      <c r="AO123" s="7">
        <v>12645</v>
      </c>
      <c r="AP123" s="7">
        <v>12079</v>
      </c>
      <c r="AQ123" s="7">
        <v>12092</v>
      </c>
      <c r="AR123" s="7">
        <v>11894</v>
      </c>
      <c r="AS123" s="7">
        <v>11939</v>
      </c>
      <c r="AT123" s="7">
        <v>11260</v>
      </c>
      <c r="AU123" s="7">
        <v>11660</v>
      </c>
      <c r="AV123" s="7">
        <v>11672</v>
      </c>
      <c r="AW123" s="7">
        <v>11167</v>
      </c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x14ac:dyDescent="0.2">
      <c r="A124" s="7" t="s">
        <v>79</v>
      </c>
      <c r="B124" s="7" t="s">
        <v>29</v>
      </c>
      <c r="C124" s="8" t="s">
        <v>116</v>
      </c>
      <c r="D124" s="7">
        <v>-10</v>
      </c>
      <c r="E124" s="7" t="s">
        <v>3</v>
      </c>
      <c r="F124" s="7">
        <v>4212</v>
      </c>
      <c r="G124" s="7">
        <v>4251</v>
      </c>
      <c r="H124" s="7">
        <v>4188</v>
      </c>
      <c r="I124" s="7">
        <v>4133</v>
      </c>
      <c r="J124" s="7">
        <v>4396</v>
      </c>
      <c r="K124" s="7">
        <v>6140</v>
      </c>
      <c r="L124" s="7">
        <v>7496</v>
      </c>
      <c r="M124" s="7">
        <v>9261</v>
      </c>
      <c r="N124" s="7">
        <v>10986</v>
      </c>
      <c r="O124" s="7">
        <v>11287</v>
      </c>
      <c r="P124" s="7">
        <v>11885</v>
      </c>
      <c r="Q124" s="7">
        <v>12613</v>
      </c>
      <c r="R124" s="7">
        <v>13016</v>
      </c>
      <c r="S124" s="7">
        <v>13668</v>
      </c>
      <c r="T124" s="7">
        <v>13828</v>
      </c>
      <c r="U124" s="7">
        <v>12368</v>
      </c>
      <c r="V124" s="7">
        <v>12577</v>
      </c>
      <c r="W124" s="7">
        <v>12851</v>
      </c>
      <c r="X124" s="7">
        <v>12825</v>
      </c>
      <c r="Y124" s="7">
        <v>12879</v>
      </c>
      <c r="Z124" s="7">
        <v>12000</v>
      </c>
      <c r="AA124" s="7">
        <v>11675</v>
      </c>
      <c r="AB124" s="7">
        <v>10888</v>
      </c>
      <c r="AC124" s="7">
        <v>11093</v>
      </c>
      <c r="AD124" s="7">
        <v>9951</v>
      </c>
      <c r="AE124" s="7">
        <v>9909</v>
      </c>
      <c r="AF124" s="7">
        <v>9514</v>
      </c>
      <c r="AG124" s="7">
        <v>9271</v>
      </c>
      <c r="AH124" s="7">
        <v>9001</v>
      </c>
      <c r="AI124" s="7">
        <v>8514</v>
      </c>
      <c r="AJ124" s="7">
        <v>8266</v>
      </c>
      <c r="AK124" s="7">
        <v>8244</v>
      </c>
      <c r="AL124" s="7">
        <v>7572</v>
      </c>
      <c r="AM124" s="7">
        <v>7462</v>
      </c>
      <c r="AN124" s="7">
        <v>7253</v>
      </c>
      <c r="AO124" s="7">
        <v>7463</v>
      </c>
      <c r="AP124" s="7">
        <v>7156</v>
      </c>
      <c r="AQ124" s="7">
        <v>6883</v>
      </c>
      <c r="AR124" s="7">
        <v>7357</v>
      </c>
      <c r="AS124" s="7">
        <v>6923</v>
      </c>
      <c r="AT124" s="7">
        <v>6458</v>
      </c>
      <c r="AU124" s="7">
        <v>6560</v>
      </c>
      <c r="AV124" s="7">
        <v>6644</v>
      </c>
      <c r="AW124" s="7">
        <v>6223</v>
      </c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x14ac:dyDescent="0.2">
      <c r="A125" s="7" t="s">
        <v>80</v>
      </c>
      <c r="B125" s="7" t="s">
        <v>29</v>
      </c>
      <c r="C125" s="8" t="s">
        <v>116</v>
      </c>
      <c r="D125" s="7">
        <v>-10</v>
      </c>
      <c r="E125" s="7" t="s">
        <v>6</v>
      </c>
      <c r="F125" s="7">
        <v>7864</v>
      </c>
      <c r="G125" s="7">
        <v>8036</v>
      </c>
      <c r="H125" s="7">
        <v>8230</v>
      </c>
      <c r="I125" s="7">
        <v>7522</v>
      </c>
      <c r="J125" s="7">
        <v>7357</v>
      </c>
      <c r="K125" s="7">
        <v>7846</v>
      </c>
      <c r="L125" s="7">
        <v>11742</v>
      </c>
      <c r="M125" s="7">
        <v>14633</v>
      </c>
      <c r="N125" s="7">
        <v>17076</v>
      </c>
      <c r="O125" s="7">
        <v>19096</v>
      </c>
      <c r="P125" s="7">
        <v>20571</v>
      </c>
      <c r="Q125" s="7">
        <v>21629</v>
      </c>
      <c r="R125" s="7">
        <v>22441</v>
      </c>
      <c r="S125" s="7">
        <v>23910</v>
      </c>
      <c r="T125" s="7">
        <v>24237</v>
      </c>
      <c r="U125" s="7">
        <v>28448</v>
      </c>
      <c r="V125" s="7">
        <v>31443</v>
      </c>
      <c r="W125" s="7">
        <v>33252</v>
      </c>
      <c r="X125" s="7">
        <v>33799</v>
      </c>
      <c r="Y125" s="7">
        <v>33072</v>
      </c>
      <c r="Z125" s="7">
        <v>33232</v>
      </c>
      <c r="AA125" s="7">
        <v>32495</v>
      </c>
      <c r="AB125" s="7">
        <v>31075</v>
      </c>
      <c r="AC125" s="7">
        <v>29810</v>
      </c>
      <c r="AD125" s="7">
        <v>28630</v>
      </c>
      <c r="AE125" s="7">
        <v>27858</v>
      </c>
      <c r="AF125" s="7">
        <v>27285</v>
      </c>
      <c r="AG125" s="7">
        <v>25946</v>
      </c>
      <c r="AH125" s="7">
        <v>24829</v>
      </c>
      <c r="AI125" s="7">
        <v>24794</v>
      </c>
      <c r="AJ125" s="7">
        <v>24417</v>
      </c>
      <c r="AK125" s="7">
        <v>23228</v>
      </c>
      <c r="AL125" s="7">
        <v>23009</v>
      </c>
      <c r="AM125" s="7">
        <v>22990</v>
      </c>
      <c r="AN125" s="7">
        <v>21624</v>
      </c>
      <c r="AO125" s="7">
        <v>21324</v>
      </c>
      <c r="AP125" s="7">
        <v>20987</v>
      </c>
      <c r="AQ125" s="7">
        <v>20692</v>
      </c>
      <c r="AR125" s="7">
        <v>21126</v>
      </c>
      <c r="AS125" s="7">
        <v>20316</v>
      </c>
      <c r="AT125" s="7">
        <v>19622</v>
      </c>
      <c r="AU125" s="7">
        <v>19347</v>
      </c>
      <c r="AV125" s="7">
        <v>19497</v>
      </c>
      <c r="AW125" s="7">
        <v>18999</v>
      </c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x14ac:dyDescent="0.2">
      <c r="A126" s="7" t="s">
        <v>81</v>
      </c>
      <c r="B126" s="7" t="s">
        <v>29</v>
      </c>
      <c r="C126" s="8" t="s">
        <v>116</v>
      </c>
      <c r="D126" s="7">
        <v>-10</v>
      </c>
      <c r="E126" s="7" t="s">
        <v>6</v>
      </c>
      <c r="F126" s="7">
        <v>9400</v>
      </c>
      <c r="G126" s="7">
        <v>9377</v>
      </c>
      <c r="H126" s="7">
        <v>9421</v>
      </c>
      <c r="I126" s="7">
        <v>9799</v>
      </c>
      <c r="J126" s="7">
        <v>9295</v>
      </c>
      <c r="K126" s="7">
        <v>18022</v>
      </c>
      <c r="L126" s="7">
        <v>23998</v>
      </c>
      <c r="M126" s="7">
        <v>27499</v>
      </c>
      <c r="N126" s="7">
        <v>29300</v>
      </c>
      <c r="O126" s="7">
        <v>30515</v>
      </c>
      <c r="P126" s="7">
        <v>31998</v>
      </c>
      <c r="Q126" s="7">
        <v>33640</v>
      </c>
      <c r="R126" s="7">
        <v>34996</v>
      </c>
      <c r="S126" s="7">
        <v>36181</v>
      </c>
      <c r="T126" s="7">
        <v>36912</v>
      </c>
      <c r="U126" s="7">
        <v>42490</v>
      </c>
      <c r="V126" s="7">
        <v>45506</v>
      </c>
      <c r="W126" s="7">
        <v>46172</v>
      </c>
      <c r="X126" s="7">
        <v>46600</v>
      </c>
      <c r="Y126" s="7">
        <v>46529</v>
      </c>
      <c r="Z126" s="7">
        <v>45823</v>
      </c>
      <c r="AA126" s="7">
        <v>44117</v>
      </c>
      <c r="AB126" s="7">
        <v>42510</v>
      </c>
      <c r="AC126" s="7">
        <v>41110</v>
      </c>
      <c r="AD126" s="7">
        <v>40945</v>
      </c>
      <c r="AE126" s="7">
        <v>38158</v>
      </c>
      <c r="AF126" s="7">
        <v>37098</v>
      </c>
      <c r="AG126" s="7">
        <v>35983</v>
      </c>
      <c r="AH126" s="7">
        <v>35489</v>
      </c>
      <c r="AI126" s="7">
        <v>33620</v>
      </c>
      <c r="AJ126" s="7">
        <v>33699</v>
      </c>
      <c r="AK126" s="7">
        <v>32399</v>
      </c>
      <c r="AL126" s="7">
        <v>32172</v>
      </c>
      <c r="AM126" s="7">
        <v>31562</v>
      </c>
      <c r="AN126" s="7">
        <v>30606</v>
      </c>
      <c r="AO126" s="7">
        <v>30437</v>
      </c>
      <c r="AP126" s="7">
        <v>29914</v>
      </c>
      <c r="AQ126" s="7">
        <v>29694</v>
      </c>
      <c r="AR126" s="7">
        <v>29218</v>
      </c>
      <c r="AS126" s="7">
        <v>28893</v>
      </c>
      <c r="AT126" s="7">
        <v>28231</v>
      </c>
      <c r="AU126" s="7">
        <v>28049</v>
      </c>
      <c r="AV126" s="7">
        <v>28459</v>
      </c>
      <c r="AW126" s="7">
        <v>27562</v>
      </c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x14ac:dyDescent="0.2">
      <c r="A127" s="7" t="s">
        <v>78</v>
      </c>
      <c r="B127" s="7" t="s">
        <v>29</v>
      </c>
      <c r="C127" s="8" t="s">
        <v>116</v>
      </c>
      <c r="D127" s="7">
        <v>-10</v>
      </c>
      <c r="E127" s="7" t="s">
        <v>10</v>
      </c>
      <c r="F127" s="7">
        <v>4097</v>
      </c>
      <c r="G127" s="7">
        <v>4443</v>
      </c>
      <c r="H127" s="7">
        <v>4351</v>
      </c>
      <c r="I127" s="7">
        <v>4478</v>
      </c>
      <c r="J127" s="7">
        <v>4679</v>
      </c>
      <c r="K127" s="7">
        <v>6341</v>
      </c>
      <c r="L127" s="7">
        <v>7509</v>
      </c>
      <c r="M127" s="7">
        <v>8321</v>
      </c>
      <c r="N127" s="7">
        <v>9221</v>
      </c>
      <c r="O127" s="7">
        <v>9555</v>
      </c>
      <c r="P127" s="7">
        <v>9803</v>
      </c>
      <c r="Q127" s="7">
        <v>10108</v>
      </c>
      <c r="R127" s="7">
        <v>10421</v>
      </c>
      <c r="S127" s="7">
        <v>10759</v>
      </c>
      <c r="T127" s="7">
        <v>10627</v>
      </c>
      <c r="U127" s="7">
        <v>7616</v>
      </c>
      <c r="V127" s="7">
        <v>7296</v>
      </c>
      <c r="W127" s="7">
        <v>7330</v>
      </c>
      <c r="X127" s="7">
        <v>7179</v>
      </c>
      <c r="Y127" s="7">
        <v>7142</v>
      </c>
      <c r="Z127" s="7">
        <v>6950</v>
      </c>
      <c r="AA127" s="7">
        <v>7158</v>
      </c>
      <c r="AB127" s="7">
        <v>6946</v>
      </c>
      <c r="AC127" s="7">
        <v>6983</v>
      </c>
      <c r="AD127" s="7">
        <v>6873</v>
      </c>
      <c r="AE127" s="7">
        <v>6819</v>
      </c>
      <c r="AF127" s="7">
        <v>6498</v>
      </c>
      <c r="AG127" s="7">
        <v>6362</v>
      </c>
      <c r="AH127" s="7">
        <v>6294</v>
      </c>
      <c r="AI127" s="7">
        <v>6502</v>
      </c>
      <c r="AJ127" s="7">
        <v>6468</v>
      </c>
      <c r="AK127" s="7">
        <v>5973</v>
      </c>
      <c r="AL127" s="7">
        <v>6231</v>
      </c>
      <c r="AM127" s="7">
        <v>6128</v>
      </c>
      <c r="AN127" s="7">
        <v>6173</v>
      </c>
      <c r="AO127" s="7">
        <v>5529</v>
      </c>
      <c r="AP127" s="7">
        <v>5606</v>
      </c>
      <c r="AQ127" s="7">
        <v>5895</v>
      </c>
      <c r="AR127" s="7">
        <v>5473</v>
      </c>
      <c r="AS127" s="7">
        <v>5374</v>
      </c>
      <c r="AT127" s="7">
        <v>5671</v>
      </c>
      <c r="AU127" s="7">
        <v>5182</v>
      </c>
      <c r="AV127" s="7">
        <v>5239</v>
      </c>
      <c r="AW127" s="7">
        <v>5010</v>
      </c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x14ac:dyDescent="0.2">
      <c r="A128" s="7" t="s">
        <v>79</v>
      </c>
      <c r="B128" s="7" t="s">
        <v>29</v>
      </c>
      <c r="C128" s="8" t="s">
        <v>116</v>
      </c>
      <c r="D128" s="7">
        <v>-10</v>
      </c>
      <c r="E128" s="7" t="s">
        <v>10</v>
      </c>
      <c r="F128" s="7">
        <v>10885</v>
      </c>
      <c r="G128" s="7">
        <v>11074</v>
      </c>
      <c r="H128" s="7">
        <v>10847</v>
      </c>
      <c r="I128" s="7">
        <v>11400</v>
      </c>
      <c r="J128" s="7">
        <v>11516</v>
      </c>
      <c r="K128" s="7">
        <v>16319</v>
      </c>
      <c r="L128" s="7">
        <v>19439</v>
      </c>
      <c r="M128" s="7">
        <v>21967</v>
      </c>
      <c r="N128" s="7">
        <v>23987</v>
      </c>
      <c r="O128" s="7">
        <v>24016</v>
      </c>
      <c r="P128" s="7">
        <v>24861</v>
      </c>
      <c r="Q128" s="7">
        <v>26200</v>
      </c>
      <c r="R128" s="7">
        <v>26338</v>
      </c>
      <c r="S128" s="7">
        <v>27126</v>
      </c>
      <c r="T128" s="7">
        <v>27512</v>
      </c>
      <c r="U128" s="7">
        <v>22427</v>
      </c>
      <c r="V128" s="7">
        <v>22195</v>
      </c>
      <c r="W128" s="7">
        <v>22511</v>
      </c>
      <c r="X128" s="7">
        <v>21960</v>
      </c>
      <c r="Y128" s="7">
        <v>21555</v>
      </c>
      <c r="Z128" s="7">
        <v>21485</v>
      </c>
      <c r="AA128" s="7">
        <v>21376</v>
      </c>
      <c r="AB128" s="7">
        <v>20366</v>
      </c>
      <c r="AC128" s="7">
        <v>19693</v>
      </c>
      <c r="AD128" s="7">
        <v>19551</v>
      </c>
      <c r="AE128" s="7">
        <v>19072</v>
      </c>
      <c r="AF128" s="7">
        <v>18623</v>
      </c>
      <c r="AG128" s="7">
        <v>17802</v>
      </c>
      <c r="AH128" s="7">
        <v>17958</v>
      </c>
      <c r="AI128" s="7">
        <v>17405</v>
      </c>
      <c r="AJ128" s="7">
        <v>17219</v>
      </c>
      <c r="AK128" s="7">
        <v>17084</v>
      </c>
      <c r="AL128" s="7">
        <v>15766</v>
      </c>
      <c r="AM128" s="7">
        <v>16126</v>
      </c>
      <c r="AN128" s="7">
        <v>16253</v>
      </c>
      <c r="AO128" s="7">
        <v>16021</v>
      </c>
      <c r="AP128" s="7">
        <v>15829</v>
      </c>
      <c r="AQ128" s="7">
        <v>15609</v>
      </c>
      <c r="AR128" s="7">
        <v>15733</v>
      </c>
      <c r="AS128" s="7">
        <v>15472</v>
      </c>
      <c r="AT128" s="7">
        <v>15371</v>
      </c>
      <c r="AU128" s="7">
        <v>15607</v>
      </c>
      <c r="AV128" s="7">
        <v>15184</v>
      </c>
      <c r="AW128" s="7">
        <v>15147</v>
      </c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x14ac:dyDescent="0.2">
      <c r="A129" s="7" t="s">
        <v>82</v>
      </c>
      <c r="B129" s="7" t="s">
        <v>34</v>
      </c>
      <c r="C129" s="8" t="s">
        <v>116</v>
      </c>
      <c r="D129" s="7">
        <v>-11</v>
      </c>
      <c r="E129" s="7" t="s">
        <v>3</v>
      </c>
      <c r="F129" s="7">
        <v>3820</v>
      </c>
      <c r="G129" s="7">
        <v>3536</v>
      </c>
      <c r="H129" s="7">
        <v>3914</v>
      </c>
      <c r="I129" s="7">
        <v>3962</v>
      </c>
      <c r="J129" s="7">
        <v>3942</v>
      </c>
      <c r="K129" s="7">
        <v>4299</v>
      </c>
      <c r="L129" s="7">
        <v>5185</v>
      </c>
      <c r="M129" s="7">
        <v>5771</v>
      </c>
      <c r="N129" s="7">
        <v>6700</v>
      </c>
      <c r="O129" s="7">
        <v>7609</v>
      </c>
      <c r="P129" s="7">
        <v>7853</v>
      </c>
      <c r="Q129" s="7">
        <v>8118</v>
      </c>
      <c r="R129" s="7">
        <v>8936</v>
      </c>
      <c r="S129" s="7">
        <v>8728</v>
      </c>
      <c r="T129" s="7">
        <v>9575</v>
      </c>
      <c r="U129" s="7">
        <v>8806</v>
      </c>
      <c r="V129" s="7">
        <v>9351</v>
      </c>
      <c r="W129" s="7">
        <v>9463</v>
      </c>
      <c r="X129" s="7">
        <v>9049</v>
      </c>
      <c r="Y129" s="7">
        <v>9489</v>
      </c>
      <c r="Z129" s="7">
        <v>8639</v>
      </c>
      <c r="AA129" s="7">
        <v>8667</v>
      </c>
      <c r="AB129" s="7">
        <v>8185</v>
      </c>
      <c r="AC129" s="7">
        <v>7781</v>
      </c>
      <c r="AD129" s="7">
        <v>7476</v>
      </c>
      <c r="AE129" s="7">
        <v>7016</v>
      </c>
      <c r="AF129" s="7">
        <v>6683</v>
      </c>
      <c r="AG129" s="7">
        <v>6668</v>
      </c>
      <c r="AH129" s="7">
        <v>6458</v>
      </c>
      <c r="AI129" s="7">
        <v>6146</v>
      </c>
      <c r="AJ129" s="7">
        <v>5927</v>
      </c>
      <c r="AK129" s="7">
        <v>5703</v>
      </c>
      <c r="AL129" s="7">
        <v>5759</v>
      </c>
      <c r="AM129" s="7">
        <v>5800</v>
      </c>
      <c r="AN129" s="7">
        <v>5532</v>
      </c>
      <c r="AO129" s="7">
        <v>5226</v>
      </c>
      <c r="AP129" s="7">
        <v>5123</v>
      </c>
      <c r="AQ129" s="7">
        <v>4828</v>
      </c>
      <c r="AR129" s="7">
        <v>5079</v>
      </c>
      <c r="AS129" s="7">
        <v>4936</v>
      </c>
      <c r="AT129" s="7">
        <v>4598</v>
      </c>
      <c r="AU129" s="7">
        <v>4649</v>
      </c>
      <c r="AV129" s="7">
        <v>4666</v>
      </c>
      <c r="AW129" s="7">
        <v>4879</v>
      </c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x14ac:dyDescent="0.2">
      <c r="A130" s="7" t="s">
        <v>83</v>
      </c>
      <c r="B130" s="7" t="s">
        <v>34</v>
      </c>
      <c r="C130" s="8" t="s">
        <v>116</v>
      </c>
      <c r="D130" s="7">
        <v>-11</v>
      </c>
      <c r="E130" s="7" t="s">
        <v>3</v>
      </c>
      <c r="F130" s="7">
        <v>4537</v>
      </c>
      <c r="G130" s="7">
        <v>4399</v>
      </c>
      <c r="H130" s="7">
        <v>4341</v>
      </c>
      <c r="I130" s="7">
        <v>4387</v>
      </c>
      <c r="J130" s="7">
        <v>4344</v>
      </c>
      <c r="K130" s="7">
        <v>5494</v>
      </c>
      <c r="L130" s="7">
        <v>6698</v>
      </c>
      <c r="M130" s="7">
        <v>7040</v>
      </c>
      <c r="N130" s="7">
        <v>7680</v>
      </c>
      <c r="O130" s="7">
        <v>8520</v>
      </c>
      <c r="P130" s="7">
        <v>9210</v>
      </c>
      <c r="Q130" s="7">
        <v>9674</v>
      </c>
      <c r="R130" s="7">
        <v>9782</v>
      </c>
      <c r="S130" s="7">
        <v>10002</v>
      </c>
      <c r="T130" s="7">
        <v>10330</v>
      </c>
      <c r="U130" s="7">
        <v>9532</v>
      </c>
      <c r="V130" s="7">
        <v>9662</v>
      </c>
      <c r="W130" s="7">
        <v>9732</v>
      </c>
      <c r="X130" s="7">
        <v>9340</v>
      </c>
      <c r="Y130" s="7">
        <v>9363</v>
      </c>
      <c r="Z130" s="7">
        <v>9026</v>
      </c>
      <c r="AA130" s="7">
        <v>8314</v>
      </c>
      <c r="AB130" s="7">
        <v>8139</v>
      </c>
      <c r="AC130" s="7">
        <v>8154</v>
      </c>
      <c r="AD130" s="7">
        <v>7853</v>
      </c>
      <c r="AE130" s="7">
        <v>6945</v>
      </c>
      <c r="AF130" s="7">
        <v>7126</v>
      </c>
      <c r="AG130" s="7">
        <v>7245</v>
      </c>
      <c r="AH130" s="7">
        <v>6617</v>
      </c>
      <c r="AI130" s="7">
        <v>6360</v>
      </c>
      <c r="AJ130" s="7">
        <v>6015</v>
      </c>
      <c r="AK130" s="7">
        <v>6021</v>
      </c>
      <c r="AL130" s="7">
        <v>5756</v>
      </c>
      <c r="AM130" s="7">
        <v>5613</v>
      </c>
      <c r="AN130" s="7">
        <v>5921</v>
      </c>
      <c r="AO130" s="7">
        <v>5520</v>
      </c>
      <c r="AP130" s="7">
        <v>5748</v>
      </c>
      <c r="AQ130" s="7">
        <v>5401</v>
      </c>
      <c r="AR130" s="7">
        <v>5214</v>
      </c>
      <c r="AS130" s="7">
        <v>5122</v>
      </c>
      <c r="AT130" s="7">
        <v>5146</v>
      </c>
      <c r="AU130" s="7">
        <v>5160</v>
      </c>
      <c r="AV130" s="7">
        <v>5350</v>
      </c>
      <c r="AW130" s="7">
        <v>4995</v>
      </c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x14ac:dyDescent="0.2">
      <c r="A131" s="7" t="s">
        <v>84</v>
      </c>
      <c r="B131" s="7" t="s">
        <v>34</v>
      </c>
      <c r="C131" s="8" t="s">
        <v>116</v>
      </c>
      <c r="D131" s="7">
        <v>-11</v>
      </c>
      <c r="E131" s="7" t="s">
        <v>6</v>
      </c>
      <c r="F131" s="7">
        <v>5788</v>
      </c>
      <c r="G131" s="7">
        <v>6114</v>
      </c>
      <c r="H131" s="7">
        <v>6431</v>
      </c>
      <c r="I131" s="7">
        <v>5806</v>
      </c>
      <c r="J131" s="7">
        <v>5573</v>
      </c>
      <c r="K131" s="7">
        <v>6160</v>
      </c>
      <c r="L131" s="7">
        <v>7413</v>
      </c>
      <c r="M131" s="7">
        <v>9018</v>
      </c>
      <c r="N131" s="7">
        <v>9386</v>
      </c>
      <c r="O131" s="7">
        <v>10698</v>
      </c>
      <c r="P131" s="7">
        <v>10504</v>
      </c>
      <c r="Q131" s="7">
        <v>11482</v>
      </c>
      <c r="R131" s="7">
        <v>11949</v>
      </c>
      <c r="S131" s="7">
        <v>12299</v>
      </c>
      <c r="T131" s="7">
        <v>13016</v>
      </c>
      <c r="U131" s="7">
        <v>15333</v>
      </c>
      <c r="V131" s="7">
        <v>16976</v>
      </c>
      <c r="W131" s="7">
        <v>18333</v>
      </c>
      <c r="X131" s="7">
        <v>17866</v>
      </c>
      <c r="Y131" s="7">
        <v>18617</v>
      </c>
      <c r="Z131" s="7">
        <v>18269</v>
      </c>
      <c r="AA131" s="7">
        <v>17497</v>
      </c>
      <c r="AB131" s="7">
        <v>17053</v>
      </c>
      <c r="AC131" s="7">
        <v>16355</v>
      </c>
      <c r="AD131" s="7">
        <v>16184</v>
      </c>
      <c r="AE131" s="7">
        <v>14913</v>
      </c>
      <c r="AF131" s="7">
        <v>14489</v>
      </c>
      <c r="AG131" s="7">
        <v>13896</v>
      </c>
      <c r="AH131" s="7">
        <v>13455</v>
      </c>
      <c r="AI131" s="7">
        <v>12783</v>
      </c>
      <c r="AJ131" s="7">
        <v>12671</v>
      </c>
      <c r="AK131" s="7">
        <v>12897</v>
      </c>
      <c r="AL131" s="7">
        <v>12357</v>
      </c>
      <c r="AM131" s="7">
        <v>12065</v>
      </c>
      <c r="AN131" s="7">
        <v>11587</v>
      </c>
      <c r="AO131" s="7">
        <v>11422</v>
      </c>
      <c r="AP131" s="7">
        <v>11134</v>
      </c>
      <c r="AQ131" s="7">
        <v>10961</v>
      </c>
      <c r="AR131" s="7">
        <v>11115</v>
      </c>
      <c r="AS131" s="7">
        <v>10827</v>
      </c>
      <c r="AT131" s="7">
        <v>10936</v>
      </c>
      <c r="AU131" s="7">
        <v>10649</v>
      </c>
      <c r="AV131" s="7">
        <v>10394</v>
      </c>
      <c r="AW131" s="7">
        <v>10281</v>
      </c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x14ac:dyDescent="0.2">
      <c r="A132" s="7" t="s">
        <v>85</v>
      </c>
      <c r="B132" s="7" t="s">
        <v>34</v>
      </c>
      <c r="C132" s="8" t="s">
        <v>116</v>
      </c>
      <c r="D132" s="7">
        <v>-11</v>
      </c>
      <c r="E132" s="7" t="s">
        <v>6</v>
      </c>
      <c r="F132" s="7">
        <v>10485</v>
      </c>
      <c r="G132" s="7">
        <v>10218</v>
      </c>
      <c r="H132" s="7">
        <v>9975</v>
      </c>
      <c r="I132" s="7">
        <v>10576</v>
      </c>
      <c r="J132" s="7">
        <v>10054</v>
      </c>
      <c r="K132" s="7">
        <v>12582</v>
      </c>
      <c r="L132" s="7">
        <v>14065</v>
      </c>
      <c r="M132" s="7">
        <v>14914</v>
      </c>
      <c r="N132" s="7">
        <v>16205</v>
      </c>
      <c r="O132" s="7">
        <v>16823</v>
      </c>
      <c r="P132" s="7">
        <v>17204</v>
      </c>
      <c r="Q132" s="7">
        <v>17589</v>
      </c>
      <c r="R132" s="7">
        <v>17697</v>
      </c>
      <c r="S132" s="7">
        <v>18888</v>
      </c>
      <c r="T132" s="7">
        <v>18929</v>
      </c>
      <c r="U132" s="7">
        <v>25638</v>
      </c>
      <c r="V132" s="7">
        <v>27567</v>
      </c>
      <c r="W132" s="7">
        <v>29080</v>
      </c>
      <c r="X132" s="7">
        <v>29638</v>
      </c>
      <c r="Y132" s="7">
        <v>29149</v>
      </c>
      <c r="Z132" s="7">
        <v>29154</v>
      </c>
      <c r="AA132" s="7">
        <v>28689</v>
      </c>
      <c r="AB132" s="7">
        <v>28206</v>
      </c>
      <c r="AC132" s="7">
        <v>26937</v>
      </c>
      <c r="AD132" s="7">
        <v>26499</v>
      </c>
      <c r="AE132" s="7">
        <v>25694</v>
      </c>
      <c r="AF132" s="7">
        <v>25430</v>
      </c>
      <c r="AG132" s="7">
        <v>24463</v>
      </c>
      <c r="AH132" s="7">
        <v>24411</v>
      </c>
      <c r="AI132" s="7">
        <v>23619</v>
      </c>
      <c r="AJ132" s="7">
        <v>22397</v>
      </c>
      <c r="AK132" s="7">
        <v>23694</v>
      </c>
      <c r="AL132" s="7">
        <v>22606</v>
      </c>
      <c r="AM132" s="7">
        <v>21616</v>
      </c>
      <c r="AN132" s="7">
        <v>21957</v>
      </c>
      <c r="AO132" s="7">
        <v>21811</v>
      </c>
      <c r="AP132" s="7">
        <v>21921</v>
      </c>
      <c r="AQ132" s="7">
        <v>21255</v>
      </c>
      <c r="AR132" s="7">
        <v>21586</v>
      </c>
      <c r="AS132" s="7">
        <v>21087</v>
      </c>
      <c r="AT132" s="7">
        <v>20907</v>
      </c>
      <c r="AU132" s="7">
        <v>21236</v>
      </c>
      <c r="AV132" s="7">
        <v>21257</v>
      </c>
      <c r="AW132" s="7">
        <v>20923</v>
      </c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x14ac:dyDescent="0.2">
      <c r="A133" s="7" t="s">
        <v>82</v>
      </c>
      <c r="B133" s="7" t="s">
        <v>34</v>
      </c>
      <c r="C133" s="8" t="s">
        <v>116</v>
      </c>
      <c r="D133" s="7">
        <v>-11</v>
      </c>
      <c r="E133" s="7" t="s">
        <v>10</v>
      </c>
      <c r="F133" s="7">
        <v>4808</v>
      </c>
      <c r="G133" s="7">
        <v>5009</v>
      </c>
      <c r="H133" s="7">
        <v>5264</v>
      </c>
      <c r="I133" s="7">
        <v>5352</v>
      </c>
      <c r="J133" s="7">
        <v>5298</v>
      </c>
      <c r="K133" s="7">
        <v>6105</v>
      </c>
      <c r="L133" s="7">
        <v>7059</v>
      </c>
      <c r="M133" s="7">
        <v>7699</v>
      </c>
      <c r="N133" s="7">
        <v>7902</v>
      </c>
      <c r="O133" s="7">
        <v>8161</v>
      </c>
      <c r="P133" s="7">
        <v>8399</v>
      </c>
      <c r="Q133" s="7">
        <v>8784</v>
      </c>
      <c r="R133" s="7">
        <v>9112</v>
      </c>
      <c r="S133" s="7">
        <v>9287</v>
      </c>
      <c r="T133" s="7">
        <v>9525</v>
      </c>
      <c r="U133" s="7">
        <v>6943</v>
      </c>
      <c r="V133" s="7">
        <v>6534</v>
      </c>
      <c r="W133" s="7">
        <v>6320</v>
      </c>
      <c r="X133" s="7">
        <v>6403</v>
      </c>
      <c r="Y133" s="7">
        <v>5941</v>
      </c>
      <c r="Z133" s="7">
        <v>6267</v>
      </c>
      <c r="AA133" s="7">
        <v>6135</v>
      </c>
      <c r="AB133" s="7">
        <v>6147</v>
      </c>
      <c r="AC133" s="7">
        <v>6192</v>
      </c>
      <c r="AD133" s="7">
        <v>5854</v>
      </c>
      <c r="AE133" s="7">
        <v>5366</v>
      </c>
      <c r="AF133" s="7">
        <v>5847</v>
      </c>
      <c r="AG133" s="7">
        <v>5586</v>
      </c>
      <c r="AH133" s="7">
        <v>5421</v>
      </c>
      <c r="AI133" s="7">
        <v>5369</v>
      </c>
      <c r="AJ133" s="7">
        <v>5380</v>
      </c>
      <c r="AK133" s="7">
        <v>5071</v>
      </c>
      <c r="AL133" s="7">
        <v>5197</v>
      </c>
      <c r="AM133" s="7">
        <v>5029</v>
      </c>
      <c r="AN133" s="7">
        <v>5196</v>
      </c>
      <c r="AO133" s="7">
        <v>4483</v>
      </c>
      <c r="AP133" s="7">
        <v>4968</v>
      </c>
      <c r="AQ133" s="7">
        <v>4669</v>
      </c>
      <c r="AR133" s="7">
        <v>4642</v>
      </c>
      <c r="AS133" s="7">
        <v>4596</v>
      </c>
      <c r="AT133" s="7">
        <v>4621</v>
      </c>
      <c r="AU133" s="7">
        <v>4763</v>
      </c>
      <c r="AV133" s="7">
        <v>4384</v>
      </c>
      <c r="AW133" s="7">
        <v>4449</v>
      </c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x14ac:dyDescent="0.2">
      <c r="A134" s="7" t="s">
        <v>83</v>
      </c>
      <c r="B134" s="7" t="s">
        <v>34</v>
      </c>
      <c r="C134" s="8" t="s">
        <v>116</v>
      </c>
      <c r="D134" s="7">
        <v>-11</v>
      </c>
      <c r="E134" s="7" t="s">
        <v>10</v>
      </c>
      <c r="F134" s="7">
        <v>9711</v>
      </c>
      <c r="G134" s="7">
        <v>10120</v>
      </c>
      <c r="H134" s="7">
        <v>9974</v>
      </c>
      <c r="I134" s="7">
        <v>10468</v>
      </c>
      <c r="J134" s="7">
        <v>10856</v>
      </c>
      <c r="K134" s="7">
        <v>13332</v>
      </c>
      <c r="L134" s="7">
        <v>14823</v>
      </c>
      <c r="M134" s="7">
        <v>15589</v>
      </c>
      <c r="N134" s="7">
        <v>16811</v>
      </c>
      <c r="O134" s="7">
        <v>17153</v>
      </c>
      <c r="P134" s="7">
        <v>17757</v>
      </c>
      <c r="Q134" s="7">
        <v>17968</v>
      </c>
      <c r="R134" s="7">
        <v>18425</v>
      </c>
      <c r="S134" s="7">
        <v>19070</v>
      </c>
      <c r="T134" s="7">
        <v>19078</v>
      </c>
      <c r="U134" s="7">
        <v>15674</v>
      </c>
      <c r="V134" s="7">
        <v>15877</v>
      </c>
      <c r="W134" s="7">
        <v>16128</v>
      </c>
      <c r="X134" s="7">
        <v>15358</v>
      </c>
      <c r="Y134" s="7">
        <v>15642</v>
      </c>
      <c r="Z134" s="7">
        <v>15078</v>
      </c>
      <c r="AA134" s="7">
        <v>14692</v>
      </c>
      <c r="AB134" s="7">
        <v>14572</v>
      </c>
      <c r="AC134" s="7">
        <v>14097</v>
      </c>
      <c r="AD134" s="7">
        <v>13372</v>
      </c>
      <c r="AE134" s="7">
        <v>13060</v>
      </c>
      <c r="AF134" s="7">
        <v>12879</v>
      </c>
      <c r="AG134" s="7">
        <v>12701</v>
      </c>
      <c r="AH134" s="7">
        <v>12285</v>
      </c>
      <c r="AI134" s="7">
        <v>11879</v>
      </c>
      <c r="AJ134" s="7">
        <v>11722</v>
      </c>
      <c r="AK134" s="7">
        <v>11593</v>
      </c>
      <c r="AL134" s="7">
        <v>11686</v>
      </c>
      <c r="AM134" s="7">
        <v>11030</v>
      </c>
      <c r="AN134" s="7">
        <v>11318</v>
      </c>
      <c r="AO134" s="7">
        <v>10775</v>
      </c>
      <c r="AP134" s="7">
        <v>11060</v>
      </c>
      <c r="AQ134" s="7">
        <v>11004</v>
      </c>
      <c r="AR134" s="7">
        <v>10903</v>
      </c>
      <c r="AS134" s="7">
        <v>10797</v>
      </c>
      <c r="AT134" s="7">
        <v>10252</v>
      </c>
      <c r="AU134" s="7">
        <v>10831</v>
      </c>
      <c r="AV134" s="7">
        <v>10625</v>
      </c>
      <c r="AW134" s="7">
        <v>10576</v>
      </c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x14ac:dyDescent="0.2">
      <c r="A135" s="7" t="s">
        <v>86</v>
      </c>
      <c r="B135" s="7" t="s">
        <v>39</v>
      </c>
      <c r="C135" s="8" t="s">
        <v>116</v>
      </c>
      <c r="D135" s="7">
        <v>-12</v>
      </c>
      <c r="E135" s="7" t="s">
        <v>3</v>
      </c>
      <c r="F135" s="7">
        <v>3904</v>
      </c>
      <c r="G135" s="7">
        <v>3994</v>
      </c>
      <c r="H135" s="7">
        <v>4242</v>
      </c>
      <c r="I135" s="7">
        <v>4464</v>
      </c>
      <c r="J135" s="7">
        <v>4052</v>
      </c>
      <c r="K135" s="7">
        <v>4547</v>
      </c>
      <c r="L135" s="7">
        <v>4884</v>
      </c>
      <c r="M135" s="7">
        <v>4985</v>
      </c>
      <c r="N135" s="7">
        <v>5433</v>
      </c>
      <c r="O135" s="7">
        <v>5841</v>
      </c>
      <c r="P135" s="7">
        <v>5614</v>
      </c>
      <c r="Q135" s="7">
        <v>6099</v>
      </c>
      <c r="R135" s="7">
        <v>6050</v>
      </c>
      <c r="S135" s="7">
        <v>6434</v>
      </c>
      <c r="T135" s="7">
        <v>6206</v>
      </c>
      <c r="U135" s="7">
        <v>6617</v>
      </c>
      <c r="V135" s="7">
        <v>6438</v>
      </c>
      <c r="W135" s="7">
        <v>7069</v>
      </c>
      <c r="X135" s="7">
        <v>6892</v>
      </c>
      <c r="Y135" s="7">
        <v>6157</v>
      </c>
      <c r="Z135" s="7">
        <v>6188</v>
      </c>
      <c r="AA135" s="7">
        <v>5584</v>
      </c>
      <c r="AB135" s="7">
        <v>5499</v>
      </c>
      <c r="AC135" s="7">
        <v>5471</v>
      </c>
      <c r="AD135" s="7">
        <v>5234</v>
      </c>
      <c r="AE135" s="7">
        <v>5051</v>
      </c>
      <c r="AF135" s="7">
        <v>4867</v>
      </c>
      <c r="AG135" s="7">
        <v>4853</v>
      </c>
      <c r="AH135" s="7">
        <v>4848</v>
      </c>
      <c r="AI135" s="7">
        <v>4608</v>
      </c>
      <c r="AJ135" s="7">
        <v>4534</v>
      </c>
      <c r="AK135" s="7">
        <v>4412</v>
      </c>
      <c r="AL135" s="7">
        <v>4282</v>
      </c>
      <c r="AM135" s="7">
        <v>4079</v>
      </c>
      <c r="AN135" s="7">
        <v>4152</v>
      </c>
      <c r="AO135" s="7">
        <v>4127</v>
      </c>
      <c r="AP135" s="7">
        <v>4061</v>
      </c>
      <c r="AQ135" s="7">
        <v>3966</v>
      </c>
      <c r="AR135" s="7">
        <v>3941</v>
      </c>
      <c r="AS135" s="7">
        <v>3952</v>
      </c>
      <c r="AT135" s="7">
        <v>4019</v>
      </c>
      <c r="AU135" s="7">
        <v>4027</v>
      </c>
      <c r="AV135" s="7">
        <v>3907</v>
      </c>
      <c r="AW135" s="7">
        <v>3802</v>
      </c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x14ac:dyDescent="0.2">
      <c r="A136" s="7" t="s">
        <v>87</v>
      </c>
      <c r="B136" s="7" t="s">
        <v>39</v>
      </c>
      <c r="C136" s="8" t="s">
        <v>116</v>
      </c>
      <c r="D136" s="7">
        <v>-12</v>
      </c>
      <c r="E136" s="7" t="s">
        <v>3</v>
      </c>
      <c r="F136" s="7">
        <v>6005</v>
      </c>
      <c r="G136" s="7">
        <v>5855</v>
      </c>
      <c r="H136" s="7">
        <v>5963</v>
      </c>
      <c r="I136" s="7">
        <v>5631</v>
      </c>
      <c r="J136" s="7">
        <v>5730</v>
      </c>
      <c r="K136" s="7">
        <v>6013</v>
      </c>
      <c r="L136" s="7">
        <v>6069</v>
      </c>
      <c r="M136" s="7">
        <v>6525</v>
      </c>
      <c r="N136" s="7">
        <v>6296</v>
      </c>
      <c r="O136" s="7">
        <v>6598</v>
      </c>
      <c r="P136" s="7">
        <v>6739</v>
      </c>
      <c r="Q136" s="7">
        <v>6779</v>
      </c>
      <c r="R136" s="7">
        <v>7123</v>
      </c>
      <c r="S136" s="7">
        <v>6841</v>
      </c>
      <c r="T136" s="7">
        <v>6703</v>
      </c>
      <c r="U136" s="7">
        <v>8081</v>
      </c>
      <c r="V136" s="7">
        <v>8673</v>
      </c>
      <c r="W136" s="7">
        <v>8363</v>
      </c>
      <c r="X136" s="7">
        <v>7873</v>
      </c>
      <c r="Y136" s="7">
        <v>7925</v>
      </c>
      <c r="Z136" s="7">
        <v>7286</v>
      </c>
      <c r="AA136" s="7">
        <v>7225</v>
      </c>
      <c r="AB136" s="7">
        <v>6893</v>
      </c>
      <c r="AC136" s="7">
        <v>6642</v>
      </c>
      <c r="AD136" s="7">
        <v>6243</v>
      </c>
      <c r="AE136" s="7">
        <v>6028</v>
      </c>
      <c r="AF136" s="7">
        <v>5870</v>
      </c>
      <c r="AG136" s="7">
        <v>5491</v>
      </c>
      <c r="AH136" s="7">
        <v>5539</v>
      </c>
      <c r="AI136" s="7">
        <v>5638</v>
      </c>
      <c r="AJ136" s="7">
        <v>5439</v>
      </c>
      <c r="AK136" s="7">
        <v>5328</v>
      </c>
      <c r="AL136" s="7">
        <v>5284</v>
      </c>
      <c r="AM136" s="7">
        <v>5184</v>
      </c>
      <c r="AN136" s="7">
        <v>5207</v>
      </c>
      <c r="AO136" s="7">
        <v>5306</v>
      </c>
      <c r="AP136" s="7">
        <v>5516</v>
      </c>
      <c r="AQ136" s="7">
        <v>4884</v>
      </c>
      <c r="AR136" s="7">
        <v>5286</v>
      </c>
      <c r="AS136" s="7">
        <v>5265</v>
      </c>
      <c r="AT136" s="7">
        <v>4854</v>
      </c>
      <c r="AU136" s="7">
        <v>5152</v>
      </c>
      <c r="AV136" s="7">
        <v>4897</v>
      </c>
      <c r="AW136" s="7">
        <v>4909</v>
      </c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x14ac:dyDescent="0.2">
      <c r="A137" s="7" t="s">
        <v>88</v>
      </c>
      <c r="B137" s="7" t="s">
        <v>39</v>
      </c>
      <c r="C137" s="8" t="s">
        <v>116</v>
      </c>
      <c r="D137" s="7">
        <v>-12</v>
      </c>
      <c r="E137" s="7" t="s">
        <v>6</v>
      </c>
      <c r="F137" s="7">
        <v>5350</v>
      </c>
      <c r="G137" s="7">
        <v>5297</v>
      </c>
      <c r="H137" s="7">
        <v>5455</v>
      </c>
      <c r="I137" s="7">
        <v>5310</v>
      </c>
      <c r="J137" s="7">
        <v>5356</v>
      </c>
      <c r="K137" s="7">
        <v>5940</v>
      </c>
      <c r="L137" s="7">
        <v>6415</v>
      </c>
      <c r="M137" s="7">
        <v>7417</v>
      </c>
      <c r="N137" s="7">
        <v>7665</v>
      </c>
      <c r="O137" s="7">
        <v>8203</v>
      </c>
      <c r="P137" s="7">
        <v>8165</v>
      </c>
      <c r="Q137" s="7">
        <v>8457</v>
      </c>
      <c r="R137" s="7">
        <v>8708</v>
      </c>
      <c r="S137" s="7">
        <v>8543</v>
      </c>
      <c r="T137" s="7">
        <v>8615</v>
      </c>
      <c r="U137" s="7">
        <v>12000</v>
      </c>
      <c r="V137" s="7">
        <v>12840</v>
      </c>
      <c r="W137" s="7">
        <v>13837</v>
      </c>
      <c r="X137" s="7">
        <v>14035</v>
      </c>
      <c r="Y137" s="7">
        <v>14876</v>
      </c>
      <c r="Z137" s="7">
        <v>14060</v>
      </c>
      <c r="AA137" s="7">
        <v>13848</v>
      </c>
      <c r="AB137" s="7">
        <v>14039</v>
      </c>
      <c r="AC137" s="7">
        <v>13164</v>
      </c>
      <c r="AD137" s="7">
        <v>12807</v>
      </c>
      <c r="AE137" s="7">
        <v>12438</v>
      </c>
      <c r="AF137" s="7">
        <v>11935</v>
      </c>
      <c r="AG137" s="7">
        <v>11610</v>
      </c>
      <c r="AH137" s="7">
        <v>11459</v>
      </c>
      <c r="AI137" s="7">
        <v>10840</v>
      </c>
      <c r="AJ137" s="7">
        <v>11162</v>
      </c>
      <c r="AK137" s="7">
        <v>10863</v>
      </c>
      <c r="AL137" s="7">
        <v>10204</v>
      </c>
      <c r="AM137" s="7">
        <v>10151</v>
      </c>
      <c r="AN137" s="7">
        <v>10221</v>
      </c>
      <c r="AO137" s="7">
        <v>10206</v>
      </c>
      <c r="AP137" s="7">
        <v>10083</v>
      </c>
      <c r="AQ137" s="7">
        <v>9437</v>
      </c>
      <c r="AR137" s="7">
        <v>9862</v>
      </c>
      <c r="AS137" s="7">
        <v>9748</v>
      </c>
      <c r="AT137" s="7">
        <v>9456</v>
      </c>
      <c r="AU137" s="7">
        <v>9226</v>
      </c>
      <c r="AV137" s="7">
        <v>9243</v>
      </c>
      <c r="AW137" s="7">
        <v>9120</v>
      </c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x14ac:dyDescent="0.2">
      <c r="A138" s="7" t="s">
        <v>89</v>
      </c>
      <c r="B138" s="7" t="s">
        <v>39</v>
      </c>
      <c r="C138" s="8" t="s">
        <v>116</v>
      </c>
      <c r="D138" s="7">
        <v>-12</v>
      </c>
      <c r="E138" s="7" t="s">
        <v>6</v>
      </c>
      <c r="F138" s="7">
        <v>9776</v>
      </c>
      <c r="G138" s="7">
        <v>9824</v>
      </c>
      <c r="H138" s="7">
        <v>9818</v>
      </c>
      <c r="I138" s="7">
        <v>9476</v>
      </c>
      <c r="J138" s="7">
        <v>9918</v>
      </c>
      <c r="K138" s="7">
        <v>11926</v>
      </c>
      <c r="L138" s="7">
        <v>13217</v>
      </c>
      <c r="M138" s="7">
        <v>14593</v>
      </c>
      <c r="N138" s="7">
        <v>15187</v>
      </c>
      <c r="O138" s="7">
        <v>15672</v>
      </c>
      <c r="P138" s="7">
        <v>15821</v>
      </c>
      <c r="Q138" s="7">
        <v>16010</v>
      </c>
      <c r="R138" s="7">
        <v>16279</v>
      </c>
      <c r="S138" s="7">
        <v>17138</v>
      </c>
      <c r="T138" s="7">
        <v>17172</v>
      </c>
      <c r="U138" s="7">
        <v>21153</v>
      </c>
      <c r="V138" s="7">
        <v>23184</v>
      </c>
      <c r="W138" s="7">
        <v>24587</v>
      </c>
      <c r="X138" s="7">
        <v>24519</v>
      </c>
      <c r="Y138" s="7">
        <v>25716</v>
      </c>
      <c r="Z138" s="7">
        <v>24760</v>
      </c>
      <c r="AA138" s="7">
        <v>25390</v>
      </c>
      <c r="AB138" s="7">
        <v>24331</v>
      </c>
      <c r="AC138" s="7">
        <v>23561</v>
      </c>
      <c r="AD138" s="7">
        <v>23128</v>
      </c>
      <c r="AE138" s="7">
        <v>21939</v>
      </c>
      <c r="AF138" s="7">
        <v>21632</v>
      </c>
      <c r="AG138" s="7">
        <v>21995</v>
      </c>
      <c r="AH138" s="7">
        <v>21290</v>
      </c>
      <c r="AI138" s="7">
        <v>21357</v>
      </c>
      <c r="AJ138" s="7">
        <v>19938</v>
      </c>
      <c r="AK138" s="7">
        <v>20077</v>
      </c>
      <c r="AL138" s="7">
        <v>19249</v>
      </c>
      <c r="AM138" s="7">
        <v>19230</v>
      </c>
      <c r="AN138" s="7">
        <v>19157</v>
      </c>
      <c r="AO138" s="7">
        <v>18430</v>
      </c>
      <c r="AP138" s="7">
        <v>18744</v>
      </c>
      <c r="AQ138" s="7">
        <v>18489</v>
      </c>
      <c r="AR138" s="7">
        <v>18502</v>
      </c>
      <c r="AS138" s="7">
        <v>17604</v>
      </c>
      <c r="AT138" s="7">
        <v>18358</v>
      </c>
      <c r="AU138" s="7">
        <v>17408</v>
      </c>
      <c r="AV138" s="7">
        <v>16664</v>
      </c>
      <c r="AW138" s="7">
        <v>17096</v>
      </c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x14ac:dyDescent="0.2">
      <c r="A139" s="7" t="s">
        <v>86</v>
      </c>
      <c r="B139" s="7" t="s">
        <v>39</v>
      </c>
      <c r="C139" s="8" t="s">
        <v>116</v>
      </c>
      <c r="D139" s="7">
        <v>-12</v>
      </c>
      <c r="E139" s="7" t="s">
        <v>10</v>
      </c>
      <c r="F139" s="7">
        <v>4122</v>
      </c>
      <c r="G139" s="7">
        <v>4428</v>
      </c>
      <c r="H139" s="7">
        <v>4370</v>
      </c>
      <c r="I139" s="7">
        <v>4706</v>
      </c>
      <c r="J139" s="7">
        <v>4761</v>
      </c>
      <c r="K139" s="7">
        <v>5893</v>
      </c>
      <c r="L139" s="7">
        <v>6046</v>
      </c>
      <c r="M139" s="7">
        <v>6248</v>
      </c>
      <c r="N139" s="7">
        <v>6471</v>
      </c>
      <c r="O139" s="7">
        <v>6478</v>
      </c>
      <c r="P139" s="7">
        <v>6454</v>
      </c>
      <c r="Q139" s="7">
        <v>6979</v>
      </c>
      <c r="R139" s="7">
        <v>6899</v>
      </c>
      <c r="S139" s="7">
        <v>7066</v>
      </c>
      <c r="T139" s="7">
        <v>7286</v>
      </c>
      <c r="U139" s="7">
        <v>5593</v>
      </c>
      <c r="V139" s="7">
        <v>5367</v>
      </c>
      <c r="W139" s="7">
        <v>5250</v>
      </c>
      <c r="X139" s="7">
        <v>5355</v>
      </c>
      <c r="Y139" s="7">
        <v>5286</v>
      </c>
      <c r="Z139" s="7">
        <v>5260</v>
      </c>
      <c r="AA139" s="7">
        <v>5037</v>
      </c>
      <c r="AB139" s="7">
        <v>4786</v>
      </c>
      <c r="AC139" s="7">
        <v>4665</v>
      </c>
      <c r="AD139" s="7">
        <v>4948</v>
      </c>
      <c r="AE139" s="7">
        <v>4558</v>
      </c>
      <c r="AF139" s="7">
        <v>4872</v>
      </c>
      <c r="AG139" s="7">
        <v>4722</v>
      </c>
      <c r="AH139" s="7">
        <v>4340</v>
      </c>
      <c r="AI139" s="7">
        <v>4507</v>
      </c>
      <c r="AJ139" s="7">
        <v>4568</v>
      </c>
      <c r="AK139" s="7">
        <v>4294</v>
      </c>
      <c r="AL139" s="7">
        <v>4218</v>
      </c>
      <c r="AM139" s="7">
        <v>4053</v>
      </c>
      <c r="AN139" s="7">
        <v>4241</v>
      </c>
      <c r="AO139" s="7">
        <v>3967</v>
      </c>
      <c r="AP139" s="7">
        <v>3809</v>
      </c>
      <c r="AQ139" s="7">
        <v>4023</v>
      </c>
      <c r="AR139" s="7">
        <v>3944</v>
      </c>
      <c r="AS139" s="7">
        <v>3742</v>
      </c>
      <c r="AT139" s="7">
        <v>3777</v>
      </c>
      <c r="AU139" s="7">
        <v>3874</v>
      </c>
      <c r="AV139" s="7">
        <v>3948</v>
      </c>
      <c r="AW139" s="7">
        <v>3615</v>
      </c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x14ac:dyDescent="0.2">
      <c r="A140" s="7" t="s">
        <v>87</v>
      </c>
      <c r="B140" s="7" t="s">
        <v>39</v>
      </c>
      <c r="C140" s="8" t="s">
        <v>116</v>
      </c>
      <c r="D140" s="7">
        <v>-12</v>
      </c>
      <c r="E140" s="7" t="s">
        <v>10</v>
      </c>
      <c r="F140" s="7">
        <v>9949</v>
      </c>
      <c r="G140" s="7">
        <v>10510</v>
      </c>
      <c r="H140" s="7">
        <v>10533</v>
      </c>
      <c r="I140" s="7">
        <v>10529</v>
      </c>
      <c r="J140" s="7">
        <v>10815</v>
      </c>
      <c r="K140" s="7">
        <v>12822</v>
      </c>
      <c r="L140" s="7">
        <v>13792</v>
      </c>
      <c r="M140" s="7">
        <v>13305</v>
      </c>
      <c r="N140" s="7">
        <v>13413</v>
      </c>
      <c r="O140" s="7">
        <v>13893</v>
      </c>
      <c r="P140" s="7">
        <v>14191</v>
      </c>
      <c r="Q140" s="7">
        <v>13821</v>
      </c>
      <c r="R140" s="7">
        <v>14608</v>
      </c>
      <c r="S140" s="7">
        <v>14193</v>
      </c>
      <c r="T140" s="7">
        <v>14414</v>
      </c>
      <c r="U140" s="7">
        <v>12407</v>
      </c>
      <c r="V140" s="7">
        <v>12631</v>
      </c>
      <c r="W140" s="7">
        <v>12636</v>
      </c>
      <c r="X140" s="7">
        <v>12310</v>
      </c>
      <c r="Y140" s="7">
        <v>11482</v>
      </c>
      <c r="Z140" s="7">
        <v>11437</v>
      </c>
      <c r="AA140" s="7">
        <v>11092</v>
      </c>
      <c r="AB140" s="7">
        <v>10629</v>
      </c>
      <c r="AC140" s="7">
        <v>10182</v>
      </c>
      <c r="AD140" s="7">
        <v>10068</v>
      </c>
      <c r="AE140" s="7">
        <v>9994</v>
      </c>
      <c r="AF140" s="7">
        <v>9358</v>
      </c>
      <c r="AG140" s="7">
        <v>9431</v>
      </c>
      <c r="AH140" s="7">
        <v>9168</v>
      </c>
      <c r="AI140" s="7">
        <v>9022</v>
      </c>
      <c r="AJ140" s="7">
        <v>8777</v>
      </c>
      <c r="AK140" s="7">
        <v>8395</v>
      </c>
      <c r="AL140" s="7">
        <v>8762</v>
      </c>
      <c r="AM140" s="7">
        <v>8045</v>
      </c>
      <c r="AN140" s="7">
        <v>8611</v>
      </c>
      <c r="AO140" s="7">
        <v>7863</v>
      </c>
      <c r="AP140" s="7">
        <v>8581</v>
      </c>
      <c r="AQ140" s="7">
        <v>8294</v>
      </c>
      <c r="AR140" s="7">
        <v>8190</v>
      </c>
      <c r="AS140" s="7">
        <v>8029</v>
      </c>
      <c r="AT140" s="7">
        <v>8053</v>
      </c>
      <c r="AU140" s="7">
        <v>8153</v>
      </c>
      <c r="AV140" s="7">
        <v>8131</v>
      </c>
      <c r="AW140" s="7">
        <v>8125</v>
      </c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x14ac:dyDescent="0.2">
      <c r="A141" s="7" t="s">
        <v>90</v>
      </c>
      <c r="B141" s="7" t="s">
        <v>44</v>
      </c>
      <c r="C141" s="8" t="s">
        <v>116</v>
      </c>
      <c r="D141" s="7">
        <v>-13</v>
      </c>
      <c r="E141" s="7" t="s">
        <v>3</v>
      </c>
      <c r="F141" s="7">
        <v>5067</v>
      </c>
      <c r="G141" s="7">
        <v>4682</v>
      </c>
      <c r="H141" s="7">
        <v>4798</v>
      </c>
      <c r="I141" s="7">
        <v>5000</v>
      </c>
      <c r="J141" s="7">
        <v>5126</v>
      </c>
      <c r="K141" s="7">
        <v>5123</v>
      </c>
      <c r="L141" s="7">
        <v>5568</v>
      </c>
      <c r="M141" s="7">
        <v>5617</v>
      </c>
      <c r="N141" s="7">
        <v>5697</v>
      </c>
      <c r="O141" s="7">
        <v>5906</v>
      </c>
      <c r="P141" s="7">
        <v>6026</v>
      </c>
      <c r="Q141" s="7">
        <v>5825</v>
      </c>
      <c r="R141" s="7">
        <v>5514</v>
      </c>
      <c r="S141" s="7">
        <v>5991</v>
      </c>
      <c r="T141" s="7">
        <v>5672</v>
      </c>
      <c r="U141" s="7">
        <v>5576</v>
      </c>
      <c r="V141" s="7">
        <v>6389</v>
      </c>
      <c r="W141" s="7">
        <v>6278</v>
      </c>
      <c r="X141" s="7">
        <v>5927</v>
      </c>
      <c r="Y141" s="7">
        <v>5694</v>
      </c>
      <c r="Z141" s="7">
        <v>5694</v>
      </c>
      <c r="AA141" s="7">
        <v>5294</v>
      </c>
      <c r="AB141" s="7">
        <v>5076</v>
      </c>
      <c r="AC141" s="7">
        <v>5239</v>
      </c>
      <c r="AD141" s="7">
        <v>4714</v>
      </c>
      <c r="AE141" s="7">
        <v>4735</v>
      </c>
      <c r="AF141" s="7">
        <v>4520</v>
      </c>
      <c r="AG141" s="7">
        <v>4323</v>
      </c>
      <c r="AH141" s="7">
        <v>4703</v>
      </c>
      <c r="AI141" s="7">
        <v>4347</v>
      </c>
      <c r="AJ141" s="7">
        <v>4239</v>
      </c>
      <c r="AK141" s="7">
        <v>4141</v>
      </c>
      <c r="AL141" s="7">
        <v>4291</v>
      </c>
      <c r="AM141" s="7">
        <v>3973</v>
      </c>
      <c r="AN141" s="7">
        <v>4105</v>
      </c>
      <c r="AO141" s="7">
        <v>4259</v>
      </c>
      <c r="AP141" s="7">
        <v>4108</v>
      </c>
      <c r="AQ141" s="7">
        <v>4273</v>
      </c>
      <c r="AR141" s="7">
        <v>3546</v>
      </c>
      <c r="AS141" s="7">
        <v>3911</v>
      </c>
      <c r="AT141" s="7">
        <v>3556</v>
      </c>
      <c r="AU141" s="7">
        <v>3970</v>
      </c>
      <c r="AV141" s="7">
        <v>3857</v>
      </c>
      <c r="AW141" s="7">
        <v>3976</v>
      </c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x14ac:dyDescent="0.2">
      <c r="A142" s="7" t="s">
        <v>91</v>
      </c>
      <c r="B142" s="7" t="s">
        <v>44</v>
      </c>
      <c r="C142" s="8" t="s">
        <v>116</v>
      </c>
      <c r="D142" s="7">
        <v>-13</v>
      </c>
      <c r="E142" s="7" t="s">
        <v>3</v>
      </c>
      <c r="F142" s="7">
        <v>6273</v>
      </c>
      <c r="G142" s="7">
        <v>6452</v>
      </c>
      <c r="H142" s="7">
        <v>5930</v>
      </c>
      <c r="I142" s="7">
        <v>6029</v>
      </c>
      <c r="J142" s="7">
        <v>6462</v>
      </c>
      <c r="K142" s="7">
        <v>6030</v>
      </c>
      <c r="L142" s="7">
        <v>6783</v>
      </c>
      <c r="M142" s="7">
        <v>6770</v>
      </c>
      <c r="N142" s="7">
        <v>6983</v>
      </c>
      <c r="O142" s="7">
        <v>6441</v>
      </c>
      <c r="P142" s="7">
        <v>6684</v>
      </c>
      <c r="Q142" s="7">
        <v>6390</v>
      </c>
      <c r="R142" s="7">
        <v>6708</v>
      </c>
      <c r="S142" s="7">
        <v>6905</v>
      </c>
      <c r="T142" s="7">
        <v>6872</v>
      </c>
      <c r="U142" s="7">
        <v>7404</v>
      </c>
      <c r="V142" s="7">
        <v>8276</v>
      </c>
      <c r="W142" s="7">
        <v>7529</v>
      </c>
      <c r="X142" s="7">
        <v>7781</v>
      </c>
      <c r="Y142" s="7">
        <v>7433</v>
      </c>
      <c r="Z142" s="7">
        <v>6542</v>
      </c>
      <c r="AA142" s="7">
        <v>6590</v>
      </c>
      <c r="AB142" s="7">
        <v>6511</v>
      </c>
      <c r="AC142" s="7">
        <v>5867</v>
      </c>
      <c r="AD142" s="7">
        <v>5897</v>
      </c>
      <c r="AE142" s="7">
        <v>5517</v>
      </c>
      <c r="AF142" s="7">
        <v>5254</v>
      </c>
      <c r="AG142" s="7">
        <v>5180</v>
      </c>
      <c r="AH142" s="7">
        <v>5232</v>
      </c>
      <c r="AI142" s="7">
        <v>5402</v>
      </c>
      <c r="AJ142" s="7">
        <v>5078</v>
      </c>
      <c r="AK142" s="7">
        <v>4807</v>
      </c>
      <c r="AL142" s="7">
        <v>4787</v>
      </c>
      <c r="AM142" s="7">
        <v>4902</v>
      </c>
      <c r="AN142" s="7">
        <v>4709</v>
      </c>
      <c r="AO142" s="7">
        <v>4444</v>
      </c>
      <c r="AP142" s="7">
        <v>4737</v>
      </c>
      <c r="AQ142" s="7">
        <v>4514</v>
      </c>
      <c r="AR142" s="7">
        <v>4779</v>
      </c>
      <c r="AS142" s="7">
        <v>4599</v>
      </c>
      <c r="AT142" s="7">
        <v>4843</v>
      </c>
      <c r="AU142" s="7">
        <v>4534</v>
      </c>
      <c r="AV142" s="7">
        <v>4625</v>
      </c>
      <c r="AW142" s="7">
        <v>4739</v>
      </c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x14ac:dyDescent="0.2">
      <c r="A143" s="7" t="s">
        <v>92</v>
      </c>
      <c r="B143" s="7" t="s">
        <v>44</v>
      </c>
      <c r="C143" s="8" t="s">
        <v>116</v>
      </c>
      <c r="D143" s="7">
        <v>-13</v>
      </c>
      <c r="E143" s="7" t="s">
        <v>6</v>
      </c>
      <c r="F143" s="7">
        <v>6375</v>
      </c>
      <c r="G143" s="7">
        <v>6288</v>
      </c>
      <c r="H143" s="7">
        <v>6183</v>
      </c>
      <c r="I143" s="7">
        <v>6237</v>
      </c>
      <c r="J143" s="7">
        <v>5760</v>
      </c>
      <c r="K143" s="7">
        <v>6485</v>
      </c>
      <c r="L143" s="7">
        <v>7465</v>
      </c>
      <c r="M143" s="7">
        <v>7906</v>
      </c>
      <c r="N143" s="7">
        <v>8159</v>
      </c>
      <c r="O143" s="7">
        <v>8530</v>
      </c>
      <c r="P143" s="7">
        <v>8401</v>
      </c>
      <c r="Q143" s="7">
        <v>8808</v>
      </c>
      <c r="R143" s="7">
        <v>9127</v>
      </c>
      <c r="S143" s="7">
        <v>8964</v>
      </c>
      <c r="T143" s="7">
        <v>9181</v>
      </c>
      <c r="U143" s="7">
        <v>12004</v>
      </c>
      <c r="V143" s="7">
        <v>13587</v>
      </c>
      <c r="W143" s="7">
        <v>14226</v>
      </c>
      <c r="X143" s="7">
        <v>14640</v>
      </c>
      <c r="Y143" s="7">
        <v>14734</v>
      </c>
      <c r="Z143" s="7">
        <v>14822</v>
      </c>
      <c r="AA143" s="7">
        <v>14090</v>
      </c>
      <c r="AB143" s="7">
        <v>13871</v>
      </c>
      <c r="AC143" s="7">
        <v>13056</v>
      </c>
      <c r="AD143" s="7">
        <v>12794</v>
      </c>
      <c r="AE143" s="7">
        <v>12483</v>
      </c>
      <c r="AF143" s="7">
        <v>12143</v>
      </c>
      <c r="AG143" s="7">
        <v>12088</v>
      </c>
      <c r="AH143" s="7">
        <v>11948</v>
      </c>
      <c r="AI143" s="7">
        <v>11449</v>
      </c>
      <c r="AJ143" s="7">
        <v>11049</v>
      </c>
      <c r="AK143" s="7">
        <v>11245</v>
      </c>
      <c r="AL143" s="7">
        <v>11045</v>
      </c>
      <c r="AM143" s="7">
        <v>10708</v>
      </c>
      <c r="AN143" s="7">
        <v>10525</v>
      </c>
      <c r="AO143" s="7">
        <v>10634</v>
      </c>
      <c r="AP143" s="7">
        <v>10146</v>
      </c>
      <c r="AQ143" s="7">
        <v>9685</v>
      </c>
      <c r="AR143" s="7">
        <v>9967</v>
      </c>
      <c r="AS143" s="7">
        <v>9831</v>
      </c>
      <c r="AT143" s="7">
        <v>9931</v>
      </c>
      <c r="AU143" s="7">
        <v>9195</v>
      </c>
      <c r="AV143" s="7">
        <v>9442</v>
      </c>
      <c r="AW143" s="7">
        <v>9369</v>
      </c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x14ac:dyDescent="0.2">
      <c r="A144" s="7" t="s">
        <v>93</v>
      </c>
      <c r="B144" s="7" t="s">
        <v>44</v>
      </c>
      <c r="C144" s="8" t="s">
        <v>116</v>
      </c>
      <c r="D144" s="7">
        <v>-13</v>
      </c>
      <c r="E144" s="7" t="s">
        <v>6</v>
      </c>
      <c r="F144" s="7">
        <v>11052</v>
      </c>
      <c r="G144" s="7">
        <v>10815</v>
      </c>
      <c r="H144" s="7">
        <v>10427</v>
      </c>
      <c r="I144" s="7">
        <v>10450</v>
      </c>
      <c r="J144" s="7">
        <v>10376</v>
      </c>
      <c r="K144" s="7">
        <v>12064</v>
      </c>
      <c r="L144" s="7">
        <v>13665</v>
      </c>
      <c r="M144" s="7">
        <v>14729</v>
      </c>
      <c r="N144" s="7">
        <v>15362</v>
      </c>
      <c r="O144" s="7">
        <v>15891</v>
      </c>
      <c r="P144" s="7">
        <v>16544</v>
      </c>
      <c r="Q144" s="7">
        <v>16546</v>
      </c>
      <c r="R144" s="7">
        <v>17338</v>
      </c>
      <c r="S144" s="7">
        <v>17513</v>
      </c>
      <c r="T144" s="7">
        <v>17939</v>
      </c>
      <c r="U144" s="7">
        <v>21682</v>
      </c>
      <c r="V144" s="7">
        <v>23766</v>
      </c>
      <c r="W144" s="7">
        <v>25864</v>
      </c>
      <c r="X144" s="7">
        <v>26139</v>
      </c>
      <c r="Y144" s="7">
        <v>26084</v>
      </c>
      <c r="Z144" s="7">
        <v>24683</v>
      </c>
      <c r="AA144" s="7">
        <v>24832</v>
      </c>
      <c r="AB144" s="7">
        <v>23354</v>
      </c>
      <c r="AC144" s="7">
        <v>22025</v>
      </c>
      <c r="AD144" s="7">
        <v>21877</v>
      </c>
      <c r="AE144" s="7">
        <v>21618</v>
      </c>
      <c r="AF144" s="7">
        <v>20515</v>
      </c>
      <c r="AG144" s="7">
        <v>19941</v>
      </c>
      <c r="AH144" s="7">
        <v>18851</v>
      </c>
      <c r="AI144" s="7">
        <v>18952</v>
      </c>
      <c r="AJ144" s="7">
        <v>18001</v>
      </c>
      <c r="AK144" s="7">
        <v>17618</v>
      </c>
      <c r="AL144" s="7">
        <v>17262</v>
      </c>
      <c r="AM144" s="7">
        <v>16363</v>
      </c>
      <c r="AN144" s="7">
        <v>16914</v>
      </c>
      <c r="AO144" s="7">
        <v>16622</v>
      </c>
      <c r="AP144" s="7">
        <v>15558</v>
      </c>
      <c r="AQ144" s="7">
        <v>15648</v>
      </c>
      <c r="AR144" s="7">
        <v>15638</v>
      </c>
      <c r="AS144" s="7">
        <v>15055</v>
      </c>
      <c r="AT144" s="7">
        <v>15563</v>
      </c>
      <c r="AU144" s="7">
        <v>15324</v>
      </c>
      <c r="AV144" s="7">
        <v>14649</v>
      </c>
      <c r="AW144" s="7">
        <v>14558</v>
      </c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x14ac:dyDescent="0.2">
      <c r="A145" s="7" t="s">
        <v>90</v>
      </c>
      <c r="B145" s="7" t="s">
        <v>44</v>
      </c>
      <c r="C145" s="8" t="s">
        <v>116</v>
      </c>
      <c r="D145" s="7">
        <v>-13</v>
      </c>
      <c r="E145" s="7" t="s">
        <v>10</v>
      </c>
      <c r="F145" s="7">
        <v>4252</v>
      </c>
      <c r="G145" s="7">
        <v>4375</v>
      </c>
      <c r="H145" s="7">
        <v>4314</v>
      </c>
      <c r="I145" s="7">
        <v>4724</v>
      </c>
      <c r="J145" s="7">
        <v>4831</v>
      </c>
      <c r="K145" s="7">
        <v>5127</v>
      </c>
      <c r="L145" s="7">
        <v>5676</v>
      </c>
      <c r="M145" s="7">
        <v>5700</v>
      </c>
      <c r="N145" s="7">
        <v>5882</v>
      </c>
      <c r="O145" s="7">
        <v>5667</v>
      </c>
      <c r="P145" s="7">
        <v>5866</v>
      </c>
      <c r="Q145" s="7">
        <v>5973</v>
      </c>
      <c r="R145" s="7">
        <v>5992</v>
      </c>
      <c r="S145" s="7">
        <v>6155</v>
      </c>
      <c r="T145" s="7">
        <v>5810</v>
      </c>
      <c r="U145" s="7">
        <v>4377</v>
      </c>
      <c r="V145" s="7">
        <v>3993</v>
      </c>
      <c r="W145" s="7">
        <v>4437</v>
      </c>
      <c r="X145" s="7">
        <v>3958</v>
      </c>
      <c r="Y145" s="7">
        <v>4230</v>
      </c>
      <c r="Z145" s="7">
        <v>3953</v>
      </c>
      <c r="AA145" s="7">
        <v>3611</v>
      </c>
      <c r="AB145" s="7">
        <v>4127</v>
      </c>
      <c r="AC145" s="7">
        <v>3652</v>
      </c>
      <c r="AD145" s="7">
        <v>3843</v>
      </c>
      <c r="AE145" s="7">
        <v>3818</v>
      </c>
      <c r="AF145" s="7">
        <v>3810</v>
      </c>
      <c r="AG145" s="7">
        <v>3701</v>
      </c>
      <c r="AH145" s="7">
        <v>3384</v>
      </c>
      <c r="AI145" s="7">
        <v>3758</v>
      </c>
      <c r="AJ145" s="7">
        <v>3670</v>
      </c>
      <c r="AK145" s="7">
        <v>3369</v>
      </c>
      <c r="AL145" s="7">
        <v>3460</v>
      </c>
      <c r="AM145" s="7">
        <v>3285</v>
      </c>
      <c r="AN145" s="7">
        <v>3290</v>
      </c>
      <c r="AO145" s="7">
        <v>3502</v>
      </c>
      <c r="AP145" s="7">
        <v>3237</v>
      </c>
      <c r="AQ145" s="7">
        <v>3190</v>
      </c>
      <c r="AR145" s="7">
        <v>3182</v>
      </c>
      <c r="AS145" s="7">
        <v>3243</v>
      </c>
      <c r="AT145" s="7">
        <v>3125</v>
      </c>
      <c r="AU145" s="7">
        <v>3146</v>
      </c>
      <c r="AV145" s="7">
        <v>3179</v>
      </c>
      <c r="AW145" s="7">
        <v>2947</v>
      </c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x14ac:dyDescent="0.2">
      <c r="A146" s="7" t="s">
        <v>91</v>
      </c>
      <c r="B146" s="7" t="s">
        <v>44</v>
      </c>
      <c r="C146" s="8" t="s">
        <v>116</v>
      </c>
      <c r="D146" s="7">
        <v>-13</v>
      </c>
      <c r="E146" s="7" t="s">
        <v>10</v>
      </c>
      <c r="F146" s="7">
        <v>10297</v>
      </c>
      <c r="G146" s="7">
        <v>10110</v>
      </c>
      <c r="H146" s="7">
        <v>10460</v>
      </c>
      <c r="I146" s="7">
        <v>10803</v>
      </c>
      <c r="J146" s="7">
        <v>11083</v>
      </c>
      <c r="K146" s="7">
        <v>12219</v>
      </c>
      <c r="L146" s="7">
        <v>13356</v>
      </c>
      <c r="M146" s="7">
        <v>13273</v>
      </c>
      <c r="N146" s="7">
        <v>13236</v>
      </c>
      <c r="O146" s="7">
        <v>13489</v>
      </c>
      <c r="P146" s="7">
        <v>13572</v>
      </c>
      <c r="Q146" s="7">
        <v>12886</v>
      </c>
      <c r="R146" s="7">
        <v>13115</v>
      </c>
      <c r="S146" s="7">
        <v>13360</v>
      </c>
      <c r="T146" s="7">
        <v>13003</v>
      </c>
      <c r="U146" s="7">
        <v>12406</v>
      </c>
      <c r="V146" s="7">
        <v>12079</v>
      </c>
      <c r="W146" s="7">
        <v>11437</v>
      </c>
      <c r="X146" s="7">
        <v>11641</v>
      </c>
      <c r="Y146" s="7">
        <v>11214</v>
      </c>
      <c r="Z146" s="7">
        <v>11231</v>
      </c>
      <c r="AA146" s="7">
        <v>10820</v>
      </c>
      <c r="AB146" s="7">
        <v>10467</v>
      </c>
      <c r="AC146" s="7">
        <v>10164</v>
      </c>
      <c r="AD146" s="7">
        <v>10368</v>
      </c>
      <c r="AE146" s="7">
        <v>10024</v>
      </c>
      <c r="AF146" s="7">
        <v>9944</v>
      </c>
      <c r="AG146" s="7">
        <v>9710</v>
      </c>
      <c r="AH146" s="7">
        <v>9639</v>
      </c>
      <c r="AI146" s="7">
        <v>8978</v>
      </c>
      <c r="AJ146" s="7">
        <v>9382</v>
      </c>
      <c r="AK146" s="7">
        <v>8763</v>
      </c>
      <c r="AL146" s="7">
        <v>9518</v>
      </c>
      <c r="AM146" s="7">
        <v>8756</v>
      </c>
      <c r="AN146" s="7">
        <v>8616</v>
      </c>
      <c r="AO146" s="7">
        <v>8988</v>
      </c>
      <c r="AP146" s="7">
        <v>8694</v>
      </c>
      <c r="AQ146" s="7">
        <v>8424</v>
      </c>
      <c r="AR146" s="7">
        <v>9031</v>
      </c>
      <c r="AS146" s="7">
        <v>8498</v>
      </c>
      <c r="AT146" s="7">
        <v>8473</v>
      </c>
      <c r="AU146" s="7">
        <v>8639</v>
      </c>
      <c r="AV146" s="7">
        <v>8551</v>
      </c>
      <c r="AW146" s="7">
        <v>8480</v>
      </c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x14ac:dyDescent="0.2">
      <c r="A147" s="7" t="s">
        <v>52</v>
      </c>
      <c r="B147" s="7" t="s">
        <v>13</v>
      </c>
      <c r="C147" s="9" t="s">
        <v>117</v>
      </c>
      <c r="D147" s="7">
        <v>-7</v>
      </c>
      <c r="E147" s="7" t="s">
        <v>3</v>
      </c>
      <c r="F147" s="7">
        <v>4375</v>
      </c>
      <c r="G147" s="7">
        <v>4533</v>
      </c>
      <c r="H147" s="7">
        <v>4674</v>
      </c>
      <c r="I147" s="7">
        <v>4735</v>
      </c>
      <c r="J147" s="7">
        <v>4599</v>
      </c>
      <c r="K147" s="7">
        <v>9366</v>
      </c>
      <c r="L147" s="7">
        <v>16183</v>
      </c>
      <c r="M147" s="7">
        <v>20993</v>
      </c>
      <c r="N147" s="7">
        <v>24590</v>
      </c>
      <c r="O147" s="7">
        <v>26162</v>
      </c>
      <c r="P147" s="7">
        <v>26715</v>
      </c>
      <c r="Q147" s="7">
        <v>28034</v>
      </c>
      <c r="R147" s="7">
        <v>28562</v>
      </c>
      <c r="S147" s="7">
        <v>28266</v>
      </c>
      <c r="T147" s="7">
        <v>28400</v>
      </c>
      <c r="U147" s="7">
        <v>20043</v>
      </c>
      <c r="V147" s="7">
        <v>21373</v>
      </c>
      <c r="W147" s="7">
        <v>21214</v>
      </c>
      <c r="X147" s="7">
        <v>21359</v>
      </c>
      <c r="Y147" s="7">
        <v>21237</v>
      </c>
      <c r="Z147" s="7">
        <v>20719</v>
      </c>
      <c r="AA147" s="7">
        <v>20391</v>
      </c>
      <c r="AB147" s="7">
        <v>19207</v>
      </c>
      <c r="AC147" s="7">
        <v>18970</v>
      </c>
      <c r="AD147" s="7">
        <v>19214</v>
      </c>
      <c r="AE147" s="7">
        <v>18386</v>
      </c>
      <c r="AF147" s="7">
        <v>18176</v>
      </c>
      <c r="AG147" s="7">
        <v>17166</v>
      </c>
      <c r="AH147" s="7">
        <v>17343</v>
      </c>
      <c r="AI147" s="7">
        <v>16884</v>
      </c>
      <c r="AJ147" s="7">
        <v>16204</v>
      </c>
      <c r="AK147" s="7">
        <v>15550</v>
      </c>
      <c r="AL147" s="7">
        <v>15632</v>
      </c>
      <c r="AM147" s="7">
        <v>14976</v>
      </c>
      <c r="AN147" s="7">
        <v>14418</v>
      </c>
      <c r="AO147" s="7">
        <v>14697</v>
      </c>
      <c r="AP147" s="7">
        <v>14232</v>
      </c>
      <c r="AQ147" s="7">
        <v>14296</v>
      </c>
      <c r="AR147" s="7">
        <v>14024</v>
      </c>
      <c r="AS147" s="7">
        <v>13248</v>
      </c>
      <c r="AT147" s="7">
        <v>13343</v>
      </c>
      <c r="AU147" s="7">
        <v>13643</v>
      </c>
      <c r="AV147" s="7">
        <v>13497</v>
      </c>
      <c r="AW147" s="7">
        <v>13282</v>
      </c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x14ac:dyDescent="0.2">
      <c r="A148" s="7" t="s">
        <v>53</v>
      </c>
      <c r="B148" s="7" t="s">
        <v>13</v>
      </c>
      <c r="C148" s="9" t="s">
        <v>117</v>
      </c>
      <c r="D148" s="7">
        <v>-7</v>
      </c>
      <c r="E148" s="7" t="s">
        <v>3</v>
      </c>
      <c r="F148" s="7">
        <v>1395</v>
      </c>
      <c r="G148" s="7">
        <v>1305</v>
      </c>
      <c r="H148" s="7">
        <v>1378</v>
      </c>
      <c r="I148" s="7">
        <v>1423</v>
      </c>
      <c r="J148" s="7">
        <v>1376</v>
      </c>
      <c r="K148" s="7">
        <v>3542</v>
      </c>
      <c r="L148" s="7">
        <v>5575</v>
      </c>
      <c r="M148" s="7">
        <v>6459</v>
      </c>
      <c r="N148" s="7">
        <v>7187</v>
      </c>
      <c r="O148" s="7">
        <v>6901</v>
      </c>
      <c r="P148" s="7">
        <v>7543</v>
      </c>
      <c r="Q148" s="7">
        <v>7399</v>
      </c>
      <c r="R148" s="7">
        <v>7113</v>
      </c>
      <c r="S148" s="7">
        <v>7310</v>
      </c>
      <c r="T148" s="7">
        <v>7172</v>
      </c>
      <c r="U148" s="7">
        <v>4915</v>
      </c>
      <c r="V148" s="7">
        <v>4689</v>
      </c>
      <c r="W148" s="7">
        <v>5130</v>
      </c>
      <c r="X148" s="7">
        <v>5275</v>
      </c>
      <c r="Y148" s="7">
        <v>4799</v>
      </c>
      <c r="Z148" s="7">
        <v>5044</v>
      </c>
      <c r="AA148" s="7">
        <v>5024</v>
      </c>
      <c r="AB148" s="7">
        <v>5024</v>
      </c>
      <c r="AC148" s="7">
        <v>4417</v>
      </c>
      <c r="AD148" s="7">
        <v>4171</v>
      </c>
      <c r="AE148" s="7">
        <v>4362</v>
      </c>
      <c r="AF148" s="7">
        <v>4150</v>
      </c>
      <c r="AG148" s="7">
        <v>4254</v>
      </c>
      <c r="AH148" s="7">
        <v>3989</v>
      </c>
      <c r="AI148" s="7">
        <v>3957</v>
      </c>
      <c r="AJ148" s="7">
        <v>4074</v>
      </c>
      <c r="AK148" s="7">
        <v>3945</v>
      </c>
      <c r="AL148" s="7">
        <v>3648</v>
      </c>
      <c r="AM148" s="7">
        <v>3760</v>
      </c>
      <c r="AN148" s="7">
        <v>3740</v>
      </c>
      <c r="AO148" s="7">
        <v>3692</v>
      </c>
      <c r="AP148" s="7">
        <v>3667</v>
      </c>
      <c r="AQ148" s="7">
        <v>3623</v>
      </c>
      <c r="AR148" s="7">
        <v>3385</v>
      </c>
      <c r="AS148" s="7">
        <v>3568</v>
      </c>
      <c r="AT148" s="7">
        <v>3461</v>
      </c>
      <c r="AU148" s="7">
        <v>3465</v>
      </c>
      <c r="AV148" s="7">
        <v>3326</v>
      </c>
      <c r="AW148" s="7">
        <v>3326</v>
      </c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x14ac:dyDescent="0.2">
      <c r="A149" s="7" t="s">
        <v>94</v>
      </c>
      <c r="B149" s="7" t="s">
        <v>13</v>
      </c>
      <c r="C149" s="9" t="s">
        <v>117</v>
      </c>
      <c r="D149" s="7">
        <v>-7</v>
      </c>
      <c r="E149" s="7" t="s">
        <v>6</v>
      </c>
      <c r="F149" s="7">
        <v>3485</v>
      </c>
      <c r="G149" s="7">
        <v>3782</v>
      </c>
      <c r="H149" s="7">
        <v>3502</v>
      </c>
      <c r="I149" s="7">
        <v>3262</v>
      </c>
      <c r="J149" s="7">
        <v>2883</v>
      </c>
      <c r="K149" s="7">
        <v>5518</v>
      </c>
      <c r="L149" s="7">
        <v>8598</v>
      </c>
      <c r="M149" s="7">
        <v>10230</v>
      </c>
      <c r="N149" s="7">
        <v>10336</v>
      </c>
      <c r="O149" s="7">
        <v>10958</v>
      </c>
      <c r="P149" s="7">
        <v>11038</v>
      </c>
      <c r="Q149" s="7">
        <v>11000</v>
      </c>
      <c r="R149" s="7">
        <v>11172</v>
      </c>
      <c r="S149" s="7">
        <v>10939</v>
      </c>
      <c r="T149" s="7">
        <v>11251</v>
      </c>
      <c r="U149" s="7">
        <v>11014</v>
      </c>
      <c r="V149" s="7">
        <v>12516</v>
      </c>
      <c r="W149" s="7">
        <v>13428</v>
      </c>
      <c r="X149" s="7">
        <v>14040</v>
      </c>
      <c r="Y149" s="7">
        <v>13420</v>
      </c>
      <c r="Z149" s="7">
        <v>13057</v>
      </c>
      <c r="AA149" s="7">
        <v>12548</v>
      </c>
      <c r="AB149" s="7">
        <v>11843</v>
      </c>
      <c r="AC149" s="7">
        <v>11138</v>
      </c>
      <c r="AD149" s="7">
        <v>10714</v>
      </c>
      <c r="AE149" s="7">
        <v>10235</v>
      </c>
      <c r="AF149" s="7">
        <v>9338</v>
      </c>
      <c r="AG149" s="7">
        <v>9018</v>
      </c>
      <c r="AH149" s="7">
        <v>9032</v>
      </c>
      <c r="AI149" s="7">
        <v>8631</v>
      </c>
      <c r="AJ149" s="7">
        <v>8351</v>
      </c>
      <c r="AK149" s="7">
        <v>8115</v>
      </c>
      <c r="AL149" s="7">
        <v>8065</v>
      </c>
      <c r="AM149" s="7">
        <v>7895</v>
      </c>
      <c r="AN149" s="7">
        <v>7801</v>
      </c>
      <c r="AO149" s="7">
        <v>7676</v>
      </c>
      <c r="AP149" s="7">
        <v>7405</v>
      </c>
      <c r="AQ149" s="7">
        <v>7654</v>
      </c>
      <c r="AR149" s="7">
        <v>7100</v>
      </c>
      <c r="AS149" s="7">
        <v>7125</v>
      </c>
      <c r="AT149" s="7">
        <v>7195</v>
      </c>
      <c r="AU149" s="7">
        <v>7218</v>
      </c>
      <c r="AV149" s="7">
        <v>6808</v>
      </c>
      <c r="AW149" s="7">
        <v>6819</v>
      </c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x14ac:dyDescent="0.2">
      <c r="A150" s="7" t="s">
        <v>95</v>
      </c>
      <c r="B150" s="7" t="s">
        <v>13</v>
      </c>
      <c r="C150" s="9" t="s">
        <v>117</v>
      </c>
      <c r="D150" s="7">
        <v>-7</v>
      </c>
      <c r="E150" s="7" t="s">
        <v>6</v>
      </c>
      <c r="F150" s="7">
        <v>11277</v>
      </c>
      <c r="G150" s="7">
        <v>10646</v>
      </c>
      <c r="H150" s="7">
        <v>10412</v>
      </c>
      <c r="I150" s="7">
        <v>9546</v>
      </c>
      <c r="J150" s="7">
        <v>8957</v>
      </c>
      <c r="K150" s="7">
        <v>29675</v>
      </c>
      <c r="L150" s="7">
        <v>38189</v>
      </c>
      <c r="M150" s="7">
        <v>41977</v>
      </c>
      <c r="N150" s="7">
        <v>45622</v>
      </c>
      <c r="O150" s="7">
        <v>47723</v>
      </c>
      <c r="P150" s="7">
        <v>48528</v>
      </c>
      <c r="Q150" s="7">
        <v>49580</v>
      </c>
      <c r="R150" s="7">
        <v>50481</v>
      </c>
      <c r="S150" s="7">
        <v>51355</v>
      </c>
      <c r="T150" s="7">
        <v>51627</v>
      </c>
      <c r="U150" s="7">
        <v>54967</v>
      </c>
      <c r="V150" s="7">
        <v>58502</v>
      </c>
      <c r="W150" s="7">
        <v>61438</v>
      </c>
      <c r="X150" s="7">
        <v>62548</v>
      </c>
      <c r="Y150" s="7">
        <v>60689</v>
      </c>
      <c r="Z150" s="7">
        <v>58597</v>
      </c>
      <c r="AA150" s="7">
        <v>58740</v>
      </c>
      <c r="AB150" s="7">
        <v>55646</v>
      </c>
      <c r="AC150" s="7">
        <v>53844</v>
      </c>
      <c r="AD150" s="7">
        <v>51813</v>
      </c>
      <c r="AE150" s="7">
        <v>50130</v>
      </c>
      <c r="AF150" s="7">
        <v>49161</v>
      </c>
      <c r="AG150" s="7">
        <v>48496</v>
      </c>
      <c r="AH150" s="7">
        <v>46981</v>
      </c>
      <c r="AI150" s="7">
        <v>45524</v>
      </c>
      <c r="AJ150" s="7">
        <v>44471</v>
      </c>
      <c r="AK150" s="7">
        <v>43349</v>
      </c>
      <c r="AL150" s="7">
        <v>42806</v>
      </c>
      <c r="AM150" s="7">
        <v>42005</v>
      </c>
      <c r="AN150" s="7">
        <v>41323</v>
      </c>
      <c r="AO150" s="7">
        <v>40552</v>
      </c>
      <c r="AP150" s="7">
        <v>40378</v>
      </c>
      <c r="AQ150" s="7">
        <v>40180</v>
      </c>
      <c r="AR150" s="7">
        <v>39099</v>
      </c>
      <c r="AS150" s="7">
        <v>38800</v>
      </c>
      <c r="AT150" s="7">
        <v>38569</v>
      </c>
      <c r="AU150" s="7">
        <v>38467</v>
      </c>
      <c r="AV150" s="7">
        <v>37489</v>
      </c>
      <c r="AW150" s="7">
        <v>37670</v>
      </c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x14ac:dyDescent="0.2">
      <c r="A151" s="7" t="s">
        <v>52</v>
      </c>
      <c r="B151" s="7" t="s">
        <v>13</v>
      </c>
      <c r="C151" s="9" t="s">
        <v>117</v>
      </c>
      <c r="D151" s="7">
        <v>-7</v>
      </c>
      <c r="E151" s="7" t="s">
        <v>10</v>
      </c>
      <c r="F151" s="7">
        <v>3230</v>
      </c>
      <c r="G151" s="7">
        <v>3493</v>
      </c>
      <c r="H151" s="7">
        <v>3299</v>
      </c>
      <c r="I151" s="7">
        <v>3406</v>
      </c>
      <c r="J151" s="7">
        <v>3665</v>
      </c>
      <c r="K151" s="7">
        <v>7317</v>
      </c>
      <c r="L151" s="7">
        <v>9032</v>
      </c>
      <c r="M151" s="7">
        <v>10812</v>
      </c>
      <c r="N151" s="7">
        <v>10915</v>
      </c>
      <c r="O151" s="7">
        <v>11539</v>
      </c>
      <c r="P151" s="7">
        <v>11230</v>
      </c>
      <c r="Q151" s="7">
        <v>11458</v>
      </c>
      <c r="R151" s="7">
        <v>11615</v>
      </c>
      <c r="S151" s="7">
        <v>11262</v>
      </c>
      <c r="T151" s="7">
        <v>10786</v>
      </c>
      <c r="U151" s="7">
        <v>8807</v>
      </c>
      <c r="V151" s="7">
        <v>8692</v>
      </c>
      <c r="W151" s="7">
        <v>8756</v>
      </c>
      <c r="X151" s="7">
        <v>8853</v>
      </c>
      <c r="Y151" s="7">
        <v>8248</v>
      </c>
      <c r="Z151" s="7">
        <v>7957</v>
      </c>
      <c r="AA151" s="7">
        <v>7679</v>
      </c>
      <c r="AB151" s="7">
        <v>7832</v>
      </c>
      <c r="AC151" s="7">
        <v>7473</v>
      </c>
      <c r="AD151" s="7">
        <v>7693</v>
      </c>
      <c r="AE151" s="7">
        <v>7335</v>
      </c>
      <c r="AF151" s="7">
        <v>6922</v>
      </c>
      <c r="AG151" s="7">
        <v>7243</v>
      </c>
      <c r="AH151" s="7">
        <v>6767</v>
      </c>
      <c r="AI151" s="7">
        <v>6732</v>
      </c>
      <c r="AJ151" s="7">
        <v>6545</v>
      </c>
      <c r="AK151" s="7">
        <v>6540</v>
      </c>
      <c r="AL151" s="7">
        <v>6646</v>
      </c>
      <c r="AM151" s="7">
        <v>6291</v>
      </c>
      <c r="AN151" s="7">
        <v>6194</v>
      </c>
      <c r="AO151" s="7">
        <v>6150</v>
      </c>
      <c r="AP151" s="7">
        <v>5850</v>
      </c>
      <c r="AQ151" s="7">
        <v>5783</v>
      </c>
      <c r="AR151" s="7">
        <v>5854</v>
      </c>
      <c r="AS151" s="7">
        <v>5654</v>
      </c>
      <c r="AT151" s="7">
        <v>5565</v>
      </c>
      <c r="AU151" s="7">
        <v>5973</v>
      </c>
      <c r="AV151" s="7">
        <v>5407</v>
      </c>
      <c r="AW151" s="7">
        <v>5339</v>
      </c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x14ac:dyDescent="0.2">
      <c r="A152" s="7" t="s">
        <v>53</v>
      </c>
      <c r="B152" s="7" t="s">
        <v>13</v>
      </c>
      <c r="C152" s="9" t="s">
        <v>117</v>
      </c>
      <c r="D152" s="7">
        <v>-7</v>
      </c>
      <c r="E152" s="7" t="s">
        <v>10</v>
      </c>
      <c r="F152" s="7">
        <v>13741</v>
      </c>
      <c r="G152" s="7">
        <v>14011</v>
      </c>
      <c r="H152" s="7">
        <v>13333</v>
      </c>
      <c r="I152" s="7">
        <v>13911</v>
      </c>
      <c r="J152" s="7">
        <v>13223</v>
      </c>
      <c r="K152" s="7">
        <v>28092</v>
      </c>
      <c r="L152" s="7">
        <v>35329</v>
      </c>
      <c r="M152" s="7">
        <v>39715</v>
      </c>
      <c r="N152" s="7">
        <v>41330</v>
      </c>
      <c r="O152" s="7">
        <v>41070</v>
      </c>
      <c r="P152" s="7">
        <v>42001</v>
      </c>
      <c r="Q152" s="7">
        <v>41472</v>
      </c>
      <c r="R152" s="7">
        <v>41975</v>
      </c>
      <c r="S152" s="7">
        <v>40463</v>
      </c>
      <c r="T152" s="7">
        <v>40159</v>
      </c>
      <c r="U152" s="7">
        <v>30701</v>
      </c>
      <c r="V152" s="7">
        <v>31138</v>
      </c>
      <c r="W152" s="7">
        <v>31157</v>
      </c>
      <c r="X152" s="7">
        <v>29950</v>
      </c>
      <c r="Y152" s="7">
        <v>29841</v>
      </c>
      <c r="Z152" s="7">
        <v>28009</v>
      </c>
      <c r="AA152" s="7">
        <v>27375</v>
      </c>
      <c r="AB152" s="7">
        <v>26449</v>
      </c>
      <c r="AC152" s="7">
        <v>25702</v>
      </c>
      <c r="AD152" s="7">
        <v>24256</v>
      </c>
      <c r="AE152" s="7">
        <v>24164</v>
      </c>
      <c r="AF152" s="7">
        <v>23932</v>
      </c>
      <c r="AG152" s="7">
        <v>22773</v>
      </c>
      <c r="AH152" s="7">
        <v>22642</v>
      </c>
      <c r="AI152" s="7">
        <v>22349</v>
      </c>
      <c r="AJ152" s="7">
        <v>21444</v>
      </c>
      <c r="AK152" s="7">
        <v>20593</v>
      </c>
      <c r="AL152" s="7">
        <v>20727</v>
      </c>
      <c r="AM152" s="7">
        <v>20011</v>
      </c>
      <c r="AN152" s="7">
        <v>20551</v>
      </c>
      <c r="AO152" s="7">
        <v>20287</v>
      </c>
      <c r="AP152" s="7">
        <v>19999</v>
      </c>
      <c r="AQ152" s="7">
        <v>19956</v>
      </c>
      <c r="AR152" s="7">
        <v>19397</v>
      </c>
      <c r="AS152" s="7">
        <v>18809</v>
      </c>
      <c r="AT152" s="7">
        <v>19392</v>
      </c>
      <c r="AU152" s="7">
        <v>18866</v>
      </c>
      <c r="AV152" s="7">
        <v>18758</v>
      </c>
      <c r="AW152" s="7">
        <v>18863</v>
      </c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x14ac:dyDescent="0.2">
      <c r="A153" s="7" t="s">
        <v>54</v>
      </c>
      <c r="B153" s="7" t="s">
        <v>19</v>
      </c>
      <c r="C153" s="9" t="s">
        <v>117</v>
      </c>
      <c r="D153" s="7">
        <v>-8</v>
      </c>
      <c r="E153" s="7" t="s">
        <v>3</v>
      </c>
      <c r="F153" s="7">
        <v>5519</v>
      </c>
      <c r="G153" s="7">
        <v>5520</v>
      </c>
      <c r="H153" s="7">
        <v>5277</v>
      </c>
      <c r="I153" s="7">
        <v>5749</v>
      </c>
      <c r="J153" s="7">
        <v>5566</v>
      </c>
      <c r="K153" s="7">
        <v>8729</v>
      </c>
      <c r="L153" s="7">
        <v>14783</v>
      </c>
      <c r="M153" s="7">
        <v>20884</v>
      </c>
      <c r="N153" s="7">
        <v>24506</v>
      </c>
      <c r="O153" s="7">
        <v>29157</v>
      </c>
      <c r="P153" s="7">
        <v>30421</v>
      </c>
      <c r="Q153" s="7">
        <v>31495</v>
      </c>
      <c r="R153" s="7">
        <v>32408</v>
      </c>
      <c r="S153" s="7">
        <v>33476</v>
      </c>
      <c r="T153" s="7">
        <v>33911</v>
      </c>
      <c r="U153" s="7">
        <v>25961</v>
      </c>
      <c r="V153" s="7">
        <v>26269</v>
      </c>
      <c r="W153" s="7">
        <v>27986</v>
      </c>
      <c r="X153" s="7">
        <v>27510</v>
      </c>
      <c r="Y153" s="7">
        <v>27678</v>
      </c>
      <c r="Z153" s="7">
        <v>26872</v>
      </c>
      <c r="AA153" s="7">
        <v>25648</v>
      </c>
      <c r="AB153" s="7">
        <v>25646</v>
      </c>
      <c r="AC153" s="7">
        <v>25078</v>
      </c>
      <c r="AD153" s="7">
        <v>24244</v>
      </c>
      <c r="AE153" s="7">
        <v>24014</v>
      </c>
      <c r="AF153" s="7">
        <v>22858</v>
      </c>
      <c r="AG153" s="7">
        <v>22127</v>
      </c>
      <c r="AH153" s="7">
        <v>22071</v>
      </c>
      <c r="AI153" s="7">
        <v>21759</v>
      </c>
      <c r="AJ153" s="7">
        <v>20524</v>
      </c>
      <c r="AK153" s="7">
        <v>20601</v>
      </c>
      <c r="AL153" s="7">
        <v>19952</v>
      </c>
      <c r="AM153" s="7">
        <v>19383</v>
      </c>
      <c r="AN153" s="7">
        <v>19530</v>
      </c>
      <c r="AO153" s="7">
        <v>18896</v>
      </c>
      <c r="AP153" s="7">
        <v>17905</v>
      </c>
      <c r="AQ153" s="7">
        <v>17848</v>
      </c>
      <c r="AR153" s="7">
        <v>18263</v>
      </c>
      <c r="AS153" s="7">
        <v>17221</v>
      </c>
      <c r="AT153" s="7">
        <v>17302</v>
      </c>
      <c r="AU153" s="7">
        <v>17689</v>
      </c>
      <c r="AV153" s="7">
        <v>16608</v>
      </c>
      <c r="AW153" s="7">
        <v>16749</v>
      </c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x14ac:dyDescent="0.2">
      <c r="A154" s="7" t="s">
        <v>55</v>
      </c>
      <c r="B154" s="7" t="s">
        <v>19</v>
      </c>
      <c r="C154" s="9" t="s">
        <v>117</v>
      </c>
      <c r="D154" s="7">
        <v>-8</v>
      </c>
      <c r="E154" s="7" t="s">
        <v>3</v>
      </c>
      <c r="F154" s="7">
        <v>4328</v>
      </c>
      <c r="G154" s="7">
        <v>4016</v>
      </c>
      <c r="H154" s="7">
        <v>4062</v>
      </c>
      <c r="I154" s="7">
        <v>3975</v>
      </c>
      <c r="J154" s="7">
        <v>4317</v>
      </c>
      <c r="K154" s="7">
        <v>8662</v>
      </c>
      <c r="L154" s="7">
        <v>12424</v>
      </c>
      <c r="M154" s="7">
        <v>15183</v>
      </c>
      <c r="N154" s="7">
        <v>16571</v>
      </c>
      <c r="O154" s="7">
        <v>18117</v>
      </c>
      <c r="P154" s="7">
        <v>18222</v>
      </c>
      <c r="Q154" s="7">
        <v>18141</v>
      </c>
      <c r="R154" s="7">
        <v>18536</v>
      </c>
      <c r="S154" s="7">
        <v>18783</v>
      </c>
      <c r="T154" s="7">
        <v>19070</v>
      </c>
      <c r="U154" s="7">
        <v>14273</v>
      </c>
      <c r="V154" s="7">
        <v>14516</v>
      </c>
      <c r="W154" s="7">
        <v>14588</v>
      </c>
      <c r="X154" s="7">
        <v>14391</v>
      </c>
      <c r="Y154" s="7">
        <v>13764</v>
      </c>
      <c r="Z154" s="7">
        <v>13333</v>
      </c>
      <c r="AA154" s="7">
        <v>13068</v>
      </c>
      <c r="AB154" s="7">
        <v>12121</v>
      </c>
      <c r="AC154" s="7">
        <v>12185</v>
      </c>
      <c r="AD154" s="7">
        <v>11223</v>
      </c>
      <c r="AE154" s="7">
        <v>10585</v>
      </c>
      <c r="AF154" s="7">
        <v>10761</v>
      </c>
      <c r="AG154" s="7">
        <v>10039</v>
      </c>
      <c r="AH154" s="7">
        <v>9640</v>
      </c>
      <c r="AI154" s="7">
        <v>9890</v>
      </c>
      <c r="AJ154" s="7">
        <v>9439</v>
      </c>
      <c r="AK154" s="7">
        <v>9215</v>
      </c>
      <c r="AL154" s="7">
        <v>8636</v>
      </c>
      <c r="AM154" s="7">
        <v>8556</v>
      </c>
      <c r="AN154" s="7">
        <v>8093</v>
      </c>
      <c r="AO154" s="7">
        <v>8717</v>
      </c>
      <c r="AP154" s="7">
        <v>8136</v>
      </c>
      <c r="AQ154" s="7">
        <v>8493</v>
      </c>
      <c r="AR154" s="7">
        <v>7874</v>
      </c>
      <c r="AS154" s="7">
        <v>7469</v>
      </c>
      <c r="AT154" s="7">
        <v>7807</v>
      </c>
      <c r="AU154" s="7">
        <v>7582</v>
      </c>
      <c r="AV154" s="7">
        <v>7226</v>
      </c>
      <c r="AW154" s="7">
        <v>7556</v>
      </c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x14ac:dyDescent="0.2">
      <c r="A155" s="7" t="s">
        <v>96</v>
      </c>
      <c r="B155" s="7" t="s">
        <v>19</v>
      </c>
      <c r="C155" s="9" t="s">
        <v>117</v>
      </c>
      <c r="D155" s="7">
        <v>-8</v>
      </c>
      <c r="E155" s="7" t="s">
        <v>6</v>
      </c>
      <c r="F155" s="7">
        <v>1931</v>
      </c>
      <c r="G155" s="7">
        <v>1724</v>
      </c>
      <c r="H155" s="7">
        <v>1843</v>
      </c>
      <c r="I155" s="7">
        <v>1590</v>
      </c>
      <c r="J155" s="7">
        <v>1355</v>
      </c>
      <c r="K155" s="7">
        <v>2209</v>
      </c>
      <c r="L155" s="7">
        <v>4376</v>
      </c>
      <c r="M155" s="7">
        <v>5534</v>
      </c>
      <c r="N155" s="7">
        <v>6094</v>
      </c>
      <c r="O155" s="7">
        <v>6314</v>
      </c>
      <c r="P155" s="7">
        <v>6311</v>
      </c>
      <c r="Q155" s="7">
        <v>6456</v>
      </c>
      <c r="R155" s="7">
        <v>6584</v>
      </c>
      <c r="S155" s="7">
        <v>6692</v>
      </c>
      <c r="T155" s="7">
        <v>6991</v>
      </c>
      <c r="U155" s="7">
        <v>7276</v>
      </c>
      <c r="V155" s="7">
        <v>8293</v>
      </c>
      <c r="W155" s="7">
        <v>8608</v>
      </c>
      <c r="X155" s="7">
        <v>8390</v>
      </c>
      <c r="Y155" s="7">
        <v>8544</v>
      </c>
      <c r="Z155" s="7">
        <v>7865</v>
      </c>
      <c r="AA155" s="7">
        <v>7861</v>
      </c>
      <c r="AB155" s="7">
        <v>7157</v>
      </c>
      <c r="AC155" s="7">
        <v>6875</v>
      </c>
      <c r="AD155" s="7">
        <v>6866</v>
      </c>
      <c r="AE155" s="7">
        <v>6430</v>
      </c>
      <c r="AF155" s="7">
        <v>5825</v>
      </c>
      <c r="AG155" s="7">
        <v>5327</v>
      </c>
      <c r="AH155" s="7">
        <v>5535</v>
      </c>
      <c r="AI155" s="7">
        <v>5353</v>
      </c>
      <c r="AJ155" s="7">
        <v>4938</v>
      </c>
      <c r="AK155" s="7">
        <v>5104</v>
      </c>
      <c r="AL155" s="7">
        <v>4594</v>
      </c>
      <c r="AM155" s="7">
        <v>4510</v>
      </c>
      <c r="AN155" s="7">
        <v>4698</v>
      </c>
      <c r="AO155" s="7">
        <v>4199</v>
      </c>
      <c r="AP155" s="7">
        <v>4349</v>
      </c>
      <c r="AQ155" s="7">
        <v>4162</v>
      </c>
      <c r="AR155" s="7">
        <v>4450</v>
      </c>
      <c r="AS155" s="7">
        <v>4120</v>
      </c>
      <c r="AT155" s="7">
        <v>4206</v>
      </c>
      <c r="AU155" s="7">
        <v>4036</v>
      </c>
      <c r="AV155" s="7">
        <v>3881</v>
      </c>
      <c r="AW155" s="7">
        <v>4157</v>
      </c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x14ac:dyDescent="0.2">
      <c r="A156" s="7" t="s">
        <v>97</v>
      </c>
      <c r="B156" s="7" t="s">
        <v>19</v>
      </c>
      <c r="C156" s="9" t="s">
        <v>117</v>
      </c>
      <c r="D156" s="7">
        <v>-8</v>
      </c>
      <c r="E156" s="7" t="s">
        <v>6</v>
      </c>
      <c r="F156" s="7">
        <v>10494</v>
      </c>
      <c r="G156" s="7">
        <v>10842</v>
      </c>
      <c r="H156" s="7">
        <v>10972</v>
      </c>
      <c r="I156" s="7">
        <v>10441</v>
      </c>
      <c r="J156" s="7">
        <v>10471</v>
      </c>
      <c r="K156" s="7">
        <v>31179</v>
      </c>
      <c r="L156" s="7">
        <v>39980</v>
      </c>
      <c r="M156" s="7">
        <v>44786</v>
      </c>
      <c r="N156" s="7">
        <v>46802</v>
      </c>
      <c r="O156" s="7">
        <v>49201</v>
      </c>
      <c r="P156" s="7">
        <v>49041</v>
      </c>
      <c r="Q156" s="7">
        <v>50327</v>
      </c>
      <c r="R156" s="7">
        <v>50984</v>
      </c>
      <c r="S156" s="7">
        <v>50824</v>
      </c>
      <c r="T156" s="7">
        <v>52277</v>
      </c>
      <c r="U156" s="7">
        <v>59303</v>
      </c>
      <c r="V156" s="7">
        <v>63966</v>
      </c>
      <c r="W156" s="7">
        <v>66282</v>
      </c>
      <c r="X156" s="7">
        <v>68228</v>
      </c>
      <c r="Y156" s="7">
        <v>68543</v>
      </c>
      <c r="Z156" s="7">
        <v>67028</v>
      </c>
      <c r="AA156" s="7">
        <v>66417</v>
      </c>
      <c r="AB156" s="7">
        <v>63156</v>
      </c>
      <c r="AC156" s="7">
        <v>61670</v>
      </c>
      <c r="AD156" s="7">
        <v>60400</v>
      </c>
      <c r="AE156" s="7">
        <v>57557</v>
      </c>
      <c r="AF156" s="7">
        <v>55821</v>
      </c>
      <c r="AG156" s="7">
        <v>54244</v>
      </c>
      <c r="AH156" s="7">
        <v>52654</v>
      </c>
      <c r="AI156" s="7">
        <v>50792</v>
      </c>
      <c r="AJ156" s="7">
        <v>49578</v>
      </c>
      <c r="AK156" s="7">
        <v>49322</v>
      </c>
      <c r="AL156" s="7">
        <v>47111</v>
      </c>
      <c r="AM156" s="7">
        <v>45752</v>
      </c>
      <c r="AN156" s="7">
        <v>45269</v>
      </c>
      <c r="AO156" s="7">
        <v>44682</v>
      </c>
      <c r="AP156" s="7">
        <v>44868</v>
      </c>
      <c r="AQ156" s="7">
        <v>44322</v>
      </c>
      <c r="AR156" s="7">
        <v>43381</v>
      </c>
      <c r="AS156" s="7">
        <v>42074</v>
      </c>
      <c r="AT156" s="7">
        <v>41526</v>
      </c>
      <c r="AU156" s="7">
        <v>41451</v>
      </c>
      <c r="AV156" s="7">
        <v>41775</v>
      </c>
      <c r="AW156" s="7">
        <v>40669</v>
      </c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x14ac:dyDescent="0.2">
      <c r="A157" s="7" t="s">
        <v>54</v>
      </c>
      <c r="B157" s="7" t="s">
        <v>19</v>
      </c>
      <c r="C157" s="9" t="s">
        <v>117</v>
      </c>
      <c r="D157" s="7">
        <v>-8</v>
      </c>
      <c r="E157" s="7" t="s">
        <v>10</v>
      </c>
      <c r="F157" s="7">
        <v>4361</v>
      </c>
      <c r="G157" s="7">
        <v>4602</v>
      </c>
      <c r="H157" s="7">
        <v>4727</v>
      </c>
      <c r="I157" s="7">
        <v>4958</v>
      </c>
      <c r="J157" s="7">
        <v>5142</v>
      </c>
      <c r="K157" s="7">
        <v>8669</v>
      </c>
      <c r="L157" s="7">
        <v>11118</v>
      </c>
      <c r="M157" s="7">
        <v>11992</v>
      </c>
      <c r="N157" s="7">
        <v>13862</v>
      </c>
      <c r="O157" s="7">
        <v>13754</v>
      </c>
      <c r="P157" s="7">
        <v>14178</v>
      </c>
      <c r="Q157" s="7">
        <v>14414</v>
      </c>
      <c r="R157" s="7">
        <v>14827</v>
      </c>
      <c r="S157" s="7">
        <v>14294</v>
      </c>
      <c r="T157" s="7">
        <v>14323</v>
      </c>
      <c r="U157" s="7">
        <v>9814</v>
      </c>
      <c r="V157" s="7">
        <v>9442</v>
      </c>
      <c r="W157" s="7">
        <v>9727</v>
      </c>
      <c r="X157" s="7">
        <v>9332</v>
      </c>
      <c r="Y157" s="7">
        <v>9723</v>
      </c>
      <c r="Z157" s="7">
        <v>9524</v>
      </c>
      <c r="AA157" s="7">
        <v>9197</v>
      </c>
      <c r="AB157" s="7">
        <v>8506</v>
      </c>
      <c r="AC157" s="7">
        <v>8783</v>
      </c>
      <c r="AD157" s="7">
        <v>8731</v>
      </c>
      <c r="AE157" s="7">
        <v>8208</v>
      </c>
      <c r="AF157" s="7">
        <v>8383</v>
      </c>
      <c r="AG157" s="7">
        <v>8222</v>
      </c>
      <c r="AH157" s="7">
        <v>7840</v>
      </c>
      <c r="AI157" s="7">
        <v>8033</v>
      </c>
      <c r="AJ157" s="7">
        <v>7502</v>
      </c>
      <c r="AK157" s="7">
        <v>7694</v>
      </c>
      <c r="AL157" s="7">
        <v>7212</v>
      </c>
      <c r="AM157" s="7">
        <v>7517</v>
      </c>
      <c r="AN157" s="7">
        <v>6976</v>
      </c>
      <c r="AO157" s="7">
        <v>6975</v>
      </c>
      <c r="AP157" s="7">
        <v>6914</v>
      </c>
      <c r="AQ157" s="7">
        <v>6932</v>
      </c>
      <c r="AR157" s="7">
        <v>6317</v>
      </c>
      <c r="AS157" s="7">
        <v>6299</v>
      </c>
      <c r="AT157" s="7">
        <v>6352</v>
      </c>
      <c r="AU157" s="7">
        <v>6308</v>
      </c>
      <c r="AV157" s="7">
        <v>6330</v>
      </c>
      <c r="AW157" s="7">
        <v>6305</v>
      </c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x14ac:dyDescent="0.2">
      <c r="A158" s="7" t="s">
        <v>55</v>
      </c>
      <c r="B158" s="7" t="s">
        <v>19</v>
      </c>
      <c r="C158" s="9" t="s">
        <v>117</v>
      </c>
      <c r="D158" s="7">
        <v>-8</v>
      </c>
      <c r="E158" s="7" t="s">
        <v>10</v>
      </c>
      <c r="F158" s="7">
        <v>14464</v>
      </c>
      <c r="G158" s="7">
        <v>14310</v>
      </c>
      <c r="H158" s="7">
        <v>14518</v>
      </c>
      <c r="I158" s="7">
        <v>15023</v>
      </c>
      <c r="J158" s="7">
        <v>14524</v>
      </c>
      <c r="K158" s="7">
        <v>26644</v>
      </c>
      <c r="L158" s="7">
        <v>34988</v>
      </c>
      <c r="M158" s="7">
        <v>38833</v>
      </c>
      <c r="N158" s="7">
        <v>41325</v>
      </c>
      <c r="O158" s="7">
        <v>41781</v>
      </c>
      <c r="P158" s="7">
        <v>43156</v>
      </c>
      <c r="Q158" s="7">
        <v>41893</v>
      </c>
      <c r="R158" s="7">
        <v>42661</v>
      </c>
      <c r="S158" s="7">
        <v>43202</v>
      </c>
      <c r="T158" s="7">
        <v>42219</v>
      </c>
      <c r="U158" s="7">
        <v>28127</v>
      </c>
      <c r="V158" s="7">
        <v>27973</v>
      </c>
      <c r="W158" s="7">
        <v>28586</v>
      </c>
      <c r="X158" s="7">
        <v>27426</v>
      </c>
      <c r="Y158" s="7">
        <v>27049</v>
      </c>
      <c r="Z158" s="7">
        <v>25562</v>
      </c>
      <c r="AA158" s="7">
        <v>24769</v>
      </c>
      <c r="AB158" s="7">
        <v>24354</v>
      </c>
      <c r="AC158" s="7">
        <v>23840</v>
      </c>
      <c r="AD158" s="7">
        <v>22686</v>
      </c>
      <c r="AE158" s="7">
        <v>22249</v>
      </c>
      <c r="AF158" s="7">
        <v>21736</v>
      </c>
      <c r="AG158" s="7">
        <v>21744</v>
      </c>
      <c r="AH158" s="7">
        <v>20610</v>
      </c>
      <c r="AI158" s="7">
        <v>20667</v>
      </c>
      <c r="AJ158" s="7">
        <v>19934</v>
      </c>
      <c r="AK158" s="7">
        <v>19476</v>
      </c>
      <c r="AL158" s="7">
        <v>19152</v>
      </c>
      <c r="AM158" s="7">
        <v>18694</v>
      </c>
      <c r="AN158" s="7">
        <v>18959</v>
      </c>
      <c r="AO158" s="7">
        <v>18053</v>
      </c>
      <c r="AP158" s="7">
        <v>17768</v>
      </c>
      <c r="AQ158" s="7">
        <v>18159</v>
      </c>
      <c r="AR158" s="7">
        <v>17252</v>
      </c>
      <c r="AS158" s="7">
        <v>17789</v>
      </c>
      <c r="AT158" s="7">
        <v>17460</v>
      </c>
      <c r="AU158" s="7">
        <v>16962</v>
      </c>
      <c r="AV158" s="7">
        <v>16996</v>
      </c>
      <c r="AW158" s="7">
        <v>17269</v>
      </c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x14ac:dyDescent="0.2">
      <c r="A159" s="7" t="s">
        <v>56</v>
      </c>
      <c r="B159" s="7" t="s">
        <v>24</v>
      </c>
      <c r="C159" s="9" t="s">
        <v>117</v>
      </c>
      <c r="D159" s="7">
        <v>-9</v>
      </c>
      <c r="E159" s="7" t="s">
        <v>3</v>
      </c>
      <c r="F159" s="7">
        <v>5464</v>
      </c>
      <c r="G159" s="7">
        <v>5608</v>
      </c>
      <c r="H159" s="7">
        <v>5571</v>
      </c>
      <c r="I159" s="7">
        <v>5607</v>
      </c>
      <c r="J159" s="7">
        <v>5706</v>
      </c>
      <c r="K159" s="7">
        <v>9566</v>
      </c>
      <c r="L159" s="7">
        <v>14081</v>
      </c>
      <c r="M159" s="7">
        <v>19383</v>
      </c>
      <c r="N159" s="7">
        <v>22576</v>
      </c>
      <c r="O159" s="7">
        <v>25658</v>
      </c>
      <c r="P159" s="7">
        <v>28584</v>
      </c>
      <c r="Q159" s="7">
        <v>29973</v>
      </c>
      <c r="R159" s="7">
        <v>31078</v>
      </c>
      <c r="S159" s="7">
        <v>32098</v>
      </c>
      <c r="T159" s="7">
        <v>32747</v>
      </c>
      <c r="U159" s="7">
        <v>25013</v>
      </c>
      <c r="V159" s="7">
        <v>25499</v>
      </c>
      <c r="W159" s="7">
        <v>26218</v>
      </c>
      <c r="X159" s="7">
        <v>26809</v>
      </c>
      <c r="Y159" s="7">
        <v>25988</v>
      </c>
      <c r="Z159" s="7">
        <v>26131</v>
      </c>
      <c r="AA159" s="7">
        <v>25861</v>
      </c>
      <c r="AB159" s="7">
        <v>24957</v>
      </c>
      <c r="AC159" s="7">
        <v>24819</v>
      </c>
      <c r="AD159" s="7">
        <v>23500</v>
      </c>
      <c r="AE159" s="7">
        <v>22998</v>
      </c>
      <c r="AF159" s="7">
        <v>22684</v>
      </c>
      <c r="AG159" s="7">
        <v>21819</v>
      </c>
      <c r="AH159" s="7">
        <v>21478</v>
      </c>
      <c r="AI159" s="7">
        <v>20638</v>
      </c>
      <c r="AJ159" s="7">
        <v>20546</v>
      </c>
      <c r="AK159" s="7">
        <v>19642</v>
      </c>
      <c r="AL159" s="7">
        <v>19089</v>
      </c>
      <c r="AM159" s="7">
        <v>18454</v>
      </c>
      <c r="AN159" s="7">
        <v>18159</v>
      </c>
      <c r="AO159" s="7">
        <v>18174</v>
      </c>
      <c r="AP159" s="7">
        <v>17143</v>
      </c>
      <c r="AQ159" s="7">
        <v>17161</v>
      </c>
      <c r="AR159" s="7">
        <v>16456</v>
      </c>
      <c r="AS159" s="7">
        <v>16481</v>
      </c>
      <c r="AT159" s="7">
        <v>16056</v>
      </c>
      <c r="AU159" s="7">
        <v>16033</v>
      </c>
      <c r="AV159" s="7">
        <v>15976</v>
      </c>
      <c r="AW159" s="7">
        <v>15763</v>
      </c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x14ac:dyDescent="0.2">
      <c r="A160" s="7" t="s">
        <v>57</v>
      </c>
      <c r="B160" s="7" t="s">
        <v>24</v>
      </c>
      <c r="C160" s="9" t="s">
        <v>117</v>
      </c>
      <c r="D160" s="7">
        <v>-9</v>
      </c>
      <c r="E160" s="7" t="s">
        <v>3</v>
      </c>
      <c r="F160" s="7">
        <v>1327</v>
      </c>
      <c r="G160" s="7">
        <v>1207</v>
      </c>
      <c r="H160" s="7">
        <v>1115</v>
      </c>
      <c r="I160" s="7">
        <v>1374</v>
      </c>
      <c r="J160" s="7">
        <v>1268</v>
      </c>
      <c r="K160" s="7">
        <v>2565</v>
      </c>
      <c r="L160" s="7">
        <v>3485</v>
      </c>
      <c r="M160" s="7">
        <v>4414</v>
      </c>
      <c r="N160" s="7">
        <v>4770</v>
      </c>
      <c r="O160" s="7">
        <v>4950</v>
      </c>
      <c r="P160" s="7">
        <v>5068</v>
      </c>
      <c r="Q160" s="7">
        <v>5494</v>
      </c>
      <c r="R160" s="7">
        <v>5444</v>
      </c>
      <c r="S160" s="7">
        <v>5136</v>
      </c>
      <c r="T160" s="7">
        <v>5271</v>
      </c>
      <c r="U160" s="7">
        <v>5275</v>
      </c>
      <c r="V160" s="7">
        <v>4357</v>
      </c>
      <c r="W160" s="7">
        <v>4123</v>
      </c>
      <c r="X160" s="7">
        <v>3828</v>
      </c>
      <c r="Y160" s="7">
        <v>3352</v>
      </c>
      <c r="Z160" s="7">
        <v>3374</v>
      </c>
      <c r="AA160" s="7">
        <v>3256</v>
      </c>
      <c r="AB160" s="7">
        <v>3279</v>
      </c>
      <c r="AC160" s="7">
        <v>2723</v>
      </c>
      <c r="AD160" s="7">
        <v>2970</v>
      </c>
      <c r="AE160" s="7">
        <v>2623</v>
      </c>
      <c r="AF160" s="7">
        <v>2656</v>
      </c>
      <c r="AG160" s="7">
        <v>2640</v>
      </c>
      <c r="AH160" s="7">
        <v>2519</v>
      </c>
      <c r="AI160" s="7">
        <v>2337</v>
      </c>
      <c r="AJ160" s="7">
        <v>2383</v>
      </c>
      <c r="AK160" s="7">
        <v>2205</v>
      </c>
      <c r="AL160" s="7">
        <v>2322</v>
      </c>
      <c r="AM160" s="7">
        <v>2004</v>
      </c>
      <c r="AN160" s="7">
        <v>2104</v>
      </c>
      <c r="AO160" s="7">
        <v>1911</v>
      </c>
      <c r="AP160" s="7">
        <v>1969</v>
      </c>
      <c r="AQ160" s="7">
        <v>1930</v>
      </c>
      <c r="AR160" s="7">
        <v>1910</v>
      </c>
      <c r="AS160" s="7">
        <v>1932</v>
      </c>
      <c r="AT160" s="7">
        <v>1899</v>
      </c>
      <c r="AU160" s="7">
        <v>1759</v>
      </c>
      <c r="AV160" s="7">
        <v>1756</v>
      </c>
      <c r="AW160" s="7">
        <v>1958</v>
      </c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x14ac:dyDescent="0.2">
      <c r="A161" s="7" t="s">
        <v>98</v>
      </c>
      <c r="B161" s="7" t="s">
        <v>24</v>
      </c>
      <c r="C161" s="9" t="s">
        <v>117</v>
      </c>
      <c r="D161" s="7">
        <v>-9</v>
      </c>
      <c r="E161" s="7" t="s">
        <v>6</v>
      </c>
      <c r="F161" s="7">
        <v>1946</v>
      </c>
      <c r="G161" s="7">
        <v>2013</v>
      </c>
      <c r="H161" s="7">
        <v>1827</v>
      </c>
      <c r="I161" s="7">
        <v>1649</v>
      </c>
      <c r="J161" s="7">
        <v>1494</v>
      </c>
      <c r="K161" s="7">
        <v>1990</v>
      </c>
      <c r="L161" s="7">
        <v>2954</v>
      </c>
      <c r="M161" s="7">
        <v>4021</v>
      </c>
      <c r="N161" s="7">
        <v>4858</v>
      </c>
      <c r="O161" s="7">
        <v>4641</v>
      </c>
      <c r="P161" s="7">
        <v>5096</v>
      </c>
      <c r="Q161" s="7">
        <v>5065</v>
      </c>
      <c r="R161" s="7">
        <v>5066</v>
      </c>
      <c r="S161" s="7">
        <v>5594</v>
      </c>
      <c r="T161" s="7">
        <v>5625</v>
      </c>
      <c r="U161" s="7">
        <v>6995</v>
      </c>
      <c r="V161" s="7">
        <v>7560</v>
      </c>
      <c r="W161" s="7">
        <v>8094</v>
      </c>
      <c r="X161" s="7">
        <v>8233</v>
      </c>
      <c r="Y161" s="7">
        <v>8145</v>
      </c>
      <c r="Z161" s="7">
        <v>7926</v>
      </c>
      <c r="AA161" s="7">
        <v>7291</v>
      </c>
      <c r="AB161" s="7">
        <v>7137</v>
      </c>
      <c r="AC161" s="7">
        <v>6989</v>
      </c>
      <c r="AD161" s="7">
        <v>6263</v>
      </c>
      <c r="AE161" s="7">
        <v>5682</v>
      </c>
      <c r="AF161" s="7">
        <v>5458</v>
      </c>
      <c r="AG161" s="7">
        <v>5626</v>
      </c>
      <c r="AH161" s="7">
        <v>5095</v>
      </c>
      <c r="AI161" s="7">
        <v>4881</v>
      </c>
      <c r="AJ161" s="7">
        <v>4971</v>
      </c>
      <c r="AK161" s="7">
        <v>4775</v>
      </c>
      <c r="AL161" s="7">
        <v>4563</v>
      </c>
      <c r="AM161" s="7">
        <v>4671</v>
      </c>
      <c r="AN161" s="7">
        <v>4253</v>
      </c>
      <c r="AO161" s="7">
        <v>4283</v>
      </c>
      <c r="AP161" s="7">
        <v>4310</v>
      </c>
      <c r="AQ161" s="7">
        <v>4150</v>
      </c>
      <c r="AR161" s="7">
        <v>4141</v>
      </c>
      <c r="AS161" s="7">
        <v>3951</v>
      </c>
      <c r="AT161" s="7">
        <v>3599</v>
      </c>
      <c r="AU161" s="7">
        <v>4010</v>
      </c>
      <c r="AV161" s="7">
        <v>3919</v>
      </c>
      <c r="AW161" s="7">
        <v>3861</v>
      </c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x14ac:dyDescent="0.2">
      <c r="A162" s="7" t="s">
        <v>99</v>
      </c>
      <c r="B162" s="7" t="s">
        <v>24</v>
      </c>
      <c r="C162" s="9" t="s">
        <v>117</v>
      </c>
      <c r="D162" s="7">
        <v>-9</v>
      </c>
      <c r="E162" s="7" t="s">
        <v>6</v>
      </c>
      <c r="F162" s="7">
        <v>13132</v>
      </c>
      <c r="G162" s="7">
        <v>13637</v>
      </c>
      <c r="H162" s="7">
        <v>12837</v>
      </c>
      <c r="I162" s="7">
        <v>12747</v>
      </c>
      <c r="J162" s="7">
        <v>13047</v>
      </c>
      <c r="K162" s="7">
        <v>31302</v>
      </c>
      <c r="L162" s="7">
        <v>39566</v>
      </c>
      <c r="M162" s="7">
        <v>44291</v>
      </c>
      <c r="N162" s="7">
        <v>47580</v>
      </c>
      <c r="O162" s="7">
        <v>49835</v>
      </c>
      <c r="P162" s="7">
        <v>51926</v>
      </c>
      <c r="Q162" s="7">
        <v>52601</v>
      </c>
      <c r="R162" s="7">
        <v>53892</v>
      </c>
      <c r="S162" s="7">
        <v>56129</v>
      </c>
      <c r="T162" s="7">
        <v>57162</v>
      </c>
      <c r="U162" s="7">
        <v>64315</v>
      </c>
      <c r="V162" s="7">
        <v>68031</v>
      </c>
      <c r="W162" s="7">
        <v>71202</v>
      </c>
      <c r="X162" s="7">
        <v>72400</v>
      </c>
      <c r="Y162" s="7">
        <v>72213</v>
      </c>
      <c r="Z162" s="7">
        <v>71658</v>
      </c>
      <c r="AA162" s="7">
        <v>71299</v>
      </c>
      <c r="AB162" s="7">
        <v>68100</v>
      </c>
      <c r="AC162" s="7">
        <v>65620</v>
      </c>
      <c r="AD162" s="7">
        <v>64068</v>
      </c>
      <c r="AE162" s="7">
        <v>61156</v>
      </c>
      <c r="AF162" s="7">
        <v>59622</v>
      </c>
      <c r="AG162" s="7">
        <v>58435</v>
      </c>
      <c r="AH162" s="7">
        <v>55976</v>
      </c>
      <c r="AI162" s="7">
        <v>54535</v>
      </c>
      <c r="AJ162" s="7">
        <v>53237</v>
      </c>
      <c r="AK162" s="7">
        <v>53119</v>
      </c>
      <c r="AL162" s="7">
        <v>51291</v>
      </c>
      <c r="AM162" s="7">
        <v>49045</v>
      </c>
      <c r="AN162" s="7">
        <v>48088</v>
      </c>
      <c r="AO162" s="7">
        <v>48418</v>
      </c>
      <c r="AP162" s="7">
        <v>46928</v>
      </c>
      <c r="AQ162" s="7">
        <v>46427</v>
      </c>
      <c r="AR162" s="7">
        <v>45660</v>
      </c>
      <c r="AS162" s="7">
        <v>45693</v>
      </c>
      <c r="AT162" s="7">
        <v>44842</v>
      </c>
      <c r="AU162" s="7">
        <v>43814</v>
      </c>
      <c r="AV162" s="7">
        <v>44060</v>
      </c>
      <c r="AW162" s="7">
        <v>43517</v>
      </c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x14ac:dyDescent="0.2">
      <c r="A163" s="7" t="s">
        <v>56</v>
      </c>
      <c r="B163" s="7" t="s">
        <v>24</v>
      </c>
      <c r="C163" s="9" t="s">
        <v>117</v>
      </c>
      <c r="D163" s="7">
        <v>-9</v>
      </c>
      <c r="E163" s="7" t="s">
        <v>10</v>
      </c>
      <c r="F163" s="7">
        <v>6171</v>
      </c>
      <c r="G163" s="7">
        <v>6368</v>
      </c>
      <c r="H163" s="7">
        <v>6711</v>
      </c>
      <c r="I163" s="7">
        <v>6781</v>
      </c>
      <c r="J163" s="7">
        <v>7180</v>
      </c>
      <c r="K163" s="7">
        <v>10648</v>
      </c>
      <c r="L163" s="7">
        <v>13877</v>
      </c>
      <c r="M163" s="7">
        <v>16533</v>
      </c>
      <c r="N163" s="7">
        <v>18099</v>
      </c>
      <c r="O163" s="7">
        <v>18756</v>
      </c>
      <c r="P163" s="7">
        <v>19241</v>
      </c>
      <c r="Q163" s="7">
        <v>20187</v>
      </c>
      <c r="R163" s="7">
        <v>20829</v>
      </c>
      <c r="S163" s="7">
        <v>21244</v>
      </c>
      <c r="T163" s="7">
        <v>20276</v>
      </c>
      <c r="U163" s="7">
        <v>16600</v>
      </c>
      <c r="V163" s="7">
        <v>16285</v>
      </c>
      <c r="W163" s="7">
        <v>16630</v>
      </c>
      <c r="X163" s="7">
        <v>16502</v>
      </c>
      <c r="Y163" s="7">
        <v>16277</v>
      </c>
      <c r="Z163" s="7">
        <v>16780</v>
      </c>
      <c r="AA163" s="7">
        <v>16158</v>
      </c>
      <c r="AB163" s="7">
        <v>15783</v>
      </c>
      <c r="AC163" s="7">
        <v>15661</v>
      </c>
      <c r="AD163" s="7">
        <v>14872</v>
      </c>
      <c r="AE163" s="7">
        <v>15038</v>
      </c>
      <c r="AF163" s="7">
        <v>14588</v>
      </c>
      <c r="AG163" s="7">
        <v>14613</v>
      </c>
      <c r="AH163" s="7">
        <v>14046</v>
      </c>
      <c r="AI163" s="7">
        <v>13926</v>
      </c>
      <c r="AJ163" s="7">
        <v>13559</v>
      </c>
      <c r="AK163" s="7">
        <v>13510</v>
      </c>
      <c r="AL163" s="7">
        <v>13294</v>
      </c>
      <c r="AM163" s="7">
        <v>13184</v>
      </c>
      <c r="AN163" s="7">
        <v>13014</v>
      </c>
      <c r="AO163" s="7">
        <v>12240</v>
      </c>
      <c r="AP163" s="7">
        <v>12437</v>
      </c>
      <c r="AQ163" s="7">
        <v>12105</v>
      </c>
      <c r="AR163" s="7">
        <v>11872</v>
      </c>
      <c r="AS163" s="7">
        <v>11881</v>
      </c>
      <c r="AT163" s="7">
        <v>11136</v>
      </c>
      <c r="AU163" s="7">
        <v>11770</v>
      </c>
      <c r="AV163" s="7">
        <v>11468</v>
      </c>
      <c r="AW163" s="7">
        <v>11495</v>
      </c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x14ac:dyDescent="0.2">
      <c r="A164" s="7" t="s">
        <v>57</v>
      </c>
      <c r="B164" s="7" t="s">
        <v>24</v>
      </c>
      <c r="C164" s="9" t="s">
        <v>117</v>
      </c>
      <c r="D164" s="7">
        <v>-9</v>
      </c>
      <c r="E164" s="7" t="s">
        <v>10</v>
      </c>
      <c r="F164" s="7">
        <v>13405</v>
      </c>
      <c r="G164" s="7">
        <v>13564</v>
      </c>
      <c r="H164" s="7">
        <v>13011</v>
      </c>
      <c r="I164" s="7">
        <v>13109</v>
      </c>
      <c r="J164" s="7">
        <v>13130</v>
      </c>
      <c r="K164" s="7">
        <v>22680</v>
      </c>
      <c r="L164" s="7">
        <v>27628</v>
      </c>
      <c r="M164" s="7">
        <v>31639</v>
      </c>
      <c r="N164" s="7">
        <v>33333</v>
      </c>
      <c r="O164" s="7">
        <v>33892</v>
      </c>
      <c r="P164" s="7">
        <v>35582</v>
      </c>
      <c r="Q164" s="7">
        <v>36037</v>
      </c>
      <c r="R164" s="7">
        <v>35580</v>
      </c>
      <c r="S164" s="7">
        <v>35507</v>
      </c>
      <c r="T164" s="7">
        <v>36562</v>
      </c>
      <c r="U164" s="7">
        <v>27988</v>
      </c>
      <c r="V164" s="7">
        <v>28989</v>
      </c>
      <c r="W164" s="7">
        <v>27745</v>
      </c>
      <c r="X164" s="7">
        <v>27731</v>
      </c>
      <c r="Y164" s="7">
        <v>26463</v>
      </c>
      <c r="Z164" s="7">
        <v>25984</v>
      </c>
      <c r="AA164" s="7">
        <v>25183</v>
      </c>
      <c r="AB164" s="7">
        <v>24379</v>
      </c>
      <c r="AC164" s="7">
        <v>23741</v>
      </c>
      <c r="AD164" s="7">
        <v>24019</v>
      </c>
      <c r="AE164" s="7">
        <v>23494</v>
      </c>
      <c r="AF164" s="7">
        <v>22158</v>
      </c>
      <c r="AG164" s="7">
        <v>21216</v>
      </c>
      <c r="AH164" s="7">
        <v>21234</v>
      </c>
      <c r="AI164" s="7">
        <v>20487</v>
      </c>
      <c r="AJ164" s="7">
        <v>20255</v>
      </c>
      <c r="AK164" s="7">
        <v>19545</v>
      </c>
      <c r="AL164" s="7">
        <v>19042</v>
      </c>
      <c r="AM164" s="7">
        <v>18086</v>
      </c>
      <c r="AN164" s="7">
        <v>18291</v>
      </c>
      <c r="AO164" s="7">
        <v>18936</v>
      </c>
      <c r="AP164" s="7">
        <v>18652</v>
      </c>
      <c r="AQ164" s="7">
        <v>17742</v>
      </c>
      <c r="AR164" s="7">
        <v>17829</v>
      </c>
      <c r="AS164" s="7">
        <v>17580</v>
      </c>
      <c r="AT164" s="7">
        <v>17873</v>
      </c>
      <c r="AU164" s="7">
        <v>17402</v>
      </c>
      <c r="AV164" s="7">
        <v>17369</v>
      </c>
      <c r="AW164" s="7">
        <v>16848</v>
      </c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x14ac:dyDescent="0.2">
      <c r="A165" s="7" t="s">
        <v>58</v>
      </c>
      <c r="B165" s="7" t="s">
        <v>29</v>
      </c>
      <c r="C165" s="9" t="s">
        <v>117</v>
      </c>
      <c r="D165" s="7">
        <v>-10</v>
      </c>
      <c r="E165" s="7" t="s">
        <v>3</v>
      </c>
      <c r="F165" s="7">
        <v>6117</v>
      </c>
      <c r="G165" s="7">
        <v>6190</v>
      </c>
      <c r="H165" s="7">
        <v>6023</v>
      </c>
      <c r="I165" s="7">
        <v>5926</v>
      </c>
      <c r="J165" s="7">
        <v>6387</v>
      </c>
      <c r="K165" s="7">
        <v>8594</v>
      </c>
      <c r="L165" s="7">
        <v>11857</v>
      </c>
      <c r="M165" s="7">
        <v>15069</v>
      </c>
      <c r="N165" s="7">
        <v>18383</v>
      </c>
      <c r="O165" s="7">
        <v>20364</v>
      </c>
      <c r="P165" s="7">
        <v>22786</v>
      </c>
      <c r="Q165" s="7">
        <v>22648</v>
      </c>
      <c r="R165" s="7">
        <v>24729</v>
      </c>
      <c r="S165" s="7">
        <v>24773</v>
      </c>
      <c r="T165" s="7">
        <v>25520</v>
      </c>
      <c r="U165" s="7">
        <v>23145</v>
      </c>
      <c r="V165" s="7">
        <v>23076</v>
      </c>
      <c r="W165" s="7">
        <v>23528</v>
      </c>
      <c r="X165" s="7">
        <v>24073</v>
      </c>
      <c r="Y165" s="7">
        <v>23153</v>
      </c>
      <c r="Z165" s="7">
        <v>22951</v>
      </c>
      <c r="AA165" s="7">
        <v>21932</v>
      </c>
      <c r="AB165" s="7">
        <v>21749</v>
      </c>
      <c r="AC165" s="7">
        <v>21410</v>
      </c>
      <c r="AD165" s="7">
        <v>20973</v>
      </c>
      <c r="AE165" s="7">
        <v>20279</v>
      </c>
      <c r="AF165" s="7">
        <v>20374</v>
      </c>
      <c r="AG165" s="7">
        <v>19480</v>
      </c>
      <c r="AH165" s="7">
        <v>18227</v>
      </c>
      <c r="AI165" s="7">
        <v>17610</v>
      </c>
      <c r="AJ165" s="7">
        <v>17511</v>
      </c>
      <c r="AK165" s="7">
        <v>17364</v>
      </c>
      <c r="AL165" s="7">
        <v>16834</v>
      </c>
      <c r="AM165" s="7">
        <v>16115</v>
      </c>
      <c r="AN165" s="7">
        <v>15674</v>
      </c>
      <c r="AO165" s="7">
        <v>14970</v>
      </c>
      <c r="AP165" s="7">
        <v>14776</v>
      </c>
      <c r="AQ165" s="7">
        <v>15147</v>
      </c>
      <c r="AR165" s="7">
        <v>13785</v>
      </c>
      <c r="AS165" s="7">
        <v>14325</v>
      </c>
      <c r="AT165" s="7">
        <v>14342</v>
      </c>
      <c r="AU165" s="7">
        <v>13524</v>
      </c>
      <c r="AV165" s="7">
        <v>13772</v>
      </c>
      <c r="AW165" s="7">
        <v>13460</v>
      </c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x14ac:dyDescent="0.2">
      <c r="A166" s="7" t="s">
        <v>59</v>
      </c>
      <c r="B166" s="7" t="s">
        <v>29</v>
      </c>
      <c r="C166" s="9" t="s">
        <v>117</v>
      </c>
      <c r="D166" s="7">
        <v>-10</v>
      </c>
      <c r="E166" s="7" t="s">
        <v>3</v>
      </c>
      <c r="F166" s="7">
        <v>4596</v>
      </c>
      <c r="G166" s="7">
        <v>4327</v>
      </c>
      <c r="H166" s="7">
        <v>4441</v>
      </c>
      <c r="I166" s="7">
        <v>4534</v>
      </c>
      <c r="J166" s="7">
        <v>4210</v>
      </c>
      <c r="K166" s="7">
        <v>6758</v>
      </c>
      <c r="L166" s="7">
        <v>9220</v>
      </c>
      <c r="M166" s="7">
        <v>10848</v>
      </c>
      <c r="N166" s="7">
        <v>12898</v>
      </c>
      <c r="O166" s="7">
        <v>13521</v>
      </c>
      <c r="P166" s="7">
        <v>13923</v>
      </c>
      <c r="Q166" s="7">
        <v>14313</v>
      </c>
      <c r="R166" s="7">
        <v>14263</v>
      </c>
      <c r="S166" s="7">
        <v>14820</v>
      </c>
      <c r="T166" s="7">
        <v>14598</v>
      </c>
      <c r="U166" s="7">
        <v>13704</v>
      </c>
      <c r="V166" s="7">
        <v>14322</v>
      </c>
      <c r="W166" s="7">
        <v>14187</v>
      </c>
      <c r="X166" s="7">
        <v>13664</v>
      </c>
      <c r="Y166" s="7">
        <v>13221</v>
      </c>
      <c r="Z166" s="7">
        <v>12284</v>
      </c>
      <c r="AA166" s="7">
        <v>12057</v>
      </c>
      <c r="AB166" s="7">
        <v>11523</v>
      </c>
      <c r="AC166" s="7">
        <v>11434</v>
      </c>
      <c r="AD166" s="7">
        <v>10194</v>
      </c>
      <c r="AE166" s="7">
        <v>9984</v>
      </c>
      <c r="AF166" s="7">
        <v>9731</v>
      </c>
      <c r="AG166" s="7">
        <v>9499</v>
      </c>
      <c r="AH166" s="7">
        <v>9115</v>
      </c>
      <c r="AI166" s="7">
        <v>8848</v>
      </c>
      <c r="AJ166" s="7">
        <v>8375</v>
      </c>
      <c r="AK166" s="7">
        <v>8332</v>
      </c>
      <c r="AL166" s="7">
        <v>8142</v>
      </c>
      <c r="AM166" s="7">
        <v>8018</v>
      </c>
      <c r="AN166" s="7">
        <v>7615</v>
      </c>
      <c r="AO166" s="7">
        <v>7482</v>
      </c>
      <c r="AP166" s="7">
        <v>7736</v>
      </c>
      <c r="AQ166" s="7">
        <v>7387</v>
      </c>
      <c r="AR166" s="7">
        <v>7419</v>
      </c>
      <c r="AS166" s="7">
        <v>7027</v>
      </c>
      <c r="AT166" s="7">
        <v>6907</v>
      </c>
      <c r="AU166" s="7">
        <v>6915</v>
      </c>
      <c r="AV166" s="7">
        <v>6944</v>
      </c>
      <c r="AW166" s="7">
        <v>6848</v>
      </c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x14ac:dyDescent="0.2">
      <c r="A167" s="7" t="s">
        <v>100</v>
      </c>
      <c r="B167" s="7" t="s">
        <v>29</v>
      </c>
      <c r="C167" s="9" t="s">
        <v>117</v>
      </c>
      <c r="D167" s="7">
        <v>-10</v>
      </c>
      <c r="E167" s="7" t="s">
        <v>6</v>
      </c>
      <c r="F167" s="7">
        <v>1461</v>
      </c>
      <c r="G167" s="7">
        <v>1512</v>
      </c>
      <c r="H167" s="7">
        <v>1506</v>
      </c>
      <c r="I167" s="7">
        <v>1358</v>
      </c>
      <c r="J167" s="7">
        <v>1162</v>
      </c>
      <c r="K167" s="7">
        <v>1887</v>
      </c>
      <c r="L167" s="7">
        <v>2763</v>
      </c>
      <c r="M167" s="7">
        <v>3351</v>
      </c>
      <c r="N167" s="7">
        <v>3690</v>
      </c>
      <c r="O167" s="7">
        <v>3598</v>
      </c>
      <c r="P167" s="7">
        <v>3970</v>
      </c>
      <c r="Q167" s="7">
        <v>4055</v>
      </c>
      <c r="R167" s="7">
        <v>4144</v>
      </c>
      <c r="S167" s="7">
        <v>4476</v>
      </c>
      <c r="T167" s="7">
        <v>4267</v>
      </c>
      <c r="U167" s="7">
        <v>5179</v>
      </c>
      <c r="V167" s="7">
        <v>5565</v>
      </c>
      <c r="W167" s="7">
        <v>6175</v>
      </c>
      <c r="X167" s="7">
        <v>6156</v>
      </c>
      <c r="Y167" s="7">
        <v>6061</v>
      </c>
      <c r="Z167" s="7">
        <v>5959</v>
      </c>
      <c r="AA167" s="7">
        <v>5951</v>
      </c>
      <c r="AB167" s="7">
        <v>5835</v>
      </c>
      <c r="AC167" s="7">
        <v>5439</v>
      </c>
      <c r="AD167" s="7">
        <v>4945</v>
      </c>
      <c r="AE167" s="7">
        <v>4480</v>
      </c>
      <c r="AF167" s="7">
        <v>4184</v>
      </c>
      <c r="AG167" s="7">
        <v>4278</v>
      </c>
      <c r="AH167" s="7">
        <v>4005</v>
      </c>
      <c r="AI167" s="7">
        <v>3938</v>
      </c>
      <c r="AJ167" s="7">
        <v>3658</v>
      </c>
      <c r="AK167" s="7">
        <v>3242</v>
      </c>
      <c r="AL167" s="7">
        <v>3364</v>
      </c>
      <c r="AM167" s="7">
        <v>3213</v>
      </c>
      <c r="AN167" s="7">
        <v>3371</v>
      </c>
      <c r="AO167" s="7">
        <v>3161</v>
      </c>
      <c r="AP167" s="7">
        <v>3194</v>
      </c>
      <c r="AQ167" s="7">
        <v>3033</v>
      </c>
      <c r="AR167" s="7">
        <v>2817</v>
      </c>
      <c r="AS167" s="7">
        <v>2894</v>
      </c>
      <c r="AT167" s="7">
        <v>2979</v>
      </c>
      <c r="AU167" s="7">
        <v>2996</v>
      </c>
      <c r="AV167" s="7">
        <v>2745</v>
      </c>
      <c r="AW167" s="7">
        <v>2715</v>
      </c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x14ac:dyDescent="0.2">
      <c r="A168" s="7" t="s">
        <v>101</v>
      </c>
      <c r="B168" s="7" t="s">
        <v>29</v>
      </c>
      <c r="C168" s="9" t="s">
        <v>117</v>
      </c>
      <c r="D168" s="7">
        <v>-10</v>
      </c>
      <c r="E168" s="7" t="s">
        <v>6</v>
      </c>
      <c r="F168" s="7">
        <v>10087</v>
      </c>
      <c r="G168" s="7">
        <v>10368</v>
      </c>
      <c r="H168" s="7">
        <v>10338</v>
      </c>
      <c r="I168" s="7">
        <v>9859</v>
      </c>
      <c r="J168" s="7">
        <v>9827</v>
      </c>
      <c r="K168" s="7">
        <v>14106</v>
      </c>
      <c r="L168" s="7">
        <v>20045</v>
      </c>
      <c r="M168" s="7">
        <v>24345</v>
      </c>
      <c r="N168" s="7">
        <v>28474</v>
      </c>
      <c r="O168" s="7">
        <v>31310</v>
      </c>
      <c r="P168" s="7">
        <v>33660</v>
      </c>
      <c r="Q168" s="7">
        <v>36211</v>
      </c>
      <c r="R168" s="7">
        <v>37078</v>
      </c>
      <c r="S168" s="7">
        <v>38118</v>
      </c>
      <c r="T168" s="7">
        <v>39273</v>
      </c>
      <c r="U168" s="7">
        <v>45978</v>
      </c>
      <c r="V168" s="7">
        <v>50079</v>
      </c>
      <c r="W168" s="7">
        <v>51120</v>
      </c>
      <c r="X168" s="7">
        <v>50754</v>
      </c>
      <c r="Y168" s="7">
        <v>51737</v>
      </c>
      <c r="Z168" s="7">
        <v>51893</v>
      </c>
      <c r="AA168" s="7">
        <v>49387</v>
      </c>
      <c r="AB168" s="7">
        <v>48419</v>
      </c>
      <c r="AC168" s="7">
        <v>45991</v>
      </c>
      <c r="AD168" s="7">
        <v>44386</v>
      </c>
      <c r="AE168" s="7">
        <v>43509</v>
      </c>
      <c r="AF168" s="7">
        <v>40837</v>
      </c>
      <c r="AG168" s="7">
        <v>39882</v>
      </c>
      <c r="AH168" s="7">
        <v>37857</v>
      </c>
      <c r="AI168" s="7">
        <v>38165</v>
      </c>
      <c r="AJ168" s="7">
        <v>37089</v>
      </c>
      <c r="AK168" s="7">
        <v>35943</v>
      </c>
      <c r="AL168" s="7">
        <v>35162</v>
      </c>
      <c r="AM168" s="7">
        <v>34796</v>
      </c>
      <c r="AN168" s="7">
        <v>33265</v>
      </c>
      <c r="AO168" s="7">
        <v>33031</v>
      </c>
      <c r="AP168" s="7">
        <v>32371</v>
      </c>
      <c r="AQ168" s="7">
        <v>31724</v>
      </c>
      <c r="AR168" s="7">
        <v>31383</v>
      </c>
      <c r="AS168" s="7">
        <v>31077</v>
      </c>
      <c r="AT168" s="7">
        <v>30933</v>
      </c>
      <c r="AU168" s="7">
        <v>30748</v>
      </c>
      <c r="AV168" s="7">
        <v>30668</v>
      </c>
      <c r="AW168" s="7">
        <v>29416</v>
      </c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x14ac:dyDescent="0.2">
      <c r="A169" s="7" t="s">
        <v>58</v>
      </c>
      <c r="B169" s="7" t="s">
        <v>29</v>
      </c>
      <c r="C169" s="9" t="s">
        <v>117</v>
      </c>
      <c r="D169" s="7">
        <v>-10</v>
      </c>
      <c r="E169" s="7" t="s">
        <v>10</v>
      </c>
      <c r="F169" s="7">
        <v>3546</v>
      </c>
      <c r="G169" s="7">
        <v>3635</v>
      </c>
      <c r="H169" s="7">
        <v>3963</v>
      </c>
      <c r="I169" s="7">
        <v>4018</v>
      </c>
      <c r="J169" s="7">
        <v>4302</v>
      </c>
      <c r="K169" s="7">
        <v>5329</v>
      </c>
      <c r="L169" s="7">
        <v>6535</v>
      </c>
      <c r="M169" s="7">
        <v>7013</v>
      </c>
      <c r="N169" s="7">
        <v>7441</v>
      </c>
      <c r="O169" s="7">
        <v>8116</v>
      </c>
      <c r="P169" s="7">
        <v>7992</v>
      </c>
      <c r="Q169" s="7">
        <v>8580</v>
      </c>
      <c r="R169" s="7">
        <v>8356</v>
      </c>
      <c r="S169" s="7">
        <v>8721</v>
      </c>
      <c r="T169" s="7">
        <v>9098</v>
      </c>
      <c r="U169" s="7">
        <v>7151</v>
      </c>
      <c r="V169" s="7">
        <v>6822</v>
      </c>
      <c r="W169" s="7">
        <v>6261</v>
      </c>
      <c r="X169" s="7">
        <v>6387</v>
      </c>
      <c r="Y169" s="7">
        <v>6220</v>
      </c>
      <c r="Z169" s="7">
        <v>6331</v>
      </c>
      <c r="AA169" s="7">
        <v>6406</v>
      </c>
      <c r="AB169" s="7">
        <v>6206</v>
      </c>
      <c r="AC169" s="7">
        <v>5809</v>
      </c>
      <c r="AD169" s="7">
        <v>5834</v>
      </c>
      <c r="AE169" s="7">
        <v>5855</v>
      </c>
      <c r="AF169" s="7">
        <v>5566</v>
      </c>
      <c r="AG169" s="7">
        <v>5497</v>
      </c>
      <c r="AH169" s="7">
        <v>5680</v>
      </c>
      <c r="AI169" s="7">
        <v>5508</v>
      </c>
      <c r="AJ169" s="7">
        <v>5465</v>
      </c>
      <c r="AK169" s="7">
        <v>4997</v>
      </c>
      <c r="AL169" s="7">
        <v>5173</v>
      </c>
      <c r="AM169" s="7">
        <v>5025</v>
      </c>
      <c r="AN169" s="7">
        <v>5126</v>
      </c>
      <c r="AO169" s="7">
        <v>5114</v>
      </c>
      <c r="AP169" s="7">
        <v>5050</v>
      </c>
      <c r="AQ169" s="7">
        <v>4849</v>
      </c>
      <c r="AR169" s="7">
        <v>4781</v>
      </c>
      <c r="AS169" s="7">
        <v>4720</v>
      </c>
      <c r="AT169" s="7">
        <v>4326</v>
      </c>
      <c r="AU169" s="7">
        <v>4364</v>
      </c>
      <c r="AV169" s="7">
        <v>4552</v>
      </c>
      <c r="AW169" s="7">
        <v>4449</v>
      </c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x14ac:dyDescent="0.2">
      <c r="A170" s="7" t="s">
        <v>59</v>
      </c>
      <c r="B170" s="7" t="s">
        <v>29</v>
      </c>
      <c r="C170" s="9" t="s">
        <v>117</v>
      </c>
      <c r="D170" s="7">
        <v>-10</v>
      </c>
      <c r="E170" s="7" t="s">
        <v>10</v>
      </c>
      <c r="F170" s="7">
        <v>13045</v>
      </c>
      <c r="G170" s="7">
        <v>12641</v>
      </c>
      <c r="H170" s="7">
        <v>12794</v>
      </c>
      <c r="I170" s="7">
        <v>12878</v>
      </c>
      <c r="J170" s="7">
        <v>13301</v>
      </c>
      <c r="K170" s="7">
        <v>18580</v>
      </c>
      <c r="L170" s="7">
        <v>22475</v>
      </c>
      <c r="M170" s="7">
        <v>25075</v>
      </c>
      <c r="N170" s="7">
        <v>27306</v>
      </c>
      <c r="O170" s="7">
        <v>28232</v>
      </c>
      <c r="P170" s="7">
        <v>28542</v>
      </c>
      <c r="Q170" s="7">
        <v>29199</v>
      </c>
      <c r="R170" s="7">
        <v>28973</v>
      </c>
      <c r="S170" s="7">
        <v>29617</v>
      </c>
      <c r="T170" s="7">
        <v>29694</v>
      </c>
      <c r="U170" s="7">
        <v>20111</v>
      </c>
      <c r="V170" s="7">
        <v>20444</v>
      </c>
      <c r="W170" s="7">
        <v>20318</v>
      </c>
      <c r="X170" s="7">
        <v>19361</v>
      </c>
      <c r="Y170" s="7">
        <v>18977</v>
      </c>
      <c r="Z170" s="7">
        <v>18545</v>
      </c>
      <c r="AA170" s="7">
        <v>17735</v>
      </c>
      <c r="AB170" s="7">
        <v>16791</v>
      </c>
      <c r="AC170" s="7">
        <v>16499</v>
      </c>
      <c r="AD170" s="7">
        <v>16127</v>
      </c>
      <c r="AE170" s="7">
        <v>15640</v>
      </c>
      <c r="AF170" s="7">
        <v>14638</v>
      </c>
      <c r="AG170" s="7">
        <v>14171</v>
      </c>
      <c r="AH170" s="7">
        <v>13555</v>
      </c>
      <c r="AI170" s="7">
        <v>13265</v>
      </c>
      <c r="AJ170" s="7">
        <v>13582</v>
      </c>
      <c r="AK170" s="7">
        <v>12781</v>
      </c>
      <c r="AL170" s="7">
        <v>12970</v>
      </c>
      <c r="AM170" s="7">
        <v>11760</v>
      </c>
      <c r="AN170" s="7">
        <v>11457</v>
      </c>
      <c r="AO170" s="7">
        <v>11574</v>
      </c>
      <c r="AP170" s="7">
        <v>10997</v>
      </c>
      <c r="AQ170" s="7">
        <v>11788</v>
      </c>
      <c r="AR170" s="7">
        <v>10843</v>
      </c>
      <c r="AS170" s="7">
        <v>11069</v>
      </c>
      <c r="AT170" s="7">
        <v>10955</v>
      </c>
      <c r="AU170" s="7">
        <v>10896</v>
      </c>
      <c r="AV170" s="7">
        <v>10757</v>
      </c>
      <c r="AW170" s="7">
        <v>10537</v>
      </c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x14ac:dyDescent="0.2">
      <c r="A171" s="7" t="s">
        <v>60</v>
      </c>
      <c r="B171" s="7" t="s">
        <v>34</v>
      </c>
      <c r="C171" s="9" t="s">
        <v>117</v>
      </c>
      <c r="D171" s="7">
        <v>-11</v>
      </c>
      <c r="E171" s="7" t="s">
        <v>3</v>
      </c>
      <c r="F171" s="7">
        <v>4428</v>
      </c>
      <c r="G171" s="7">
        <v>4402</v>
      </c>
      <c r="H171" s="7">
        <v>4471</v>
      </c>
      <c r="I171" s="7">
        <v>4440</v>
      </c>
      <c r="J171" s="7">
        <v>4584</v>
      </c>
      <c r="K171" s="7">
        <v>5132</v>
      </c>
      <c r="L171" s="7">
        <v>6711</v>
      </c>
      <c r="M171" s="7">
        <v>7705</v>
      </c>
      <c r="N171" s="7">
        <v>8600</v>
      </c>
      <c r="O171" s="7">
        <v>9737</v>
      </c>
      <c r="P171" s="7">
        <v>10792</v>
      </c>
      <c r="Q171" s="7">
        <v>11305</v>
      </c>
      <c r="R171" s="7">
        <v>12343</v>
      </c>
      <c r="S171" s="7">
        <v>12478</v>
      </c>
      <c r="T171" s="7">
        <v>13176</v>
      </c>
      <c r="U171" s="7">
        <v>11300</v>
      </c>
      <c r="V171" s="7">
        <v>11021</v>
      </c>
      <c r="W171" s="7">
        <v>11439</v>
      </c>
      <c r="X171" s="7">
        <v>11361</v>
      </c>
      <c r="Y171" s="7">
        <v>10986</v>
      </c>
      <c r="Z171" s="7">
        <v>10867</v>
      </c>
      <c r="AA171" s="7">
        <v>10727</v>
      </c>
      <c r="AB171" s="7">
        <v>10053</v>
      </c>
      <c r="AC171" s="7">
        <v>9525</v>
      </c>
      <c r="AD171" s="7">
        <v>9674</v>
      </c>
      <c r="AE171" s="7">
        <v>9089</v>
      </c>
      <c r="AF171" s="7">
        <v>8989</v>
      </c>
      <c r="AG171" s="7">
        <v>8879</v>
      </c>
      <c r="AH171" s="7">
        <v>8185</v>
      </c>
      <c r="AI171" s="7">
        <v>7841</v>
      </c>
      <c r="AJ171" s="7">
        <v>7898</v>
      </c>
      <c r="AK171" s="7">
        <v>7388</v>
      </c>
      <c r="AL171" s="7">
        <v>7571</v>
      </c>
      <c r="AM171" s="7">
        <v>6951</v>
      </c>
      <c r="AN171" s="7">
        <v>6767</v>
      </c>
      <c r="AO171" s="7">
        <v>6775</v>
      </c>
      <c r="AP171" s="7">
        <v>6513</v>
      </c>
      <c r="AQ171" s="7">
        <v>6677</v>
      </c>
      <c r="AR171" s="7">
        <v>6345</v>
      </c>
      <c r="AS171" s="7">
        <v>6065</v>
      </c>
      <c r="AT171" s="7">
        <v>5737</v>
      </c>
      <c r="AU171" s="7">
        <v>6088</v>
      </c>
      <c r="AV171" s="7">
        <v>6022</v>
      </c>
      <c r="AW171" s="7">
        <v>5913</v>
      </c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x14ac:dyDescent="0.2">
      <c r="A172" s="7" t="s">
        <v>61</v>
      </c>
      <c r="B172" s="7" t="s">
        <v>34</v>
      </c>
      <c r="C172" s="9" t="s">
        <v>117</v>
      </c>
      <c r="D172" s="7">
        <v>-11</v>
      </c>
      <c r="E172" s="7" t="s">
        <v>3</v>
      </c>
      <c r="F172" s="7">
        <v>2100</v>
      </c>
      <c r="G172" s="7">
        <v>1915</v>
      </c>
      <c r="H172" s="7">
        <v>2075</v>
      </c>
      <c r="I172" s="7">
        <v>1935</v>
      </c>
      <c r="J172" s="7">
        <v>2080</v>
      </c>
      <c r="K172" s="7">
        <v>2940</v>
      </c>
      <c r="L172" s="7">
        <v>3422</v>
      </c>
      <c r="M172" s="7">
        <v>3967</v>
      </c>
      <c r="N172" s="7">
        <v>4188</v>
      </c>
      <c r="O172" s="7">
        <v>4685</v>
      </c>
      <c r="P172" s="7">
        <v>4835</v>
      </c>
      <c r="Q172" s="7">
        <v>5216</v>
      </c>
      <c r="R172" s="7">
        <v>5134</v>
      </c>
      <c r="S172" s="7">
        <v>5488</v>
      </c>
      <c r="T172" s="7">
        <v>5215</v>
      </c>
      <c r="U172" s="7">
        <v>5236</v>
      </c>
      <c r="V172" s="7">
        <v>5376</v>
      </c>
      <c r="W172" s="7">
        <v>4936</v>
      </c>
      <c r="X172" s="7">
        <v>4987</v>
      </c>
      <c r="Y172" s="7">
        <v>4786</v>
      </c>
      <c r="Z172" s="7">
        <v>4513</v>
      </c>
      <c r="AA172" s="7">
        <v>4008</v>
      </c>
      <c r="AB172" s="7">
        <v>4000</v>
      </c>
      <c r="AC172" s="7">
        <v>3713</v>
      </c>
      <c r="AD172" s="7">
        <v>3574</v>
      </c>
      <c r="AE172" s="7">
        <v>3399</v>
      </c>
      <c r="AF172" s="7">
        <v>3083</v>
      </c>
      <c r="AG172" s="7">
        <v>3333</v>
      </c>
      <c r="AH172" s="7">
        <v>2849</v>
      </c>
      <c r="AI172" s="7">
        <v>2990</v>
      </c>
      <c r="AJ172" s="7">
        <v>2809</v>
      </c>
      <c r="AK172" s="7">
        <v>2605</v>
      </c>
      <c r="AL172" s="7">
        <v>2808</v>
      </c>
      <c r="AM172" s="7">
        <v>2633</v>
      </c>
      <c r="AN172" s="7">
        <v>2409</v>
      </c>
      <c r="AO172" s="7">
        <v>2616</v>
      </c>
      <c r="AP172" s="7">
        <v>2397</v>
      </c>
      <c r="AQ172" s="7">
        <v>2339</v>
      </c>
      <c r="AR172" s="7">
        <v>2332</v>
      </c>
      <c r="AS172" s="7">
        <v>2219</v>
      </c>
      <c r="AT172" s="7">
        <v>2134</v>
      </c>
      <c r="AU172" s="7">
        <v>2161</v>
      </c>
      <c r="AV172" s="7">
        <v>2255</v>
      </c>
      <c r="AW172" s="7">
        <v>2278</v>
      </c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x14ac:dyDescent="0.2">
      <c r="A173" s="7" t="s">
        <v>102</v>
      </c>
      <c r="B173" s="7" t="s">
        <v>34</v>
      </c>
      <c r="C173" s="9" t="s">
        <v>117</v>
      </c>
      <c r="D173" s="7">
        <v>-11</v>
      </c>
      <c r="E173" s="7" t="s">
        <v>6</v>
      </c>
      <c r="F173" s="7">
        <v>1488</v>
      </c>
      <c r="G173" s="7">
        <v>1604</v>
      </c>
      <c r="H173" s="7">
        <v>1428</v>
      </c>
      <c r="I173" s="7">
        <v>1139</v>
      </c>
      <c r="J173" s="7">
        <v>1306</v>
      </c>
      <c r="K173" s="7">
        <v>1489</v>
      </c>
      <c r="L173" s="7">
        <v>2044</v>
      </c>
      <c r="M173" s="7">
        <v>2501</v>
      </c>
      <c r="N173" s="7">
        <v>2727</v>
      </c>
      <c r="O173" s="7">
        <v>2723</v>
      </c>
      <c r="P173" s="7">
        <v>2829</v>
      </c>
      <c r="Q173" s="7">
        <v>3142</v>
      </c>
      <c r="R173" s="7">
        <v>3235</v>
      </c>
      <c r="S173" s="7">
        <v>3139</v>
      </c>
      <c r="T173" s="7">
        <v>3175</v>
      </c>
      <c r="U173" s="7">
        <v>4003</v>
      </c>
      <c r="V173" s="7">
        <v>4790</v>
      </c>
      <c r="W173" s="7">
        <v>4722</v>
      </c>
      <c r="X173" s="7">
        <v>4957</v>
      </c>
      <c r="Y173" s="7">
        <v>5131</v>
      </c>
      <c r="Z173" s="7">
        <v>4929</v>
      </c>
      <c r="AA173" s="7">
        <v>4813</v>
      </c>
      <c r="AB173" s="7">
        <v>4352</v>
      </c>
      <c r="AC173" s="7">
        <v>4065</v>
      </c>
      <c r="AD173" s="7">
        <v>3997</v>
      </c>
      <c r="AE173" s="7">
        <v>3837</v>
      </c>
      <c r="AF173" s="7">
        <v>3718</v>
      </c>
      <c r="AG173" s="7">
        <v>3370</v>
      </c>
      <c r="AH173" s="7">
        <v>3394</v>
      </c>
      <c r="AI173" s="7">
        <v>3134</v>
      </c>
      <c r="AJ173" s="7">
        <v>3055</v>
      </c>
      <c r="AK173" s="7">
        <v>2765</v>
      </c>
      <c r="AL173" s="7">
        <v>2661</v>
      </c>
      <c r="AM173" s="7">
        <v>2716</v>
      </c>
      <c r="AN173" s="7">
        <v>2695</v>
      </c>
      <c r="AO173" s="7">
        <v>2629</v>
      </c>
      <c r="AP173" s="7">
        <v>2426</v>
      </c>
      <c r="AQ173" s="7">
        <v>2295</v>
      </c>
      <c r="AR173" s="7">
        <v>2428</v>
      </c>
      <c r="AS173" s="7">
        <v>2489</v>
      </c>
      <c r="AT173" s="7">
        <v>2461</v>
      </c>
      <c r="AU173" s="7">
        <v>2458</v>
      </c>
      <c r="AV173" s="7">
        <v>2588</v>
      </c>
      <c r="AW173" s="7">
        <v>2228</v>
      </c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x14ac:dyDescent="0.2">
      <c r="A174" s="7" t="s">
        <v>103</v>
      </c>
      <c r="B174" s="7" t="s">
        <v>34</v>
      </c>
      <c r="C174" s="9" t="s">
        <v>117</v>
      </c>
      <c r="D174" s="7">
        <v>-11</v>
      </c>
      <c r="E174" s="7" t="s">
        <v>6</v>
      </c>
      <c r="F174" s="7">
        <v>10517</v>
      </c>
      <c r="G174" s="7">
        <v>10914</v>
      </c>
      <c r="H174" s="7">
        <v>10016</v>
      </c>
      <c r="I174" s="7">
        <v>10467</v>
      </c>
      <c r="J174" s="7">
        <v>10295</v>
      </c>
      <c r="K174" s="7">
        <v>15733</v>
      </c>
      <c r="L174" s="7">
        <v>19830</v>
      </c>
      <c r="M174" s="7">
        <v>22684</v>
      </c>
      <c r="N174" s="7">
        <v>23294</v>
      </c>
      <c r="O174" s="7">
        <v>25829</v>
      </c>
      <c r="P174" s="7">
        <v>27396</v>
      </c>
      <c r="Q174" s="7">
        <v>28288</v>
      </c>
      <c r="R174" s="7">
        <v>28804</v>
      </c>
      <c r="S174" s="7">
        <v>30134</v>
      </c>
      <c r="T174" s="7">
        <v>30914</v>
      </c>
      <c r="U174" s="7">
        <v>36360</v>
      </c>
      <c r="V174" s="7">
        <v>38047</v>
      </c>
      <c r="W174" s="7">
        <v>40660</v>
      </c>
      <c r="X174" s="7">
        <v>40609</v>
      </c>
      <c r="Y174" s="7">
        <v>41469</v>
      </c>
      <c r="Z174" s="7">
        <v>39321</v>
      </c>
      <c r="AA174" s="7">
        <v>39969</v>
      </c>
      <c r="AB174" s="7">
        <v>38789</v>
      </c>
      <c r="AC174" s="7">
        <v>37283</v>
      </c>
      <c r="AD174" s="7">
        <v>36328</v>
      </c>
      <c r="AE174" s="7">
        <v>35325</v>
      </c>
      <c r="AF174" s="7">
        <v>34559</v>
      </c>
      <c r="AG174" s="7">
        <v>33290</v>
      </c>
      <c r="AH174" s="7">
        <v>32285</v>
      </c>
      <c r="AI174" s="7">
        <v>31523</v>
      </c>
      <c r="AJ174" s="7">
        <v>30029</v>
      </c>
      <c r="AK174" s="7">
        <v>29277</v>
      </c>
      <c r="AL174" s="7">
        <v>29502</v>
      </c>
      <c r="AM174" s="7">
        <v>28342</v>
      </c>
      <c r="AN174" s="7">
        <v>28550</v>
      </c>
      <c r="AO174" s="7">
        <v>27510</v>
      </c>
      <c r="AP174" s="7">
        <v>27542</v>
      </c>
      <c r="AQ174" s="7">
        <v>26840</v>
      </c>
      <c r="AR174" s="7">
        <v>27043</v>
      </c>
      <c r="AS174" s="7">
        <v>26869</v>
      </c>
      <c r="AT174" s="7">
        <v>26312</v>
      </c>
      <c r="AU174" s="7">
        <v>26544</v>
      </c>
      <c r="AV174" s="7">
        <v>25754</v>
      </c>
      <c r="AW174" s="7">
        <v>25511</v>
      </c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x14ac:dyDescent="0.2">
      <c r="A175" s="7" t="s">
        <v>60</v>
      </c>
      <c r="B175" s="7" t="s">
        <v>34</v>
      </c>
      <c r="C175" s="9" t="s">
        <v>117</v>
      </c>
      <c r="D175" s="7">
        <v>-11</v>
      </c>
      <c r="E175" s="7" t="s">
        <v>10</v>
      </c>
      <c r="F175" s="7">
        <v>4566</v>
      </c>
      <c r="G175" s="7">
        <v>5054</v>
      </c>
      <c r="H175" s="7">
        <v>5461</v>
      </c>
      <c r="I175" s="7">
        <v>5554</v>
      </c>
      <c r="J175" s="7">
        <v>5447</v>
      </c>
      <c r="K175" s="7">
        <v>6929</v>
      </c>
      <c r="L175" s="7">
        <v>7427</v>
      </c>
      <c r="M175" s="7">
        <v>8106</v>
      </c>
      <c r="N175" s="7">
        <v>8798</v>
      </c>
      <c r="O175" s="7">
        <v>9485</v>
      </c>
      <c r="P175" s="7">
        <v>9606</v>
      </c>
      <c r="Q175" s="7">
        <v>9783</v>
      </c>
      <c r="R175" s="7">
        <v>10583</v>
      </c>
      <c r="S175" s="7">
        <v>9953</v>
      </c>
      <c r="T175" s="7">
        <v>10296</v>
      </c>
      <c r="U175" s="7">
        <v>8155</v>
      </c>
      <c r="V175" s="7">
        <v>8441</v>
      </c>
      <c r="W175" s="7">
        <v>8490</v>
      </c>
      <c r="X175" s="7">
        <v>8097</v>
      </c>
      <c r="Y175" s="7">
        <v>7924</v>
      </c>
      <c r="Z175" s="7">
        <v>7490</v>
      </c>
      <c r="AA175" s="7">
        <v>7186</v>
      </c>
      <c r="AB175" s="7">
        <v>7252</v>
      </c>
      <c r="AC175" s="7">
        <v>7368</v>
      </c>
      <c r="AD175" s="7">
        <v>6889</v>
      </c>
      <c r="AE175" s="7">
        <v>6924</v>
      </c>
      <c r="AF175" s="7">
        <v>6541</v>
      </c>
      <c r="AG175" s="7">
        <v>6672</v>
      </c>
      <c r="AH175" s="7">
        <v>6543</v>
      </c>
      <c r="AI175" s="7">
        <v>6639</v>
      </c>
      <c r="AJ175" s="7">
        <v>6134</v>
      </c>
      <c r="AK175" s="7">
        <v>6197</v>
      </c>
      <c r="AL175" s="7">
        <v>6076</v>
      </c>
      <c r="AM175" s="7">
        <v>5798</v>
      </c>
      <c r="AN175" s="7">
        <v>5885</v>
      </c>
      <c r="AO175" s="7">
        <v>5630</v>
      </c>
      <c r="AP175" s="7">
        <v>5435</v>
      </c>
      <c r="AQ175" s="7">
        <v>5672</v>
      </c>
      <c r="AR175" s="7">
        <v>5237</v>
      </c>
      <c r="AS175" s="7">
        <v>5238</v>
      </c>
      <c r="AT175" s="7">
        <v>5284</v>
      </c>
      <c r="AU175" s="7">
        <v>5404</v>
      </c>
      <c r="AV175" s="7">
        <v>5041</v>
      </c>
      <c r="AW175" s="7">
        <v>5132</v>
      </c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x14ac:dyDescent="0.2">
      <c r="A176" s="7" t="s">
        <v>61</v>
      </c>
      <c r="B176" s="7" t="s">
        <v>34</v>
      </c>
      <c r="C176" s="9" t="s">
        <v>117</v>
      </c>
      <c r="D176" s="7">
        <v>-11</v>
      </c>
      <c r="E176" s="7" t="s">
        <v>10</v>
      </c>
      <c r="F176" s="7">
        <v>12501</v>
      </c>
      <c r="G176" s="7">
        <v>12297</v>
      </c>
      <c r="H176" s="7">
        <v>12499</v>
      </c>
      <c r="I176" s="7">
        <v>12950</v>
      </c>
      <c r="J176" s="7">
        <v>12501</v>
      </c>
      <c r="K176" s="7">
        <v>16602</v>
      </c>
      <c r="L176" s="7">
        <v>17819</v>
      </c>
      <c r="M176" s="7">
        <v>20033</v>
      </c>
      <c r="N176" s="7">
        <v>20556</v>
      </c>
      <c r="O176" s="7">
        <v>20990</v>
      </c>
      <c r="P176" s="7">
        <v>21855</v>
      </c>
      <c r="Q176" s="7">
        <v>22630</v>
      </c>
      <c r="R176" s="7">
        <v>22819</v>
      </c>
      <c r="S176" s="7">
        <v>22682</v>
      </c>
      <c r="T176" s="7">
        <v>23471</v>
      </c>
      <c r="U176" s="7">
        <v>16896</v>
      </c>
      <c r="V176" s="7">
        <v>17126</v>
      </c>
      <c r="W176" s="7">
        <v>16742</v>
      </c>
      <c r="X176" s="7">
        <v>15757</v>
      </c>
      <c r="Y176" s="7">
        <v>15640</v>
      </c>
      <c r="Z176" s="7">
        <v>14441</v>
      </c>
      <c r="AA176" s="7">
        <v>14147</v>
      </c>
      <c r="AB176" s="7">
        <v>13622</v>
      </c>
      <c r="AC176" s="7">
        <v>13499</v>
      </c>
      <c r="AD176" s="7">
        <v>12555</v>
      </c>
      <c r="AE176" s="7">
        <v>12253</v>
      </c>
      <c r="AF176" s="7">
        <v>12000</v>
      </c>
      <c r="AG176" s="7">
        <v>12086</v>
      </c>
      <c r="AH176" s="7">
        <v>11036</v>
      </c>
      <c r="AI176" s="7">
        <v>11103</v>
      </c>
      <c r="AJ176" s="7">
        <v>10850</v>
      </c>
      <c r="AK176" s="7">
        <v>9755</v>
      </c>
      <c r="AL176" s="7">
        <v>9919</v>
      </c>
      <c r="AM176" s="7">
        <v>10504</v>
      </c>
      <c r="AN176" s="7">
        <v>9869</v>
      </c>
      <c r="AO176" s="7">
        <v>9690</v>
      </c>
      <c r="AP176" s="7">
        <v>9546</v>
      </c>
      <c r="AQ176" s="7">
        <v>9565</v>
      </c>
      <c r="AR176" s="7">
        <v>9244</v>
      </c>
      <c r="AS176" s="7">
        <v>9254</v>
      </c>
      <c r="AT176" s="7">
        <v>9052</v>
      </c>
      <c r="AU176" s="7">
        <v>9084</v>
      </c>
      <c r="AV176" s="7">
        <v>9069</v>
      </c>
      <c r="AW176" s="7">
        <v>9169</v>
      </c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x14ac:dyDescent="0.2">
      <c r="A177" s="7" t="s">
        <v>62</v>
      </c>
      <c r="B177" s="7" t="s">
        <v>39</v>
      </c>
      <c r="C177" s="9" t="s">
        <v>117</v>
      </c>
      <c r="D177" s="7">
        <v>-12</v>
      </c>
      <c r="E177" s="7" t="s">
        <v>3</v>
      </c>
      <c r="F177" s="7">
        <v>3575</v>
      </c>
      <c r="G177" s="7">
        <v>3622</v>
      </c>
      <c r="H177" s="7">
        <v>3796</v>
      </c>
      <c r="I177" s="7">
        <v>3801</v>
      </c>
      <c r="J177" s="7">
        <v>4175</v>
      </c>
      <c r="K177" s="7">
        <v>4079</v>
      </c>
      <c r="L177" s="7">
        <v>4706</v>
      </c>
      <c r="M177" s="7">
        <v>5045</v>
      </c>
      <c r="N177" s="7">
        <v>5990</v>
      </c>
      <c r="O177" s="7">
        <v>6700</v>
      </c>
      <c r="P177" s="7">
        <v>6627</v>
      </c>
      <c r="Q177" s="7">
        <v>7236</v>
      </c>
      <c r="R177" s="7">
        <v>7588</v>
      </c>
      <c r="S177" s="7">
        <v>7525</v>
      </c>
      <c r="T177" s="7">
        <v>7986</v>
      </c>
      <c r="U177" s="7">
        <v>6999</v>
      </c>
      <c r="V177" s="7">
        <v>8101</v>
      </c>
      <c r="W177" s="7">
        <v>8080</v>
      </c>
      <c r="X177" s="7">
        <v>7837</v>
      </c>
      <c r="Y177" s="7">
        <v>7475</v>
      </c>
      <c r="Z177" s="7">
        <v>7171</v>
      </c>
      <c r="AA177" s="7">
        <v>7135</v>
      </c>
      <c r="AB177" s="7">
        <v>6449</v>
      </c>
      <c r="AC177" s="7">
        <v>6025</v>
      </c>
      <c r="AD177" s="7">
        <v>6124</v>
      </c>
      <c r="AE177" s="7">
        <v>5854</v>
      </c>
      <c r="AF177" s="7">
        <v>5779</v>
      </c>
      <c r="AG177" s="7">
        <v>5574</v>
      </c>
      <c r="AH177" s="7">
        <v>5448</v>
      </c>
      <c r="AI177" s="7">
        <v>5185</v>
      </c>
      <c r="AJ177" s="7">
        <v>5076</v>
      </c>
      <c r="AK177" s="7">
        <v>4793</v>
      </c>
      <c r="AL177" s="7">
        <v>4966</v>
      </c>
      <c r="AM177" s="7">
        <v>4397</v>
      </c>
      <c r="AN177" s="7">
        <v>4371</v>
      </c>
      <c r="AO177" s="7">
        <v>4603</v>
      </c>
      <c r="AP177" s="7">
        <v>4429</v>
      </c>
      <c r="AQ177" s="7">
        <v>4350</v>
      </c>
      <c r="AR177" s="7">
        <v>4180</v>
      </c>
      <c r="AS177" s="7">
        <v>4164</v>
      </c>
      <c r="AT177" s="7">
        <v>3913</v>
      </c>
      <c r="AU177" s="7">
        <v>3952</v>
      </c>
      <c r="AV177" s="7">
        <v>3871</v>
      </c>
      <c r="AW177" s="7">
        <v>3898</v>
      </c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x14ac:dyDescent="0.2">
      <c r="A178" s="7" t="s">
        <v>63</v>
      </c>
      <c r="B178" s="7" t="s">
        <v>39</v>
      </c>
      <c r="C178" s="9" t="s">
        <v>117</v>
      </c>
      <c r="D178" s="7">
        <v>-12</v>
      </c>
      <c r="E178" s="7" t="s">
        <v>3</v>
      </c>
      <c r="F178" s="7">
        <v>4585</v>
      </c>
      <c r="G178" s="7">
        <v>4714</v>
      </c>
      <c r="H178" s="7">
        <v>4656</v>
      </c>
      <c r="I178" s="7">
        <v>4389</v>
      </c>
      <c r="J178" s="7">
        <v>4418</v>
      </c>
      <c r="K178" s="7">
        <v>5151</v>
      </c>
      <c r="L178" s="7">
        <v>5597</v>
      </c>
      <c r="M178" s="7">
        <v>6016</v>
      </c>
      <c r="N178" s="7">
        <v>5999</v>
      </c>
      <c r="O178" s="7">
        <v>6385</v>
      </c>
      <c r="P178" s="7">
        <v>6476</v>
      </c>
      <c r="Q178" s="7">
        <v>7003</v>
      </c>
      <c r="R178" s="7">
        <v>6769</v>
      </c>
      <c r="S178" s="7">
        <v>7080</v>
      </c>
      <c r="T178" s="7">
        <v>7439</v>
      </c>
      <c r="U178" s="7">
        <v>7656</v>
      </c>
      <c r="V178" s="7">
        <v>8163</v>
      </c>
      <c r="W178" s="7">
        <v>8182</v>
      </c>
      <c r="X178" s="7">
        <v>7349</v>
      </c>
      <c r="Y178" s="7">
        <v>6775</v>
      </c>
      <c r="Z178" s="7">
        <v>6464</v>
      </c>
      <c r="AA178" s="7">
        <v>5715</v>
      </c>
      <c r="AB178" s="7">
        <v>5002</v>
      </c>
      <c r="AC178" s="7">
        <v>5050</v>
      </c>
      <c r="AD178" s="7">
        <v>4657</v>
      </c>
      <c r="AE178" s="7">
        <v>4584</v>
      </c>
      <c r="AF178" s="7">
        <v>4502</v>
      </c>
      <c r="AG178" s="7">
        <v>3999</v>
      </c>
      <c r="AH178" s="7">
        <v>4014</v>
      </c>
      <c r="AI178" s="7">
        <v>3676</v>
      </c>
      <c r="AJ178" s="7">
        <v>3575</v>
      </c>
      <c r="AK178" s="7">
        <v>3676</v>
      </c>
      <c r="AL178" s="7">
        <v>3323</v>
      </c>
      <c r="AM178" s="7">
        <v>3619</v>
      </c>
      <c r="AN178" s="7">
        <v>3411</v>
      </c>
      <c r="AO178" s="7">
        <v>3499</v>
      </c>
      <c r="AP178" s="7">
        <v>3212</v>
      </c>
      <c r="AQ178" s="7">
        <v>3120</v>
      </c>
      <c r="AR178" s="7">
        <v>3371</v>
      </c>
      <c r="AS178" s="7">
        <v>3227</v>
      </c>
      <c r="AT178" s="7">
        <v>3299</v>
      </c>
      <c r="AU178" s="7">
        <v>3142</v>
      </c>
      <c r="AV178" s="7">
        <v>3088</v>
      </c>
      <c r="AW178" s="7">
        <v>3091</v>
      </c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x14ac:dyDescent="0.2">
      <c r="A179" s="7" t="s">
        <v>104</v>
      </c>
      <c r="B179" s="7" t="s">
        <v>39</v>
      </c>
      <c r="C179" s="9" t="s">
        <v>117</v>
      </c>
      <c r="D179" s="7">
        <v>-12</v>
      </c>
      <c r="E179" s="7" t="s">
        <v>6</v>
      </c>
      <c r="F179" s="7">
        <v>1240</v>
      </c>
      <c r="G179" s="7">
        <v>1241</v>
      </c>
      <c r="H179" s="7">
        <v>1137</v>
      </c>
      <c r="I179" s="7">
        <v>976</v>
      </c>
      <c r="J179" s="7">
        <v>997</v>
      </c>
      <c r="K179" s="7">
        <v>1122</v>
      </c>
      <c r="L179" s="7">
        <v>1426</v>
      </c>
      <c r="M179" s="7">
        <v>1479</v>
      </c>
      <c r="N179" s="7">
        <v>1554</v>
      </c>
      <c r="O179" s="7">
        <v>1566</v>
      </c>
      <c r="P179" s="7">
        <v>1620</v>
      </c>
      <c r="Q179" s="7">
        <v>1675</v>
      </c>
      <c r="R179" s="7">
        <v>1737</v>
      </c>
      <c r="S179" s="7">
        <v>1764</v>
      </c>
      <c r="T179" s="7">
        <v>1729</v>
      </c>
      <c r="U179" s="7">
        <v>2725</v>
      </c>
      <c r="V179" s="7">
        <v>3150</v>
      </c>
      <c r="W179" s="7">
        <v>3167</v>
      </c>
      <c r="X179" s="7">
        <v>3002</v>
      </c>
      <c r="Y179" s="7">
        <v>2981</v>
      </c>
      <c r="Z179" s="7">
        <v>3122</v>
      </c>
      <c r="AA179" s="7">
        <v>2884</v>
      </c>
      <c r="AB179" s="7">
        <v>2677</v>
      </c>
      <c r="AC179" s="7">
        <v>2623</v>
      </c>
      <c r="AD179" s="7">
        <v>2677</v>
      </c>
      <c r="AE179" s="7">
        <v>2681</v>
      </c>
      <c r="AF179" s="7">
        <v>2518</v>
      </c>
      <c r="AG179" s="7">
        <v>2357</v>
      </c>
      <c r="AH179" s="7">
        <v>2289</v>
      </c>
      <c r="AI179" s="7">
        <v>2096</v>
      </c>
      <c r="AJ179" s="7">
        <v>2151</v>
      </c>
      <c r="AK179" s="7">
        <v>2112</v>
      </c>
      <c r="AL179" s="7">
        <v>1906</v>
      </c>
      <c r="AM179" s="7">
        <v>1792</v>
      </c>
      <c r="AN179" s="7">
        <v>1952</v>
      </c>
      <c r="AO179" s="7">
        <v>2075</v>
      </c>
      <c r="AP179" s="7">
        <v>1956</v>
      </c>
      <c r="AQ179" s="7">
        <v>1846</v>
      </c>
      <c r="AR179" s="7">
        <v>1915</v>
      </c>
      <c r="AS179" s="7">
        <v>1944</v>
      </c>
      <c r="AT179" s="7">
        <v>1861</v>
      </c>
      <c r="AU179" s="7">
        <v>1917</v>
      </c>
      <c r="AV179" s="7">
        <v>1882</v>
      </c>
      <c r="AW179" s="7">
        <v>1782</v>
      </c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x14ac:dyDescent="0.2">
      <c r="A180" s="7" t="s">
        <v>105</v>
      </c>
      <c r="B180" s="7" t="s">
        <v>39</v>
      </c>
      <c r="C180" s="9" t="s">
        <v>117</v>
      </c>
      <c r="D180" s="7">
        <v>-12</v>
      </c>
      <c r="E180" s="7" t="s">
        <v>6</v>
      </c>
      <c r="F180" s="7">
        <v>11829</v>
      </c>
      <c r="G180" s="7">
        <v>11549</v>
      </c>
      <c r="H180" s="7">
        <v>11545</v>
      </c>
      <c r="I180" s="7">
        <v>10912</v>
      </c>
      <c r="J180" s="7">
        <v>11485</v>
      </c>
      <c r="K180" s="7">
        <v>14505</v>
      </c>
      <c r="L180" s="7">
        <v>16393</v>
      </c>
      <c r="M180" s="7">
        <v>17628</v>
      </c>
      <c r="N180" s="7">
        <v>18637</v>
      </c>
      <c r="O180" s="7">
        <v>19380</v>
      </c>
      <c r="P180" s="7">
        <v>19905</v>
      </c>
      <c r="Q180" s="7">
        <v>21086</v>
      </c>
      <c r="R180" s="7">
        <v>21040</v>
      </c>
      <c r="S180" s="7">
        <v>21649</v>
      </c>
      <c r="T180" s="7">
        <v>22510</v>
      </c>
      <c r="U180" s="7">
        <v>26617</v>
      </c>
      <c r="V180" s="7">
        <v>28969</v>
      </c>
      <c r="W180" s="7">
        <v>31310</v>
      </c>
      <c r="X180" s="7">
        <v>31379</v>
      </c>
      <c r="Y180" s="7">
        <v>32032</v>
      </c>
      <c r="Z180" s="7">
        <v>32509</v>
      </c>
      <c r="AA180" s="7">
        <v>30757</v>
      </c>
      <c r="AB180" s="7">
        <v>30180</v>
      </c>
      <c r="AC180" s="7">
        <v>30005</v>
      </c>
      <c r="AD180" s="7">
        <v>28527</v>
      </c>
      <c r="AE180" s="7">
        <v>28500</v>
      </c>
      <c r="AF180" s="7">
        <v>27610</v>
      </c>
      <c r="AG180" s="7">
        <v>27564</v>
      </c>
      <c r="AH180" s="7">
        <v>26889</v>
      </c>
      <c r="AI180" s="7">
        <v>25396</v>
      </c>
      <c r="AJ180" s="7">
        <v>25411</v>
      </c>
      <c r="AK180" s="7">
        <v>24707</v>
      </c>
      <c r="AL180" s="7">
        <v>25012</v>
      </c>
      <c r="AM180" s="7">
        <v>24584</v>
      </c>
      <c r="AN180" s="7">
        <v>23930</v>
      </c>
      <c r="AO180" s="7">
        <v>23320</v>
      </c>
      <c r="AP180" s="7">
        <v>23839</v>
      </c>
      <c r="AQ180" s="7">
        <v>23167</v>
      </c>
      <c r="AR180" s="7">
        <v>22977</v>
      </c>
      <c r="AS180" s="7">
        <v>22340</v>
      </c>
      <c r="AT180" s="7">
        <v>22256</v>
      </c>
      <c r="AU180" s="7">
        <v>21560</v>
      </c>
      <c r="AV180" s="7">
        <v>22092</v>
      </c>
      <c r="AW180" s="7">
        <v>22005</v>
      </c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x14ac:dyDescent="0.2">
      <c r="A181" s="7" t="s">
        <v>62</v>
      </c>
      <c r="B181" s="7" t="s">
        <v>39</v>
      </c>
      <c r="C181" s="9" t="s">
        <v>117</v>
      </c>
      <c r="D181" s="7">
        <v>-12</v>
      </c>
      <c r="E181" s="7" t="s">
        <v>10</v>
      </c>
      <c r="F181" s="7">
        <v>3753</v>
      </c>
      <c r="G181" s="7">
        <v>4032</v>
      </c>
      <c r="H181" s="7">
        <v>4275</v>
      </c>
      <c r="I181" s="7">
        <v>4380</v>
      </c>
      <c r="J181" s="7">
        <v>4657</v>
      </c>
      <c r="K181" s="7">
        <v>5259</v>
      </c>
      <c r="L181" s="7">
        <v>5216</v>
      </c>
      <c r="M181" s="7">
        <v>5865</v>
      </c>
      <c r="N181" s="7">
        <v>5901</v>
      </c>
      <c r="O181" s="7">
        <v>6401</v>
      </c>
      <c r="P181" s="7">
        <v>6439</v>
      </c>
      <c r="Q181" s="7">
        <v>6614</v>
      </c>
      <c r="R181" s="7">
        <v>6393</v>
      </c>
      <c r="S181" s="7">
        <v>6420</v>
      </c>
      <c r="T181" s="7">
        <v>6483</v>
      </c>
      <c r="U181" s="7">
        <v>5222</v>
      </c>
      <c r="V181" s="7">
        <v>5162</v>
      </c>
      <c r="W181" s="7">
        <v>5182</v>
      </c>
      <c r="X181" s="7">
        <v>5233</v>
      </c>
      <c r="Y181" s="7">
        <v>4979</v>
      </c>
      <c r="Z181" s="7">
        <v>5168</v>
      </c>
      <c r="AA181" s="7">
        <v>4802</v>
      </c>
      <c r="AB181" s="7">
        <v>4956</v>
      </c>
      <c r="AC181" s="7">
        <v>4780</v>
      </c>
      <c r="AD181" s="7">
        <v>4891</v>
      </c>
      <c r="AE181" s="7">
        <v>4804</v>
      </c>
      <c r="AF181" s="7">
        <v>4751</v>
      </c>
      <c r="AG181" s="7">
        <v>4570</v>
      </c>
      <c r="AH181" s="7">
        <v>4797</v>
      </c>
      <c r="AI181" s="7">
        <v>4251</v>
      </c>
      <c r="AJ181" s="7">
        <v>4418</v>
      </c>
      <c r="AK181" s="7">
        <v>4549</v>
      </c>
      <c r="AL181" s="7">
        <v>4167</v>
      </c>
      <c r="AM181" s="7">
        <v>4016</v>
      </c>
      <c r="AN181" s="7">
        <v>4188</v>
      </c>
      <c r="AO181" s="7">
        <v>4227</v>
      </c>
      <c r="AP181" s="7">
        <v>3908</v>
      </c>
      <c r="AQ181" s="7">
        <v>4066</v>
      </c>
      <c r="AR181" s="7">
        <v>4043</v>
      </c>
      <c r="AS181" s="7">
        <v>3810</v>
      </c>
      <c r="AT181" s="7">
        <v>4066</v>
      </c>
      <c r="AU181" s="7">
        <v>3700</v>
      </c>
      <c r="AV181" s="7">
        <v>4113</v>
      </c>
      <c r="AW181" s="7">
        <v>3870</v>
      </c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x14ac:dyDescent="0.2">
      <c r="A182" s="7" t="s">
        <v>63</v>
      </c>
      <c r="B182" s="7" t="s">
        <v>39</v>
      </c>
      <c r="C182" s="9" t="s">
        <v>117</v>
      </c>
      <c r="D182" s="7">
        <v>-12</v>
      </c>
      <c r="E182" s="7" t="s">
        <v>10</v>
      </c>
      <c r="F182" s="7">
        <v>12252</v>
      </c>
      <c r="G182" s="7">
        <v>12493</v>
      </c>
      <c r="H182" s="7">
        <v>12107</v>
      </c>
      <c r="I182" s="7">
        <v>12351</v>
      </c>
      <c r="J182" s="7">
        <v>12720</v>
      </c>
      <c r="K182" s="7">
        <v>14264</v>
      </c>
      <c r="L182" s="7">
        <v>15431</v>
      </c>
      <c r="M182" s="7">
        <v>15992</v>
      </c>
      <c r="N182" s="7">
        <v>15764</v>
      </c>
      <c r="O182" s="7">
        <v>16199</v>
      </c>
      <c r="P182" s="7">
        <v>16285</v>
      </c>
      <c r="Q182" s="7">
        <v>16376</v>
      </c>
      <c r="R182" s="7">
        <v>16596</v>
      </c>
      <c r="S182" s="7">
        <v>16828</v>
      </c>
      <c r="T182" s="7">
        <v>16307</v>
      </c>
      <c r="U182" s="7">
        <v>12001</v>
      </c>
      <c r="V182" s="7">
        <v>12253</v>
      </c>
      <c r="W182" s="7">
        <v>11678</v>
      </c>
      <c r="X182" s="7">
        <v>11390</v>
      </c>
      <c r="Y182" s="7">
        <v>10640</v>
      </c>
      <c r="Z182" s="7">
        <v>10220</v>
      </c>
      <c r="AA182" s="7">
        <v>9929</v>
      </c>
      <c r="AB182" s="7">
        <v>8842</v>
      </c>
      <c r="AC182" s="7">
        <v>9055</v>
      </c>
      <c r="AD182" s="7">
        <v>8443</v>
      </c>
      <c r="AE182" s="7">
        <v>8488</v>
      </c>
      <c r="AF182" s="7">
        <v>7795</v>
      </c>
      <c r="AG182" s="7">
        <v>7993</v>
      </c>
      <c r="AH182" s="7">
        <v>7742</v>
      </c>
      <c r="AI182" s="7">
        <v>7340</v>
      </c>
      <c r="AJ182" s="7">
        <v>7669</v>
      </c>
      <c r="AK182" s="7">
        <v>7429</v>
      </c>
      <c r="AL182" s="7">
        <v>7114</v>
      </c>
      <c r="AM182" s="7">
        <v>7046</v>
      </c>
      <c r="AN182" s="7">
        <v>7081</v>
      </c>
      <c r="AO182" s="7">
        <v>7265</v>
      </c>
      <c r="AP182" s="7">
        <v>6933</v>
      </c>
      <c r="AQ182" s="7">
        <v>7227</v>
      </c>
      <c r="AR182" s="7">
        <v>7111</v>
      </c>
      <c r="AS182" s="7">
        <v>7095</v>
      </c>
      <c r="AT182" s="7">
        <v>6973</v>
      </c>
      <c r="AU182" s="7">
        <v>6909</v>
      </c>
      <c r="AV182" s="7">
        <v>6969</v>
      </c>
      <c r="AW182" s="7">
        <v>6696</v>
      </c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x14ac:dyDescent="0.2">
      <c r="A183" s="7" t="s">
        <v>64</v>
      </c>
      <c r="B183" s="7" t="s">
        <v>44</v>
      </c>
      <c r="C183" s="9" t="s">
        <v>117</v>
      </c>
      <c r="D183" s="7">
        <v>-13</v>
      </c>
      <c r="E183" s="7" t="s">
        <v>3</v>
      </c>
      <c r="F183" s="7">
        <v>5330</v>
      </c>
      <c r="G183" s="7">
        <v>5380</v>
      </c>
      <c r="H183" s="7">
        <v>5451</v>
      </c>
      <c r="I183" s="7">
        <v>5418</v>
      </c>
      <c r="J183" s="7">
        <v>5340</v>
      </c>
      <c r="K183" s="7">
        <v>5781</v>
      </c>
      <c r="L183" s="7">
        <v>6326</v>
      </c>
      <c r="M183" s="7">
        <v>6544</v>
      </c>
      <c r="N183" s="7">
        <v>6594</v>
      </c>
      <c r="O183" s="7">
        <v>6508</v>
      </c>
      <c r="P183" s="7">
        <v>6918</v>
      </c>
      <c r="Q183" s="7">
        <v>6841</v>
      </c>
      <c r="R183" s="7">
        <v>6870</v>
      </c>
      <c r="S183" s="7">
        <v>6514</v>
      </c>
      <c r="T183" s="7">
        <v>7422</v>
      </c>
      <c r="U183" s="7">
        <v>7150</v>
      </c>
      <c r="V183" s="7">
        <v>7368</v>
      </c>
      <c r="W183" s="7">
        <v>7560</v>
      </c>
      <c r="X183" s="7">
        <v>7121</v>
      </c>
      <c r="Y183" s="7">
        <v>7384</v>
      </c>
      <c r="Z183" s="7">
        <v>6998</v>
      </c>
      <c r="AA183" s="7">
        <v>6700</v>
      </c>
      <c r="AB183" s="7">
        <v>6526</v>
      </c>
      <c r="AC183" s="7">
        <v>6287</v>
      </c>
      <c r="AD183" s="7">
        <v>6393</v>
      </c>
      <c r="AE183" s="7">
        <v>6278</v>
      </c>
      <c r="AF183" s="7">
        <v>6161</v>
      </c>
      <c r="AG183" s="7">
        <v>5822</v>
      </c>
      <c r="AH183" s="7">
        <v>5876</v>
      </c>
      <c r="AI183" s="7">
        <v>5947</v>
      </c>
      <c r="AJ183" s="7">
        <v>5734</v>
      </c>
      <c r="AK183" s="7">
        <v>5880</v>
      </c>
      <c r="AL183" s="7">
        <v>5471</v>
      </c>
      <c r="AM183" s="7">
        <v>5380</v>
      </c>
      <c r="AN183" s="7">
        <v>5717</v>
      </c>
      <c r="AO183" s="7">
        <v>5615</v>
      </c>
      <c r="AP183" s="7">
        <v>5172</v>
      </c>
      <c r="AQ183" s="7">
        <v>5312</v>
      </c>
      <c r="AR183" s="7">
        <v>5483</v>
      </c>
      <c r="AS183" s="7">
        <v>5178</v>
      </c>
      <c r="AT183" s="7">
        <v>5079</v>
      </c>
      <c r="AU183" s="7">
        <v>5140</v>
      </c>
      <c r="AV183" s="7">
        <v>5304</v>
      </c>
      <c r="AW183" s="7">
        <v>5239</v>
      </c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x14ac:dyDescent="0.2">
      <c r="A184" s="7" t="s">
        <v>65</v>
      </c>
      <c r="B184" s="7" t="s">
        <v>44</v>
      </c>
      <c r="C184" s="9" t="s">
        <v>117</v>
      </c>
      <c r="D184" s="7">
        <v>-13</v>
      </c>
      <c r="E184" s="7" t="s">
        <v>3</v>
      </c>
      <c r="F184" s="7">
        <v>5812</v>
      </c>
      <c r="G184" s="7">
        <v>5327</v>
      </c>
      <c r="H184" s="7">
        <v>5569</v>
      </c>
      <c r="I184" s="7">
        <v>5158</v>
      </c>
      <c r="J184" s="7">
        <v>5358</v>
      </c>
      <c r="K184" s="7">
        <v>5785</v>
      </c>
      <c r="L184" s="7">
        <v>5770</v>
      </c>
      <c r="M184" s="7">
        <v>5985</v>
      </c>
      <c r="N184" s="7">
        <v>6204</v>
      </c>
      <c r="O184" s="7">
        <v>6071</v>
      </c>
      <c r="P184" s="7">
        <v>6183</v>
      </c>
      <c r="Q184" s="7">
        <v>5963</v>
      </c>
      <c r="R184" s="7">
        <v>6125</v>
      </c>
      <c r="S184" s="7">
        <v>5928</v>
      </c>
      <c r="T184" s="7">
        <v>6096</v>
      </c>
      <c r="U184" s="7">
        <v>6510</v>
      </c>
      <c r="V184" s="7">
        <v>6343</v>
      </c>
      <c r="W184" s="7">
        <v>6413</v>
      </c>
      <c r="X184" s="7">
        <v>6080</v>
      </c>
      <c r="Y184" s="7">
        <v>5918</v>
      </c>
      <c r="Z184" s="7">
        <v>5463</v>
      </c>
      <c r="AA184" s="7">
        <v>5178</v>
      </c>
      <c r="AB184" s="7">
        <v>4998</v>
      </c>
      <c r="AC184" s="7">
        <v>4447</v>
      </c>
      <c r="AD184" s="7">
        <v>4478</v>
      </c>
      <c r="AE184" s="7">
        <v>4310</v>
      </c>
      <c r="AF184" s="7">
        <v>4373</v>
      </c>
      <c r="AG184" s="7">
        <v>3950</v>
      </c>
      <c r="AH184" s="7">
        <v>4000</v>
      </c>
      <c r="AI184" s="7">
        <v>4241</v>
      </c>
      <c r="AJ184" s="7">
        <v>4299</v>
      </c>
      <c r="AK184" s="7">
        <v>4301</v>
      </c>
      <c r="AL184" s="7">
        <v>3848</v>
      </c>
      <c r="AM184" s="7">
        <v>4004</v>
      </c>
      <c r="AN184" s="7">
        <v>3841</v>
      </c>
      <c r="AO184" s="7">
        <v>3656</v>
      </c>
      <c r="AP184" s="7">
        <v>3834</v>
      </c>
      <c r="AQ184" s="7">
        <v>3708</v>
      </c>
      <c r="AR184" s="7">
        <v>3976</v>
      </c>
      <c r="AS184" s="7">
        <v>4075</v>
      </c>
      <c r="AT184" s="7">
        <v>4054</v>
      </c>
      <c r="AU184" s="7">
        <v>4000</v>
      </c>
      <c r="AV184" s="7">
        <v>3637</v>
      </c>
      <c r="AW184" s="7">
        <v>3738</v>
      </c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x14ac:dyDescent="0.2">
      <c r="A185" s="7" t="s">
        <v>106</v>
      </c>
      <c r="B185" s="7" t="s">
        <v>44</v>
      </c>
      <c r="C185" s="9" t="s">
        <v>117</v>
      </c>
      <c r="D185" s="7">
        <v>-13</v>
      </c>
      <c r="E185" s="7" t="s">
        <v>6</v>
      </c>
      <c r="F185" s="7">
        <v>1289</v>
      </c>
      <c r="G185" s="7">
        <v>1260</v>
      </c>
      <c r="H185" s="7">
        <v>1036</v>
      </c>
      <c r="I185" s="7">
        <v>1083</v>
      </c>
      <c r="J185" s="7">
        <v>875</v>
      </c>
      <c r="K185" s="7">
        <v>1153</v>
      </c>
      <c r="L185" s="7">
        <v>1477</v>
      </c>
      <c r="M185" s="7">
        <v>1505</v>
      </c>
      <c r="N185" s="7">
        <v>1363</v>
      </c>
      <c r="O185" s="7">
        <v>1450</v>
      </c>
      <c r="P185" s="7">
        <v>1601</v>
      </c>
      <c r="Q185" s="7">
        <v>1459</v>
      </c>
      <c r="R185" s="7">
        <v>1471</v>
      </c>
      <c r="S185" s="7">
        <v>1448</v>
      </c>
      <c r="T185" s="7">
        <v>1637</v>
      </c>
      <c r="U185" s="7">
        <v>2394</v>
      </c>
      <c r="V185" s="7">
        <v>2658</v>
      </c>
      <c r="W185" s="7">
        <v>2842</v>
      </c>
      <c r="X185" s="7">
        <v>2783</v>
      </c>
      <c r="Y185" s="7">
        <v>2669</v>
      </c>
      <c r="Z185" s="7">
        <v>2808</v>
      </c>
      <c r="AA185" s="7">
        <v>2691</v>
      </c>
      <c r="AB185" s="7">
        <v>2499</v>
      </c>
      <c r="AC185" s="7">
        <v>2427</v>
      </c>
      <c r="AD185" s="7">
        <v>2395</v>
      </c>
      <c r="AE185" s="7">
        <v>2420</v>
      </c>
      <c r="AF185" s="7">
        <v>2143</v>
      </c>
      <c r="AG185" s="7">
        <v>1963</v>
      </c>
      <c r="AH185" s="7">
        <v>2123</v>
      </c>
      <c r="AI185" s="7">
        <v>1978</v>
      </c>
      <c r="AJ185" s="7">
        <v>2016</v>
      </c>
      <c r="AK185" s="7">
        <v>1794</v>
      </c>
      <c r="AL185" s="7">
        <v>1986</v>
      </c>
      <c r="AM185" s="7">
        <v>1730</v>
      </c>
      <c r="AN185" s="7">
        <v>1724</v>
      </c>
      <c r="AO185" s="7">
        <v>1684</v>
      </c>
      <c r="AP185" s="7">
        <v>1596</v>
      </c>
      <c r="AQ185" s="7">
        <v>1800</v>
      </c>
      <c r="AR185" s="7">
        <v>1693</v>
      </c>
      <c r="AS185" s="7">
        <v>1703</v>
      </c>
      <c r="AT185" s="7">
        <v>1512</v>
      </c>
      <c r="AU185" s="7">
        <v>1588</v>
      </c>
      <c r="AV185" s="7">
        <v>1688</v>
      </c>
      <c r="AW185" s="7">
        <v>1501</v>
      </c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x14ac:dyDescent="0.2">
      <c r="A186" s="7" t="s">
        <v>107</v>
      </c>
      <c r="B186" s="7" t="s">
        <v>44</v>
      </c>
      <c r="C186" s="9" t="s">
        <v>117</v>
      </c>
      <c r="D186" s="7">
        <v>-13</v>
      </c>
      <c r="E186" s="7" t="s">
        <v>6</v>
      </c>
      <c r="F186" s="7">
        <v>11371</v>
      </c>
      <c r="G186" s="7">
        <v>10832</v>
      </c>
      <c r="H186" s="7">
        <v>10827</v>
      </c>
      <c r="I186" s="7">
        <v>10629</v>
      </c>
      <c r="J186" s="7">
        <v>10584</v>
      </c>
      <c r="K186" s="7">
        <v>12136</v>
      </c>
      <c r="L186" s="7">
        <v>13802</v>
      </c>
      <c r="M186" s="7">
        <v>14649</v>
      </c>
      <c r="N186" s="7">
        <v>15463</v>
      </c>
      <c r="O186" s="7">
        <v>16268</v>
      </c>
      <c r="P186" s="7">
        <v>16230</v>
      </c>
      <c r="Q186" s="7">
        <v>17232</v>
      </c>
      <c r="R186" s="7">
        <v>17998</v>
      </c>
      <c r="S186" s="7">
        <v>17342</v>
      </c>
      <c r="T186" s="7">
        <v>18461</v>
      </c>
      <c r="U186" s="7">
        <v>23714</v>
      </c>
      <c r="V186" s="7">
        <v>26049</v>
      </c>
      <c r="W186" s="7">
        <v>28127</v>
      </c>
      <c r="X186" s="7">
        <v>29581</v>
      </c>
      <c r="Y186" s="7">
        <v>29200</v>
      </c>
      <c r="Z186" s="7">
        <v>28311</v>
      </c>
      <c r="AA186" s="7">
        <v>27357</v>
      </c>
      <c r="AB186" s="7">
        <v>26450</v>
      </c>
      <c r="AC186" s="7">
        <v>25809</v>
      </c>
      <c r="AD186" s="7">
        <v>24527</v>
      </c>
      <c r="AE186" s="7">
        <v>24254</v>
      </c>
      <c r="AF186" s="7">
        <v>23771</v>
      </c>
      <c r="AG186" s="7">
        <v>22135</v>
      </c>
      <c r="AH186" s="7">
        <v>22947</v>
      </c>
      <c r="AI186" s="7">
        <v>21877</v>
      </c>
      <c r="AJ186" s="7">
        <v>21043</v>
      </c>
      <c r="AK186" s="7">
        <v>20878</v>
      </c>
      <c r="AL186" s="7">
        <v>20550</v>
      </c>
      <c r="AM186" s="7">
        <v>19951</v>
      </c>
      <c r="AN186" s="7">
        <v>19488</v>
      </c>
      <c r="AO186" s="7">
        <v>19190</v>
      </c>
      <c r="AP186" s="7">
        <v>18773</v>
      </c>
      <c r="AQ186" s="7">
        <v>18742</v>
      </c>
      <c r="AR186" s="7">
        <v>18960</v>
      </c>
      <c r="AS186" s="7">
        <v>18911</v>
      </c>
      <c r="AT186" s="7">
        <v>18197</v>
      </c>
      <c r="AU186" s="7">
        <v>18098</v>
      </c>
      <c r="AV186" s="7">
        <v>17825</v>
      </c>
      <c r="AW186" s="7">
        <v>17695</v>
      </c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x14ac:dyDescent="0.2">
      <c r="A187" s="7" t="s">
        <v>64</v>
      </c>
      <c r="B187" s="7" t="s">
        <v>44</v>
      </c>
      <c r="C187" s="9" t="s">
        <v>117</v>
      </c>
      <c r="D187" s="7">
        <v>-13</v>
      </c>
      <c r="E187" s="7" t="s">
        <v>10</v>
      </c>
      <c r="F187" s="7">
        <v>3604</v>
      </c>
      <c r="G187" s="7">
        <v>3799</v>
      </c>
      <c r="H187" s="7">
        <v>3754</v>
      </c>
      <c r="I187" s="7">
        <v>4118</v>
      </c>
      <c r="J187" s="7">
        <v>4317</v>
      </c>
      <c r="K187" s="7">
        <v>4586</v>
      </c>
      <c r="L187" s="7">
        <v>4936</v>
      </c>
      <c r="M187" s="7">
        <v>5049</v>
      </c>
      <c r="N187" s="7">
        <v>4822</v>
      </c>
      <c r="O187" s="7">
        <v>5137</v>
      </c>
      <c r="P187" s="7">
        <v>5130</v>
      </c>
      <c r="Q187" s="7">
        <v>5160</v>
      </c>
      <c r="R187" s="7">
        <v>5288</v>
      </c>
      <c r="S187" s="7">
        <v>5260</v>
      </c>
      <c r="T187" s="7">
        <v>5133</v>
      </c>
      <c r="U187" s="7">
        <v>3738</v>
      </c>
      <c r="V187" s="7">
        <v>3699</v>
      </c>
      <c r="W187" s="7">
        <v>3923</v>
      </c>
      <c r="X187" s="7">
        <v>3892</v>
      </c>
      <c r="Y187" s="7">
        <v>3662</v>
      </c>
      <c r="Z187" s="7">
        <v>3608</v>
      </c>
      <c r="AA187" s="7">
        <v>3813</v>
      </c>
      <c r="AB187" s="7">
        <v>3697</v>
      </c>
      <c r="AC187" s="7">
        <v>3527</v>
      </c>
      <c r="AD187" s="7">
        <v>3680</v>
      </c>
      <c r="AE187" s="7">
        <v>3364</v>
      </c>
      <c r="AF187" s="7">
        <v>3423</v>
      </c>
      <c r="AG187" s="7">
        <v>3337</v>
      </c>
      <c r="AH187" s="7">
        <v>3343</v>
      </c>
      <c r="AI187" s="7">
        <v>3296</v>
      </c>
      <c r="AJ187" s="7">
        <v>3332</v>
      </c>
      <c r="AK187" s="7">
        <v>3146</v>
      </c>
      <c r="AL187" s="7">
        <v>3196</v>
      </c>
      <c r="AM187" s="7">
        <v>3009</v>
      </c>
      <c r="AN187" s="7">
        <v>3310</v>
      </c>
      <c r="AO187" s="7">
        <v>2963</v>
      </c>
      <c r="AP187" s="7">
        <v>2809</v>
      </c>
      <c r="AQ187" s="7">
        <v>3027</v>
      </c>
      <c r="AR187" s="7">
        <v>2694</v>
      </c>
      <c r="AS187" s="7">
        <v>3038</v>
      </c>
      <c r="AT187" s="7">
        <v>2757</v>
      </c>
      <c r="AU187" s="7">
        <v>2924</v>
      </c>
      <c r="AV187" s="7">
        <v>2584</v>
      </c>
      <c r="AW187" s="7">
        <v>2866</v>
      </c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x14ac:dyDescent="0.2">
      <c r="A188" s="7" t="s">
        <v>65</v>
      </c>
      <c r="B188" s="7" t="s">
        <v>44</v>
      </c>
      <c r="C188" s="9" t="s">
        <v>117</v>
      </c>
      <c r="D188" s="7">
        <v>-13</v>
      </c>
      <c r="E188" s="7" t="s">
        <v>10</v>
      </c>
      <c r="F188" s="7">
        <v>12761</v>
      </c>
      <c r="G188" s="7">
        <v>13105</v>
      </c>
      <c r="H188" s="7">
        <v>12919</v>
      </c>
      <c r="I188" s="7">
        <v>13170</v>
      </c>
      <c r="J188" s="7">
        <v>13060</v>
      </c>
      <c r="K188" s="7">
        <v>15635</v>
      </c>
      <c r="L188" s="7">
        <v>15794</v>
      </c>
      <c r="M188" s="7">
        <v>16044</v>
      </c>
      <c r="N188" s="7">
        <v>16027</v>
      </c>
      <c r="O188" s="7">
        <v>15599</v>
      </c>
      <c r="P188" s="7">
        <v>15770</v>
      </c>
      <c r="Q188" s="7">
        <v>16108</v>
      </c>
      <c r="R188" s="7">
        <v>15668</v>
      </c>
      <c r="S188" s="7">
        <v>15926</v>
      </c>
      <c r="T188" s="7">
        <v>15623</v>
      </c>
      <c r="U188" s="7">
        <v>13170</v>
      </c>
      <c r="V188" s="7">
        <v>13494</v>
      </c>
      <c r="W188" s="7">
        <v>13139</v>
      </c>
      <c r="X188" s="7">
        <v>12511</v>
      </c>
      <c r="Y188" s="7">
        <v>11754</v>
      </c>
      <c r="Z188" s="7">
        <v>11340</v>
      </c>
      <c r="AA188" s="7">
        <v>11349</v>
      </c>
      <c r="AB188" s="7">
        <v>10864</v>
      </c>
      <c r="AC188" s="7">
        <v>10502</v>
      </c>
      <c r="AD188" s="7">
        <v>10629</v>
      </c>
      <c r="AE188" s="7">
        <v>9784</v>
      </c>
      <c r="AF188" s="7">
        <v>9805</v>
      </c>
      <c r="AG188" s="7">
        <v>9421</v>
      </c>
      <c r="AH188" s="7">
        <v>9283</v>
      </c>
      <c r="AI188" s="7">
        <v>9321</v>
      </c>
      <c r="AJ188" s="7">
        <v>9063</v>
      </c>
      <c r="AK188" s="7">
        <v>8915</v>
      </c>
      <c r="AL188" s="7">
        <v>9020</v>
      </c>
      <c r="AM188" s="7">
        <v>8792</v>
      </c>
      <c r="AN188" s="7">
        <v>8830</v>
      </c>
      <c r="AO188" s="7">
        <v>8710</v>
      </c>
      <c r="AP188" s="7">
        <v>8558</v>
      </c>
      <c r="AQ188" s="7">
        <v>8530</v>
      </c>
      <c r="AR188" s="7">
        <v>8371</v>
      </c>
      <c r="AS188" s="7">
        <v>8177</v>
      </c>
      <c r="AT188" s="7">
        <v>8672</v>
      </c>
      <c r="AU188" s="7">
        <v>8435</v>
      </c>
      <c r="AV188" s="7">
        <v>8786</v>
      </c>
      <c r="AW188" s="7">
        <v>8832</v>
      </c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x14ac:dyDescent="0.2">
      <c r="A189" s="7" t="s">
        <v>8</v>
      </c>
      <c r="B189" s="7" t="s">
        <v>108</v>
      </c>
      <c r="C189" s="7" t="s">
        <v>109</v>
      </c>
      <c r="D189" s="7" t="s">
        <v>109</v>
      </c>
      <c r="E189" s="7" t="s">
        <v>3</v>
      </c>
      <c r="F189" s="7">
        <v>5154</v>
      </c>
      <c r="G189" s="7">
        <v>5014</v>
      </c>
      <c r="H189" s="7">
        <v>5278</v>
      </c>
      <c r="I189" s="7">
        <v>5135</v>
      </c>
      <c r="J189" s="7">
        <v>5235</v>
      </c>
      <c r="K189" s="7">
        <v>4970</v>
      </c>
      <c r="L189" s="7">
        <v>5266</v>
      </c>
      <c r="M189" s="7">
        <v>5741</v>
      </c>
      <c r="N189" s="7">
        <v>5499</v>
      </c>
      <c r="O189" s="7">
        <v>5550</v>
      </c>
      <c r="P189" s="7">
        <v>5790</v>
      </c>
      <c r="Q189" s="7">
        <v>5457</v>
      </c>
      <c r="R189" s="7">
        <v>5654</v>
      </c>
      <c r="S189" s="7">
        <v>5486</v>
      </c>
      <c r="T189" s="7">
        <v>5376</v>
      </c>
      <c r="U189" s="7">
        <v>5447</v>
      </c>
      <c r="V189" s="7">
        <v>6077</v>
      </c>
      <c r="W189" s="7">
        <v>5906</v>
      </c>
      <c r="X189" s="7">
        <v>6116</v>
      </c>
      <c r="Y189" s="7">
        <v>5852</v>
      </c>
      <c r="Z189" s="7">
        <v>5394</v>
      </c>
      <c r="AA189" s="7">
        <v>5049</v>
      </c>
      <c r="AB189" s="7">
        <v>4758</v>
      </c>
      <c r="AC189" s="7">
        <v>4534</v>
      </c>
      <c r="AD189" s="7">
        <v>4828</v>
      </c>
      <c r="AE189" s="7">
        <v>4935</v>
      </c>
      <c r="AF189" s="7">
        <v>4654</v>
      </c>
      <c r="AG189" s="7">
        <v>4345</v>
      </c>
      <c r="AH189" s="7">
        <v>4499</v>
      </c>
      <c r="AI189" s="7">
        <v>4225</v>
      </c>
      <c r="AJ189" s="7">
        <v>4210</v>
      </c>
      <c r="AK189" s="7">
        <v>3983</v>
      </c>
      <c r="AL189" s="7">
        <v>4034</v>
      </c>
      <c r="AM189" s="7">
        <v>4019</v>
      </c>
      <c r="AN189" s="7">
        <v>3873</v>
      </c>
      <c r="AO189" s="7">
        <v>3941</v>
      </c>
      <c r="AP189" s="7">
        <v>3807</v>
      </c>
      <c r="AQ189" s="7">
        <v>4121</v>
      </c>
      <c r="AR189" s="7">
        <v>4002</v>
      </c>
      <c r="AS189" s="7">
        <v>3730</v>
      </c>
      <c r="AT189" s="7">
        <v>4130</v>
      </c>
      <c r="AU189" s="7">
        <v>3833</v>
      </c>
      <c r="AV189" s="7">
        <v>3673</v>
      </c>
      <c r="AW189" s="7">
        <v>3955</v>
      </c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x14ac:dyDescent="0.2">
      <c r="A190" s="7" t="s">
        <v>11</v>
      </c>
      <c r="B190" s="7" t="s">
        <v>108</v>
      </c>
      <c r="C190" s="7" t="s">
        <v>109</v>
      </c>
      <c r="D190" s="7" t="s">
        <v>109</v>
      </c>
      <c r="E190" s="7" t="s">
        <v>3</v>
      </c>
      <c r="F190" s="7">
        <v>4522</v>
      </c>
      <c r="G190" s="7">
        <v>4391</v>
      </c>
      <c r="H190" s="7">
        <v>4235</v>
      </c>
      <c r="I190" s="7">
        <v>4310</v>
      </c>
      <c r="J190" s="7">
        <v>4225</v>
      </c>
      <c r="K190" s="7">
        <v>4697</v>
      </c>
      <c r="L190" s="7">
        <v>4712</v>
      </c>
      <c r="M190" s="7">
        <v>4923</v>
      </c>
      <c r="N190" s="7">
        <v>4867</v>
      </c>
      <c r="O190" s="7">
        <v>4948</v>
      </c>
      <c r="P190" s="7">
        <v>4883</v>
      </c>
      <c r="Q190" s="7">
        <v>4634</v>
      </c>
      <c r="R190" s="7">
        <v>4597</v>
      </c>
      <c r="S190" s="7">
        <v>4645</v>
      </c>
      <c r="T190" s="7">
        <v>4503</v>
      </c>
      <c r="U190" s="7">
        <v>5546</v>
      </c>
      <c r="V190" s="7">
        <v>5417</v>
      </c>
      <c r="W190" s="7">
        <v>5590</v>
      </c>
      <c r="X190" s="7">
        <v>5198</v>
      </c>
      <c r="Y190" s="7">
        <v>5121</v>
      </c>
      <c r="Z190" s="7">
        <v>4521</v>
      </c>
      <c r="AA190" s="7">
        <v>4369</v>
      </c>
      <c r="AB190" s="7">
        <v>4189</v>
      </c>
      <c r="AC190" s="7">
        <v>4135</v>
      </c>
      <c r="AD190" s="7">
        <v>3850</v>
      </c>
      <c r="AE190" s="7">
        <v>3706</v>
      </c>
      <c r="AF190" s="7">
        <v>3652</v>
      </c>
      <c r="AG190" s="7">
        <v>3479</v>
      </c>
      <c r="AH190" s="7">
        <v>3365</v>
      </c>
      <c r="AI190" s="7">
        <v>3418</v>
      </c>
      <c r="AJ190" s="7">
        <v>3339</v>
      </c>
      <c r="AK190" s="7">
        <v>3293</v>
      </c>
      <c r="AL190" s="7">
        <v>3123</v>
      </c>
      <c r="AM190" s="7">
        <v>3321</v>
      </c>
      <c r="AN190" s="7">
        <v>2905</v>
      </c>
      <c r="AO190" s="7">
        <v>3216</v>
      </c>
      <c r="AP190" s="7">
        <v>3247</v>
      </c>
      <c r="AQ190" s="7">
        <v>3070</v>
      </c>
      <c r="AR190" s="7">
        <v>3058</v>
      </c>
      <c r="AS190" s="7">
        <v>3127</v>
      </c>
      <c r="AT190" s="7">
        <v>3123</v>
      </c>
      <c r="AU190" s="7">
        <v>3169</v>
      </c>
      <c r="AV190" s="7">
        <v>3110</v>
      </c>
      <c r="AW190" s="7">
        <v>3219</v>
      </c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x14ac:dyDescent="0.2">
      <c r="A191" s="7" t="s">
        <v>110</v>
      </c>
      <c r="B191" s="7" t="s">
        <v>108</v>
      </c>
      <c r="C191" s="7" t="s">
        <v>109</v>
      </c>
      <c r="D191" s="7" t="s">
        <v>109</v>
      </c>
      <c r="E191" s="7" t="s">
        <v>6</v>
      </c>
      <c r="F191" s="7">
        <v>8935</v>
      </c>
      <c r="G191" s="7">
        <v>8710</v>
      </c>
      <c r="H191" s="7">
        <v>8281</v>
      </c>
      <c r="I191" s="7">
        <v>7305</v>
      </c>
      <c r="J191" s="7">
        <v>6795</v>
      </c>
      <c r="K191" s="7">
        <v>8131</v>
      </c>
      <c r="L191" s="7">
        <v>9118</v>
      </c>
      <c r="M191" s="7">
        <v>9279</v>
      </c>
      <c r="N191" s="7">
        <v>9538</v>
      </c>
      <c r="O191" s="7">
        <v>10035</v>
      </c>
      <c r="P191" s="7">
        <v>10423</v>
      </c>
      <c r="Q191" s="7">
        <v>10572</v>
      </c>
      <c r="R191" s="7">
        <v>10886</v>
      </c>
      <c r="S191" s="7">
        <v>11241</v>
      </c>
      <c r="T191" s="7">
        <v>11244</v>
      </c>
      <c r="U191" s="7">
        <v>16172</v>
      </c>
      <c r="V191" s="7">
        <v>19580</v>
      </c>
      <c r="W191" s="7">
        <v>20127</v>
      </c>
      <c r="X191" s="7">
        <v>20678</v>
      </c>
      <c r="Y191" s="7">
        <v>21161</v>
      </c>
      <c r="Z191" s="7">
        <v>19668</v>
      </c>
      <c r="AA191" s="7">
        <v>19496</v>
      </c>
      <c r="AB191" s="7">
        <v>18308</v>
      </c>
      <c r="AC191" s="7">
        <v>17651</v>
      </c>
      <c r="AD191" s="7">
        <v>16831</v>
      </c>
      <c r="AE191" s="7">
        <v>16158</v>
      </c>
      <c r="AF191" s="7">
        <v>15759</v>
      </c>
      <c r="AG191" s="7">
        <v>14683</v>
      </c>
      <c r="AH191" s="7">
        <v>13898</v>
      </c>
      <c r="AI191" s="7">
        <v>13552</v>
      </c>
      <c r="AJ191" s="7">
        <v>13053</v>
      </c>
      <c r="AK191" s="7">
        <v>13284</v>
      </c>
      <c r="AL191" s="7">
        <v>12926</v>
      </c>
      <c r="AM191" s="7">
        <v>12513</v>
      </c>
      <c r="AN191" s="7">
        <v>12325</v>
      </c>
      <c r="AO191" s="7">
        <v>12052</v>
      </c>
      <c r="AP191" s="7">
        <v>11775</v>
      </c>
      <c r="AQ191" s="7">
        <v>11988</v>
      </c>
      <c r="AR191" s="7">
        <v>11531</v>
      </c>
      <c r="AS191" s="7">
        <v>11276</v>
      </c>
      <c r="AT191" s="7">
        <v>11127</v>
      </c>
      <c r="AU191" s="7">
        <v>10859</v>
      </c>
      <c r="AV191" s="7">
        <v>10356</v>
      </c>
      <c r="AW191" s="7">
        <v>10533</v>
      </c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x14ac:dyDescent="0.2">
      <c r="A192" s="7" t="s">
        <v>111</v>
      </c>
      <c r="B192" s="7" t="s">
        <v>108</v>
      </c>
      <c r="C192" s="7" t="s">
        <v>109</v>
      </c>
      <c r="D192" s="7" t="s">
        <v>109</v>
      </c>
      <c r="E192" s="7" t="s">
        <v>6</v>
      </c>
      <c r="F192" s="7">
        <v>9964</v>
      </c>
      <c r="G192" s="7">
        <v>9793</v>
      </c>
      <c r="H192" s="7">
        <v>9081</v>
      </c>
      <c r="I192" s="7">
        <v>8654</v>
      </c>
      <c r="J192" s="7">
        <v>8608</v>
      </c>
      <c r="K192" s="7">
        <v>9869</v>
      </c>
      <c r="L192" s="7">
        <v>10880</v>
      </c>
      <c r="M192" s="7">
        <v>11765</v>
      </c>
      <c r="N192" s="7">
        <v>12384</v>
      </c>
      <c r="O192" s="7">
        <v>13119</v>
      </c>
      <c r="P192" s="7">
        <v>13283</v>
      </c>
      <c r="Q192" s="7">
        <v>14207</v>
      </c>
      <c r="R192" s="7">
        <v>14502</v>
      </c>
      <c r="S192" s="7">
        <v>14981</v>
      </c>
      <c r="T192" s="7">
        <v>15644</v>
      </c>
      <c r="U192" s="7">
        <v>20589</v>
      </c>
      <c r="V192" s="7">
        <v>23112</v>
      </c>
      <c r="W192" s="7">
        <v>23798</v>
      </c>
      <c r="X192" s="7">
        <v>23644</v>
      </c>
      <c r="Y192" s="7">
        <v>23455</v>
      </c>
      <c r="Z192" s="7">
        <v>22937</v>
      </c>
      <c r="AA192" s="7">
        <v>21670</v>
      </c>
      <c r="AB192" s="7">
        <v>21445</v>
      </c>
      <c r="AC192" s="7">
        <v>20431</v>
      </c>
      <c r="AD192" s="7">
        <v>19218</v>
      </c>
      <c r="AE192" s="7">
        <v>18579</v>
      </c>
      <c r="AF192" s="7">
        <v>17900</v>
      </c>
      <c r="AG192" s="7">
        <v>18057</v>
      </c>
      <c r="AH192" s="7">
        <v>17335</v>
      </c>
      <c r="AI192" s="7">
        <v>17133</v>
      </c>
      <c r="AJ192" s="7">
        <v>16535</v>
      </c>
      <c r="AK192" s="7">
        <v>16247</v>
      </c>
      <c r="AL192" s="7">
        <v>15393</v>
      </c>
      <c r="AM192" s="7">
        <v>15380</v>
      </c>
      <c r="AN192" s="7">
        <v>15148</v>
      </c>
      <c r="AO192" s="7">
        <v>14864</v>
      </c>
      <c r="AP192" s="7">
        <v>14837</v>
      </c>
      <c r="AQ192" s="7">
        <v>14710</v>
      </c>
      <c r="AR192" s="7">
        <v>14217</v>
      </c>
      <c r="AS192" s="7">
        <v>14337</v>
      </c>
      <c r="AT192" s="7">
        <v>13691</v>
      </c>
      <c r="AU192" s="7">
        <v>13221</v>
      </c>
      <c r="AV192" s="7">
        <v>13207</v>
      </c>
      <c r="AW192" s="7">
        <v>12412</v>
      </c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x14ac:dyDescent="0.2">
      <c r="A193" s="7" t="s">
        <v>0</v>
      </c>
      <c r="B193" s="7" t="s">
        <v>108</v>
      </c>
      <c r="C193" s="7" t="s">
        <v>109</v>
      </c>
      <c r="D193" s="7" t="s">
        <v>109</v>
      </c>
      <c r="E193" s="7" t="s">
        <v>10</v>
      </c>
      <c r="F193" s="7">
        <v>4553</v>
      </c>
      <c r="G193" s="7">
        <v>4935</v>
      </c>
      <c r="H193" s="7">
        <v>4985</v>
      </c>
      <c r="I193" s="7">
        <v>5193</v>
      </c>
      <c r="J193" s="7">
        <v>5270</v>
      </c>
      <c r="K193" s="7">
        <v>5835</v>
      </c>
      <c r="L193" s="7">
        <v>6449</v>
      </c>
      <c r="M193" s="7">
        <v>6404</v>
      </c>
      <c r="N193" s="7">
        <v>6354</v>
      </c>
      <c r="O193" s="7">
        <v>6476</v>
      </c>
      <c r="P193" s="7">
        <v>5888</v>
      </c>
      <c r="Q193" s="7">
        <v>5981</v>
      </c>
      <c r="R193" s="7">
        <v>6409</v>
      </c>
      <c r="S193" s="7">
        <v>6368</v>
      </c>
      <c r="T193" s="7">
        <v>6306</v>
      </c>
      <c r="U193" s="7">
        <v>5016</v>
      </c>
      <c r="V193" s="7">
        <v>5190</v>
      </c>
      <c r="W193" s="7">
        <v>5295</v>
      </c>
      <c r="X193" s="7">
        <v>4942</v>
      </c>
      <c r="Y193" s="7">
        <v>4859</v>
      </c>
      <c r="Z193" s="7">
        <v>4696</v>
      </c>
      <c r="AA193" s="7">
        <v>4537</v>
      </c>
      <c r="AB193" s="7">
        <v>4331</v>
      </c>
      <c r="AC193" s="7">
        <v>4544</v>
      </c>
      <c r="AD193" s="7">
        <v>4305</v>
      </c>
      <c r="AE193" s="7">
        <v>4161</v>
      </c>
      <c r="AF193" s="7">
        <v>3944</v>
      </c>
      <c r="AG193" s="7">
        <v>4044</v>
      </c>
      <c r="AH193" s="7">
        <v>4114</v>
      </c>
      <c r="AI193" s="7">
        <v>3968</v>
      </c>
      <c r="AJ193" s="7">
        <v>3790</v>
      </c>
      <c r="AK193" s="7">
        <v>3545</v>
      </c>
      <c r="AL193" s="7">
        <v>3836</v>
      </c>
      <c r="AM193" s="7">
        <v>3752</v>
      </c>
      <c r="AN193" s="7">
        <v>3447</v>
      </c>
      <c r="AO193" s="7">
        <v>3460</v>
      </c>
      <c r="AP193" s="7">
        <v>3461</v>
      </c>
      <c r="AQ193" s="7">
        <v>3414</v>
      </c>
      <c r="AR193" s="7">
        <v>3625</v>
      </c>
      <c r="AS193" s="7">
        <v>3367</v>
      </c>
      <c r="AT193" s="7">
        <v>3354</v>
      </c>
      <c r="AU193" s="7">
        <v>3608</v>
      </c>
      <c r="AV193" s="7">
        <v>3424</v>
      </c>
      <c r="AW193" s="7">
        <v>3098</v>
      </c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x14ac:dyDescent="0.2">
      <c r="A194" s="7" t="s">
        <v>4</v>
      </c>
      <c r="B194" s="7" t="s">
        <v>108</v>
      </c>
      <c r="C194" s="7" t="s">
        <v>109</v>
      </c>
      <c r="D194" s="7" t="s">
        <v>109</v>
      </c>
      <c r="E194" s="7" t="s">
        <v>10</v>
      </c>
      <c r="F194" s="7">
        <v>16151</v>
      </c>
      <c r="G194" s="7">
        <v>16251</v>
      </c>
      <c r="H194" s="7">
        <v>16009</v>
      </c>
      <c r="I194" s="7">
        <v>16442</v>
      </c>
      <c r="J194" s="7">
        <v>16777</v>
      </c>
      <c r="K194" s="7">
        <v>18791</v>
      </c>
      <c r="L194" s="7">
        <v>19958</v>
      </c>
      <c r="M194" s="7">
        <v>20077</v>
      </c>
      <c r="N194" s="7">
        <v>19854</v>
      </c>
      <c r="O194" s="7">
        <v>20159</v>
      </c>
      <c r="P194" s="7">
        <v>19236</v>
      </c>
      <c r="Q194" s="7">
        <v>19128</v>
      </c>
      <c r="R194" s="7">
        <v>19511</v>
      </c>
      <c r="S194" s="7">
        <v>19399</v>
      </c>
      <c r="T194" s="7">
        <v>19679</v>
      </c>
      <c r="U194" s="7">
        <v>17224</v>
      </c>
      <c r="V194" s="7">
        <v>17216</v>
      </c>
      <c r="W194" s="7">
        <v>16497</v>
      </c>
      <c r="X194" s="7">
        <v>16123</v>
      </c>
      <c r="Y194" s="7">
        <v>15392</v>
      </c>
      <c r="Z194" s="7">
        <v>14676</v>
      </c>
      <c r="AA194" s="7">
        <v>14075</v>
      </c>
      <c r="AB194" s="7">
        <v>13816</v>
      </c>
      <c r="AC194" s="7">
        <v>13545</v>
      </c>
      <c r="AD194" s="7">
        <v>12843</v>
      </c>
      <c r="AE194" s="7">
        <v>13277</v>
      </c>
      <c r="AF194" s="7">
        <v>12624</v>
      </c>
      <c r="AG194" s="7">
        <v>12361</v>
      </c>
      <c r="AH194" s="7">
        <v>12281</v>
      </c>
      <c r="AI194" s="7">
        <v>11794</v>
      </c>
      <c r="AJ194" s="7">
        <v>12000</v>
      </c>
      <c r="AK194" s="7">
        <v>12048</v>
      </c>
      <c r="AL194" s="7">
        <v>11600</v>
      </c>
      <c r="AM194" s="7">
        <v>10984</v>
      </c>
      <c r="AN194" s="7">
        <v>11914</v>
      </c>
      <c r="AO194" s="7">
        <v>11494</v>
      </c>
      <c r="AP194" s="7">
        <v>11784</v>
      </c>
      <c r="AQ194" s="7">
        <v>11476</v>
      </c>
      <c r="AR194" s="7">
        <v>11476</v>
      </c>
      <c r="AS194" s="7">
        <v>11475</v>
      </c>
      <c r="AT194" s="7">
        <v>11212</v>
      </c>
      <c r="AU194" s="7">
        <v>11517</v>
      </c>
      <c r="AV194" s="7">
        <v>11316</v>
      </c>
      <c r="AW194" s="7">
        <v>11650</v>
      </c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</sheetData>
  <mergeCells count="2">
    <mergeCell ref="F1:J1"/>
    <mergeCell ref="K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A1E5-F573-0D40-A262-E65FD2872DD1}">
  <dimension ref="A1:AW204"/>
  <sheetViews>
    <sheetView topLeftCell="A22" workbookViewId="0">
      <selection activeCell="G117" sqref="G117"/>
    </sheetView>
  </sheetViews>
  <sheetFormatPr baseColWidth="10" defaultRowHeight="16" x14ac:dyDescent="0.2"/>
  <cols>
    <col min="3" max="3" width="16.5" customWidth="1"/>
    <col min="7" max="7" width="11.6640625" bestFit="1" customWidth="1"/>
  </cols>
  <sheetData>
    <row r="1" spans="1:49" x14ac:dyDescent="0.2">
      <c r="F1" s="19" t="s">
        <v>112</v>
      </c>
      <c r="G1" s="19"/>
      <c r="H1" s="19"/>
      <c r="I1" s="19"/>
      <c r="J1" s="19"/>
      <c r="K1" s="20" t="s">
        <v>113</v>
      </c>
      <c r="L1" s="20"/>
      <c r="M1" s="20"/>
      <c r="N1" s="20"/>
      <c r="O1" s="20"/>
      <c r="P1" s="20"/>
      <c r="Q1" s="20"/>
      <c r="R1" s="20"/>
      <c r="S1" s="20"/>
      <c r="T1" s="20"/>
      <c r="U1" s="3" t="s">
        <v>114</v>
      </c>
    </row>
    <row r="2" spans="1:49" x14ac:dyDescent="0.2">
      <c r="A2" s="15"/>
      <c r="B2" s="15"/>
      <c r="C2" s="15" t="s">
        <v>121</v>
      </c>
      <c r="D2" s="15" t="s">
        <v>120</v>
      </c>
      <c r="E2" s="15" t="s">
        <v>119</v>
      </c>
      <c r="F2" s="12" t="s">
        <v>122</v>
      </c>
    </row>
    <row r="3" spans="1:49" x14ac:dyDescent="0.2">
      <c r="A3" s="7" t="s">
        <v>0</v>
      </c>
      <c r="B3" s="7" t="s">
        <v>1</v>
      </c>
      <c r="C3" s="7" t="s">
        <v>2</v>
      </c>
      <c r="D3" s="7">
        <v>-5</v>
      </c>
      <c r="E3" s="7" t="s">
        <v>3</v>
      </c>
      <c r="F3" s="16">
        <f>AVERAGE('Ext Data Fig 8A_Raw Lumin '!F3:J3)</f>
        <v>4218.8</v>
      </c>
      <c r="G3" s="17">
        <f>'Ext Data Fig 8A_Raw Lumin '!F3/'Ext Data Fig 8A_Baseline Normal'!$F3</f>
        <v>0.9870105243197117</v>
      </c>
      <c r="H3" s="17">
        <f>'Ext Data Fig 8A_Raw Lumin '!G3/'Ext Data Fig 8A_Baseline Normal'!$F3</f>
        <v>1.0379728832843462</v>
      </c>
      <c r="I3" s="17">
        <f>'Ext Data Fig 8A_Raw Lumin '!H3/'Ext Data Fig 8A_Baseline Normal'!$F3</f>
        <v>0.99625485920166867</v>
      </c>
      <c r="J3" s="17">
        <f>'Ext Data Fig 8A_Raw Lumin '!I3/'Ext Data Fig 8A_Baseline Normal'!$F3</f>
        <v>0.96283303308997814</v>
      </c>
      <c r="K3" s="17">
        <f>'Ext Data Fig 8A_Raw Lumin '!J3/'Ext Data Fig 8A_Baseline Normal'!$F3</f>
        <v>1.0159287001042949</v>
      </c>
      <c r="L3" s="17">
        <f>'Ext Data Fig 8A_Raw Lumin '!K3/'Ext Data Fig 8A_Baseline Normal'!$F3</f>
        <v>3.2276950791694321</v>
      </c>
      <c r="M3" s="17">
        <f>'Ext Data Fig 8A_Raw Lumin '!L3/'Ext Data Fig 8A_Baseline Normal'!$F3</f>
        <v>6.1771119749691854</v>
      </c>
      <c r="N3" s="17">
        <f>'Ext Data Fig 8A_Raw Lumin '!M3/'Ext Data Fig 8A_Baseline Normal'!$F3</f>
        <v>7.5938655541860243</v>
      </c>
      <c r="O3" s="17">
        <f>'Ext Data Fig 8A_Raw Lumin '!N3/'Ext Data Fig 8A_Baseline Normal'!$F3</f>
        <v>8.956338295249834</v>
      </c>
      <c r="P3" s="17">
        <f>'Ext Data Fig 8A_Raw Lumin '!O3/'Ext Data Fig 8A_Baseline Normal'!$F3</f>
        <v>9.5813975538067702</v>
      </c>
      <c r="Q3" s="17">
        <f>'Ext Data Fig 8A_Raw Lumin '!P3/'Ext Data Fig 8A_Baseline Normal'!$F3</f>
        <v>10.149805631933251</v>
      </c>
      <c r="R3" s="17">
        <f>'Ext Data Fig 8A_Raw Lumin '!Q3/'Ext Data Fig 8A_Baseline Normal'!$F3</f>
        <v>10.339907082582725</v>
      </c>
      <c r="S3" s="17">
        <f>'Ext Data Fig 8A_Raw Lumin '!R3/'Ext Data Fig 8A_Baseline Normal'!$F3</f>
        <v>10.550393476818051</v>
      </c>
      <c r="T3" s="17">
        <f>'Ext Data Fig 8A_Raw Lumin '!S3/'Ext Data Fig 8A_Baseline Normal'!$F3</f>
        <v>10.16876837015265</v>
      </c>
      <c r="U3" s="17">
        <f>'Ext Data Fig 8A_Raw Lumin '!T3/'Ext Data Fig 8A_Baseline Normal'!$F3</f>
        <v>10.11733194273253</v>
      </c>
      <c r="V3" s="17">
        <f>'Ext Data Fig 8A_Raw Lumin '!U3/'Ext Data Fig 8A_Baseline Normal'!$F3</f>
        <v>6.1218829999051865</v>
      </c>
      <c r="W3" s="17">
        <f>'Ext Data Fig 8A_Raw Lumin '!V3/'Ext Data Fig 8A_Baseline Normal'!$F3</f>
        <v>5.3057741537878069</v>
      </c>
      <c r="X3" s="17">
        <f>'Ext Data Fig 8A_Raw Lumin '!W3/'Ext Data Fig 8A_Baseline Normal'!$F3</f>
        <v>4.5375462216744094</v>
      </c>
      <c r="Y3" s="17">
        <f>'Ext Data Fig 8A_Raw Lumin '!X3/'Ext Data Fig 8A_Baseline Normal'!$F3</f>
        <v>4.0279226320280648</v>
      </c>
      <c r="Z3" s="17">
        <f>'Ext Data Fig 8A_Raw Lumin '!Y3/'Ext Data Fig 8A_Baseline Normal'!$F3</f>
        <v>3.5484023893050156</v>
      </c>
      <c r="AA3" s="17">
        <f>'Ext Data Fig 8A_Raw Lumin '!Z3/'Ext Data Fig 8A_Baseline Normal'!$F3</f>
        <v>3.2947757656205554</v>
      </c>
      <c r="AB3" s="17">
        <f>'Ext Data Fig 8A_Raw Lumin '!AA3/'Ext Data Fig 8A_Baseline Normal'!$F3</f>
        <v>2.8671660187731107</v>
      </c>
      <c r="AC3" s="17">
        <f>'Ext Data Fig 8A_Raw Lumin '!AB3/'Ext Data Fig 8A_Baseline Normal'!$F3</f>
        <v>2.6886792452830188</v>
      </c>
      <c r="AD3" s="17">
        <f>'Ext Data Fig 8A_Raw Lumin '!AC3/'Ext Data Fig 8A_Baseline Normal'!$F3</f>
        <v>2.5018962738219397</v>
      </c>
      <c r="AE3" s="17">
        <f>'Ext Data Fig 8A_Raw Lumin '!AD3/'Ext Data Fig 8A_Baseline Normal'!$F3</f>
        <v>2.3798236465345597</v>
      </c>
      <c r="AF3" s="17">
        <f>'Ext Data Fig 8A_Raw Lumin '!AE3/'Ext Data Fig 8A_Baseline Normal'!$F3</f>
        <v>2.2525362662368447</v>
      </c>
      <c r="AG3" s="17">
        <f>'Ext Data Fig 8A_Raw Lumin '!AF3/'Ext Data Fig 8A_Baseline Normal'!$F3</f>
        <v>2.2987579406466292</v>
      </c>
      <c r="AH3" s="17">
        <f>'Ext Data Fig 8A_Raw Lumin '!AG3/'Ext Data Fig 8A_Baseline Normal'!$F3</f>
        <v>2.255143642742012</v>
      </c>
      <c r="AI3" s="17">
        <f>'Ext Data Fig 8A_Raw Lumin '!AH3/'Ext Data Fig 8A_Baseline Normal'!$F3</f>
        <v>2.0953825732435765</v>
      </c>
      <c r="AJ3" s="17">
        <f>'Ext Data Fig 8A_Raw Lumin '!AI3/'Ext Data Fig 8A_Baseline Normal'!$F3</f>
        <v>2.2098701052431968</v>
      </c>
      <c r="AK3" s="17">
        <f>'Ext Data Fig 8A_Raw Lumin '!AJ3/'Ext Data Fig 8A_Baseline Normal'!$F3</f>
        <v>2.1295155020384944</v>
      </c>
      <c r="AL3" s="17">
        <f>'Ext Data Fig 8A_Raw Lumin '!AK3/'Ext Data Fig 8A_Baseline Normal'!$F3</f>
        <v>2.0157390727221012</v>
      </c>
      <c r="AM3" s="17">
        <f>'Ext Data Fig 8A_Raw Lumin '!AL3/'Ext Data Fig 8A_Baseline Normal'!$F3</f>
        <v>2.0249834076040578</v>
      </c>
      <c r="AN3" s="17">
        <f>'Ext Data Fig 8A_Raw Lumin '!AM3/'Ext Data Fig 8A_Baseline Normal'!$F3</f>
        <v>1.9493694889542048</v>
      </c>
      <c r="AO3" s="17">
        <f>'Ext Data Fig 8A_Raw Lumin '!AN3/'Ext Data Fig 8A_Baseline Normal'!$F3</f>
        <v>1.9439177017161278</v>
      </c>
      <c r="AP3" s="17">
        <f>'Ext Data Fig 8A_Raw Lumin '!AO3/'Ext Data Fig 8A_Baseline Normal'!$F3</f>
        <v>2.0003318479188392</v>
      </c>
      <c r="AQ3" s="17">
        <f>'Ext Data Fig 8A_Raw Lumin '!AP3/'Ext Data Fig 8A_Baseline Normal'!$F3</f>
        <v>1.9557694131032519</v>
      </c>
      <c r="AR3" s="17">
        <f>'Ext Data Fig 8A_Raw Lumin '!AQ3/'Ext Data Fig 8A_Baseline Normal'!$F3</f>
        <v>1.928510476912866</v>
      </c>
      <c r="AS3" s="17">
        <f>'Ext Data Fig 8A_Raw Lumin '!AR3/'Ext Data Fig 8A_Baseline Normal'!$F3</f>
        <v>1.8661704750165924</v>
      </c>
      <c r="AT3" s="17">
        <f>'Ext Data Fig 8A_Raw Lumin '!AS3/'Ext Data Fig 8A_Baseline Normal'!$F3</f>
        <v>1.9000663695837678</v>
      </c>
      <c r="AU3" s="17">
        <f>'Ext Data Fig 8A_Raw Lumin '!AT3/'Ext Data Fig 8A_Baseline Normal'!$F3</f>
        <v>1.9671470560348914</v>
      </c>
      <c r="AV3" s="17">
        <f>'Ext Data Fig 8A_Raw Lumin '!AU3/'Ext Data Fig 8A_Baseline Normal'!$F3</f>
        <v>1.9792358016497582</v>
      </c>
      <c r="AW3" s="17">
        <f>'Ext Data Fig 8A_Raw Lumin '!AV3/'Ext Data Fig 8A_Baseline Normal'!$F3</f>
        <v>1.8770740494927467</v>
      </c>
    </row>
    <row r="4" spans="1:49" x14ac:dyDescent="0.2">
      <c r="A4" s="7" t="s">
        <v>4</v>
      </c>
      <c r="B4" s="7" t="s">
        <v>1</v>
      </c>
      <c r="C4" s="7" t="s">
        <v>2</v>
      </c>
      <c r="D4" s="7">
        <v>-5</v>
      </c>
      <c r="E4" s="7" t="s">
        <v>3</v>
      </c>
      <c r="F4" s="16">
        <f>AVERAGE('Ext Data Fig 8A_Raw Lumin '!F4:J4)</f>
        <v>6205.6</v>
      </c>
      <c r="G4" s="17">
        <f>'Ext Data Fig 8A_Raw Lumin '!F4/'Ext Data Fig 8A_Baseline Normal'!$F4</f>
        <v>1.0894998066262729</v>
      </c>
      <c r="H4" s="17">
        <f>'Ext Data Fig 8A_Raw Lumin '!G4/'Ext Data Fig 8A_Baseline Normal'!$F4</f>
        <v>1.0026427742684028</v>
      </c>
      <c r="I4" s="17">
        <f>'Ext Data Fig 8A_Raw Lumin '!H4/'Ext Data Fig 8A_Baseline Normal'!$F4</f>
        <v>0.99668041768725013</v>
      </c>
      <c r="J4" s="17">
        <f>'Ext Data Fig 8A_Raw Lumin '!I4/'Ext Data Fig 8A_Baseline Normal'!$F4</f>
        <v>0.95768338275106346</v>
      </c>
      <c r="K4" s="17">
        <f>'Ext Data Fig 8A_Raw Lumin '!J4/'Ext Data Fig 8A_Baseline Normal'!$F4</f>
        <v>0.95349361866701043</v>
      </c>
      <c r="L4" s="17">
        <f>'Ext Data Fig 8A_Raw Lumin '!K4/'Ext Data Fig 8A_Baseline Normal'!$F4</f>
        <v>3.9403119762794891</v>
      </c>
      <c r="M4" s="17">
        <f>'Ext Data Fig 8A_Raw Lumin '!L4/'Ext Data Fig 8A_Baseline Normal'!$F4</f>
        <v>5.8057238623179064</v>
      </c>
      <c r="N4" s="17">
        <f>'Ext Data Fig 8A_Raw Lumin '!M4/'Ext Data Fig 8A_Baseline Normal'!$F4</f>
        <v>7.0039963903570968</v>
      </c>
      <c r="O4" s="17">
        <f>'Ext Data Fig 8A_Raw Lumin '!N4/'Ext Data Fig 8A_Baseline Normal'!$F4</f>
        <v>7.9009281938893894</v>
      </c>
      <c r="P4" s="17">
        <f>'Ext Data Fig 8A_Raw Lumin '!O4/'Ext Data Fig 8A_Baseline Normal'!$F4</f>
        <v>8.3584182029134961</v>
      </c>
      <c r="Q4" s="17">
        <f>'Ext Data Fig 8A_Raw Lumin '!P4/'Ext Data Fig 8A_Baseline Normal'!$F4</f>
        <v>8.4696080959133688</v>
      </c>
      <c r="R4" s="17">
        <f>'Ext Data Fig 8A_Raw Lumin '!Q4/'Ext Data Fig 8A_Baseline Normal'!$F4</f>
        <v>8.5277813587727209</v>
      </c>
      <c r="S4" s="17">
        <f>'Ext Data Fig 8A_Raw Lumin '!R4/'Ext Data Fig 8A_Baseline Normal'!$F4</f>
        <v>8.4491427098104932</v>
      </c>
      <c r="T4" s="17">
        <f>'Ext Data Fig 8A_Raw Lumin '!S4/'Ext Data Fig 8A_Baseline Normal'!$F4</f>
        <v>8.121051953074641</v>
      </c>
      <c r="U4" s="17">
        <f>'Ext Data Fig 8A_Raw Lumin '!T4/'Ext Data Fig 8A_Baseline Normal'!$F4</f>
        <v>7.8711164109836274</v>
      </c>
      <c r="V4" s="17">
        <f>'Ext Data Fig 8A_Raw Lumin '!U4/'Ext Data Fig 8A_Baseline Normal'!$F4</f>
        <v>4.6485432512569291</v>
      </c>
      <c r="W4" s="17">
        <f>'Ext Data Fig 8A_Raw Lumin '!V4/'Ext Data Fig 8A_Baseline Normal'!$F4</f>
        <v>3.9786644321258215</v>
      </c>
      <c r="X4" s="17">
        <f>'Ext Data Fig 8A_Raw Lumin '!W4/'Ext Data Fig 8A_Baseline Normal'!$F4</f>
        <v>3.4193309269047312</v>
      </c>
      <c r="Y4" s="17">
        <f>'Ext Data Fig 8A_Raw Lumin '!X4/'Ext Data Fig 8A_Baseline Normal'!$F4</f>
        <v>2.7794250354518497</v>
      </c>
      <c r="Z4" s="17">
        <f>'Ext Data Fig 8A_Raw Lumin '!Y4/'Ext Data Fig 8A_Baseline Normal'!$F4</f>
        <v>2.2304047956684285</v>
      </c>
      <c r="AA4" s="17">
        <f>'Ext Data Fig 8A_Raw Lumin '!Z4/'Ext Data Fig 8A_Baseline Normal'!$F4</f>
        <v>1.8265759958746937</v>
      </c>
      <c r="AB4" s="17">
        <f>'Ext Data Fig 8A_Raw Lumin '!AA4/'Ext Data Fig 8A_Baseline Normal'!$F4</f>
        <v>1.5076704911692664</v>
      </c>
      <c r="AC4" s="17">
        <f>'Ext Data Fig 8A_Raw Lumin '!AB4/'Ext Data Fig 8A_Baseline Normal'!$F4</f>
        <v>1.2693373726956296</v>
      </c>
      <c r="AD4" s="17">
        <f>'Ext Data Fig 8A_Raw Lumin '!AC4/'Ext Data Fig 8A_Baseline Normal'!$F4</f>
        <v>1.1662047183189377</v>
      </c>
      <c r="AE4" s="17">
        <f>'Ext Data Fig 8A_Raw Lumin '!AD4/'Ext Data Fig 8A_Baseline Normal'!$F4</f>
        <v>1.0542091014567487</v>
      </c>
      <c r="AF4" s="17">
        <f>'Ext Data Fig 8A_Raw Lumin '!AE4/'Ext Data Fig 8A_Baseline Normal'!$F4</f>
        <v>0.947853551630785</v>
      </c>
      <c r="AG4" s="17">
        <f>'Ext Data Fig 8A_Raw Lumin '!AF4/'Ext Data Fig 8A_Baseline Normal'!$F4</f>
        <v>0.90595591079025395</v>
      </c>
      <c r="AH4" s="17">
        <f>'Ext Data Fig 8A_Raw Lumin '!AG4/'Ext Data Fig 8A_Baseline Normal'!$F4</f>
        <v>0.82119376047441017</v>
      </c>
      <c r="AI4" s="17">
        <f>'Ext Data Fig 8A_Raw Lumin '!AH4/'Ext Data Fig 8A_Baseline Normal'!$F4</f>
        <v>0.75866958875854063</v>
      </c>
      <c r="AJ4" s="17">
        <f>'Ext Data Fig 8A_Raw Lumin '!AI4/'Ext Data Fig 8A_Baseline Normal'!$F4</f>
        <v>0.73933221606291089</v>
      </c>
      <c r="AK4" s="17">
        <f>'Ext Data Fig 8A_Raw Lumin '!AJ4/'Ext Data Fig 8A_Baseline Normal'!$F4</f>
        <v>0.75480211421941468</v>
      </c>
      <c r="AL4" s="17">
        <f>'Ext Data Fig 8A_Raw Lumin '!AK4/'Ext Data Fig 8A_Baseline Normal'!$F4</f>
        <v>0.75029006059043435</v>
      </c>
      <c r="AM4" s="17">
        <f>'Ext Data Fig 8A_Raw Lumin '!AL4/'Ext Data Fig 8A_Baseline Normal'!$F4</f>
        <v>0.72627948949336074</v>
      </c>
      <c r="AN4" s="17">
        <f>'Ext Data Fig 8A_Raw Lumin '!AM4/'Ext Data Fig 8A_Baseline Normal'!$F4</f>
        <v>0.72273430449916198</v>
      </c>
      <c r="AO4" s="17">
        <f>'Ext Data Fig 8A_Raw Lumin '!AN4/'Ext Data Fig 8A_Baseline Normal'!$F4</f>
        <v>0.66085471187314682</v>
      </c>
      <c r="AP4" s="17">
        <f>'Ext Data Fig 8A_Raw Lumin '!AO4/'Ext Data Fig 8A_Baseline Normal'!$F4</f>
        <v>0.71290447337888352</v>
      </c>
      <c r="AQ4" s="17">
        <f>'Ext Data Fig 8A_Raw Lumin '!AP4/'Ext Data Fig 8A_Baseline Normal'!$F4</f>
        <v>0.69405053500064451</v>
      </c>
      <c r="AR4" s="17">
        <f>'Ext Data Fig 8A_Raw Lumin '!AQ4/'Ext Data Fig 8A_Baseline Normal'!$F4</f>
        <v>0.72579605517597001</v>
      </c>
      <c r="AS4" s="17">
        <f>'Ext Data Fig 8A_Raw Lumin '!AR4/'Ext Data Fig 8A_Baseline Normal'!$F4</f>
        <v>0.706942116797731</v>
      </c>
      <c r="AT4" s="17">
        <f>'Ext Data Fig 8A_Raw Lumin '!AS4/'Ext Data Fig 8A_Baseline Normal'!$F4</f>
        <v>0.67809720252674999</v>
      </c>
      <c r="AU4" s="17">
        <f>'Ext Data Fig 8A_Raw Lumin '!AT4/'Ext Data Fig 8A_Baseline Normal'!$F4</f>
        <v>0.70388036612092297</v>
      </c>
      <c r="AV4" s="17">
        <f>'Ext Data Fig 8A_Raw Lumin '!AU4/'Ext Data Fig 8A_Baseline Normal'!$F4</f>
        <v>0.69872373340208838</v>
      </c>
      <c r="AW4" s="17">
        <f>'Ext Data Fig 8A_Raw Lumin '!AV4/'Ext Data Fig 8A_Baseline Normal'!$F4</f>
        <v>0.70742555111512173</v>
      </c>
    </row>
    <row r="5" spans="1:49" x14ac:dyDescent="0.2">
      <c r="A5" s="7" t="s">
        <v>5</v>
      </c>
      <c r="B5" s="7" t="s">
        <v>1</v>
      </c>
      <c r="C5" s="7" t="s">
        <v>2</v>
      </c>
      <c r="D5" s="7">
        <v>-5</v>
      </c>
      <c r="E5" s="7" t="s">
        <v>6</v>
      </c>
      <c r="F5" s="16">
        <f>AVERAGE('Ext Data Fig 8A_Raw Lumin '!F5:J5)</f>
        <v>1171.4000000000001</v>
      </c>
      <c r="G5" s="17">
        <f>'Ext Data Fig 8A_Raw Lumin '!F5/'Ext Data Fig 8A_Baseline Normal'!$F5</f>
        <v>1.0918558989243639</v>
      </c>
      <c r="H5" s="17">
        <f>'Ext Data Fig 8A_Raw Lumin '!G5/'Ext Data Fig 8A_Baseline Normal'!$F5</f>
        <v>1.0602697626771385</v>
      </c>
      <c r="I5" s="17">
        <f>'Ext Data Fig 8A_Raw Lumin '!H5/'Ext Data Fig 8A_Baseline Normal'!$F5</f>
        <v>0.99539013146662103</v>
      </c>
      <c r="J5" s="17">
        <f>'Ext Data Fig 8A_Raw Lumin '!I5/'Ext Data Fig 8A_Baseline Normal'!$F5</f>
        <v>1.0500256103807408</v>
      </c>
      <c r="K5" s="17">
        <f>'Ext Data Fig 8A_Raw Lumin '!J5/'Ext Data Fig 8A_Baseline Normal'!$F5</f>
        <v>0.80245859655113538</v>
      </c>
      <c r="L5" s="17">
        <f>'Ext Data Fig 8A_Raw Lumin '!K5/'Ext Data Fig 8A_Baseline Normal'!$F5</f>
        <v>2.8325081099539009</v>
      </c>
      <c r="M5" s="17">
        <f>'Ext Data Fig 8A_Raw Lumin '!L5/'Ext Data Fig 8A_Baseline Normal'!$F5</f>
        <v>4.5321837117978481</v>
      </c>
      <c r="N5" s="17">
        <f>'Ext Data Fig 8A_Raw Lumin '!M5/'Ext Data Fig 8A_Baseline Normal'!$F5</f>
        <v>5.7666040635137437</v>
      </c>
      <c r="O5" s="17">
        <f>'Ext Data Fig 8A_Raw Lumin '!N5/'Ext Data Fig 8A_Baseline Normal'!$F5</f>
        <v>5.9270957828239705</v>
      </c>
      <c r="P5" s="17">
        <f>'Ext Data Fig 8A_Raw Lumin '!O5/'Ext Data Fig 8A_Baseline Normal'!$F5</f>
        <v>6.3684480109270956</v>
      </c>
      <c r="Q5" s="17">
        <f>'Ext Data Fig 8A_Raw Lumin '!P5/'Ext Data Fig 8A_Baseline Normal'!$F5</f>
        <v>6.371009049001195</v>
      </c>
      <c r="R5" s="17">
        <f>'Ext Data Fig 8A_Raw Lumin '!Q5/'Ext Data Fig 8A_Baseline Normal'!$F5</f>
        <v>6.6271128564111317</v>
      </c>
      <c r="S5" s="17">
        <f>'Ext Data Fig 8A_Raw Lumin '!R5/'Ext Data Fig 8A_Baseline Normal'!$F5</f>
        <v>6.7799214614990602</v>
      </c>
      <c r="T5" s="17">
        <f>'Ext Data Fig 8A_Raw Lumin '!S5/'Ext Data Fig 8A_Baseline Normal'!$F5</f>
        <v>6.8422400546354787</v>
      </c>
      <c r="U5" s="17">
        <f>'Ext Data Fig 8A_Raw Lumin '!T5/'Ext Data Fig 8A_Baseline Normal'!$F5</f>
        <v>6.9113880826361616</v>
      </c>
      <c r="V5" s="17">
        <f>'Ext Data Fig 8A_Raw Lumin '!U5/'Ext Data Fig 8A_Baseline Normal'!$F5</f>
        <v>6.3530817824824988</v>
      </c>
      <c r="W5" s="17">
        <f>'Ext Data Fig 8A_Raw Lumin '!V5/'Ext Data Fig 8A_Baseline Normal'!$F5</f>
        <v>6.3556428205565982</v>
      </c>
      <c r="X5" s="17">
        <f>'Ext Data Fig 8A_Raw Lumin '!W5/'Ext Data Fig 8A_Baseline Normal'!$F5</f>
        <v>6.0542940071709062</v>
      </c>
      <c r="Y5" s="17">
        <f>'Ext Data Fig 8A_Raw Lumin '!X5/'Ext Data Fig 8A_Baseline Normal'!$F5</f>
        <v>5.5719651698821915</v>
      </c>
      <c r="Z5" s="17">
        <f>'Ext Data Fig 8A_Raw Lumin '!Y5/'Ext Data Fig 8A_Baseline Normal'!$F5</f>
        <v>5.1075635991121731</v>
      </c>
      <c r="AA5" s="17">
        <f>'Ext Data Fig 8A_Raw Lumin '!Z5/'Ext Data Fig 8A_Baseline Normal'!$F5</f>
        <v>4.5526720163906429</v>
      </c>
      <c r="AB5" s="17">
        <f>'Ext Data Fig 8A_Raw Lumin '!AA5/'Ext Data Fig 8A_Baseline Normal'!$F5</f>
        <v>4.3418132149564617</v>
      </c>
      <c r="AC5" s="17">
        <f>'Ext Data Fig 8A_Raw Lumin '!AB5/'Ext Data Fig 8A_Baseline Normal'!$F5</f>
        <v>4.1096124295714525</v>
      </c>
      <c r="AD5" s="17">
        <f>'Ext Data Fig 8A_Raw Lumin '!AC5/'Ext Data Fig 8A_Baseline Normal'!$F5</f>
        <v>3.8014341813214951</v>
      </c>
      <c r="AE5" s="17">
        <f>'Ext Data Fig 8A_Raw Lumin '!AD5/'Ext Data Fig 8A_Baseline Normal'!$F5</f>
        <v>3.4582550793921802</v>
      </c>
      <c r="AF5" s="17">
        <f>'Ext Data Fig 8A_Raw Lumin '!AE5/'Ext Data Fig 8A_Baseline Normal'!$F5</f>
        <v>3.0792214444254737</v>
      </c>
      <c r="AG5" s="17">
        <f>'Ext Data Fig 8A_Raw Lumin '!AF5/'Ext Data Fig 8A_Baseline Normal'!$F5</f>
        <v>2.8914119856581864</v>
      </c>
      <c r="AH5" s="17">
        <f>'Ext Data Fig 8A_Raw Lumin '!AG5/'Ext Data Fig 8A_Baseline Normal'!$F5</f>
        <v>2.6498207273348129</v>
      </c>
      <c r="AI5" s="17">
        <f>'Ext Data Fig 8A_Raw Lumin '!AH5/'Ext Data Fig 8A_Baseline Normal'!$F5</f>
        <v>2.9562916168687039</v>
      </c>
      <c r="AJ5" s="17">
        <f>'Ext Data Fig 8A_Raw Lumin '!AI5/'Ext Data Fig 8A_Baseline Normal'!$F5</f>
        <v>2.4329861703943996</v>
      </c>
      <c r="AK5" s="17">
        <f>'Ext Data Fig 8A_Raw Lumin '!AJ5/'Ext Data Fig 8A_Baseline Normal'!$F5</f>
        <v>2.5789653406180637</v>
      </c>
      <c r="AL5" s="17">
        <f>'Ext Data Fig 8A_Raw Lumin '!AK5/'Ext Data Fig 8A_Baseline Normal'!$F5</f>
        <v>2.6600648796312103</v>
      </c>
      <c r="AM5" s="17">
        <f>'Ext Data Fig 8A_Raw Lumin '!AL5/'Ext Data Fig 8A_Baseline Normal'!$F5</f>
        <v>2.6122588355813554</v>
      </c>
      <c r="AN5" s="17">
        <f>'Ext Data Fig 8A_Raw Lumin '!AM5/'Ext Data Fig 8A_Baseline Normal'!$F5</f>
        <v>2.59433156906266</v>
      </c>
      <c r="AO5" s="17">
        <f>'Ext Data Fig 8A_Raw Lumin '!AN5/'Ext Data Fig 8A_Baseline Normal'!$F5</f>
        <v>2.456889192419327</v>
      </c>
      <c r="AP5" s="17">
        <f>'Ext Data Fig 8A_Raw Lumin '!AO5/'Ext Data Fig 8A_Baseline Normal'!$F5</f>
        <v>2.3339593648625576</v>
      </c>
      <c r="AQ5" s="17">
        <f>'Ext Data Fig 8A_Raw Lumin '!AP5/'Ext Data Fig 8A_Baseline Normal'!$F5</f>
        <v>2.3023732286153318</v>
      </c>
      <c r="AR5" s="17">
        <f>'Ext Data Fig 8A_Raw Lumin '!AQ5/'Ext Data Fig 8A_Baseline Normal'!$F5</f>
        <v>2.475670138296056</v>
      </c>
      <c r="AS5" s="17">
        <f>'Ext Data Fig 8A_Raw Lumin '!AR5/'Ext Data Fig 8A_Baseline Normal'!$F5</f>
        <v>2.1452962267372375</v>
      </c>
      <c r="AT5" s="17">
        <f>'Ext Data Fig 8A_Raw Lumin '!AS5/'Ext Data Fig 8A_Baseline Normal'!$F5</f>
        <v>2.3715212566160147</v>
      </c>
      <c r="AU5" s="17">
        <f>'Ext Data Fig 8A_Raw Lumin '!AT5/'Ext Data Fig 8A_Baseline Normal'!$F5</f>
        <v>2.295543793751067</v>
      </c>
      <c r="AV5" s="17">
        <f>'Ext Data Fig 8A_Raw Lumin '!AU5/'Ext Data Fig 8A_Baseline Normal'!$F5</f>
        <v>2.1196858459962438</v>
      </c>
      <c r="AW5" s="17">
        <f>'Ext Data Fig 8A_Raw Lumin '!AV5/'Ext Data Fig 8A_Baseline Normal'!$F5</f>
        <v>2.1700529281201977</v>
      </c>
    </row>
    <row r="6" spans="1:49" x14ac:dyDescent="0.2">
      <c r="A6" s="7" t="s">
        <v>7</v>
      </c>
      <c r="B6" s="7" t="s">
        <v>1</v>
      </c>
      <c r="C6" s="7" t="s">
        <v>2</v>
      </c>
      <c r="D6" s="7">
        <v>-5</v>
      </c>
      <c r="E6" s="7" t="s">
        <v>6</v>
      </c>
      <c r="F6" s="16">
        <f>AVERAGE('Ext Data Fig 8A_Raw Lumin '!F6:J6)</f>
        <v>10933.6</v>
      </c>
      <c r="G6" s="17">
        <f>'Ext Data Fig 8A_Raw Lumin '!F6/'Ext Data Fig 8A_Baseline Normal'!$F6</f>
        <v>1.0906746176922513</v>
      </c>
      <c r="H6" s="17">
        <f>'Ext Data Fig 8A_Raw Lumin '!G6/'Ext Data Fig 8A_Baseline Normal'!$F6</f>
        <v>1.1054913294797688</v>
      </c>
      <c r="I6" s="17">
        <f>'Ext Data Fig 8A_Raw Lumin '!H6/'Ext Data Fig 8A_Baseline Normal'!$F6</f>
        <v>0.99043316016682514</v>
      </c>
      <c r="J6" s="17">
        <f>'Ext Data Fig 8A_Raw Lumin '!I6/'Ext Data Fig 8A_Baseline Normal'!$F6</f>
        <v>0.93189800248774413</v>
      </c>
      <c r="K6" s="17">
        <f>'Ext Data Fig 8A_Raw Lumin '!J6/'Ext Data Fig 8A_Baseline Normal'!$F6</f>
        <v>0.88150289017341033</v>
      </c>
      <c r="L6" s="17">
        <f>'Ext Data Fig 8A_Raw Lumin '!K6/'Ext Data Fig 8A_Baseline Normal'!$F6</f>
        <v>1.0634191848979293</v>
      </c>
      <c r="M6" s="17">
        <f>'Ext Data Fig 8A_Raw Lumin '!L6/'Ext Data Fig 8A_Baseline Normal'!$F6</f>
        <v>1.1663130167556888</v>
      </c>
      <c r="N6" s="17">
        <f>'Ext Data Fig 8A_Raw Lumin '!M6/'Ext Data Fig 8A_Baseline Normal'!$F6</f>
        <v>1.2819199531718739</v>
      </c>
      <c r="O6" s="17">
        <f>'Ext Data Fig 8A_Raw Lumin '!N6/'Ext Data Fig 8A_Baseline Normal'!$F6</f>
        <v>1.3603021877515182</v>
      </c>
      <c r="P6" s="17">
        <f>'Ext Data Fig 8A_Raw Lumin '!O6/'Ext Data Fig 8A_Baseline Normal'!$F6</f>
        <v>1.3903929172459208</v>
      </c>
      <c r="Q6" s="17">
        <f>'Ext Data Fig 8A_Raw Lumin '!P6/'Ext Data Fig 8A_Baseline Normal'!$F6</f>
        <v>1.4327394453793809</v>
      </c>
      <c r="R6" s="17">
        <f>'Ext Data Fig 8A_Raw Lumin '!Q6/'Ext Data Fig 8A_Baseline Normal'!$F6</f>
        <v>1.4691409965610593</v>
      </c>
      <c r="S6" s="17">
        <f>'Ext Data Fig 8A_Raw Lumin '!R6/'Ext Data Fig 8A_Baseline Normal'!$F6</f>
        <v>1.598650032926026</v>
      </c>
      <c r="T6" s="17">
        <f>'Ext Data Fig 8A_Raw Lumin '!S6/'Ext Data Fig 8A_Baseline Normal'!$F6</f>
        <v>1.6230701690202678</v>
      </c>
      <c r="U6" s="17">
        <f>'Ext Data Fig 8A_Raw Lumin '!T6/'Ext Data Fig 8A_Baseline Normal'!$F6</f>
        <v>1.6379783419916587</v>
      </c>
      <c r="V6" s="17">
        <f>'Ext Data Fig 8A_Raw Lumin '!U6/'Ext Data Fig 8A_Baseline Normal'!$F6</f>
        <v>3.2802553596253747</v>
      </c>
      <c r="W6" s="17">
        <f>'Ext Data Fig 8A_Raw Lumin '!V6/'Ext Data Fig 8A_Baseline Normal'!$F6</f>
        <v>4.9460379015145968</v>
      </c>
      <c r="X6" s="17">
        <f>'Ext Data Fig 8A_Raw Lumin '!W6/'Ext Data Fig 8A_Baseline Normal'!$F6</f>
        <v>5.9962866759347335</v>
      </c>
      <c r="Y6" s="17">
        <f>'Ext Data Fig 8A_Raw Lumin '!X6/'Ext Data Fig 8A_Baseline Normal'!$F6</f>
        <v>6.5225543279432205</v>
      </c>
      <c r="Z6" s="17">
        <f>'Ext Data Fig 8A_Raw Lumin '!Y6/'Ext Data Fig 8A_Baseline Normal'!$F6</f>
        <v>6.6242591644106241</v>
      </c>
      <c r="AA6" s="17">
        <f>'Ext Data Fig 8A_Raw Lumin '!Z6/'Ext Data Fig 8A_Baseline Normal'!$F6</f>
        <v>6.8816309358308327</v>
      </c>
      <c r="AB6" s="17">
        <f>'Ext Data Fig 8A_Raw Lumin '!AA6/'Ext Data Fig 8A_Baseline Normal'!$F6</f>
        <v>6.7716945928148089</v>
      </c>
      <c r="AC6" s="17">
        <f>'Ext Data Fig 8A_Raw Lumin '!AB6/'Ext Data Fig 8A_Baseline Normal'!$F6</f>
        <v>6.710964366722763</v>
      </c>
      <c r="AD6" s="17">
        <f>'Ext Data Fig 8A_Raw Lumin '!AC6/'Ext Data Fig 8A_Baseline Normal'!$F6</f>
        <v>6.6477646886661299</v>
      </c>
      <c r="AE6" s="17">
        <f>'Ext Data Fig 8A_Raw Lumin '!AD6/'Ext Data Fig 8A_Baseline Normal'!$F6</f>
        <v>6.5343528206629102</v>
      </c>
      <c r="AF6" s="17">
        <f>'Ext Data Fig 8A_Raw Lumin '!AE6/'Ext Data Fig 8A_Baseline Normal'!$F6</f>
        <v>6.494841589229531</v>
      </c>
      <c r="AG6" s="17">
        <f>'Ext Data Fig 8A_Raw Lumin '!AF6/'Ext Data Fig 8A_Baseline Normal'!$F6</f>
        <v>6.2882307748591497</v>
      </c>
      <c r="AH6" s="17">
        <f>'Ext Data Fig 8A_Raw Lumin '!AG6/'Ext Data Fig 8A_Baseline Normal'!$F6</f>
        <v>6.1981415087436886</v>
      </c>
      <c r="AI6" s="17">
        <f>'Ext Data Fig 8A_Raw Lumin '!AH6/'Ext Data Fig 8A_Baseline Normal'!$F6</f>
        <v>6.0004938903929173</v>
      </c>
      <c r="AJ6" s="17">
        <f>'Ext Data Fig 8A_Raw Lumin '!AI6/'Ext Data Fig 8A_Baseline Normal'!$F6</f>
        <v>5.8890027072510422</v>
      </c>
      <c r="AK6" s="17">
        <f>'Ext Data Fig 8A_Raw Lumin '!AJ6/'Ext Data Fig 8A_Baseline Normal'!$F6</f>
        <v>5.7645240359991217</v>
      </c>
      <c r="AL6" s="17">
        <f>'Ext Data Fig 8A_Raw Lumin '!AK6/'Ext Data Fig 8A_Baseline Normal'!$F6</f>
        <v>5.6276981049242698</v>
      </c>
      <c r="AM6" s="17">
        <f>'Ext Data Fig 8A_Raw Lumin '!AL6/'Ext Data Fig 8A_Baseline Normal'!$F6</f>
        <v>5.4033438208824176</v>
      </c>
      <c r="AN6" s="17">
        <f>'Ext Data Fig 8A_Raw Lumin '!AM6/'Ext Data Fig 8A_Baseline Normal'!$F6</f>
        <v>5.312431404112095</v>
      </c>
      <c r="AO6" s="17">
        <f>'Ext Data Fig 8A_Raw Lumin '!AN6/'Ext Data Fig 8A_Baseline Normal'!$F6</f>
        <v>5.1560327796883003</v>
      </c>
      <c r="AP6" s="17">
        <f>'Ext Data Fig 8A_Raw Lumin '!AO6/'Ext Data Fig 8A_Baseline Normal'!$F6</f>
        <v>5.1478927343235528</v>
      </c>
      <c r="AQ6" s="17">
        <f>'Ext Data Fig 8A_Raw Lumin '!AP6/'Ext Data Fig 8A_Baseline Normal'!$F6</f>
        <v>5.0535047925660352</v>
      </c>
      <c r="AR6" s="17">
        <f>'Ext Data Fig 8A_Raw Lumin '!AQ6/'Ext Data Fig 8A_Baseline Normal'!$F6</f>
        <v>4.9212519206848615</v>
      </c>
      <c r="AS6" s="17">
        <f>'Ext Data Fig 8A_Raw Lumin '!AR6/'Ext Data Fig 8A_Baseline Normal'!$F6</f>
        <v>4.8977463964293548</v>
      </c>
      <c r="AT6" s="17">
        <f>'Ext Data Fig 8A_Raw Lumin '!AS6/'Ext Data Fig 8A_Baseline Normal'!$F6</f>
        <v>4.636990561205824</v>
      </c>
      <c r="AU6" s="17">
        <f>'Ext Data Fig 8A_Raw Lumin '!AT6/'Ext Data Fig 8A_Baseline Normal'!$F6</f>
        <v>4.5671142167264209</v>
      </c>
      <c r="AV6" s="17">
        <f>'Ext Data Fig 8A_Raw Lumin '!AU6/'Ext Data Fig 8A_Baseline Normal'!$F6</f>
        <v>4.5051949952440182</v>
      </c>
      <c r="AW6" s="17">
        <f>'Ext Data Fig 8A_Raw Lumin '!AV6/'Ext Data Fig 8A_Baseline Normal'!$F6</f>
        <v>4.3730335845467181</v>
      </c>
    </row>
    <row r="7" spans="1:49" x14ac:dyDescent="0.2">
      <c r="A7" s="7" t="s">
        <v>8</v>
      </c>
      <c r="B7" s="7" t="s">
        <v>1</v>
      </c>
      <c r="C7" s="7" t="s">
        <v>2</v>
      </c>
      <c r="D7" s="7">
        <v>-5</v>
      </c>
      <c r="E7" s="7" t="s">
        <v>10</v>
      </c>
      <c r="F7" s="16">
        <f>AVERAGE('Ext Data Fig 8A_Raw Lumin '!F7:J7)</f>
        <v>3082</v>
      </c>
      <c r="G7" s="17">
        <f>'Ext Data Fig 8A_Raw Lumin '!F7/'Ext Data Fig 8A_Baseline Normal'!$F7</f>
        <v>0.94743672939649581</v>
      </c>
      <c r="H7" s="17">
        <f>'Ext Data Fig 8A_Raw Lumin '!G7/'Ext Data Fig 8A_Baseline Normal'!$F7</f>
        <v>0.9863724853990915</v>
      </c>
      <c r="I7" s="17">
        <f>'Ext Data Fig 8A_Raw Lumin '!H7/'Ext Data Fig 8A_Baseline Normal'!$F7</f>
        <v>0.9892926670992862</v>
      </c>
      <c r="J7" s="17">
        <f>'Ext Data Fig 8A_Raw Lumin '!I7/'Ext Data Fig 8A_Baseline Normal'!$F7</f>
        <v>0.97371836469824791</v>
      </c>
      <c r="K7" s="17">
        <f>'Ext Data Fig 8A_Raw Lumin '!J7/'Ext Data Fig 8A_Baseline Normal'!$F7</f>
        <v>1.1031797534068786</v>
      </c>
      <c r="L7" s="17">
        <f>'Ext Data Fig 8A_Raw Lumin '!K7/'Ext Data Fig 8A_Baseline Normal'!$F7</f>
        <v>3.319922128487995</v>
      </c>
      <c r="M7" s="17">
        <f>'Ext Data Fig 8A_Raw Lumin '!L7/'Ext Data Fig 8A_Baseline Normal'!$F7</f>
        <v>4.7702790395846852</v>
      </c>
      <c r="N7" s="17">
        <f>'Ext Data Fig 8A_Raw Lumin '!M7/'Ext Data Fig 8A_Baseline Normal'!$F7</f>
        <v>5.9250486696950029</v>
      </c>
      <c r="O7" s="17">
        <f>'Ext Data Fig 8A_Raw Lumin '!N7/'Ext Data Fig 8A_Baseline Normal'!$F7</f>
        <v>6.4902660609993514</v>
      </c>
      <c r="P7" s="17">
        <f>'Ext Data Fig 8A_Raw Lumin '!O7/'Ext Data Fig 8A_Baseline Normal'!$F7</f>
        <v>7.1638546398442573</v>
      </c>
      <c r="Q7" s="17">
        <f>'Ext Data Fig 8A_Raw Lumin '!P7/'Ext Data Fig 8A_Baseline Normal'!$F7</f>
        <v>7.5077871512005192</v>
      </c>
      <c r="R7" s="17">
        <f>'Ext Data Fig 8A_Raw Lumin '!Q7/'Ext Data Fig 8A_Baseline Normal'!$F7</f>
        <v>7.4672290720311487</v>
      </c>
      <c r="S7" s="17">
        <f>'Ext Data Fig 8A_Raw Lumin '!R7/'Ext Data Fig 8A_Baseline Normal'!$F7</f>
        <v>7.480532121998702</v>
      </c>
      <c r="T7" s="17">
        <f>'Ext Data Fig 8A_Raw Lumin '!S7/'Ext Data Fig 8A_Baseline Normal'!$F7</f>
        <v>7.4487345879299154</v>
      </c>
      <c r="U7" s="17">
        <f>'Ext Data Fig 8A_Raw Lumin '!T7/'Ext Data Fig 8A_Baseline Normal'!$F7</f>
        <v>7.2744970798182997</v>
      </c>
      <c r="V7" s="17">
        <f>'Ext Data Fig 8A_Raw Lumin '!U7/'Ext Data Fig 8A_Baseline Normal'!$F7</f>
        <v>3.6544451654769632</v>
      </c>
      <c r="W7" s="17">
        <f>'Ext Data Fig 8A_Raw Lumin '!V7/'Ext Data Fig 8A_Baseline Normal'!$F7</f>
        <v>3.1658014276443867</v>
      </c>
      <c r="X7" s="17">
        <f>'Ext Data Fig 8A_Raw Lumin '!W7/'Ext Data Fig 8A_Baseline Normal'!$F7</f>
        <v>2.7160934458144061</v>
      </c>
      <c r="Y7" s="17">
        <f>'Ext Data Fig 8A_Raw Lumin '!X7/'Ext Data Fig 8A_Baseline Normal'!$F7</f>
        <v>2.1252433484750162</v>
      </c>
      <c r="Z7" s="17">
        <f>'Ext Data Fig 8A_Raw Lumin '!Y7/'Ext Data Fig 8A_Baseline Normal'!$F7</f>
        <v>2.0227125243348474</v>
      </c>
      <c r="AA7" s="17">
        <f>'Ext Data Fig 8A_Raw Lumin '!Z7/'Ext Data Fig 8A_Baseline Normal'!$F7</f>
        <v>1.7365347177157691</v>
      </c>
      <c r="AB7" s="17">
        <f>'Ext Data Fig 8A_Raw Lumin '!AA7/'Ext Data Fig 8A_Baseline Normal'!$F7</f>
        <v>1.5652173913043479</v>
      </c>
      <c r="AC7" s="17">
        <f>'Ext Data Fig 8A_Raw Lumin '!AB7/'Ext Data Fig 8A_Baseline Normal'!$F7</f>
        <v>1.4607397793640493</v>
      </c>
      <c r="AD7" s="17">
        <f>'Ext Data Fig 8A_Raw Lumin '!AC7/'Ext Data Fig 8A_Baseline Normal'!$F7</f>
        <v>1.4315379623621025</v>
      </c>
      <c r="AE7" s="17">
        <f>'Ext Data Fig 8A_Raw Lumin '!AD7/'Ext Data Fig 8A_Baseline Normal'!$F7</f>
        <v>1.4428942245295262</v>
      </c>
      <c r="AF7" s="17">
        <f>'Ext Data Fig 8A_Raw Lumin '!AE7/'Ext Data Fig 8A_Baseline Normal'!$F7</f>
        <v>1.3867618429591175</v>
      </c>
      <c r="AG7" s="17">
        <f>'Ext Data Fig 8A_Raw Lumin '!AF7/'Ext Data Fig 8A_Baseline Normal'!$F7</f>
        <v>1.3757300454250487</v>
      </c>
      <c r="AH7" s="17">
        <f>'Ext Data Fig 8A_Raw Lumin '!AG7/'Ext Data Fig 8A_Baseline Normal'!$F7</f>
        <v>1.3786502271252434</v>
      </c>
      <c r="AI7" s="17">
        <f>'Ext Data Fig 8A_Raw Lumin '!AH7/'Ext Data Fig 8A_Baseline Normal'!$F7</f>
        <v>1.2735236859182348</v>
      </c>
      <c r="AJ7" s="17">
        <f>'Ext Data Fig 8A_Raw Lumin '!AI7/'Ext Data Fig 8A_Baseline Normal'!$F7</f>
        <v>1.2676833225178457</v>
      </c>
      <c r="AK7" s="17">
        <f>'Ext Data Fig 8A_Raw Lumin '!AJ7/'Ext Data Fig 8A_Baseline Normal'!$F7</f>
        <v>1.2488643737832577</v>
      </c>
      <c r="AL7" s="17">
        <f>'Ext Data Fig 8A_Raw Lumin '!AK7/'Ext Data Fig 8A_Baseline Normal'!$F7</f>
        <v>1.3101881894873459</v>
      </c>
      <c r="AM7" s="17">
        <f>'Ext Data Fig 8A_Raw Lumin '!AL7/'Ext Data Fig 8A_Baseline Normal'!$F7</f>
        <v>1.2362102530824139</v>
      </c>
      <c r="AN7" s="17">
        <f>'Ext Data Fig 8A_Raw Lumin '!AM7/'Ext Data Fig 8A_Baseline Normal'!$F7</f>
        <v>1.3277092796885139</v>
      </c>
      <c r="AO7" s="17">
        <f>'Ext Data Fig 8A_Raw Lumin '!AN7/'Ext Data Fig 8A_Baseline Normal'!$F7</f>
        <v>1.2884490590525632</v>
      </c>
      <c r="AP7" s="17">
        <f>'Ext Data Fig 8A_Raw Lumin '!AO7/'Ext Data Fig 8A_Baseline Normal'!$F7</f>
        <v>1.282933160285529</v>
      </c>
      <c r="AQ7" s="17">
        <f>'Ext Data Fig 8A_Raw Lumin '!AP7/'Ext Data Fig 8A_Baseline Normal'!$F7</f>
        <v>1.2378325762491889</v>
      </c>
      <c r="AR7" s="17">
        <f>'Ext Data Fig 8A_Raw Lumin '!AQ7/'Ext Data Fig 8A_Baseline Normal'!$F7</f>
        <v>1.1106424399740429</v>
      </c>
      <c r="AS7" s="17">
        <f>'Ext Data Fig 8A_Raw Lumin '!AR7/'Ext Data Fig 8A_Baseline Normal'!$F7</f>
        <v>1.2180402336145359</v>
      </c>
      <c r="AT7" s="17">
        <f>'Ext Data Fig 8A_Raw Lumin '!AS7/'Ext Data Fig 8A_Baseline Normal'!$F7</f>
        <v>1.1930564568462039</v>
      </c>
      <c r="AU7" s="17">
        <f>'Ext Data Fig 8A_Raw Lumin '!AT7/'Ext Data Fig 8A_Baseline Normal'!$F7</f>
        <v>1.1833225178455549</v>
      </c>
      <c r="AV7" s="17">
        <f>'Ext Data Fig 8A_Raw Lumin '!AU7/'Ext Data Fig 8A_Baseline Normal'!$F7</f>
        <v>1.1855937702790396</v>
      </c>
      <c r="AW7" s="17">
        <f>'Ext Data Fig 8A_Raw Lumin '!AV7/'Ext Data Fig 8A_Baseline Normal'!$F7</f>
        <v>1.1807268007787151</v>
      </c>
    </row>
    <row r="8" spans="1:49" x14ac:dyDescent="0.2">
      <c r="A8" s="7" t="s">
        <v>11</v>
      </c>
      <c r="B8" s="7" t="s">
        <v>1</v>
      </c>
      <c r="C8" s="7" t="s">
        <v>2</v>
      </c>
      <c r="D8" s="7">
        <v>-5</v>
      </c>
      <c r="E8" s="7" t="s">
        <v>10</v>
      </c>
      <c r="F8" s="16">
        <f>AVERAGE('Ext Data Fig 8A_Raw Lumin '!F8:J8)</f>
        <v>10181</v>
      </c>
      <c r="G8" s="17">
        <f>'Ext Data Fig 8A_Raw Lumin '!F8/'Ext Data Fig 8A_Baseline Normal'!$F8</f>
        <v>0.940575581966408</v>
      </c>
      <c r="H8" s="17">
        <f>'Ext Data Fig 8A_Raw Lumin '!G8/'Ext Data Fig 8A_Baseline Normal'!$F8</f>
        <v>0.98958844907180044</v>
      </c>
      <c r="I8" s="17">
        <f>'Ext Data Fig 8A_Raw Lumin '!H8/'Ext Data Fig 8A_Baseline Normal'!$F8</f>
        <v>1.0362439838915627</v>
      </c>
      <c r="J8" s="17">
        <f>'Ext Data Fig 8A_Raw Lumin '!I8/'Ext Data Fig 8A_Baseline Normal'!$F8</f>
        <v>1.0109026618210393</v>
      </c>
      <c r="K8" s="17">
        <f>'Ext Data Fig 8A_Raw Lumin '!J8/'Ext Data Fig 8A_Baseline Normal'!$F8</f>
        <v>1.0226893232491896</v>
      </c>
      <c r="L8" s="17">
        <f>'Ext Data Fig 8A_Raw Lumin '!K8/'Ext Data Fig 8A_Baseline Normal'!$F8</f>
        <v>3.9097338178960808</v>
      </c>
      <c r="M8" s="17">
        <f>'Ext Data Fig 8A_Raw Lumin '!L8/'Ext Data Fig 8A_Baseline Normal'!$F8</f>
        <v>5.1554857086730186</v>
      </c>
      <c r="N8" s="17">
        <f>'Ext Data Fig 8A_Raw Lumin '!M8/'Ext Data Fig 8A_Baseline Normal'!$F8</f>
        <v>5.7926529810431191</v>
      </c>
      <c r="O8" s="17">
        <f>'Ext Data Fig 8A_Raw Lumin '!N8/'Ext Data Fig 8A_Baseline Normal'!$F8</f>
        <v>6.2911305372753166</v>
      </c>
      <c r="P8" s="17">
        <f>'Ext Data Fig 8A_Raw Lumin '!O8/'Ext Data Fig 8A_Baseline Normal'!$F8</f>
        <v>6.4222571456634912</v>
      </c>
      <c r="Q8" s="17">
        <f>'Ext Data Fig 8A_Raw Lumin '!P8/'Ext Data Fig 8A_Baseline Normal'!$F8</f>
        <v>6.4954326686965915</v>
      </c>
      <c r="R8" s="17">
        <f>'Ext Data Fig 8A_Raw Lumin '!Q8/'Ext Data Fig 8A_Baseline Normal'!$F8</f>
        <v>6.5359002062665752</v>
      </c>
      <c r="S8" s="17">
        <f>'Ext Data Fig 8A_Raw Lumin '!R8/'Ext Data Fig 8A_Baseline Normal'!$F8</f>
        <v>6.3745211668794814</v>
      </c>
      <c r="T8" s="17">
        <f>'Ext Data Fig 8A_Raw Lumin '!S8/'Ext Data Fig 8A_Baseline Normal'!$F8</f>
        <v>6.2972203123465276</v>
      </c>
      <c r="U8" s="17">
        <f>'Ext Data Fig 8A_Raw Lumin '!T8/'Ext Data Fig 8A_Baseline Normal'!$F8</f>
        <v>6.3815931637363716</v>
      </c>
      <c r="V8" s="17">
        <f>'Ext Data Fig 8A_Raw Lumin '!U8/'Ext Data Fig 8A_Baseline Normal'!$F8</f>
        <v>3.4939593360180727</v>
      </c>
      <c r="W8" s="17">
        <f>'Ext Data Fig 8A_Raw Lumin '!V8/'Ext Data Fig 8A_Baseline Normal'!$F8</f>
        <v>2.9066889303604753</v>
      </c>
      <c r="X8" s="17">
        <f>'Ext Data Fig 8A_Raw Lumin '!W8/'Ext Data Fig 8A_Baseline Normal'!$F8</f>
        <v>2.5236224339455848</v>
      </c>
      <c r="Y8" s="17">
        <f>'Ext Data Fig 8A_Raw Lumin '!X8/'Ext Data Fig 8A_Baseline Normal'!$F8</f>
        <v>2.1603968176014146</v>
      </c>
      <c r="Z8" s="17">
        <f>'Ext Data Fig 8A_Raw Lumin '!Y8/'Ext Data Fig 8A_Baseline Normal'!$F8</f>
        <v>1.9562911305372752</v>
      </c>
      <c r="AA8" s="17">
        <f>'Ext Data Fig 8A_Raw Lumin '!Z8/'Ext Data Fig 8A_Baseline Normal'!$F8</f>
        <v>1.7057263530105098</v>
      </c>
      <c r="AB8" s="17">
        <f>'Ext Data Fig 8A_Raw Lumin '!AA8/'Ext Data Fig 8A_Baseline Normal'!$F8</f>
        <v>1.6332383852273844</v>
      </c>
      <c r="AC8" s="17">
        <f>'Ext Data Fig 8A_Raw Lumin '!AB8/'Ext Data Fig 8A_Baseline Normal'!$F8</f>
        <v>1.5444455358019842</v>
      </c>
      <c r="AD8" s="17">
        <f>'Ext Data Fig 8A_Raw Lumin '!AC8/'Ext Data Fig 8A_Baseline Normal'!$F8</f>
        <v>1.4973971122679501</v>
      </c>
      <c r="AE8" s="17">
        <f>'Ext Data Fig 8A_Raw Lumin '!AD8/'Ext Data Fig 8A_Baseline Normal'!$F8</f>
        <v>1.4022198212356349</v>
      </c>
      <c r="AF8" s="17">
        <f>'Ext Data Fig 8A_Raw Lumin '!AE8/'Ext Data Fig 8A_Baseline Normal'!$F8</f>
        <v>1.397308712307239</v>
      </c>
      <c r="AG8" s="17">
        <f>'Ext Data Fig 8A_Raw Lumin '!AF8/'Ext Data Fig 8A_Baseline Normal'!$F8</f>
        <v>1.3661722817012081</v>
      </c>
      <c r="AH8" s="17">
        <f>'Ext Data Fig 8A_Raw Lumin '!AG8/'Ext Data Fig 8A_Baseline Normal'!$F8</f>
        <v>1.3561536194872803</v>
      </c>
      <c r="AI8" s="17">
        <f>'Ext Data Fig 8A_Raw Lumin '!AH8/'Ext Data Fig 8A_Baseline Normal'!$F8</f>
        <v>1.3399469600235734</v>
      </c>
      <c r="AJ8" s="17">
        <f>'Ext Data Fig 8A_Raw Lumin '!AI8/'Ext Data Fig 8A_Baseline Normal'!$F8</f>
        <v>1.3029171987034673</v>
      </c>
      <c r="AK8" s="17">
        <f>'Ext Data Fig 8A_Raw Lumin '!AJ8/'Ext Data Fig 8A_Baseline Normal'!$F8</f>
        <v>1.3229545231313231</v>
      </c>
      <c r="AL8" s="17">
        <f>'Ext Data Fig 8A_Raw Lumin '!AK8/'Ext Data Fig 8A_Baseline Normal'!$F8</f>
        <v>1.3134269718102347</v>
      </c>
      <c r="AM8" s="17">
        <f>'Ext Data Fig 8A_Raw Lumin '!AL8/'Ext Data Fig 8A_Baseline Normal'!$F8</f>
        <v>1.3017385325606523</v>
      </c>
      <c r="AN8" s="17">
        <f>'Ext Data Fig 8A_Raw Lumin '!AM8/'Ext Data Fig 8A_Baseline Normal'!$F8</f>
        <v>1.2787545427757587</v>
      </c>
      <c r="AO8" s="17">
        <f>'Ext Data Fig 8A_Raw Lumin '!AN8/'Ext Data Fig 8A_Baseline Normal'!$F8</f>
        <v>1.3320891857381396</v>
      </c>
      <c r="AP8" s="17">
        <f>'Ext Data Fig 8A_Raw Lumin '!AO8/'Ext Data Fig 8A_Baseline Normal'!$F8</f>
        <v>1.2124545722424123</v>
      </c>
      <c r="AQ8" s="17">
        <f>'Ext Data Fig 8A_Raw Lumin '!AP8/'Ext Data Fig 8A_Baseline Normal'!$F8</f>
        <v>1.24987722227679</v>
      </c>
      <c r="AR8" s="17">
        <f>'Ext Data Fig 8A_Raw Lumin '!AQ8/'Ext Data Fig 8A_Baseline Normal'!$F8</f>
        <v>1.2497790000982221</v>
      </c>
      <c r="AS8" s="17">
        <f>'Ext Data Fig 8A_Raw Lumin '!AR8/'Ext Data Fig 8A_Baseline Normal'!$F8</f>
        <v>1.2254198998133778</v>
      </c>
      <c r="AT8" s="17">
        <f>'Ext Data Fig 8A_Raw Lumin '!AS8/'Ext Data Fig 8A_Baseline Normal'!$F8</f>
        <v>1.2108830173853256</v>
      </c>
      <c r="AU8" s="17">
        <f>'Ext Data Fig 8A_Raw Lumin '!AT8/'Ext Data Fig 8A_Baseline Normal'!$F8</f>
        <v>1.2652981043119536</v>
      </c>
      <c r="AV8" s="17">
        <f>'Ext Data Fig 8A_Raw Lumin '!AU8/'Ext Data Fig 8A_Baseline Normal'!$F8</f>
        <v>1.2652981043119536</v>
      </c>
      <c r="AW8" s="17">
        <f>'Ext Data Fig 8A_Raw Lumin '!AV8/'Ext Data Fig 8A_Baseline Normal'!$F8</f>
        <v>1.2537078872409391</v>
      </c>
    </row>
    <row r="9" spans="1:49" x14ac:dyDescent="0.2">
      <c r="A9" s="7" t="s">
        <v>12</v>
      </c>
      <c r="B9" s="7" t="s">
        <v>13</v>
      </c>
      <c r="C9" s="11" t="s">
        <v>14</v>
      </c>
      <c r="D9" s="7">
        <v>-7</v>
      </c>
      <c r="E9" s="7" t="s">
        <v>3</v>
      </c>
      <c r="F9" s="16">
        <f>AVERAGE('Ext Data Fig 8A_Raw Lumin '!F9:J9)</f>
        <v>4943.6000000000004</v>
      </c>
      <c r="G9" s="17">
        <f>'Ext Data Fig 8A_Raw Lumin '!F9/'Ext Data Fig 8A_Baseline Normal'!$F9</f>
        <v>1.0724977749008819</v>
      </c>
      <c r="H9" s="17">
        <f>'Ext Data Fig 8A_Raw Lumin '!G9/'Ext Data Fig 8A_Baseline Normal'!$F9</f>
        <v>0.97924589368071846</v>
      </c>
      <c r="I9" s="17">
        <f>'Ext Data Fig 8A_Raw Lumin '!H9/'Ext Data Fig 8A_Baseline Normal'!$F9</f>
        <v>0.94283518083987372</v>
      </c>
      <c r="J9" s="17">
        <f>'Ext Data Fig 8A_Raw Lumin '!I9/'Ext Data Fig 8A_Baseline Normal'!$F9</f>
        <v>0.98349381017881699</v>
      </c>
      <c r="K9" s="17">
        <f>'Ext Data Fig 8A_Raw Lumin '!J9/'Ext Data Fig 8A_Baseline Normal'!$F9</f>
        <v>1.0219273403997087</v>
      </c>
      <c r="L9" s="17">
        <f>'Ext Data Fig 8A_Raw Lumin '!K9/'Ext Data Fig 8A_Baseline Normal'!$F9</f>
        <v>2.2908406829031471</v>
      </c>
      <c r="M9" s="17">
        <f>'Ext Data Fig 8A_Raw Lumin '!L9/'Ext Data Fig 8A_Baseline Normal'!$F9</f>
        <v>3.7476737600129457</v>
      </c>
      <c r="N9" s="17">
        <f>'Ext Data Fig 8A_Raw Lumin '!M9/'Ext Data Fig 8A_Baseline Normal'!$F9</f>
        <v>5.2967473096528845</v>
      </c>
      <c r="O9" s="17">
        <f>'Ext Data Fig 8A_Raw Lumin '!N9/'Ext Data Fig 8A_Baseline Normal'!$F9</f>
        <v>6.2128813010761386</v>
      </c>
      <c r="P9" s="17">
        <f>'Ext Data Fig 8A_Raw Lumin '!O9/'Ext Data Fig 8A_Baseline Normal'!$F9</f>
        <v>6.5069989481349619</v>
      </c>
      <c r="Q9" s="17">
        <f>'Ext Data Fig 8A_Raw Lumin '!P9/'Ext Data Fig 8A_Baseline Normal'!$F9</f>
        <v>6.7562100493567439</v>
      </c>
      <c r="R9" s="17">
        <f>'Ext Data Fig 8A_Raw Lumin '!Q9/'Ext Data Fig 8A_Baseline Normal'!$F9</f>
        <v>6.90650538069423</v>
      </c>
      <c r="S9" s="17">
        <f>'Ext Data Fig 8A_Raw Lumin '!R9/'Ext Data Fig 8A_Baseline Normal'!$F9</f>
        <v>6.939477303988995</v>
      </c>
      <c r="T9" s="17">
        <f>'Ext Data Fig 8A_Raw Lumin '!S9/'Ext Data Fig 8A_Baseline Normal'!$F9</f>
        <v>7.1957682660409414</v>
      </c>
      <c r="U9" s="17">
        <f>'Ext Data Fig 8A_Raw Lumin '!T9/'Ext Data Fig 8A_Baseline Normal'!$F9</f>
        <v>7.0460797799174681</v>
      </c>
      <c r="V9" s="17">
        <f>'Ext Data Fig 8A_Raw Lumin '!U9/'Ext Data Fig 8A_Baseline Normal'!$F9</f>
        <v>5.0675621004935669</v>
      </c>
      <c r="W9" s="17">
        <f>'Ext Data Fig 8A_Raw Lumin '!V9/'Ext Data Fig 8A_Baseline Normal'!$F9</f>
        <v>5.393640262157132</v>
      </c>
      <c r="X9" s="17">
        <f>'Ext Data Fig 8A_Raw Lumin '!W9/'Ext Data Fig 8A_Baseline Normal'!$F9</f>
        <v>5.6456833077109794</v>
      </c>
      <c r="Y9" s="17">
        <f>'Ext Data Fig 8A_Raw Lumin '!X9/'Ext Data Fig 8A_Baseline Normal'!$F9</f>
        <v>5.6347600938587261</v>
      </c>
      <c r="Z9" s="17">
        <f>'Ext Data Fig 8A_Raw Lumin '!Y9/'Ext Data Fig 8A_Baseline Normal'!$F9</f>
        <v>5.5758961080993608</v>
      </c>
      <c r="AA9" s="17">
        <f>'Ext Data Fig 8A_Raw Lumin '!Z9/'Ext Data Fig 8A_Baseline Normal'!$F9</f>
        <v>5.4387490897321786</v>
      </c>
      <c r="AB9" s="17">
        <f>'Ext Data Fig 8A_Raw Lumin '!AA9/'Ext Data Fig 8A_Baseline Normal'!$F9</f>
        <v>5.4100250829355119</v>
      </c>
      <c r="AC9" s="17">
        <f>'Ext Data Fig 8A_Raw Lumin '!AB9/'Ext Data Fig 8A_Baseline Normal'!$F9</f>
        <v>5.4361194271381175</v>
      </c>
      <c r="AD9" s="17">
        <f>'Ext Data Fig 8A_Raw Lumin '!AC9/'Ext Data Fig 8A_Baseline Normal'!$F9</f>
        <v>5.370580144024597</v>
      </c>
      <c r="AE9" s="17">
        <f>'Ext Data Fig 8A_Raw Lumin '!AD9/'Ext Data Fig 8A_Baseline Normal'!$F9</f>
        <v>5.3289101059956305</v>
      </c>
      <c r="AF9" s="17">
        <f>'Ext Data Fig 8A_Raw Lumin '!AE9/'Ext Data Fig 8A_Baseline Normal'!$F9</f>
        <v>5.1871106076543407</v>
      </c>
      <c r="AG9" s="17">
        <f>'Ext Data Fig 8A_Raw Lumin '!AF9/'Ext Data Fig 8A_Baseline Normal'!$F9</f>
        <v>5.0548183509992715</v>
      </c>
      <c r="AH9" s="17">
        <f>'Ext Data Fig 8A_Raw Lumin '!AG9/'Ext Data Fig 8A_Baseline Normal'!$F9</f>
        <v>4.9251557569382634</v>
      </c>
      <c r="AI9" s="17">
        <f>'Ext Data Fig 8A_Raw Lumin '!AH9/'Ext Data Fig 8A_Baseline Normal'!$F9</f>
        <v>4.8859130997653528</v>
      </c>
      <c r="AJ9" s="17">
        <f>'Ext Data Fig 8A_Raw Lumin '!AI9/'Ext Data Fig 8A_Baseline Normal'!$F9</f>
        <v>4.796100008091269</v>
      </c>
      <c r="AK9" s="17">
        <f>'Ext Data Fig 8A_Raw Lumin '!AJ9/'Ext Data Fig 8A_Baseline Normal'!$F9</f>
        <v>4.7257059632656357</v>
      </c>
      <c r="AL9" s="17">
        <f>'Ext Data Fig 8A_Raw Lumin '!AK9/'Ext Data Fig 8A_Baseline Normal'!$F9</f>
        <v>4.5737923780241116</v>
      </c>
      <c r="AM9" s="17">
        <f>'Ext Data Fig 8A_Raw Lumin '!AL9/'Ext Data Fig 8A_Baseline Normal'!$F9</f>
        <v>4.4447366291771173</v>
      </c>
      <c r="AN9" s="17">
        <f>'Ext Data Fig 8A_Raw Lumin '!AM9/'Ext Data Fig 8A_Baseline Normal'!$F9</f>
        <v>4.4512096447932681</v>
      </c>
      <c r="AO9" s="17">
        <f>'Ext Data Fig 8A_Raw Lumin '!AN9/'Ext Data Fig 8A_Baseline Normal'!$F9</f>
        <v>4.3280200663484099</v>
      </c>
      <c r="AP9" s="17">
        <f>'Ext Data Fig 8A_Raw Lumin '!AO9/'Ext Data Fig 8A_Baseline Normal'!$F9</f>
        <v>4.2709766162310867</v>
      </c>
      <c r="AQ9" s="17">
        <f>'Ext Data Fig 8A_Raw Lumin '!AP9/'Ext Data Fig 8A_Baseline Normal'!$F9</f>
        <v>4.1797475523909702</v>
      </c>
      <c r="AR9" s="17">
        <f>'Ext Data Fig 8A_Raw Lumin '!AQ9/'Ext Data Fig 8A_Baseline Normal'!$F9</f>
        <v>4.0943846589529898</v>
      </c>
      <c r="AS9" s="17">
        <f>'Ext Data Fig 8A_Raw Lumin '!AR9/'Ext Data Fig 8A_Baseline Normal'!$F9</f>
        <v>4.1269520187717452</v>
      </c>
      <c r="AT9" s="17">
        <f>'Ext Data Fig 8A_Raw Lumin '!AS9/'Ext Data Fig 8A_Baseline Normal'!$F9</f>
        <v>3.9859616473824739</v>
      </c>
      <c r="AU9" s="17">
        <f>'Ext Data Fig 8A_Raw Lumin '!AT9/'Ext Data Fig 8A_Baseline Normal'!$F9</f>
        <v>3.9631038109879437</v>
      </c>
      <c r="AV9" s="17">
        <f>'Ext Data Fig 8A_Raw Lumin '!AU9/'Ext Data Fig 8A_Baseline Normal'!$F9</f>
        <v>3.8969576826604091</v>
      </c>
      <c r="AW9" s="17">
        <f>'Ext Data Fig 8A_Raw Lumin '!AV9/'Ext Data Fig 8A_Baseline Normal'!$F9</f>
        <v>3.8937211748523342</v>
      </c>
    </row>
    <row r="10" spans="1:49" x14ac:dyDescent="0.2">
      <c r="A10" s="7" t="s">
        <v>15</v>
      </c>
      <c r="B10" s="7" t="s">
        <v>13</v>
      </c>
      <c r="C10" s="11" t="s">
        <v>14</v>
      </c>
      <c r="D10" s="7">
        <v>-7</v>
      </c>
      <c r="E10" s="7" t="s">
        <v>3</v>
      </c>
      <c r="F10" s="16">
        <f>AVERAGE('Ext Data Fig 8A_Raw Lumin '!F10:J10)</f>
        <v>4882.2</v>
      </c>
      <c r="G10" s="17">
        <f>'Ext Data Fig 8A_Raw Lumin '!F10/'Ext Data Fig 8A_Baseline Normal'!$F10</f>
        <v>0.99975420916799806</v>
      </c>
      <c r="H10" s="17">
        <f>'Ext Data Fig 8A_Raw Lumin '!G10/'Ext Data Fig 8A_Baseline Normal'!$F10</f>
        <v>1.0542378435951005</v>
      </c>
      <c r="I10" s="17">
        <f>'Ext Data Fig 8A_Raw Lumin '!H10/'Ext Data Fig 8A_Baseline Normal'!$F10</f>
        <v>0.95571668510097907</v>
      </c>
      <c r="J10" s="17">
        <f>'Ext Data Fig 8A_Raw Lumin '!I10/'Ext Data Fig 8A_Baseline Normal'!$F10</f>
        <v>1.0026217688746877</v>
      </c>
      <c r="K10" s="17">
        <f>'Ext Data Fig 8A_Raw Lumin '!J10/'Ext Data Fig 8A_Baseline Normal'!$F10</f>
        <v>0.98766949326123477</v>
      </c>
      <c r="L10" s="17">
        <f>'Ext Data Fig 8A_Raw Lumin '!K10/'Ext Data Fig 8A_Baseline Normal'!$F10</f>
        <v>2.6830117569947975</v>
      </c>
      <c r="M10" s="17">
        <f>'Ext Data Fig 8A_Raw Lumin '!L10/'Ext Data Fig 8A_Baseline Normal'!$F10</f>
        <v>4.0887304903527104</v>
      </c>
      <c r="N10" s="17">
        <f>'Ext Data Fig 8A_Raw Lumin '!M10/'Ext Data Fig 8A_Baseline Normal'!$F10</f>
        <v>5.1904878948015245</v>
      </c>
      <c r="O10" s="17">
        <f>'Ext Data Fig 8A_Raw Lumin '!N10/'Ext Data Fig 8A_Baseline Normal'!$F10</f>
        <v>5.8375322600467001</v>
      </c>
      <c r="P10" s="17">
        <f>'Ext Data Fig 8A_Raw Lumin '!O10/'Ext Data Fig 8A_Baseline Normal'!$F10</f>
        <v>6.1177338085289419</v>
      </c>
      <c r="Q10" s="17">
        <f>'Ext Data Fig 8A_Raw Lumin '!P10/'Ext Data Fig 8A_Baseline Normal'!$F10</f>
        <v>6.4012125681045431</v>
      </c>
      <c r="R10" s="17">
        <f>'Ext Data Fig 8A_Raw Lumin '!Q10/'Ext Data Fig 8A_Baseline Normal'!$F10</f>
        <v>6.5423374708123392</v>
      </c>
      <c r="S10" s="17">
        <f>'Ext Data Fig 8A_Raw Lumin '!R10/'Ext Data Fig 8A_Baseline Normal'!$F10</f>
        <v>6.7936585965343497</v>
      </c>
      <c r="T10" s="17">
        <f>'Ext Data Fig 8A_Raw Lumin '!S10/'Ext Data Fig 8A_Baseline Normal'!$F10</f>
        <v>6.6912457498668632</v>
      </c>
      <c r="U10" s="17">
        <f>'Ext Data Fig 8A_Raw Lumin '!T10/'Ext Data Fig 8A_Baseline Normal'!$F10</f>
        <v>6.6586784646266031</v>
      </c>
      <c r="V10" s="17">
        <f>'Ext Data Fig 8A_Raw Lumin '!U10/'Ext Data Fig 8A_Baseline Normal'!$F10</f>
        <v>4.8736225472123227</v>
      </c>
      <c r="W10" s="17">
        <f>'Ext Data Fig 8A_Raw Lumin '!V10/'Ext Data Fig 8A_Baseline Normal'!$F10</f>
        <v>5.2081029044283316</v>
      </c>
      <c r="X10" s="17">
        <f>'Ext Data Fig 8A_Raw Lumin '!W10/'Ext Data Fig 8A_Baseline Normal'!$F10</f>
        <v>5.2939248699356849</v>
      </c>
      <c r="Y10" s="17">
        <f>'Ext Data Fig 8A_Raw Lumin '!X10/'Ext Data Fig 8A_Baseline Normal'!$F10</f>
        <v>5.3223956413092459</v>
      </c>
      <c r="Z10" s="17">
        <f>'Ext Data Fig 8A_Raw Lumin '!Y10/'Ext Data Fig 8A_Baseline Normal'!$F10</f>
        <v>5.2662734013354635</v>
      </c>
      <c r="AA10" s="17">
        <f>'Ext Data Fig 8A_Raw Lumin '!Z10/'Ext Data Fig 8A_Baseline Normal'!$F10</f>
        <v>5.1628364262013031</v>
      </c>
      <c r="AB10" s="17">
        <f>'Ext Data Fig 8A_Raw Lumin '!AA10/'Ext Data Fig 8A_Baseline Normal'!$F10</f>
        <v>4.9719388800131092</v>
      </c>
      <c r="AC10" s="17">
        <f>'Ext Data Fig 8A_Raw Lumin '!AB10/'Ext Data Fig 8A_Baseline Normal'!$F10</f>
        <v>5.0526402031870878</v>
      </c>
      <c r="AD10" s="17">
        <f>'Ext Data Fig 8A_Raw Lumin '!AC10/'Ext Data Fig 8A_Baseline Normal'!$F10</f>
        <v>4.818524435705215</v>
      </c>
      <c r="AE10" s="17">
        <f>'Ext Data Fig 8A_Raw Lumin '!AD10/'Ext Data Fig 8A_Baseline Normal'!$F10</f>
        <v>4.6880504690508378</v>
      </c>
      <c r="AF10" s="17">
        <f>'Ext Data Fig 8A_Raw Lumin '!AE10/'Ext Data Fig 8A_Baseline Normal'!$F10</f>
        <v>4.6749416246774</v>
      </c>
      <c r="AG10" s="17">
        <f>'Ext Data Fig 8A_Raw Lumin '!AF10/'Ext Data Fig 8A_Baseline Normal'!$F10</f>
        <v>4.6390971283437796</v>
      </c>
      <c r="AH10" s="17">
        <f>'Ext Data Fig 8A_Raw Lumin '!AG10/'Ext Data Fig 8A_Baseline Normal'!$F10</f>
        <v>4.4238253246487238</v>
      </c>
      <c r="AI10" s="17">
        <f>'Ext Data Fig 8A_Raw Lumin '!AH10/'Ext Data Fig 8A_Baseline Normal'!$F10</f>
        <v>4.2673384949408053</v>
      </c>
      <c r="AJ10" s="17">
        <f>'Ext Data Fig 8A_Raw Lumin '!AI10/'Ext Data Fig 8A_Baseline Normal'!$F10</f>
        <v>4.1331776658063992</v>
      </c>
      <c r="AK10" s="17">
        <f>'Ext Data Fig 8A_Raw Lumin '!AJ10/'Ext Data Fig 8A_Baseline Normal'!$F10</f>
        <v>4.0465363975257054</v>
      </c>
      <c r="AL10" s="17">
        <f>'Ext Data Fig 8A_Raw Lumin '!AK10/'Ext Data Fig 8A_Baseline Normal'!$F10</f>
        <v>3.9959444512719675</v>
      </c>
      <c r="AM10" s="17">
        <f>'Ext Data Fig 8A_Raw Lumin '!AL10/'Ext Data Fig 8A_Baseline Normal'!$F10</f>
        <v>4.0197042316988245</v>
      </c>
      <c r="AN10" s="17">
        <f>'Ext Data Fig 8A_Raw Lumin '!AM10/'Ext Data Fig 8A_Baseline Normal'!$F10</f>
        <v>3.8075048134037934</v>
      </c>
      <c r="AO10" s="17">
        <f>'Ext Data Fig 8A_Raw Lumin '!AN10/'Ext Data Fig 8A_Baseline Normal'!$F10</f>
        <v>3.7749375281635329</v>
      </c>
      <c r="AP10" s="17">
        <f>'Ext Data Fig 8A_Raw Lumin '!AO10/'Ext Data Fig 8A_Baseline Normal'!$F10</f>
        <v>3.8134447585105078</v>
      </c>
      <c r="AQ10" s="17">
        <f>'Ext Data Fig 8A_Raw Lumin '!AP10/'Ext Data Fig 8A_Baseline Normal'!$F10</f>
        <v>3.6702715988693622</v>
      </c>
      <c r="AR10" s="17">
        <f>'Ext Data Fig 8A_Raw Lumin '!AQ10/'Ext Data Fig 8A_Baseline Normal'!$F10</f>
        <v>3.5699070091352261</v>
      </c>
      <c r="AS10" s="17">
        <f>'Ext Data Fig 8A_Raw Lumin '!AR10/'Ext Data Fig 8A_Baseline Normal'!$F10</f>
        <v>3.4435295563475483</v>
      </c>
      <c r="AT10" s="17">
        <f>'Ext Data Fig 8A_Raw Lumin '!AS10/'Ext Data Fig 8A_Baseline Normal'!$F10</f>
        <v>3.4777354471344886</v>
      </c>
      <c r="AU10" s="17">
        <f>'Ext Data Fig 8A_Raw Lumin '!AT10/'Ext Data Fig 8A_Baseline Normal'!$F10</f>
        <v>3.4148539592806522</v>
      </c>
      <c r="AV10" s="17">
        <f>'Ext Data Fig 8A_Raw Lumin '!AU10/'Ext Data Fig 8A_Baseline Normal'!$F10</f>
        <v>3.5479906599483839</v>
      </c>
      <c r="AW10" s="17">
        <f>'Ext Data Fig 8A_Raw Lumin '!AV10/'Ext Data Fig 8A_Baseline Normal'!$F10</f>
        <v>3.3497193888001311</v>
      </c>
    </row>
    <row r="11" spans="1:49" x14ac:dyDescent="0.2">
      <c r="A11" s="7" t="s">
        <v>16</v>
      </c>
      <c r="B11" s="7" t="s">
        <v>13</v>
      </c>
      <c r="C11" s="11" t="s">
        <v>14</v>
      </c>
      <c r="D11" s="7">
        <v>-7</v>
      </c>
      <c r="E11" s="7" t="s">
        <v>6</v>
      </c>
      <c r="F11" s="16">
        <f>AVERAGE('Ext Data Fig 8A_Raw Lumin '!F11:J11)</f>
        <v>9178.7999999999993</v>
      </c>
      <c r="G11" s="17">
        <f>'Ext Data Fig 8A_Raw Lumin '!F11/'Ext Data Fig 8A_Baseline Normal'!$F11</f>
        <v>1.0488299124068508</v>
      </c>
      <c r="H11" s="17">
        <f>'Ext Data Fig 8A_Raw Lumin '!G11/'Ext Data Fig 8A_Baseline Normal'!$F11</f>
        <v>1.0819497102017694</v>
      </c>
      <c r="I11" s="17">
        <f>'Ext Data Fig 8A_Raw Lumin '!H11/'Ext Data Fig 8A_Baseline Normal'!$F11</f>
        <v>1.020612716259206</v>
      </c>
      <c r="J11" s="17">
        <f>'Ext Data Fig 8A_Raw Lumin '!I11/'Ext Data Fig 8A_Baseline Normal'!$F11</f>
        <v>0.96668409813919043</v>
      </c>
      <c r="K11" s="17">
        <f>'Ext Data Fig 8A_Raw Lumin '!J11/'Ext Data Fig 8A_Baseline Normal'!$F11</f>
        <v>0.88192356299298391</v>
      </c>
      <c r="L11" s="17">
        <f>'Ext Data Fig 8A_Raw Lumin '!K11/'Ext Data Fig 8A_Baseline Normal'!$F11</f>
        <v>1.4544384886913324</v>
      </c>
      <c r="M11" s="17">
        <f>'Ext Data Fig 8A_Raw Lumin '!L11/'Ext Data Fig 8A_Baseline Normal'!$F11</f>
        <v>2.8302174576197325</v>
      </c>
      <c r="N11" s="17">
        <f>'Ext Data Fig 8A_Raw Lumin '!M11/'Ext Data Fig 8A_Baseline Normal'!$F11</f>
        <v>3.6745544079836145</v>
      </c>
      <c r="O11" s="17">
        <f>'Ext Data Fig 8A_Raw Lumin '!N11/'Ext Data Fig 8A_Baseline Normal'!$F11</f>
        <v>4.0122891881291673</v>
      </c>
      <c r="P11" s="17">
        <f>'Ext Data Fig 8A_Raw Lumin '!O11/'Ext Data Fig 8A_Baseline Normal'!$F11</f>
        <v>4.165250359524121</v>
      </c>
      <c r="Q11" s="17">
        <f>'Ext Data Fig 8A_Raw Lumin '!P11/'Ext Data Fig 8A_Baseline Normal'!$F11</f>
        <v>4.2990369111430695</v>
      </c>
      <c r="R11" s="17">
        <f>'Ext Data Fig 8A_Raw Lumin '!Q11/'Ext Data Fig 8A_Baseline Normal'!$F11</f>
        <v>4.4018825990325539</v>
      </c>
      <c r="S11" s="17">
        <f>'Ext Data Fig 8A_Raw Lumin '!R11/'Ext Data Fig 8A_Baseline Normal'!$F11</f>
        <v>4.5619253061402363</v>
      </c>
      <c r="T11" s="17">
        <f>'Ext Data Fig 8A_Raw Lumin '!S11/'Ext Data Fig 8A_Baseline Normal'!$F11</f>
        <v>4.626966487994074</v>
      </c>
      <c r="U11" s="17">
        <f>'Ext Data Fig 8A_Raw Lumin '!T11/'Ext Data Fig 8A_Baseline Normal'!$F11</f>
        <v>4.7190264522595546</v>
      </c>
      <c r="V11" s="17">
        <f>'Ext Data Fig 8A_Raw Lumin '!U11/'Ext Data Fig 8A_Baseline Normal'!$F11</f>
        <v>5.0388939730683751</v>
      </c>
      <c r="W11" s="17">
        <f>'Ext Data Fig 8A_Raw Lumin '!V11/'Ext Data Fig 8A_Baseline Normal'!$F11</f>
        <v>5.4920033119797802</v>
      </c>
      <c r="X11" s="17">
        <f>'Ext Data Fig 8A_Raw Lumin '!W11/'Ext Data Fig 8A_Baseline Normal'!$F11</f>
        <v>5.8500021789340657</v>
      </c>
      <c r="Y11" s="17">
        <f>'Ext Data Fig 8A_Raw Lumin '!X11/'Ext Data Fig 8A_Baseline Normal'!$F11</f>
        <v>5.9290974855100886</v>
      </c>
      <c r="Z11" s="17">
        <f>'Ext Data Fig 8A_Raw Lumin '!Y11/'Ext Data Fig 8A_Baseline Normal'!$F11</f>
        <v>5.9158059877108125</v>
      </c>
      <c r="AA11" s="17">
        <f>'Ext Data Fig 8A_Raw Lumin '!Z11/'Ext Data Fig 8A_Baseline Normal'!$F11</f>
        <v>5.6658822504031034</v>
      </c>
      <c r="AB11" s="17">
        <f>'Ext Data Fig 8A_Raw Lumin '!AA11/'Ext Data Fig 8A_Baseline Normal'!$F11</f>
        <v>5.5256678432910622</v>
      </c>
      <c r="AC11" s="17">
        <f>'Ext Data Fig 8A_Raw Lumin '!AB11/'Ext Data Fig 8A_Baseline Normal'!$F11</f>
        <v>5.3931886521113874</v>
      </c>
      <c r="AD11" s="17">
        <f>'Ext Data Fig 8A_Raw Lumin '!AC11/'Ext Data Fig 8A_Baseline Normal'!$F11</f>
        <v>5.1341133917287669</v>
      </c>
      <c r="AE11" s="17">
        <f>'Ext Data Fig 8A_Raw Lumin '!AD11/'Ext Data Fig 8A_Baseline Normal'!$F11</f>
        <v>5.0096962565912762</v>
      </c>
      <c r="AF11" s="17">
        <f>'Ext Data Fig 8A_Raw Lumin '!AE11/'Ext Data Fig 8A_Baseline Normal'!$F11</f>
        <v>4.867411862117053</v>
      </c>
      <c r="AG11" s="17">
        <f>'Ext Data Fig 8A_Raw Lumin '!AF11/'Ext Data Fig 8A_Baseline Normal'!$F11</f>
        <v>4.7695777225781155</v>
      </c>
      <c r="AH11" s="17">
        <f>'Ext Data Fig 8A_Raw Lumin '!AG11/'Ext Data Fig 8A_Baseline Normal'!$F11</f>
        <v>4.5596374253715082</v>
      </c>
      <c r="AI11" s="17">
        <f>'Ext Data Fig 8A_Raw Lumin '!AH11/'Ext Data Fig 8A_Baseline Normal'!$F11</f>
        <v>4.4216019523249228</v>
      </c>
      <c r="AJ11" s="17">
        <f>'Ext Data Fig 8A_Raw Lumin '!AI11/'Ext Data Fig 8A_Baseline Normal'!$F11</f>
        <v>4.4300997951801984</v>
      </c>
      <c r="AK11" s="17">
        <f>'Ext Data Fig 8A_Raw Lumin '!AJ11/'Ext Data Fig 8A_Baseline Normal'!$F11</f>
        <v>4.2506645748899645</v>
      </c>
      <c r="AL11" s="17">
        <f>'Ext Data Fig 8A_Raw Lumin '!AK11/'Ext Data Fig 8A_Baseline Normal'!$F11</f>
        <v>4.1362705364535675</v>
      </c>
      <c r="AM11" s="17">
        <f>'Ext Data Fig 8A_Raw Lumin '!AL11/'Ext Data Fig 8A_Baseline Normal'!$F11</f>
        <v>4.0886608271233715</v>
      </c>
      <c r="AN11" s="17">
        <f>'Ext Data Fig 8A_Raw Lumin '!AM11/'Ext Data Fig 8A_Baseline Normal'!$F11</f>
        <v>3.9697999738527914</v>
      </c>
      <c r="AO11" s="17">
        <f>'Ext Data Fig 8A_Raw Lumin '!AN11/'Ext Data Fig 8A_Baseline Normal'!$F11</f>
        <v>3.9118403277116838</v>
      </c>
      <c r="AP11" s="17">
        <f>'Ext Data Fig 8A_Raw Lumin '!AO11/'Ext Data Fig 8A_Baseline Normal'!$F11</f>
        <v>3.8781757964004013</v>
      </c>
      <c r="AQ11" s="17">
        <f>'Ext Data Fig 8A_Raw Lumin '!AP11/'Ext Data Fig 8A_Baseline Normal'!$F11</f>
        <v>3.8001699568571059</v>
      </c>
      <c r="AR11" s="17">
        <f>'Ext Data Fig 8A_Raw Lumin '!AQ11/'Ext Data Fig 8A_Baseline Normal'!$F11</f>
        <v>3.8749073953022184</v>
      </c>
      <c r="AS11" s="17">
        <f>'Ext Data Fig 8A_Raw Lumin '!AR11/'Ext Data Fig 8A_Baseline Normal'!$F11</f>
        <v>3.7866605656512835</v>
      </c>
      <c r="AT11" s="17">
        <f>'Ext Data Fig 8A_Raw Lumin '!AS11/'Ext Data Fig 8A_Baseline Normal'!$F11</f>
        <v>3.7632370244476405</v>
      </c>
      <c r="AU11" s="17">
        <f>'Ext Data Fig 8A_Raw Lumin '!AT11/'Ext Data Fig 8A_Baseline Normal'!$F11</f>
        <v>3.6825075173225259</v>
      </c>
      <c r="AV11" s="17">
        <f>'Ext Data Fig 8A_Raw Lumin '!AU11/'Ext Data Fig 8A_Baseline Normal'!$F11</f>
        <v>3.647753518978516</v>
      </c>
      <c r="AW11" s="17">
        <f>'Ext Data Fig 8A_Raw Lumin '!AV11/'Ext Data Fig 8A_Baseline Normal'!$F11</f>
        <v>3.7011374035821678</v>
      </c>
    </row>
    <row r="12" spans="1:49" x14ac:dyDescent="0.2">
      <c r="A12" s="7" t="s">
        <v>17</v>
      </c>
      <c r="B12" s="7" t="s">
        <v>13</v>
      </c>
      <c r="C12" s="11" t="s">
        <v>14</v>
      </c>
      <c r="D12" s="7">
        <v>-7</v>
      </c>
      <c r="E12" s="7" t="s">
        <v>6</v>
      </c>
      <c r="F12" s="16">
        <f>AVERAGE('Ext Data Fig 8A_Raw Lumin '!F12:J12)</f>
        <v>13008.2</v>
      </c>
      <c r="G12" s="17">
        <f>'Ext Data Fig 8A_Raw Lumin '!F12/'Ext Data Fig 8A_Baseline Normal'!$F12</f>
        <v>1.0710936178718038</v>
      </c>
      <c r="H12" s="17">
        <f>'Ext Data Fig 8A_Raw Lumin '!G12/'Ext Data Fig 8A_Baseline Normal'!$F12</f>
        <v>1.0579480635291585</v>
      </c>
      <c r="I12" s="17">
        <f>'Ext Data Fig 8A_Raw Lumin '!H12/'Ext Data Fig 8A_Baseline Normal'!$F12</f>
        <v>1.0128995556648883</v>
      </c>
      <c r="J12" s="17">
        <f>'Ext Data Fig 8A_Raw Lumin '!I12/'Ext Data Fig 8A_Baseline Normal'!$F12</f>
        <v>0.94893989944804047</v>
      </c>
      <c r="K12" s="17">
        <f>'Ext Data Fig 8A_Raw Lumin '!J12/'Ext Data Fig 8A_Baseline Normal'!$F12</f>
        <v>0.90911886348610871</v>
      </c>
      <c r="L12" s="17">
        <f>'Ext Data Fig 8A_Raw Lumin '!K12/'Ext Data Fig 8A_Baseline Normal'!$F12</f>
        <v>2.8403622330529972</v>
      </c>
      <c r="M12" s="17">
        <f>'Ext Data Fig 8A_Raw Lumin '!L12/'Ext Data Fig 8A_Baseline Normal'!$F12</f>
        <v>3.8687904552513026</v>
      </c>
      <c r="N12" s="17">
        <f>'Ext Data Fig 8A_Raw Lumin '!M12/'Ext Data Fig 8A_Baseline Normal'!$F12</f>
        <v>4.351793484110023</v>
      </c>
      <c r="O12" s="17">
        <f>'Ext Data Fig 8A_Raw Lumin '!N12/'Ext Data Fig 8A_Baseline Normal'!$F12</f>
        <v>4.6851985670577019</v>
      </c>
      <c r="P12" s="17">
        <f>'Ext Data Fig 8A_Raw Lumin '!O12/'Ext Data Fig 8A_Baseline Normal'!$F12</f>
        <v>4.8710044433511168</v>
      </c>
      <c r="Q12" s="17">
        <f>'Ext Data Fig 8A_Raw Lumin '!P12/'Ext Data Fig 8A_Baseline Normal'!$F12</f>
        <v>4.993004412601282</v>
      </c>
      <c r="R12" s="17">
        <f>'Ext Data Fig 8A_Raw Lumin '!Q12/'Ext Data Fig 8A_Baseline Normal'!$F12</f>
        <v>5.1455235928106884</v>
      </c>
      <c r="S12" s="17">
        <f>'Ext Data Fig 8A_Raw Lumin '!R12/'Ext Data Fig 8A_Baseline Normal'!$F12</f>
        <v>5.2017957903476262</v>
      </c>
      <c r="T12" s="17">
        <f>'Ext Data Fig 8A_Raw Lumin '!S12/'Ext Data Fig 8A_Baseline Normal'!$F12</f>
        <v>5.2170938331206465</v>
      </c>
      <c r="U12" s="17">
        <f>'Ext Data Fig 8A_Raw Lumin '!T12/'Ext Data Fig 8A_Baseline Normal'!$F12</f>
        <v>5.3286388585661353</v>
      </c>
      <c r="V12" s="17">
        <f>'Ext Data Fig 8A_Raw Lumin '!U12/'Ext Data Fig 8A_Baseline Normal'!$F12</f>
        <v>5.6867206838763238</v>
      </c>
      <c r="W12" s="17">
        <f>'Ext Data Fig 8A_Raw Lumin '!V12/'Ext Data Fig 8A_Baseline Normal'!$F12</f>
        <v>6.1544256699620234</v>
      </c>
      <c r="X12" s="17">
        <f>'Ext Data Fig 8A_Raw Lumin '!W12/'Ext Data Fig 8A_Baseline Normal'!$F12</f>
        <v>6.2303008871327314</v>
      </c>
      <c r="Y12" s="17">
        <f>'Ext Data Fig 8A_Raw Lumin '!X12/'Ext Data Fig 8A_Baseline Normal'!$F12</f>
        <v>6.3042542396334618</v>
      </c>
      <c r="Z12" s="17">
        <f>'Ext Data Fig 8A_Raw Lumin '!Y12/'Ext Data Fig 8A_Baseline Normal'!$F12</f>
        <v>6.2924924278532002</v>
      </c>
      <c r="AA12" s="17">
        <f>'Ext Data Fig 8A_Raw Lumin '!Z12/'Ext Data Fig 8A_Baseline Normal'!$F12</f>
        <v>6.1601143893851571</v>
      </c>
      <c r="AB12" s="17">
        <f>'Ext Data Fig 8A_Raw Lumin '!AA12/'Ext Data Fig 8A_Baseline Normal'!$F12</f>
        <v>6.0611767961747205</v>
      </c>
      <c r="AC12" s="17">
        <f>'Ext Data Fig 8A_Raw Lumin '!AB12/'Ext Data Fig 8A_Baseline Normal'!$F12</f>
        <v>5.8254793130486924</v>
      </c>
      <c r="AD12" s="17">
        <f>'Ext Data Fig 8A_Raw Lumin '!AC12/'Ext Data Fig 8A_Baseline Normal'!$F12</f>
        <v>5.7698221122061462</v>
      </c>
      <c r="AE12" s="17">
        <f>'Ext Data Fig 8A_Raw Lumin '!AD12/'Ext Data Fig 8A_Baseline Normal'!$F12</f>
        <v>5.4380313955812483</v>
      </c>
      <c r="AF12" s="17">
        <f>'Ext Data Fig 8A_Raw Lumin '!AE12/'Ext Data Fig 8A_Baseline Normal'!$F12</f>
        <v>5.3497793699358862</v>
      </c>
      <c r="AG12" s="17">
        <f>'Ext Data Fig 8A_Raw Lumin '!AF12/'Ext Data Fig 8A_Baseline Normal'!$F12</f>
        <v>5.2637567073076976</v>
      </c>
      <c r="AH12" s="17">
        <f>'Ext Data Fig 8A_Raw Lumin '!AG12/'Ext Data Fig 8A_Baseline Normal'!$F12</f>
        <v>5.0840239233714115</v>
      </c>
      <c r="AI12" s="17">
        <f>'Ext Data Fig 8A_Raw Lumin '!AH12/'Ext Data Fig 8A_Baseline Normal'!$F12</f>
        <v>4.9129779677434229</v>
      </c>
      <c r="AJ12" s="17">
        <f>'Ext Data Fig 8A_Raw Lumin '!AI12/'Ext Data Fig 8A_Baseline Normal'!$F12</f>
        <v>4.8753094202118659</v>
      </c>
      <c r="AK12" s="17">
        <f>'Ext Data Fig 8A_Raw Lumin '!AJ12/'Ext Data Fig 8A_Baseline Normal'!$F12</f>
        <v>4.7829061668793527</v>
      </c>
      <c r="AL12" s="17">
        <f>'Ext Data Fig 8A_Raw Lumin '!AK12/'Ext Data Fig 8A_Baseline Normal'!$F12</f>
        <v>4.7398563982718587</v>
      </c>
      <c r="AM12" s="17">
        <f>'Ext Data Fig 8A_Raw Lumin '!AL12/'Ext Data Fig 8A_Baseline Normal'!$F12</f>
        <v>4.7053397087990652</v>
      </c>
      <c r="AN12" s="17">
        <f>'Ext Data Fig 8A_Raw Lumin '!AM12/'Ext Data Fig 8A_Baseline Normal'!$F12</f>
        <v>4.5708860564874465</v>
      </c>
      <c r="AO12" s="17">
        <f>'Ext Data Fig 8A_Raw Lumin '!AN12/'Ext Data Fig 8A_Baseline Normal'!$F12</f>
        <v>4.5738841653726112</v>
      </c>
      <c r="AP12" s="17">
        <f>'Ext Data Fig 8A_Raw Lumin '!AO12/'Ext Data Fig 8A_Baseline Normal'!$F12</f>
        <v>4.5169969711412801</v>
      </c>
      <c r="AQ12" s="17">
        <f>'Ext Data Fig 8A_Raw Lumin '!AP12/'Ext Data Fig 8A_Baseline Normal'!$F12</f>
        <v>4.3823126950692641</v>
      </c>
      <c r="AR12" s="17">
        <f>'Ext Data Fig 8A_Raw Lumin '!AQ12/'Ext Data Fig 8A_Baseline Normal'!$F12</f>
        <v>4.3810827016804783</v>
      </c>
      <c r="AS12" s="17">
        <f>'Ext Data Fig 8A_Raw Lumin '!AR12/'Ext Data Fig 8A_Baseline Normal'!$F12</f>
        <v>4.3423379099337343</v>
      </c>
      <c r="AT12" s="17">
        <f>'Ext Data Fig 8A_Raw Lumin '!AS12/'Ext Data Fig 8A_Baseline Normal'!$F12</f>
        <v>4.2335603696130129</v>
      </c>
      <c r="AU12" s="17">
        <f>'Ext Data Fig 8A_Raw Lumin '!AT12/'Ext Data Fig 8A_Baseline Normal'!$F12</f>
        <v>4.2476284189972473</v>
      </c>
      <c r="AV12" s="17">
        <f>'Ext Data Fig 8A_Raw Lumin '!AU12/'Ext Data Fig 8A_Baseline Normal'!$F12</f>
        <v>4.1577620270291042</v>
      </c>
      <c r="AW12" s="17">
        <f>'Ext Data Fig 8A_Raw Lumin '!AV12/'Ext Data Fig 8A_Baseline Normal'!$F12</f>
        <v>4.12670469396227</v>
      </c>
    </row>
    <row r="13" spans="1:49" x14ac:dyDescent="0.2">
      <c r="A13" s="7" t="s">
        <v>12</v>
      </c>
      <c r="B13" s="7" t="s">
        <v>13</v>
      </c>
      <c r="C13" s="11" t="s">
        <v>14</v>
      </c>
      <c r="D13" s="7">
        <v>-7</v>
      </c>
      <c r="E13" s="7" t="s">
        <v>10</v>
      </c>
      <c r="F13" s="16">
        <f>AVERAGE('Ext Data Fig 8A_Raw Lumin '!F13:J13)</f>
        <v>3950.6</v>
      </c>
      <c r="G13" s="17">
        <f>'Ext Data Fig 8A_Raw Lumin '!F13/'Ext Data Fig 8A_Baseline Normal'!$F13</f>
        <v>0.93428846251202347</v>
      </c>
      <c r="H13" s="17">
        <f>'Ext Data Fig 8A_Raw Lumin '!G13/'Ext Data Fig 8A_Baseline Normal'!$F13</f>
        <v>0.99326684554244926</v>
      </c>
      <c r="I13" s="17">
        <f>'Ext Data Fig 8A_Raw Lumin '!H13/'Ext Data Fig 8A_Baseline Normal'!$F13</f>
        <v>0.99351997164987604</v>
      </c>
      <c r="J13" s="17">
        <f>'Ext Data Fig 8A_Raw Lumin '!I13/'Ext Data Fig 8A_Baseline Normal'!$F13</f>
        <v>1.0046575203766517</v>
      </c>
      <c r="K13" s="17">
        <f>'Ext Data Fig 8A_Raw Lumin '!J13/'Ext Data Fig 8A_Baseline Normal'!$F13</f>
        <v>1.0742671999189997</v>
      </c>
      <c r="L13" s="17">
        <f>'Ext Data Fig 8A_Raw Lumin '!K13/'Ext Data Fig 8A_Baseline Normal'!$F13</f>
        <v>1.7387232319141397</v>
      </c>
      <c r="M13" s="17">
        <f>'Ext Data Fig 8A_Raw Lumin '!L13/'Ext Data Fig 8A_Baseline Normal'!$F13</f>
        <v>2.7676808586037565</v>
      </c>
      <c r="N13" s="17">
        <f>'Ext Data Fig 8A_Raw Lumin '!M13/'Ext Data Fig 8A_Baseline Normal'!$F13</f>
        <v>3.0952260416139321</v>
      </c>
      <c r="O13" s="17">
        <f>'Ext Data Fig 8A_Raw Lumin '!N13/'Ext Data Fig 8A_Baseline Normal'!$F13</f>
        <v>3.3108894851414976</v>
      </c>
      <c r="P13" s="17">
        <f>'Ext Data Fig 8A_Raw Lumin '!O13/'Ext Data Fig 8A_Baseline Normal'!$F13</f>
        <v>3.52908418974333</v>
      </c>
      <c r="Q13" s="17">
        <f>'Ext Data Fig 8A_Raw Lumin '!P13/'Ext Data Fig 8A_Baseline Normal'!$F13</f>
        <v>3.5756593935098469</v>
      </c>
      <c r="R13" s="17">
        <f>'Ext Data Fig 8A_Raw Lumin '!Q13/'Ext Data Fig 8A_Baseline Normal'!$F13</f>
        <v>3.5531311699488688</v>
      </c>
      <c r="S13" s="17">
        <f>'Ext Data Fig 8A_Raw Lumin '!R13/'Ext Data Fig 8A_Baseline Normal'!$F13</f>
        <v>3.5769250240469801</v>
      </c>
      <c r="T13" s="17">
        <f>'Ext Data Fig 8A_Raw Lumin '!S13/'Ext Data Fig 8A_Baseline Normal'!$F13</f>
        <v>3.4895965169847618</v>
      </c>
      <c r="U13" s="17">
        <f>'Ext Data Fig 8A_Raw Lumin '!T13/'Ext Data Fig 8A_Baseline Normal'!$F13</f>
        <v>3.6032501392193592</v>
      </c>
      <c r="V13" s="17">
        <f>'Ext Data Fig 8A_Raw Lumin '!U13/'Ext Data Fig 8A_Baseline Normal'!$F13</f>
        <v>2.5125297423176227</v>
      </c>
      <c r="W13" s="17">
        <f>'Ext Data Fig 8A_Raw Lumin '!V13/'Ext Data Fig 8A_Baseline Normal'!$F13</f>
        <v>2.6646585328810812</v>
      </c>
      <c r="X13" s="17">
        <f>'Ext Data Fig 8A_Raw Lumin '!W13/'Ext Data Fig 8A_Baseline Normal'!$F13</f>
        <v>2.7028805751025162</v>
      </c>
      <c r="Y13" s="17">
        <f>'Ext Data Fig 8A_Raw Lumin '!X13/'Ext Data Fig 8A_Baseline Normal'!$F13</f>
        <v>2.745405761150205</v>
      </c>
      <c r="Z13" s="17">
        <f>'Ext Data Fig 8A_Raw Lumin '!Y13/'Ext Data Fig 8A_Baseline Normal'!$F13</f>
        <v>2.7816027945122261</v>
      </c>
      <c r="AA13" s="17">
        <f>'Ext Data Fig 8A_Raw Lumin '!Z13/'Ext Data Fig 8A_Baseline Normal'!$F13</f>
        <v>2.7884371994127477</v>
      </c>
      <c r="AB13" s="17">
        <f>'Ext Data Fig 8A_Raw Lumin '!AA13/'Ext Data Fig 8A_Baseline Normal'!$F13</f>
        <v>2.6998430618133953</v>
      </c>
      <c r="AC13" s="17">
        <f>'Ext Data Fig 8A_Raw Lumin '!AB13/'Ext Data Fig 8A_Baseline Normal'!$F13</f>
        <v>2.6140333113957372</v>
      </c>
      <c r="AD13" s="17">
        <f>'Ext Data Fig 8A_Raw Lumin '!AC13/'Ext Data Fig 8A_Baseline Normal'!$F13</f>
        <v>2.593530096694173</v>
      </c>
      <c r="AE13" s="17">
        <f>'Ext Data Fig 8A_Raw Lumin '!AD13/'Ext Data Fig 8A_Baseline Normal'!$F13</f>
        <v>2.552017415076191</v>
      </c>
      <c r="AF13" s="17">
        <f>'Ext Data Fig 8A_Raw Lumin '!AE13/'Ext Data Fig 8A_Baseline Normal'!$F13</f>
        <v>2.4596263858654384</v>
      </c>
      <c r="AG13" s="17">
        <f>'Ext Data Fig 8A_Raw Lumin '!AF13/'Ext Data Fig 8A_Baseline Normal'!$F13</f>
        <v>2.345972763630841</v>
      </c>
      <c r="AH13" s="17">
        <f>'Ext Data Fig 8A_Raw Lumin '!AG13/'Ext Data Fig 8A_Baseline Normal'!$F13</f>
        <v>2.3943198501493446</v>
      </c>
      <c r="AI13" s="17">
        <f>'Ext Data Fig 8A_Raw Lumin '!AH13/'Ext Data Fig 8A_Baseline Normal'!$F13</f>
        <v>2.3150913785247811</v>
      </c>
      <c r="AJ13" s="17">
        <f>'Ext Data Fig 8A_Raw Lumin '!AI13/'Ext Data Fig 8A_Baseline Normal'!$F13</f>
        <v>2.2852224978484283</v>
      </c>
      <c r="AK13" s="17">
        <f>'Ext Data Fig 8A_Raw Lumin '!AJ13/'Ext Data Fig 8A_Baseline Normal'!$F13</f>
        <v>2.3150913785247811</v>
      </c>
      <c r="AL13" s="17">
        <f>'Ext Data Fig 8A_Raw Lumin '!AK13/'Ext Data Fig 8A_Baseline Normal'!$F13</f>
        <v>2.2161190705209335</v>
      </c>
      <c r="AM13" s="17">
        <f>'Ext Data Fig 8A_Raw Lumin '!AL13/'Ext Data Fig 8A_Baseline Normal'!$F13</f>
        <v>2.2680099225434112</v>
      </c>
      <c r="AN13" s="17">
        <f>'Ext Data Fig 8A_Raw Lumin '!AM13/'Ext Data Fig 8A_Baseline Normal'!$F13</f>
        <v>2.1523312914493999</v>
      </c>
      <c r="AO13" s="17">
        <f>'Ext Data Fig 8A_Raw Lumin '!AN13/'Ext Data Fig 8A_Baseline Normal'!$F13</f>
        <v>2.1257530501695947</v>
      </c>
      <c r="AP13" s="17">
        <f>'Ext Data Fig 8A_Raw Lumin '!AO13/'Ext Data Fig 8A_Baseline Normal'!$F13</f>
        <v>2.143471877689465</v>
      </c>
      <c r="AQ13" s="17">
        <f>'Ext Data Fig 8A_Raw Lumin '!AP13/'Ext Data Fig 8A_Baseline Normal'!$F13</f>
        <v>2.1022123221789095</v>
      </c>
      <c r="AR13" s="17">
        <f>'Ext Data Fig 8A_Raw Lumin '!AQ13/'Ext Data Fig 8A_Baseline Normal'!$F13</f>
        <v>1.9531210449045715</v>
      </c>
      <c r="AS13" s="17">
        <f>'Ext Data Fig 8A_Raw Lumin '!AR13/'Ext Data Fig 8A_Baseline Normal'!$F13</f>
        <v>1.9323647040955805</v>
      </c>
      <c r="AT13" s="17">
        <f>'Ext Data Fig 8A_Raw Lumin '!AS13/'Ext Data Fig 8A_Baseline Normal'!$F13</f>
        <v>2.0424745608262036</v>
      </c>
      <c r="AU13" s="17">
        <f>'Ext Data Fig 8A_Raw Lumin '!AT13/'Ext Data Fig 8A_Baseline Normal'!$F13</f>
        <v>2.0477902090821649</v>
      </c>
      <c r="AV13" s="17">
        <f>'Ext Data Fig 8A_Raw Lumin '!AU13/'Ext Data Fig 8A_Baseline Normal'!$F13</f>
        <v>2.0399432997519367</v>
      </c>
      <c r="AW13" s="17">
        <f>'Ext Data Fig 8A_Raw Lumin '!AV13/'Ext Data Fig 8A_Baseline Normal'!$F13</f>
        <v>1.9979243659191011</v>
      </c>
    </row>
    <row r="14" spans="1:49" x14ac:dyDescent="0.2">
      <c r="A14" s="7" t="s">
        <v>15</v>
      </c>
      <c r="B14" s="7" t="s">
        <v>13</v>
      </c>
      <c r="C14" s="11" t="s">
        <v>14</v>
      </c>
      <c r="D14" s="7">
        <v>-7</v>
      </c>
      <c r="E14" s="7" t="s">
        <v>10</v>
      </c>
      <c r="F14" s="16">
        <f>AVERAGE('Ext Data Fig 8A_Raw Lumin '!F14:J14)</f>
        <v>9174.2000000000007</v>
      </c>
      <c r="G14" s="17">
        <f>'Ext Data Fig 8A_Raw Lumin '!F14/'Ext Data Fig 8A_Baseline Normal'!$F14</f>
        <v>0.99191210132763608</v>
      </c>
      <c r="H14" s="17">
        <f>'Ext Data Fig 8A_Raw Lumin '!G14/'Ext Data Fig 8A_Baseline Normal'!$F14</f>
        <v>0.97131084999236983</v>
      </c>
      <c r="I14" s="17">
        <f>'Ext Data Fig 8A_Raw Lumin '!H14/'Ext Data Fig 8A_Baseline Normal'!$F14</f>
        <v>0.99114909201892254</v>
      </c>
      <c r="J14" s="17">
        <f>'Ext Data Fig 8A_Raw Lumin '!I14/'Ext Data Fig 8A_Baseline Normal'!$F14</f>
        <v>1.0225414750059949</v>
      </c>
      <c r="K14" s="17">
        <f>'Ext Data Fig 8A_Raw Lumin '!J14/'Ext Data Fig 8A_Baseline Normal'!$F14</f>
        <v>1.0230864816550762</v>
      </c>
      <c r="L14" s="17">
        <f>'Ext Data Fig 8A_Raw Lumin '!K14/'Ext Data Fig 8A_Baseline Normal'!$F14</f>
        <v>2.1862396721239996</v>
      </c>
      <c r="M14" s="17">
        <f>'Ext Data Fig 8A_Raw Lumin '!L14/'Ext Data Fig 8A_Baseline Normal'!$F14</f>
        <v>2.7835669595169059</v>
      </c>
      <c r="N14" s="17">
        <f>'Ext Data Fig 8A_Raw Lumin '!M14/'Ext Data Fig 8A_Baseline Normal'!$F14</f>
        <v>3.1873078851561987</v>
      </c>
      <c r="O14" s="17">
        <f>'Ext Data Fig 8A_Raw Lumin '!N14/'Ext Data Fig 8A_Baseline Normal'!$F14</f>
        <v>3.2833380567242916</v>
      </c>
      <c r="P14" s="17">
        <f>'Ext Data Fig 8A_Raw Lumin '!O14/'Ext Data Fig 8A_Baseline Normal'!$F14</f>
        <v>3.3745721697804711</v>
      </c>
      <c r="Q14" s="17">
        <f>'Ext Data Fig 8A_Raw Lumin '!P14/'Ext Data Fig 8A_Baseline Normal'!$F14</f>
        <v>3.4044385341501164</v>
      </c>
      <c r="R14" s="17">
        <f>'Ext Data Fig 8A_Raw Lumin '!Q14/'Ext Data Fig 8A_Baseline Normal'!$F14</f>
        <v>3.3772972030258765</v>
      </c>
      <c r="S14" s="17">
        <f>'Ext Data Fig 8A_Raw Lumin '!R14/'Ext Data Fig 8A_Baseline Normal'!$F14</f>
        <v>3.3875433280286016</v>
      </c>
      <c r="T14" s="17">
        <f>'Ext Data Fig 8A_Raw Lumin '!S14/'Ext Data Fig 8A_Baseline Normal'!$F14</f>
        <v>3.3050293213577202</v>
      </c>
      <c r="U14" s="17">
        <f>'Ext Data Fig 8A_Raw Lumin '!T14/'Ext Data Fig 8A_Baseline Normal'!$F14</f>
        <v>3.3395827429094633</v>
      </c>
      <c r="V14" s="17">
        <f>'Ext Data Fig 8A_Raw Lumin '!U14/'Ext Data Fig 8A_Baseline Normal'!$F14</f>
        <v>2.621917987399446</v>
      </c>
      <c r="W14" s="17">
        <f>'Ext Data Fig 8A_Raw Lumin '!V14/'Ext Data Fig 8A_Baseline Normal'!$F14</f>
        <v>2.7123890911469117</v>
      </c>
      <c r="X14" s="17">
        <f>'Ext Data Fig 8A_Raw Lumin '!W14/'Ext Data Fig 8A_Baseline Normal'!$F14</f>
        <v>2.8229164395805628</v>
      </c>
      <c r="Y14" s="17">
        <f>'Ext Data Fig 8A_Raw Lumin '!X14/'Ext Data Fig 8A_Baseline Normal'!$F14</f>
        <v>2.806021233459048</v>
      </c>
      <c r="Z14" s="17">
        <f>'Ext Data Fig 8A_Raw Lumin '!Y14/'Ext Data Fig 8A_Baseline Normal'!$F14</f>
        <v>2.7770268797279325</v>
      </c>
      <c r="AA14" s="17">
        <f>'Ext Data Fig 8A_Raw Lumin '!Z14/'Ext Data Fig 8A_Baseline Normal'!$F14</f>
        <v>2.7104270672102198</v>
      </c>
      <c r="AB14" s="17">
        <f>'Ext Data Fig 8A_Raw Lumin '!AA14/'Ext Data Fig 8A_Baseline Normal'!$F14</f>
        <v>2.7604586775958664</v>
      </c>
      <c r="AC14" s="17">
        <f>'Ext Data Fig 8A_Raw Lumin '!AB14/'Ext Data Fig 8A_Baseline Normal'!$F14</f>
        <v>2.6453532733099343</v>
      </c>
      <c r="AD14" s="17">
        <f>'Ext Data Fig 8A_Raw Lumin '!AC14/'Ext Data Fig 8A_Baseline Normal'!$F14</f>
        <v>2.6250790259641166</v>
      </c>
      <c r="AE14" s="17">
        <f>'Ext Data Fig 8A_Raw Lumin '!AD14/'Ext Data Fig 8A_Baseline Normal'!$F14</f>
        <v>2.5886725818054979</v>
      </c>
      <c r="AF14" s="17">
        <f>'Ext Data Fig 8A_Raw Lumin '!AE14/'Ext Data Fig 8A_Baseline Normal'!$F14</f>
        <v>2.4839223038521068</v>
      </c>
      <c r="AG14" s="17">
        <f>'Ext Data Fig 8A_Raw Lumin '!AF14/'Ext Data Fig 8A_Baseline Normal'!$F14</f>
        <v>2.4166684833554966</v>
      </c>
      <c r="AH14" s="17">
        <f>'Ext Data Fig 8A_Raw Lumin '!AG14/'Ext Data Fig 8A_Baseline Normal'!$F14</f>
        <v>2.4988554860369296</v>
      </c>
      <c r="AI14" s="17">
        <f>'Ext Data Fig 8A_Raw Lumin '!AH14/'Ext Data Fig 8A_Baseline Normal'!$F14</f>
        <v>2.4391227572976391</v>
      </c>
      <c r="AJ14" s="17">
        <f>'Ext Data Fig 8A_Raw Lumin '!AI14/'Ext Data Fig 8A_Baseline Normal'!$F14</f>
        <v>2.362712825096466</v>
      </c>
      <c r="AK14" s="17">
        <f>'Ext Data Fig 8A_Raw Lumin '!AJ14/'Ext Data Fig 8A_Baseline Normal'!$F14</f>
        <v>2.3696889102047045</v>
      </c>
      <c r="AL14" s="17">
        <f>'Ext Data Fig 8A_Raw Lumin '!AK14/'Ext Data Fig 8A_Baseline Normal'!$F14</f>
        <v>2.2380153037867059</v>
      </c>
      <c r="AM14" s="17">
        <f>'Ext Data Fig 8A_Raw Lumin '!AL14/'Ext Data Fig 8A_Baseline Normal'!$F14</f>
        <v>2.2479344247999822</v>
      </c>
      <c r="AN14" s="17">
        <f>'Ext Data Fig 8A_Raw Lumin '!AM14/'Ext Data Fig 8A_Baseline Normal'!$F14</f>
        <v>2.2123999912798933</v>
      </c>
      <c r="AO14" s="17">
        <f>'Ext Data Fig 8A_Raw Lumin '!AN14/'Ext Data Fig 8A_Baseline Normal'!$F14</f>
        <v>2.1783915763772317</v>
      </c>
      <c r="AP14" s="17">
        <f>'Ext Data Fig 8A_Raw Lumin '!AO14/'Ext Data Fig 8A_Baseline Normal'!$F14</f>
        <v>2.1388240936539424</v>
      </c>
      <c r="AQ14" s="17">
        <f>'Ext Data Fig 8A_Raw Lumin '!AP14/'Ext Data Fig 8A_Baseline Normal'!$F14</f>
        <v>2.1343550391314774</v>
      </c>
      <c r="AR14" s="17">
        <f>'Ext Data Fig 8A_Raw Lumin '!AQ14/'Ext Data Fig 8A_Baseline Normal'!$F14</f>
        <v>2.1051426827407291</v>
      </c>
      <c r="AS14" s="17">
        <f>'Ext Data Fig 8A_Raw Lumin '!AR14/'Ext Data Fig 8A_Baseline Normal'!$F14</f>
        <v>2.0579451069303043</v>
      </c>
      <c r="AT14" s="17">
        <f>'Ext Data Fig 8A_Raw Lumin '!AS14/'Ext Data Fig 8A_Baseline Normal'!$F14</f>
        <v>2.1262889407250767</v>
      </c>
      <c r="AU14" s="17">
        <f>'Ext Data Fig 8A_Raw Lumin '!AT14/'Ext Data Fig 8A_Baseline Normal'!$F14</f>
        <v>2.0811623901811602</v>
      </c>
      <c r="AV14" s="17">
        <f>'Ext Data Fig 8A_Raw Lumin '!AU14/'Ext Data Fig 8A_Baseline Normal'!$F14</f>
        <v>2.0827974101284035</v>
      </c>
      <c r="AW14" s="17">
        <f>'Ext Data Fig 8A_Raw Lumin '!AV14/'Ext Data Fig 8A_Baseline Normal'!$F14</f>
        <v>2.0722242811362297</v>
      </c>
    </row>
    <row r="15" spans="1:49" x14ac:dyDescent="0.2">
      <c r="A15" s="7" t="s">
        <v>18</v>
      </c>
      <c r="B15" s="7" t="s">
        <v>19</v>
      </c>
      <c r="C15" s="11" t="s">
        <v>14</v>
      </c>
      <c r="D15" s="7">
        <v>-8</v>
      </c>
      <c r="E15" s="7" t="s">
        <v>3</v>
      </c>
      <c r="F15" s="16">
        <f>AVERAGE('Ext Data Fig 8A_Raw Lumin '!F15:J15)</f>
        <v>5884.6</v>
      </c>
      <c r="G15" s="17">
        <f>'Ext Data Fig 8A_Raw Lumin '!F15/'Ext Data Fig 8A_Baseline Normal'!$F15</f>
        <v>1.0012575196275022</v>
      </c>
      <c r="H15" s="17">
        <f>'Ext Data Fig 8A_Raw Lumin '!G15/'Ext Data Fig 8A_Baseline Normal'!$F15</f>
        <v>0.94025082418516126</v>
      </c>
      <c r="I15" s="17">
        <f>'Ext Data Fig 8A_Raw Lumin '!H15/'Ext Data Fig 8A_Baseline Normal'!$F15</f>
        <v>1.0185908982768581</v>
      </c>
      <c r="J15" s="17">
        <f>'Ext Data Fig 8A_Raw Lumin '!I15/'Ext Data Fig 8A_Baseline Normal'!$F15</f>
        <v>1.0303164191278931</v>
      </c>
      <c r="K15" s="17">
        <f>'Ext Data Fig 8A_Raw Lumin '!J15/'Ext Data Fig 8A_Baseline Normal'!$F15</f>
        <v>1.0095843387825849</v>
      </c>
      <c r="L15" s="17">
        <f>'Ext Data Fig 8A_Raw Lumin '!K15/'Ext Data Fig 8A_Baseline Normal'!$F15</f>
        <v>1.7328280596812016</v>
      </c>
      <c r="M15" s="17">
        <f>'Ext Data Fig 8A_Raw Lumin '!L15/'Ext Data Fig 8A_Baseline Normal'!$F15</f>
        <v>2.6288957618189848</v>
      </c>
      <c r="N15" s="17">
        <f>'Ext Data Fig 8A_Raw Lumin '!M15/'Ext Data Fig 8A_Baseline Normal'!$F15</f>
        <v>3.6711076368827107</v>
      </c>
      <c r="O15" s="17">
        <f>'Ext Data Fig 8A_Raw Lumin '!N15/'Ext Data Fig 8A_Baseline Normal'!$F15</f>
        <v>4.4568874689868467</v>
      </c>
      <c r="P15" s="17">
        <f>'Ext Data Fig 8A_Raw Lumin '!O15/'Ext Data Fig 8A_Baseline Normal'!$F15</f>
        <v>4.8565747884308195</v>
      </c>
      <c r="Q15" s="17">
        <f>'Ext Data Fig 8A_Raw Lumin '!P15/'Ext Data Fig 8A_Baseline Normal'!$F15</f>
        <v>5.2681575638106244</v>
      </c>
      <c r="R15" s="17">
        <f>'Ext Data Fig 8A_Raw Lumin '!Q15/'Ext Data Fig 8A_Baseline Normal'!$F15</f>
        <v>5.4190599191108992</v>
      </c>
      <c r="S15" s="17">
        <f>'Ext Data Fig 8A_Raw Lumin '!R15/'Ext Data Fig 8A_Baseline Normal'!$F15</f>
        <v>5.7596098290453046</v>
      </c>
      <c r="T15" s="17">
        <f>'Ext Data Fig 8A_Raw Lumin '!S15/'Ext Data Fig 8A_Baseline Normal'!$F15</f>
        <v>5.7946164565136113</v>
      </c>
      <c r="U15" s="17">
        <f>'Ext Data Fig 8A_Raw Lumin '!T15/'Ext Data Fig 8A_Baseline Normal'!$F15</f>
        <v>5.941780239948339</v>
      </c>
      <c r="V15" s="17">
        <f>'Ext Data Fig 8A_Raw Lumin '!U15/'Ext Data Fig 8A_Baseline Normal'!$F15</f>
        <v>4.7379600992420894</v>
      </c>
      <c r="W15" s="17">
        <f>'Ext Data Fig 8A_Raw Lumin '!V15/'Ext Data Fig 8A_Baseline Normal'!$F15</f>
        <v>4.9762090881283347</v>
      </c>
      <c r="X15" s="17">
        <f>'Ext Data Fig 8A_Raw Lumin '!W15/'Ext Data Fig 8A_Baseline Normal'!$F15</f>
        <v>5.0632158515447099</v>
      </c>
      <c r="Y15" s="17">
        <f>'Ext Data Fig 8A_Raw Lumin '!X15/'Ext Data Fig 8A_Baseline Normal'!$F15</f>
        <v>5.24929476939809</v>
      </c>
      <c r="Z15" s="17">
        <f>'Ext Data Fig 8A_Raw Lumin '!Y15/'Ext Data Fig 8A_Baseline Normal'!$F15</f>
        <v>5.348366923835095</v>
      </c>
      <c r="AA15" s="17">
        <f>'Ext Data Fig 8A_Raw Lumin '!Z15/'Ext Data Fig 8A_Baseline Normal'!$F15</f>
        <v>5.1780919688678919</v>
      </c>
      <c r="AB15" s="17">
        <f>'Ext Data Fig 8A_Raw Lumin '!AA15/'Ext Data Fig 8A_Baseline Normal'!$F15</f>
        <v>5.1614383305577265</v>
      </c>
      <c r="AC15" s="17">
        <f>'Ext Data Fig 8A_Raw Lumin '!AB15/'Ext Data Fig 8A_Baseline Normal'!$F15</f>
        <v>5.1882880739557482</v>
      </c>
      <c r="AD15" s="17">
        <f>'Ext Data Fig 8A_Raw Lumin '!AC15/'Ext Data Fig 8A_Baseline Normal'!$F15</f>
        <v>5.0237909118716644</v>
      </c>
      <c r="AE15" s="17">
        <f>'Ext Data Fig 8A_Raw Lumin '!AD15/'Ext Data Fig 8A_Baseline Normal'!$F15</f>
        <v>5.0385752642490562</v>
      </c>
      <c r="AF15" s="17">
        <f>'Ext Data Fig 8A_Raw Lumin '!AE15/'Ext Data Fig 8A_Baseline Normal'!$F15</f>
        <v>4.9634639567685142</v>
      </c>
      <c r="AG15" s="17">
        <f>'Ext Data Fig 8A_Raw Lumin '!AF15/'Ext Data Fig 8A_Baseline Normal'!$F15</f>
        <v>4.8890323896271619</v>
      </c>
      <c r="AH15" s="17">
        <f>'Ext Data Fig 8A_Raw Lumin '!AG15/'Ext Data Fig 8A_Baseline Normal'!$F15</f>
        <v>4.7303130204261965</v>
      </c>
      <c r="AI15" s="17">
        <f>'Ext Data Fig 8A_Raw Lumin '!AH15/'Ext Data Fig 8A_Baseline Normal'!$F15</f>
        <v>4.5537504673214828</v>
      </c>
      <c r="AJ15" s="17">
        <f>'Ext Data Fig 8A_Raw Lumin '!AI15/'Ext Data Fig 8A_Baseline Normal'!$F15</f>
        <v>4.4759201984841788</v>
      </c>
      <c r="AK15" s="17">
        <f>'Ext Data Fig 8A_Raw Lumin '!AJ15/'Ext Data Fig 8A_Baseline Normal'!$F15</f>
        <v>4.3445603779356281</v>
      </c>
      <c r="AL15" s="17">
        <f>'Ext Data Fig 8A_Raw Lumin '!AK15/'Ext Data Fig 8A_Baseline Normal'!$F15</f>
        <v>4.3715800564184475</v>
      </c>
      <c r="AM15" s="17">
        <f>'Ext Data Fig 8A_Raw Lumin '!AL15/'Ext Data Fig 8A_Baseline Normal'!$F15</f>
        <v>4.2483771199401827</v>
      </c>
      <c r="AN15" s="17">
        <f>'Ext Data Fig 8A_Raw Lumin '!AM15/'Ext Data Fig 8A_Baseline Normal'!$F15</f>
        <v>4.1236447676987389</v>
      </c>
      <c r="AO15" s="17">
        <f>'Ext Data Fig 8A_Raw Lumin '!AN15/'Ext Data Fig 8A_Baseline Normal'!$F15</f>
        <v>4.1999456207728647</v>
      </c>
      <c r="AP15" s="17">
        <f>'Ext Data Fig 8A_Raw Lumin '!AO15/'Ext Data Fig 8A_Baseline Normal'!$F15</f>
        <v>4.0471739795398154</v>
      </c>
      <c r="AQ15" s="17">
        <f>'Ext Data Fig 8A_Raw Lumin '!AP15/'Ext Data Fig 8A_Baseline Normal'!$F15</f>
        <v>4.0364680691975661</v>
      </c>
      <c r="AR15" s="17">
        <f>'Ext Data Fig 8A_Raw Lumin '!AQ15/'Ext Data Fig 8A_Baseline Normal'!$F15</f>
        <v>3.979879685959963</v>
      </c>
      <c r="AS15" s="17">
        <f>'Ext Data Fig 8A_Raw Lumin '!AR15/'Ext Data Fig 8A_Baseline Normal'!$F15</f>
        <v>3.8974611698331234</v>
      </c>
      <c r="AT15" s="17">
        <f>'Ext Data Fig 8A_Raw Lumin '!AS15/'Ext Data Fig 8A_Baseline Normal'!$F15</f>
        <v>3.8784284403357914</v>
      </c>
      <c r="AU15" s="17">
        <f>'Ext Data Fig 8A_Raw Lumin '!AT15/'Ext Data Fig 8A_Baseline Normal'!$F15</f>
        <v>3.8277877850661044</v>
      </c>
      <c r="AV15" s="17">
        <f>'Ext Data Fig 8A_Raw Lumin '!AU15/'Ext Data Fig 8A_Baseline Normal'!$F15</f>
        <v>3.7067940046902081</v>
      </c>
      <c r="AW15" s="17">
        <f>'Ext Data Fig 8A_Raw Lumin '!AV15/'Ext Data Fig 8A_Baseline Normal'!$F15</f>
        <v>3.6743364034938653</v>
      </c>
    </row>
    <row r="16" spans="1:49" x14ac:dyDescent="0.2">
      <c r="A16" s="7" t="s">
        <v>20</v>
      </c>
      <c r="B16" s="7" t="s">
        <v>19</v>
      </c>
      <c r="C16" s="11" t="s">
        <v>14</v>
      </c>
      <c r="D16" s="7">
        <v>-8</v>
      </c>
      <c r="E16" s="7" t="s">
        <v>3</v>
      </c>
      <c r="F16" s="16">
        <f>AVERAGE('Ext Data Fig 8A_Raw Lumin '!F16:J16)</f>
        <v>5156.2</v>
      </c>
      <c r="G16" s="17">
        <f>'Ext Data Fig 8A_Raw Lumin '!F16/'Ext Data Fig 8A_Baseline Normal'!$F16</f>
        <v>1.0243978123424227</v>
      </c>
      <c r="H16" s="17">
        <f>'Ext Data Fig 8A_Raw Lumin '!G16/'Ext Data Fig 8A_Baseline Normal'!$F16</f>
        <v>0.95903960280826972</v>
      </c>
      <c r="I16" s="17">
        <f>'Ext Data Fig 8A_Raw Lumin '!H16/'Ext Data Fig 8A_Baseline Normal'!$F16</f>
        <v>1.0263372250882432</v>
      </c>
      <c r="J16" s="17">
        <f>'Ext Data Fig 8A_Raw Lumin '!I16/'Ext Data Fig 8A_Baseline Normal'!$F16</f>
        <v>1.0063612738062915</v>
      </c>
      <c r="K16" s="17">
        <f>'Ext Data Fig 8A_Raw Lumin '!J16/'Ext Data Fig 8A_Baseline Normal'!$F16</f>
        <v>0.98386408595477293</v>
      </c>
      <c r="L16" s="17">
        <f>'Ext Data Fig 8A_Raw Lumin '!K16/'Ext Data Fig 8A_Baseline Normal'!$F16</f>
        <v>2.1853302819906135</v>
      </c>
      <c r="M16" s="17">
        <f>'Ext Data Fig 8A_Raw Lumin '!L16/'Ext Data Fig 8A_Baseline Normal'!$F16</f>
        <v>3.4963732981653157</v>
      </c>
      <c r="N16" s="17">
        <f>'Ext Data Fig 8A_Raw Lumin '!M16/'Ext Data Fig 8A_Baseline Normal'!$F16</f>
        <v>4.4433885419494983</v>
      </c>
      <c r="O16" s="17">
        <f>'Ext Data Fig 8A_Raw Lumin '!N16/'Ext Data Fig 8A_Baseline Normal'!$F16</f>
        <v>5.0991039913114307</v>
      </c>
      <c r="P16" s="17">
        <f>'Ext Data Fig 8A_Raw Lumin '!O16/'Ext Data Fig 8A_Baseline Normal'!$F16</f>
        <v>5.6902369962375392</v>
      </c>
      <c r="Q16" s="17">
        <f>'Ext Data Fig 8A_Raw Lumin '!P16/'Ext Data Fig 8A_Baseline Normal'!$F16</f>
        <v>6.0226523408711845</v>
      </c>
      <c r="R16" s="17">
        <f>'Ext Data Fig 8A_Raw Lumin '!Q16/'Ext Data Fig 8A_Baseline Normal'!$F16</f>
        <v>6.1553081726853112</v>
      </c>
      <c r="S16" s="17">
        <f>'Ext Data Fig 8A_Raw Lumin '!R16/'Ext Data Fig 8A_Baseline Normal'!$F16</f>
        <v>6.4012257088553586</v>
      </c>
      <c r="T16" s="17">
        <f>'Ext Data Fig 8A_Raw Lumin '!S16/'Ext Data Fig 8A_Baseline Normal'!$F16</f>
        <v>6.4758930995694506</v>
      </c>
      <c r="U16" s="17">
        <f>'Ext Data Fig 8A_Raw Lumin '!T16/'Ext Data Fig 8A_Baseline Normal'!$F16</f>
        <v>6.7047438035762772</v>
      </c>
      <c r="V16" s="17">
        <f>'Ext Data Fig 8A_Raw Lumin '!U16/'Ext Data Fig 8A_Baseline Normal'!$F16</f>
        <v>5.1648500833947484</v>
      </c>
      <c r="W16" s="17">
        <f>'Ext Data Fig 8A_Raw Lumin '!V16/'Ext Data Fig 8A_Baseline Normal'!$F16</f>
        <v>5.5141383189170323</v>
      </c>
      <c r="X16" s="17">
        <f>'Ext Data Fig 8A_Raw Lumin '!W16/'Ext Data Fig 8A_Baseline Normal'!$F16</f>
        <v>5.6919824677087778</v>
      </c>
      <c r="Y16" s="17">
        <f>'Ext Data Fig 8A_Raw Lumin '!X16/'Ext Data Fig 8A_Baseline Normal'!$F16</f>
        <v>5.7736317443078242</v>
      </c>
      <c r="Z16" s="17">
        <f>'Ext Data Fig 8A_Raw Lumin '!Y16/'Ext Data Fig 8A_Baseline Normal'!$F16</f>
        <v>5.7652922695007955</v>
      </c>
      <c r="AA16" s="17">
        <f>'Ext Data Fig 8A_Raw Lumin '!Z16/'Ext Data Fig 8A_Baseline Normal'!$F16</f>
        <v>5.7294131337031153</v>
      </c>
      <c r="AB16" s="17">
        <f>'Ext Data Fig 8A_Raw Lumin '!AA16/'Ext Data Fig 8A_Baseline Normal'!$F16</f>
        <v>5.6081998370893293</v>
      </c>
      <c r="AC16" s="17">
        <f>'Ext Data Fig 8A_Raw Lumin '!AB16/'Ext Data Fig 8A_Baseline Normal'!$F16</f>
        <v>5.4617741747798769</v>
      </c>
      <c r="AD16" s="17">
        <f>'Ext Data Fig 8A_Raw Lumin '!AC16/'Ext Data Fig 8A_Baseline Normal'!$F16</f>
        <v>5.5069624917574957</v>
      </c>
      <c r="AE16" s="17">
        <f>'Ext Data Fig 8A_Raw Lumin '!AD16/'Ext Data Fig 8A_Baseline Normal'!$F16</f>
        <v>5.2158566386098295</v>
      </c>
      <c r="AF16" s="17">
        <f>'Ext Data Fig 8A_Raw Lumin '!AE16/'Ext Data Fig 8A_Baseline Normal'!$F16</f>
        <v>5.2689965478453127</v>
      </c>
      <c r="AG16" s="17">
        <f>'Ext Data Fig 8A_Raw Lumin '!AF16/'Ext Data Fig 8A_Baseline Normal'!$F16</f>
        <v>5.0828129242465385</v>
      </c>
      <c r="AH16" s="17">
        <f>'Ext Data Fig 8A_Raw Lumin '!AG16/'Ext Data Fig 8A_Baseline Normal'!$F16</f>
        <v>4.918932547224701</v>
      </c>
      <c r="AI16" s="17">
        <f>'Ext Data Fig 8A_Raw Lumin '!AH16/'Ext Data Fig 8A_Baseline Normal'!$F16</f>
        <v>4.8322407974865209</v>
      </c>
      <c r="AJ16" s="17">
        <f>'Ext Data Fig 8A_Raw Lumin '!AI16/'Ext Data Fig 8A_Baseline Normal'!$F16</f>
        <v>4.7936464838446922</v>
      </c>
      <c r="AK16" s="17">
        <f>'Ext Data Fig 8A_Raw Lumin '!AJ16/'Ext Data Fig 8A_Baseline Normal'!$F16</f>
        <v>4.5938869710251735</v>
      </c>
      <c r="AL16" s="17">
        <f>'Ext Data Fig 8A_Raw Lumin '!AK16/'Ext Data Fig 8A_Baseline Normal'!$F16</f>
        <v>4.3506846126992746</v>
      </c>
      <c r="AM16" s="17">
        <f>'Ext Data Fig 8A_Raw Lumin '!AL16/'Ext Data Fig 8A_Baseline Normal'!$F16</f>
        <v>4.3568907334859004</v>
      </c>
      <c r="AN16" s="17">
        <f>'Ext Data Fig 8A_Raw Lumin '!AM16/'Ext Data Fig 8A_Baseline Normal'!$F16</f>
        <v>4.2938598192467321</v>
      </c>
      <c r="AO16" s="17">
        <f>'Ext Data Fig 8A_Raw Lumin '!AN16/'Ext Data Fig 8A_Baseline Normal'!$F16</f>
        <v>4.1581009270392926</v>
      </c>
      <c r="AP16" s="17">
        <f>'Ext Data Fig 8A_Raw Lumin '!AO16/'Ext Data Fig 8A_Baseline Normal'!$F16</f>
        <v>4.2030953027423301</v>
      </c>
      <c r="AQ16" s="17">
        <f>'Ext Data Fig 8A_Raw Lumin '!AP16/'Ext Data Fig 8A_Baseline Normal'!$F16</f>
        <v>4.0535665800395639</v>
      </c>
      <c r="AR16" s="17">
        <f>'Ext Data Fig 8A_Raw Lumin '!AQ16/'Ext Data Fig 8A_Baseline Normal'!$F16</f>
        <v>4.0640394088669956</v>
      </c>
      <c r="AS16" s="17">
        <f>'Ext Data Fig 8A_Raw Lumin '!AR16/'Ext Data Fig 8A_Baseline Normal'!$F16</f>
        <v>4.0235056824793451</v>
      </c>
      <c r="AT16" s="17">
        <f>'Ext Data Fig 8A_Raw Lumin '!AS16/'Ext Data Fig 8A_Baseline Normal'!$F16</f>
        <v>3.9820022497187852</v>
      </c>
      <c r="AU16" s="17">
        <f>'Ext Data Fig 8A_Raw Lumin '!AT16/'Ext Data Fig 8A_Baseline Normal'!$F16</f>
        <v>3.8739769597765799</v>
      </c>
      <c r="AV16" s="17">
        <f>'Ext Data Fig 8A_Raw Lumin '!AU16/'Ext Data Fig 8A_Baseline Normal'!$F16</f>
        <v>4.0361118653271788</v>
      </c>
      <c r="AW16" s="17">
        <f>'Ext Data Fig 8A_Raw Lumin '!AV16/'Ext Data Fig 8A_Baseline Normal'!$F16</f>
        <v>3.8328614095651838</v>
      </c>
    </row>
    <row r="17" spans="1:49" x14ac:dyDescent="0.2">
      <c r="A17" s="7" t="s">
        <v>21</v>
      </c>
      <c r="B17" s="7" t="s">
        <v>19</v>
      </c>
      <c r="C17" s="11" t="s">
        <v>14</v>
      </c>
      <c r="D17" s="7">
        <v>-8</v>
      </c>
      <c r="E17" s="7" t="s">
        <v>6</v>
      </c>
      <c r="F17" s="16">
        <f>AVERAGE('Ext Data Fig 8A_Raw Lumin '!F17:J17)</f>
        <v>10847.4</v>
      </c>
      <c r="G17" s="17">
        <f>'Ext Data Fig 8A_Raw Lumin '!F17/'Ext Data Fig 8A_Baseline Normal'!$F17</f>
        <v>0.99221933366521009</v>
      </c>
      <c r="H17" s="17">
        <f>'Ext Data Fig 8A_Raw Lumin '!G17/'Ext Data Fig 8A_Baseline Normal'!$F17</f>
        <v>0.99452403340892748</v>
      </c>
      <c r="I17" s="17">
        <f>'Ext Data Fig 8A_Raw Lumin '!H17/'Ext Data Fig 8A_Baseline Normal'!$F17</f>
        <v>1.0286335896159449</v>
      </c>
      <c r="J17" s="17">
        <f>'Ext Data Fig 8A_Raw Lumin '!I17/'Ext Data Fig 8A_Baseline Normal'!$F17</f>
        <v>0.99867249294761884</v>
      </c>
      <c r="K17" s="17">
        <f>'Ext Data Fig 8A_Raw Lumin '!J17/'Ext Data Fig 8A_Baseline Normal'!$F17</f>
        <v>0.98595055036229884</v>
      </c>
      <c r="L17" s="17">
        <f>'Ext Data Fig 8A_Raw Lumin '!K17/'Ext Data Fig 8A_Baseline Normal'!$F17</f>
        <v>1.2272987075243837</v>
      </c>
      <c r="M17" s="17">
        <f>'Ext Data Fig 8A_Raw Lumin '!L17/'Ext Data Fig 8A_Baseline Normal'!$F17</f>
        <v>2.1215222080867306</v>
      </c>
      <c r="N17" s="17">
        <f>'Ext Data Fig 8A_Raw Lumin '!M17/'Ext Data Fig 8A_Baseline Normal'!$F17</f>
        <v>2.9937127790991389</v>
      </c>
      <c r="O17" s="17">
        <f>'Ext Data Fig 8A_Raw Lumin '!N17/'Ext Data Fig 8A_Baseline Normal'!$F17</f>
        <v>3.5813190257573244</v>
      </c>
      <c r="P17" s="17">
        <f>'Ext Data Fig 8A_Raw Lumin '!O17/'Ext Data Fig 8A_Baseline Normal'!$F17</f>
        <v>4.0169072773199108</v>
      </c>
      <c r="Q17" s="17">
        <f>'Ext Data Fig 8A_Raw Lumin '!P17/'Ext Data Fig 8A_Baseline Normal'!$F17</f>
        <v>4.2497741394251163</v>
      </c>
      <c r="R17" s="17">
        <f>'Ext Data Fig 8A_Raw Lumin '!Q17/'Ext Data Fig 8A_Baseline Normal'!$F17</f>
        <v>4.3839076645094677</v>
      </c>
      <c r="S17" s="17">
        <f>'Ext Data Fig 8A_Raw Lumin '!R17/'Ext Data Fig 8A_Baseline Normal'!$F17</f>
        <v>4.7458377122628468</v>
      </c>
      <c r="T17" s="17">
        <f>'Ext Data Fig 8A_Raw Lumin '!S17/'Ext Data Fig 8A_Baseline Normal'!$F17</f>
        <v>4.7871379316702622</v>
      </c>
      <c r="U17" s="17">
        <f>'Ext Data Fig 8A_Raw Lumin '!T17/'Ext Data Fig 8A_Baseline Normal'!$F17</f>
        <v>4.8366428821653118</v>
      </c>
      <c r="V17" s="17">
        <f>'Ext Data Fig 8A_Raw Lumin '!U17/'Ext Data Fig 8A_Baseline Normal'!$F17</f>
        <v>5.2449434887622841</v>
      </c>
      <c r="W17" s="17">
        <f>'Ext Data Fig 8A_Raw Lumin '!V17/'Ext Data Fig 8A_Baseline Normal'!$F17</f>
        <v>5.6064125965669191</v>
      </c>
      <c r="X17" s="17">
        <f>'Ext Data Fig 8A_Raw Lumin '!W17/'Ext Data Fig 8A_Baseline Normal'!$F17</f>
        <v>5.9144126703173114</v>
      </c>
      <c r="Y17" s="17">
        <f>'Ext Data Fig 8A_Raw Lumin '!X17/'Ext Data Fig 8A_Baseline Normal'!$F17</f>
        <v>6.0113022475431901</v>
      </c>
      <c r="Z17" s="17">
        <f>'Ext Data Fig 8A_Raw Lumin '!Y17/'Ext Data Fig 8A_Baseline Normal'!$F17</f>
        <v>6.0972214539889746</v>
      </c>
      <c r="AA17" s="17">
        <f>'Ext Data Fig 8A_Raw Lumin '!Z17/'Ext Data Fig 8A_Baseline Normal'!$F17</f>
        <v>5.9665910725150733</v>
      </c>
      <c r="AB17" s="17">
        <f>'Ext Data Fig 8A_Raw Lumin '!AA17/'Ext Data Fig 8A_Baseline Normal'!$F17</f>
        <v>5.8166012131939455</v>
      </c>
      <c r="AC17" s="17">
        <f>'Ext Data Fig 8A_Raw Lumin '!AB17/'Ext Data Fig 8A_Baseline Normal'!$F17</f>
        <v>5.7198960119475633</v>
      </c>
      <c r="AD17" s="17">
        <f>'Ext Data Fig 8A_Raw Lumin '!AC17/'Ext Data Fig 8A_Baseline Normal'!$F17</f>
        <v>5.5578295259693569</v>
      </c>
      <c r="AE17" s="17">
        <f>'Ext Data Fig 8A_Raw Lumin '!AD17/'Ext Data Fig 8A_Baseline Normal'!$F17</f>
        <v>5.36893633497428</v>
      </c>
      <c r="AF17" s="17">
        <f>'Ext Data Fig 8A_Raw Lumin '!AE17/'Ext Data Fig 8A_Baseline Normal'!$F17</f>
        <v>5.1765400003687523</v>
      </c>
      <c r="AG17" s="17">
        <f>'Ext Data Fig 8A_Raw Lumin '!AF17/'Ext Data Fig 8A_Baseline Normal'!$F17</f>
        <v>5.0903442299537218</v>
      </c>
      <c r="AH17" s="17">
        <f>'Ext Data Fig 8A_Raw Lumin '!AG17/'Ext Data Fig 8A_Baseline Normal'!$F17</f>
        <v>4.9376809189298818</v>
      </c>
      <c r="AI17" s="17">
        <f>'Ext Data Fig 8A_Raw Lumin '!AH17/'Ext Data Fig 8A_Baseline Normal'!$F17</f>
        <v>4.8593211276434909</v>
      </c>
      <c r="AJ17" s="17">
        <f>'Ext Data Fig 8A_Raw Lumin '!AI17/'Ext Data Fig 8A_Baseline Normal'!$F17</f>
        <v>4.6458137433855118</v>
      </c>
      <c r="AK17" s="17">
        <f>'Ext Data Fig 8A_Raw Lumin '!AJ17/'Ext Data Fig 8A_Baseline Normal'!$F17</f>
        <v>4.5540866935855595</v>
      </c>
      <c r="AL17" s="17">
        <f>'Ext Data Fig 8A_Raw Lumin '!AK17/'Ext Data Fig 8A_Baseline Normal'!$F17</f>
        <v>4.5299334402714013</v>
      </c>
      <c r="AM17" s="17">
        <f>'Ext Data Fig 8A_Raw Lumin '!AL17/'Ext Data Fig 8A_Baseline Normal'!$F17</f>
        <v>4.3944170953408195</v>
      </c>
      <c r="AN17" s="17">
        <f>'Ext Data Fig 8A_Raw Lumin '!AM17/'Ext Data Fig 8A_Baseline Normal'!$F17</f>
        <v>4.2530007190663204</v>
      </c>
      <c r="AO17" s="17">
        <f>'Ext Data Fig 8A_Raw Lumin '!AN17/'Ext Data Fig 8A_Baseline Normal'!$F17</f>
        <v>4.2263583900289472</v>
      </c>
      <c r="AP17" s="17">
        <f>'Ext Data Fig 8A_Raw Lumin '!AO17/'Ext Data Fig 8A_Baseline Normal'!$F17</f>
        <v>4.1614580452458654</v>
      </c>
      <c r="AQ17" s="17">
        <f>'Ext Data Fig 8A_Raw Lumin '!AP17/'Ext Data Fig 8A_Baseline Normal'!$F17</f>
        <v>4.1180375020742295</v>
      </c>
      <c r="AR17" s="17">
        <f>'Ext Data Fig 8A_Raw Lumin '!AQ17/'Ext Data Fig 8A_Baseline Normal'!$F17</f>
        <v>4.064752843999484</v>
      </c>
      <c r="AS17" s="17">
        <f>'Ext Data Fig 8A_Raw Lumin '!AR17/'Ext Data Fig 8A_Baseline Normal'!$F17</f>
        <v>4.0791341704002804</v>
      </c>
      <c r="AT17" s="17">
        <f>'Ext Data Fig 8A_Raw Lumin '!AS17/'Ext Data Fig 8A_Baseline Normal'!$F17</f>
        <v>3.9601194756347144</v>
      </c>
      <c r="AU17" s="17">
        <f>'Ext Data Fig 8A_Raw Lumin '!AT17/'Ext Data Fig 8A_Baseline Normal'!$F17</f>
        <v>3.9238895956634772</v>
      </c>
      <c r="AV17" s="17">
        <f>'Ext Data Fig 8A_Raw Lumin '!AU17/'Ext Data Fig 8A_Baseline Normal'!$F17</f>
        <v>3.9164223684938326</v>
      </c>
      <c r="AW17" s="17">
        <f>'Ext Data Fig 8A_Raw Lumin '!AV17/'Ext Data Fig 8A_Baseline Normal'!$F17</f>
        <v>3.871803381455464</v>
      </c>
    </row>
    <row r="18" spans="1:49" x14ac:dyDescent="0.2">
      <c r="A18" s="7" t="s">
        <v>22</v>
      </c>
      <c r="B18" s="7" t="s">
        <v>19</v>
      </c>
      <c r="C18" s="11" t="s">
        <v>14</v>
      </c>
      <c r="D18" s="7">
        <v>-8</v>
      </c>
      <c r="E18" s="7" t="s">
        <v>6</v>
      </c>
      <c r="F18" s="16">
        <f>AVERAGE('Ext Data Fig 8A_Raw Lumin '!F18:J18)</f>
        <v>11572.8</v>
      </c>
      <c r="G18" s="17">
        <f>'Ext Data Fig 8A_Raw Lumin '!F18/'Ext Data Fig 8A_Baseline Normal'!$F18</f>
        <v>1.0130651182082124</v>
      </c>
      <c r="H18" s="17">
        <f>'Ext Data Fig 8A_Raw Lumin '!G18/'Ext Data Fig 8A_Baseline Normal'!$F18</f>
        <v>1.0069300428591179</v>
      </c>
      <c r="I18" s="17">
        <f>'Ext Data Fig 8A_Raw Lumin '!H18/'Ext Data Fig 8A_Baseline Normal'!$F18</f>
        <v>1.0061523572514863</v>
      </c>
      <c r="J18" s="17">
        <f>'Ext Data Fig 8A_Raw Lumin '!I18/'Ext Data Fig 8A_Baseline Normal'!$F18</f>
        <v>0.98446356974975813</v>
      </c>
      <c r="K18" s="17">
        <f>'Ext Data Fig 8A_Raw Lumin '!J18/'Ext Data Fig 8A_Baseline Normal'!$F18</f>
        <v>0.98938891193142542</v>
      </c>
      <c r="L18" s="17">
        <f>'Ext Data Fig 8A_Raw Lumin '!K18/'Ext Data Fig 8A_Baseline Normal'!$F18</f>
        <v>2.8298251071477951</v>
      </c>
      <c r="M18" s="17">
        <f>'Ext Data Fig 8A_Raw Lumin '!L18/'Ext Data Fig 8A_Baseline Normal'!$F18</f>
        <v>3.7999446979123466</v>
      </c>
      <c r="N18" s="17">
        <f>'Ext Data Fig 8A_Raw Lumin '!M18/'Ext Data Fig 8A_Baseline Normal'!$F18</f>
        <v>4.4595085026959769</v>
      </c>
      <c r="O18" s="17">
        <f>'Ext Data Fig 8A_Raw Lumin '!N18/'Ext Data Fig 8A_Baseline Normal'!$F18</f>
        <v>4.7376607216922446</v>
      </c>
      <c r="P18" s="17">
        <f>'Ext Data Fig 8A_Raw Lumin '!O18/'Ext Data Fig 8A_Baseline Normal'!$F18</f>
        <v>5.1626227015069821</v>
      </c>
      <c r="Q18" s="17">
        <f>'Ext Data Fig 8A_Raw Lumin '!P18/'Ext Data Fig 8A_Baseline Normal'!$F18</f>
        <v>5.3741531867828014</v>
      </c>
      <c r="R18" s="17">
        <f>'Ext Data Fig 8A_Raw Lumin '!Q18/'Ext Data Fig 8A_Baseline Normal'!$F18</f>
        <v>5.4348126641780734</v>
      </c>
      <c r="S18" s="17">
        <f>'Ext Data Fig 8A_Raw Lumin '!R18/'Ext Data Fig 8A_Baseline Normal'!$F18</f>
        <v>5.4862263237937237</v>
      </c>
      <c r="T18" s="17">
        <f>'Ext Data Fig 8A_Raw Lumin '!S18/'Ext Data Fig 8A_Baseline Normal'!$F18</f>
        <v>5.676068021567815</v>
      </c>
      <c r="U18" s="17">
        <f>'Ext Data Fig 8A_Raw Lumin '!T18/'Ext Data Fig 8A_Baseline Normal'!$F18</f>
        <v>5.7299875570302783</v>
      </c>
      <c r="V18" s="17">
        <f>'Ext Data Fig 8A_Raw Lumin '!U18/'Ext Data Fig 8A_Baseline Normal'!$F18</f>
        <v>6.090142402875709</v>
      </c>
      <c r="W18" s="17">
        <f>'Ext Data Fig 8A_Raw Lumin '!V18/'Ext Data Fig 8A_Baseline Normal'!$F18</f>
        <v>6.4525438960320756</v>
      </c>
      <c r="X18" s="17">
        <f>'Ext Data Fig 8A_Raw Lumin '!W18/'Ext Data Fig 8A_Baseline Normal'!$F18</f>
        <v>6.7432254942624086</v>
      </c>
      <c r="Y18" s="17">
        <f>'Ext Data Fig 8A_Raw Lumin '!X18/'Ext Data Fig 8A_Baseline Normal'!$F18</f>
        <v>6.756446149592148</v>
      </c>
      <c r="Z18" s="17">
        <f>'Ext Data Fig 8A_Raw Lumin '!Y18/'Ext Data Fig 8A_Baseline Normal'!$F18</f>
        <v>6.7095257845983687</v>
      </c>
      <c r="AA18" s="17">
        <f>'Ext Data Fig 8A_Raw Lumin '!Z18/'Ext Data Fig 8A_Baseline Normal'!$F18</f>
        <v>6.6703822756809075</v>
      </c>
      <c r="AB18" s="17">
        <f>'Ext Data Fig 8A_Raw Lumin '!AA18/'Ext Data Fig 8A_Baseline Normal'!$F18</f>
        <v>6.560210147933085</v>
      </c>
      <c r="AC18" s="17">
        <f>'Ext Data Fig 8A_Raw Lumin '!AB18/'Ext Data Fig 8A_Baseline Normal'!$F18</f>
        <v>6.334854140743813</v>
      </c>
      <c r="AD18" s="17">
        <f>'Ext Data Fig 8A_Raw Lumin '!AC18/'Ext Data Fig 8A_Baseline Normal'!$F18</f>
        <v>6.3608634038434957</v>
      </c>
      <c r="AE18" s="17">
        <f>'Ext Data Fig 8A_Raw Lumin '!AD18/'Ext Data Fig 8A_Baseline Normal'!$F18</f>
        <v>6.1224595603484033</v>
      </c>
      <c r="AF18" s="17">
        <f>'Ext Data Fig 8A_Raw Lumin '!AE18/'Ext Data Fig 8A_Baseline Normal'!$F18</f>
        <v>5.9972521775197016</v>
      </c>
      <c r="AG18" s="17">
        <f>'Ext Data Fig 8A_Raw Lumin '!AF18/'Ext Data Fig 8A_Baseline Normal'!$F18</f>
        <v>5.7691310659477395</v>
      </c>
      <c r="AH18" s="17">
        <f>'Ext Data Fig 8A_Raw Lumin '!AG18/'Ext Data Fig 8A_Baseline Normal'!$F18</f>
        <v>5.7079531314807141</v>
      </c>
      <c r="AI18" s="17">
        <f>'Ext Data Fig 8A_Raw Lumin '!AH18/'Ext Data Fig 8A_Baseline Normal'!$F18</f>
        <v>5.5831777962118077</v>
      </c>
      <c r="AJ18" s="17">
        <f>'Ext Data Fig 8A_Raw Lumin '!AI18/'Ext Data Fig 8A_Baseline Normal'!$F18</f>
        <v>5.3530692658647867</v>
      </c>
      <c r="AK18" s="17">
        <f>'Ext Data Fig 8A_Raw Lumin '!AJ18/'Ext Data Fig 8A_Baseline Normal'!$F18</f>
        <v>5.3270600027651049</v>
      </c>
      <c r="AL18" s="17">
        <f>'Ext Data Fig 8A_Raw Lumin '!AK18/'Ext Data Fig 8A_Baseline Normal'!$F18</f>
        <v>5.2429835476289233</v>
      </c>
      <c r="AM18" s="17">
        <f>'Ext Data Fig 8A_Raw Lumin '!AL18/'Ext Data Fig 8A_Baseline Normal'!$F18</f>
        <v>5.1643508917461638</v>
      </c>
      <c r="AN18" s="17">
        <f>'Ext Data Fig 8A_Raw Lumin '!AM18/'Ext Data Fig 8A_Baseline Normal'!$F18</f>
        <v>5.1309968201299601</v>
      </c>
      <c r="AO18" s="17">
        <f>'Ext Data Fig 8A_Raw Lumin '!AN18/'Ext Data Fig 8A_Baseline Normal'!$F18</f>
        <v>5.058326420572377</v>
      </c>
      <c r="AP18" s="17">
        <f>'Ext Data Fig 8A_Raw Lumin '!AO18/'Ext Data Fig 8A_Baseline Normal'!$F18</f>
        <v>5.007431218028481</v>
      </c>
      <c r="AQ18" s="17">
        <f>'Ext Data Fig 8A_Raw Lumin '!AP18/'Ext Data Fig 8A_Baseline Normal'!$F18</f>
        <v>4.8800635974008024</v>
      </c>
      <c r="AR18" s="17">
        <f>'Ext Data Fig 8A_Raw Lumin '!AQ18/'Ext Data Fig 8A_Baseline Normal'!$F18</f>
        <v>4.8168118346467583</v>
      </c>
      <c r="AS18" s="17">
        <f>'Ext Data Fig 8A_Raw Lumin '!AR18/'Ext Data Fig 8A_Baseline Normal'!$F18</f>
        <v>4.8555232960044243</v>
      </c>
      <c r="AT18" s="17">
        <f>'Ext Data Fig 8A_Raw Lumin '!AS18/'Ext Data Fig 8A_Baseline Normal'!$F18</f>
        <v>4.7705827457486523</v>
      </c>
      <c r="AU18" s="17">
        <f>'Ext Data Fig 8A_Raw Lumin '!AT18/'Ext Data Fig 8A_Baseline Normal'!$F18</f>
        <v>4.6916044518180566</v>
      </c>
      <c r="AV18" s="17">
        <f>'Ext Data Fig 8A_Raw Lumin '!AU18/'Ext Data Fig 8A_Baseline Normal'!$F18</f>
        <v>4.5384867966265725</v>
      </c>
      <c r="AW18" s="17">
        <f>'Ext Data Fig 8A_Raw Lumin '!AV18/'Ext Data Fig 8A_Baseline Normal'!$F18</f>
        <v>4.6160825383658235</v>
      </c>
    </row>
    <row r="19" spans="1:49" x14ac:dyDescent="0.2">
      <c r="A19" s="7" t="s">
        <v>18</v>
      </c>
      <c r="B19" s="7" t="s">
        <v>19</v>
      </c>
      <c r="C19" s="11" t="s">
        <v>14</v>
      </c>
      <c r="D19" s="7">
        <v>-8</v>
      </c>
      <c r="E19" s="7" t="s">
        <v>10</v>
      </c>
      <c r="F19" s="16">
        <f>AVERAGE('Ext Data Fig 8A_Raw Lumin '!F19:J19)</f>
        <v>4485.8</v>
      </c>
      <c r="G19" s="17">
        <f>'Ext Data Fig 8A_Raw Lumin '!F19/'Ext Data Fig 8A_Baseline Normal'!$F19</f>
        <v>0.89348611173034909</v>
      </c>
      <c r="H19" s="17">
        <f>'Ext Data Fig 8A_Raw Lumin '!G19/'Ext Data Fig 8A_Baseline Normal'!$F19</f>
        <v>0.99959873378215702</v>
      </c>
      <c r="I19" s="17">
        <f>'Ext Data Fig 8A_Raw Lumin '!H19/'Ext Data Fig 8A_Baseline Normal'!$F19</f>
        <v>1.0379419501538187</v>
      </c>
      <c r="J19" s="17">
        <f>'Ext Data Fig 8A_Raw Lumin '!I19/'Ext Data Fig 8A_Baseline Normal'!$F19</f>
        <v>1.0319229568861741</v>
      </c>
      <c r="K19" s="17">
        <f>'Ext Data Fig 8A_Raw Lumin '!J19/'Ext Data Fig 8A_Baseline Normal'!$F19</f>
        <v>1.037050247447501</v>
      </c>
      <c r="L19" s="17">
        <f>'Ext Data Fig 8A_Raw Lumin '!K19/'Ext Data Fig 8A_Baseline Normal'!$F19</f>
        <v>2.0212671095456773</v>
      </c>
      <c r="M19" s="17">
        <f>'Ext Data Fig 8A_Raw Lumin '!L19/'Ext Data Fig 8A_Baseline Normal'!$F19</f>
        <v>2.6924963217263365</v>
      </c>
      <c r="N19" s="17">
        <f>'Ext Data Fig 8A_Raw Lumin '!M19/'Ext Data Fig 8A_Baseline Normal'!$F19</f>
        <v>3.349458290605912</v>
      </c>
      <c r="O19" s="17">
        <f>'Ext Data Fig 8A_Raw Lumin '!N19/'Ext Data Fig 8A_Baseline Normal'!$F19</f>
        <v>3.4277052030852913</v>
      </c>
      <c r="P19" s="17">
        <f>'Ext Data Fig 8A_Raw Lumin '!O19/'Ext Data Fig 8A_Baseline Normal'!$F19</f>
        <v>3.5601230549734715</v>
      </c>
      <c r="Q19" s="17">
        <f>'Ext Data Fig 8A_Raw Lumin '!P19/'Ext Data Fig 8A_Baseline Normal'!$F19</f>
        <v>3.7870613937313298</v>
      </c>
      <c r="R19" s="17">
        <f>'Ext Data Fig 8A_Raw Lumin '!Q19/'Ext Data Fig 8A_Baseline Normal'!$F19</f>
        <v>3.8249587587498328</v>
      </c>
      <c r="S19" s="17">
        <f>'Ext Data Fig 8A_Raw Lumin '!R19/'Ext Data Fig 8A_Baseline Normal'!$F19</f>
        <v>3.8113602924784877</v>
      </c>
      <c r="T19" s="17">
        <f>'Ext Data Fig 8A_Raw Lumin '!S19/'Ext Data Fig 8A_Baseline Normal'!$F19</f>
        <v>3.8416781844932899</v>
      </c>
      <c r="U19" s="17">
        <f>'Ext Data Fig 8A_Raw Lumin '!T19/'Ext Data Fig 8A_Baseline Normal'!$F19</f>
        <v>3.7496098800659858</v>
      </c>
      <c r="V19" s="17">
        <f>'Ext Data Fig 8A_Raw Lumin '!U19/'Ext Data Fig 8A_Baseline Normal'!$F19</f>
        <v>2.4530741450800302</v>
      </c>
      <c r="W19" s="17">
        <f>'Ext Data Fig 8A_Raw Lumin '!V19/'Ext Data Fig 8A_Baseline Normal'!$F19</f>
        <v>2.4466093004592269</v>
      </c>
      <c r="X19" s="17">
        <f>'Ext Data Fig 8A_Raw Lumin '!W19/'Ext Data Fig 8A_Baseline Normal'!$F19</f>
        <v>2.5096972669312052</v>
      </c>
      <c r="Y19" s="17">
        <f>'Ext Data Fig 8A_Raw Lumin '!X19/'Ext Data Fig 8A_Baseline Normal'!$F19</f>
        <v>2.5210664764367561</v>
      </c>
      <c r="Z19" s="17">
        <f>'Ext Data Fig 8A_Raw Lumin '!Y19/'Ext Data Fig 8A_Baseline Normal'!$F19</f>
        <v>2.6035489767711444</v>
      </c>
      <c r="AA19" s="17">
        <f>'Ext Data Fig 8A_Raw Lumin '!Z19/'Ext Data Fig 8A_Baseline Normal'!$F19</f>
        <v>2.6073387132729948</v>
      </c>
      <c r="AB19" s="17">
        <f>'Ext Data Fig 8A_Raw Lumin '!AA19/'Ext Data Fig 8A_Baseline Normal'!$F19</f>
        <v>2.5453653751839136</v>
      </c>
      <c r="AC19" s="17">
        <f>'Ext Data Fig 8A_Raw Lumin '!AB19/'Ext Data Fig 8A_Baseline Normal'!$F19</f>
        <v>2.4526282937268715</v>
      </c>
      <c r="AD19" s="17">
        <f>'Ext Data Fig 8A_Raw Lumin '!AC19/'Ext Data Fig 8A_Baseline Normal'!$F19</f>
        <v>2.4818315573587766</v>
      </c>
      <c r="AE19" s="17">
        <f>'Ext Data Fig 8A_Raw Lumin '!AD19/'Ext Data Fig 8A_Baseline Normal'!$F19</f>
        <v>2.4359088679834144</v>
      </c>
      <c r="AF19" s="17">
        <f>'Ext Data Fig 8A_Raw Lumin '!AE19/'Ext Data Fig 8A_Baseline Normal'!$F19</f>
        <v>2.3641268001248381</v>
      </c>
      <c r="AG19" s="17">
        <f>'Ext Data Fig 8A_Raw Lumin '!AF19/'Ext Data Fig 8A_Baseline Normal'!$F19</f>
        <v>2.3770564893664452</v>
      </c>
      <c r="AH19" s="17">
        <f>'Ext Data Fig 8A_Raw Lumin '!AG19/'Ext Data Fig 8A_Baseline Normal'!$F19</f>
        <v>2.3393820500245219</v>
      </c>
      <c r="AI19" s="17">
        <f>'Ext Data Fig 8A_Raw Lumin '!AH19/'Ext Data Fig 8A_Baseline Normal'!$F19</f>
        <v>2.2461991172143208</v>
      </c>
      <c r="AJ19" s="17">
        <f>'Ext Data Fig 8A_Raw Lumin '!AI19/'Ext Data Fig 8A_Baseline Normal'!$F19</f>
        <v>2.2038432386642293</v>
      </c>
      <c r="AK19" s="17">
        <f>'Ext Data Fig 8A_Raw Lumin '!AJ19/'Ext Data Fig 8A_Baseline Normal'!$F19</f>
        <v>2.2149895224932008</v>
      </c>
      <c r="AL19" s="17">
        <f>'Ext Data Fig 8A_Raw Lumin '!AK19/'Ext Data Fig 8A_Baseline Normal'!$F19</f>
        <v>2.1284943599803823</v>
      </c>
      <c r="AM19" s="17">
        <f>'Ext Data Fig 8A_Raw Lumin '!AL19/'Ext Data Fig 8A_Baseline Normal'!$F19</f>
        <v>2.0435596772036204</v>
      </c>
      <c r="AN19" s="17">
        <f>'Ext Data Fig 8A_Raw Lumin '!AM19/'Ext Data Fig 8A_Baseline Normal'!$F19</f>
        <v>2.0885906638726648</v>
      </c>
      <c r="AO19" s="17">
        <f>'Ext Data Fig 8A_Raw Lumin '!AN19/'Ext Data Fig 8A_Baseline Normal'!$F19</f>
        <v>1.9818092647911185</v>
      </c>
      <c r="AP19" s="17">
        <f>'Ext Data Fig 8A_Raw Lumin '!AO19/'Ext Data Fig 8A_Baseline Normal'!$F19</f>
        <v>1.9909492175308752</v>
      </c>
      <c r="AQ19" s="17">
        <f>'Ext Data Fig 8A_Raw Lumin '!AP19/'Ext Data Fig 8A_Baseline Normal'!$F19</f>
        <v>2.0045476838022203</v>
      </c>
      <c r="AR19" s="17">
        <f>'Ext Data Fig 8A_Raw Lumin '!AQ19/'Ext Data Fig 8A_Baseline Normal'!$F19</f>
        <v>1.8968745820143564</v>
      </c>
      <c r="AS19" s="17">
        <f>'Ext Data Fig 8A_Raw Lumin '!AR19/'Ext Data Fig 8A_Baseline Normal'!$F19</f>
        <v>1.8402514601631814</v>
      </c>
      <c r="AT19" s="17">
        <f>'Ext Data Fig 8A_Raw Lumin '!AS19/'Ext Data Fig 8A_Baseline Normal'!$F19</f>
        <v>1.8877346292745998</v>
      </c>
      <c r="AU19" s="17">
        <f>'Ext Data Fig 8A_Raw Lumin '!AT19/'Ext Data Fig 8A_Baseline Normal'!$F19</f>
        <v>1.7689152436577644</v>
      </c>
      <c r="AV19" s="17">
        <f>'Ext Data Fig 8A_Raw Lumin '!AU19/'Ext Data Fig 8A_Baseline Normal'!$F19</f>
        <v>1.7764947166614651</v>
      </c>
      <c r="AW19" s="17">
        <f>'Ext Data Fig 8A_Raw Lumin '!AV19/'Ext Data Fig 8A_Baseline Normal'!$F19</f>
        <v>1.8048062775870524</v>
      </c>
    </row>
    <row r="20" spans="1:49" x14ac:dyDescent="0.2">
      <c r="A20" s="7" t="s">
        <v>20</v>
      </c>
      <c r="B20" s="7" t="s">
        <v>19</v>
      </c>
      <c r="C20" s="11" t="s">
        <v>14</v>
      </c>
      <c r="D20" s="7">
        <v>-8</v>
      </c>
      <c r="E20" s="7" t="s">
        <v>10</v>
      </c>
      <c r="F20" s="16">
        <f>AVERAGE('Ext Data Fig 8A_Raw Lumin '!F20:J20)</f>
        <v>9238</v>
      </c>
      <c r="G20" s="17">
        <f>'Ext Data Fig 8A_Raw Lumin '!F20/'Ext Data Fig 8A_Baseline Normal'!$F20</f>
        <v>0.97705130980731758</v>
      </c>
      <c r="H20" s="17">
        <f>'Ext Data Fig 8A_Raw Lumin '!G20/'Ext Data Fig 8A_Baseline Normal'!$F20</f>
        <v>0.99047412859926387</v>
      </c>
      <c r="I20" s="17">
        <f>'Ext Data Fig 8A_Raw Lumin '!H20/'Ext Data Fig 8A_Baseline Normal'!$F20</f>
        <v>0.99989175146135523</v>
      </c>
      <c r="J20" s="17">
        <f>'Ext Data Fig 8A_Raw Lumin '!I20/'Ext Data Fig 8A_Baseline Normal'!$F20</f>
        <v>1.0329075557479974</v>
      </c>
      <c r="K20" s="17">
        <f>'Ext Data Fig 8A_Raw Lumin '!J20/'Ext Data Fig 8A_Baseline Normal'!$F20</f>
        <v>0.99967525438406579</v>
      </c>
      <c r="L20" s="17">
        <f>'Ext Data Fig 8A_Raw Lumin '!K20/'Ext Data Fig 8A_Baseline Normal'!$F20</f>
        <v>2.2750595366962547</v>
      </c>
      <c r="M20" s="17">
        <f>'Ext Data Fig 8A_Raw Lumin '!L20/'Ext Data Fig 8A_Baseline Normal'!$F20</f>
        <v>2.768564624377571</v>
      </c>
      <c r="N20" s="17">
        <f>'Ext Data Fig 8A_Raw Lumin '!M20/'Ext Data Fig 8A_Baseline Normal'!$F20</f>
        <v>3.1146352024247674</v>
      </c>
      <c r="O20" s="17">
        <f>'Ext Data Fig 8A_Raw Lumin '!N20/'Ext Data Fig 8A_Baseline Normal'!$F20</f>
        <v>3.2518943494262826</v>
      </c>
      <c r="P20" s="17">
        <f>'Ext Data Fig 8A_Raw Lumin '!O20/'Ext Data Fig 8A_Baseline Normal'!$F20</f>
        <v>3.4269322364148085</v>
      </c>
      <c r="Q20" s="17">
        <f>'Ext Data Fig 8A_Raw Lumin '!P20/'Ext Data Fig 8A_Baseline Normal'!$F20</f>
        <v>3.5296600995886553</v>
      </c>
      <c r="R20" s="17">
        <f>'Ext Data Fig 8A_Raw Lumin '!Q20/'Ext Data Fig 8A_Baseline Normal'!$F20</f>
        <v>3.6211301147434511</v>
      </c>
      <c r="S20" s="17">
        <f>'Ext Data Fig 8A_Raw Lumin '!R20/'Ext Data Fig 8A_Baseline Normal'!$F20</f>
        <v>3.6011041350941762</v>
      </c>
      <c r="T20" s="17">
        <f>'Ext Data Fig 8A_Raw Lumin '!S20/'Ext Data Fig 8A_Baseline Normal'!$F20</f>
        <v>3.5683048278848237</v>
      </c>
      <c r="U20" s="17">
        <f>'Ext Data Fig 8A_Raw Lumin '!T20/'Ext Data Fig 8A_Baseline Normal'!$F20</f>
        <v>3.6435375622429098</v>
      </c>
      <c r="V20" s="17">
        <f>'Ext Data Fig 8A_Raw Lumin '!U20/'Ext Data Fig 8A_Baseline Normal'!$F20</f>
        <v>2.6330374539943713</v>
      </c>
      <c r="W20" s="17">
        <f>'Ext Data Fig 8A_Raw Lumin '!V20/'Ext Data Fig 8A_Baseline Normal'!$F20</f>
        <v>2.6857544923143539</v>
      </c>
      <c r="X20" s="17">
        <f>'Ext Data Fig 8A_Raw Lumin '!W20/'Ext Data Fig 8A_Baseline Normal'!$F20</f>
        <v>2.7379302879411127</v>
      </c>
      <c r="Y20" s="17">
        <f>'Ext Data Fig 8A_Raw Lumin '!X20/'Ext Data Fig 8A_Baseline Normal'!$F20</f>
        <v>2.8126217796059754</v>
      </c>
      <c r="Z20" s="17">
        <f>'Ext Data Fig 8A_Raw Lumin '!Y20/'Ext Data Fig 8A_Baseline Normal'!$F20</f>
        <v>2.7801472180125568</v>
      </c>
      <c r="AA20" s="17">
        <f>'Ext Data Fig 8A_Raw Lumin '!Z20/'Ext Data Fig 8A_Baseline Normal'!$F20</f>
        <v>2.8932669408962979</v>
      </c>
      <c r="AB20" s="17">
        <f>'Ext Data Fig 8A_Raw Lumin '!AA20/'Ext Data Fig 8A_Baseline Normal'!$F20</f>
        <v>2.888071011041351</v>
      </c>
      <c r="AC20" s="17">
        <f>'Ext Data Fig 8A_Raw Lumin '!AB20/'Ext Data Fig 8A_Baseline Normal'!$F20</f>
        <v>2.831132279714224</v>
      </c>
      <c r="AD20" s="17">
        <f>'Ext Data Fig 8A_Raw Lumin '!AC20/'Ext Data Fig 8A_Baseline Normal'!$F20</f>
        <v>2.7723533232301363</v>
      </c>
      <c r="AE20" s="17">
        <f>'Ext Data Fig 8A_Raw Lumin '!AD20/'Ext Data Fig 8A_Baseline Normal'!$F20</f>
        <v>2.7917298116475426</v>
      </c>
      <c r="AF20" s="17">
        <f>'Ext Data Fig 8A_Raw Lumin '!AE20/'Ext Data Fig 8A_Baseline Normal'!$F20</f>
        <v>2.7001515479541025</v>
      </c>
      <c r="AG20" s="17">
        <f>'Ext Data Fig 8A_Raw Lumin '!AF20/'Ext Data Fig 8A_Baseline Normal'!$F20</f>
        <v>2.7578480190517429</v>
      </c>
      <c r="AH20" s="17">
        <f>'Ext Data Fig 8A_Raw Lumin '!AG20/'Ext Data Fig 8A_Baseline Normal'!$F20</f>
        <v>2.6345529335353972</v>
      </c>
      <c r="AI20" s="17">
        <f>'Ext Data Fig 8A_Raw Lumin '!AH20/'Ext Data Fig 8A_Baseline Normal'!$F20</f>
        <v>2.5803204156743882</v>
      </c>
      <c r="AJ20" s="17">
        <f>'Ext Data Fig 8A_Raw Lumin '!AI20/'Ext Data Fig 8A_Baseline Normal'!$F20</f>
        <v>2.5683048278848237</v>
      </c>
      <c r="AK20" s="17">
        <f>'Ext Data Fig 8A_Raw Lumin '!AJ20/'Ext Data Fig 8A_Baseline Normal'!$F20</f>
        <v>2.55769647109764</v>
      </c>
      <c r="AL20" s="17">
        <f>'Ext Data Fig 8A_Raw Lumin '!AK20/'Ext Data Fig 8A_Baseline Normal'!$F20</f>
        <v>2.4650357220177526</v>
      </c>
      <c r="AM20" s="17">
        <f>'Ext Data Fig 8A_Raw Lumin '!AL20/'Ext Data Fig 8A_Baseline Normal'!$F20</f>
        <v>2.4412210435159127</v>
      </c>
      <c r="AN20" s="17">
        <f>'Ext Data Fig 8A_Raw Lumin '!AM20/'Ext Data Fig 8A_Baseline Normal'!$F20</f>
        <v>2.3264775925525005</v>
      </c>
      <c r="AO20" s="17">
        <f>'Ext Data Fig 8A_Raw Lumin '!AN20/'Ext Data Fig 8A_Baseline Normal'!$F20</f>
        <v>2.3170599696904093</v>
      </c>
      <c r="AP20" s="17">
        <f>'Ext Data Fig 8A_Raw Lumin '!AO20/'Ext Data Fig 8A_Baseline Normal'!$F20</f>
        <v>2.3370859493396838</v>
      </c>
      <c r="AQ20" s="17">
        <f>'Ext Data Fig 8A_Raw Lumin '!AP20/'Ext Data Fig 8A_Baseline Normal'!$F20</f>
        <v>2.3168434726131197</v>
      </c>
      <c r="AR20" s="17">
        <f>'Ext Data Fig 8A_Raw Lumin '!AQ20/'Ext Data Fig 8A_Baseline Normal'!$F20</f>
        <v>2.2588222558995454</v>
      </c>
      <c r="AS20" s="17">
        <f>'Ext Data Fig 8A_Raw Lumin '!AR20/'Ext Data Fig 8A_Baseline Normal'!$F20</f>
        <v>2.2758172764667677</v>
      </c>
      <c r="AT20" s="17">
        <f>'Ext Data Fig 8A_Raw Lumin '!AS20/'Ext Data Fig 8A_Baseline Normal'!$F20</f>
        <v>2.2233167352240746</v>
      </c>
      <c r="AU20" s="17">
        <f>'Ext Data Fig 8A_Raw Lumin '!AT20/'Ext Data Fig 8A_Baseline Normal'!$F20</f>
        <v>2.2002597964927473</v>
      </c>
      <c r="AV20" s="17">
        <f>'Ext Data Fig 8A_Raw Lumin '!AU20/'Ext Data Fig 8A_Baseline Normal'!$F20</f>
        <v>2.15934184888504</v>
      </c>
      <c r="AW20" s="17">
        <f>'Ext Data Fig 8A_Raw Lumin '!AV20/'Ext Data Fig 8A_Baseline Normal'!$F20</f>
        <v>2.2006927906473264</v>
      </c>
    </row>
    <row r="21" spans="1:49" x14ac:dyDescent="0.2">
      <c r="A21" s="7" t="s">
        <v>23</v>
      </c>
      <c r="B21" s="7" t="s">
        <v>24</v>
      </c>
      <c r="C21" s="11" t="s">
        <v>14</v>
      </c>
      <c r="D21" s="7">
        <v>-9</v>
      </c>
      <c r="E21" s="7" t="s">
        <v>3</v>
      </c>
      <c r="F21" s="16">
        <f>AVERAGE('Ext Data Fig 8A_Raw Lumin '!F21:J21)</f>
        <v>5117.3999999999996</v>
      </c>
      <c r="G21" s="17">
        <f>'Ext Data Fig 8A_Raw Lumin '!F21/'Ext Data Fig 8A_Baseline Normal'!$F21</f>
        <v>0.96494313518583663</v>
      </c>
      <c r="H21" s="17">
        <f>'Ext Data Fig 8A_Raw Lumin '!G21/'Ext Data Fig 8A_Baseline Normal'!$F21</f>
        <v>0.99620901238910387</v>
      </c>
      <c r="I21" s="17">
        <f>'Ext Data Fig 8A_Raw Lumin '!H21/'Ext Data Fig 8A_Baseline Normal'!$F21</f>
        <v>0.94129831555086574</v>
      </c>
      <c r="J21" s="17">
        <f>'Ext Data Fig 8A_Raw Lumin '!I21/'Ext Data Fig 8A_Baseline Normal'!$F21</f>
        <v>1.0300152421151367</v>
      </c>
      <c r="K21" s="17">
        <f>'Ext Data Fig 8A_Raw Lumin '!J21/'Ext Data Fig 8A_Baseline Normal'!$F21</f>
        <v>1.0675342947590574</v>
      </c>
      <c r="L21" s="17">
        <f>'Ext Data Fig 8A_Raw Lumin '!K21/'Ext Data Fig 8A_Baseline Normal'!$F21</f>
        <v>1.935748622347286</v>
      </c>
      <c r="M21" s="17">
        <f>'Ext Data Fig 8A_Raw Lumin '!L21/'Ext Data Fig 8A_Baseline Normal'!$F21</f>
        <v>2.8766561144331106</v>
      </c>
      <c r="N21" s="17">
        <f>'Ext Data Fig 8A_Raw Lumin '!M21/'Ext Data Fig 8A_Baseline Normal'!$F21</f>
        <v>3.8978778285848286</v>
      </c>
      <c r="O21" s="17">
        <f>'Ext Data Fig 8A_Raw Lumin '!N21/'Ext Data Fig 8A_Baseline Normal'!$F21</f>
        <v>4.7193887521006763</v>
      </c>
      <c r="P21" s="17">
        <f>'Ext Data Fig 8A_Raw Lumin '!O21/'Ext Data Fig 8A_Baseline Normal'!$F21</f>
        <v>5.1254543322781103</v>
      </c>
      <c r="Q21" s="17">
        <f>'Ext Data Fig 8A_Raw Lumin '!P21/'Ext Data Fig 8A_Baseline Normal'!$F21</f>
        <v>5.7920037519052645</v>
      </c>
      <c r="R21" s="17">
        <f>'Ext Data Fig 8A_Raw Lumin '!Q21/'Ext Data Fig 8A_Baseline Normal'!$F21</f>
        <v>5.9670926642435616</v>
      </c>
      <c r="S21" s="17">
        <f>'Ext Data Fig 8A_Raw Lumin '!R21/'Ext Data Fig 8A_Baseline Normal'!$F21</f>
        <v>6.0612811193184042</v>
      </c>
      <c r="T21" s="17">
        <f>'Ext Data Fig 8A_Raw Lumin '!S21/'Ext Data Fig 8A_Baseline Normal'!$F21</f>
        <v>6.4573807011372963</v>
      </c>
      <c r="U21" s="17">
        <f>'Ext Data Fig 8A_Raw Lumin '!T21/'Ext Data Fig 8A_Baseline Normal'!$F21</f>
        <v>6.3903544768827922</v>
      </c>
      <c r="V21" s="17">
        <f>'Ext Data Fig 8A_Raw Lumin '!U21/'Ext Data Fig 8A_Baseline Normal'!$F21</f>
        <v>4.8675108453511555</v>
      </c>
      <c r="W21" s="17">
        <f>'Ext Data Fig 8A_Raw Lumin '!V21/'Ext Data Fig 8A_Baseline Normal'!$F21</f>
        <v>5.2788525423066401</v>
      </c>
      <c r="X21" s="17">
        <f>'Ext Data Fig 8A_Raw Lumin '!W21/'Ext Data Fig 8A_Baseline Normal'!$F21</f>
        <v>5.420916871848986</v>
      </c>
      <c r="Y21" s="17">
        <f>'Ext Data Fig 8A_Raw Lumin '!X21/'Ext Data Fig 8A_Baseline Normal'!$F21</f>
        <v>5.4027435807245867</v>
      </c>
      <c r="Z21" s="17">
        <f>'Ext Data Fig 8A_Raw Lumin '!Y21/'Ext Data Fig 8A_Baseline Normal'!$F21</f>
        <v>5.5801774338531294</v>
      </c>
      <c r="AA21" s="17">
        <f>'Ext Data Fig 8A_Raw Lumin '!Z21/'Ext Data Fig 8A_Baseline Normal'!$F21</f>
        <v>5.4381131043107835</v>
      </c>
      <c r="AB21" s="17">
        <f>'Ext Data Fig 8A_Raw Lumin '!AA21/'Ext Data Fig 8A_Baseline Normal'!$F21</f>
        <v>5.2595067807871185</v>
      </c>
      <c r="AC21" s="17">
        <f>'Ext Data Fig 8A_Raw Lumin '!AB21/'Ext Data Fig 8A_Baseline Normal'!$F21</f>
        <v>5.3406026497830936</v>
      </c>
      <c r="AD21" s="17">
        <f>'Ext Data Fig 8A_Raw Lumin '!AC21/'Ext Data Fig 8A_Baseline Normal'!$F21</f>
        <v>5.2835424238871305</v>
      </c>
      <c r="AE21" s="17">
        <f>'Ext Data Fig 8A_Raw Lumin '!AD21/'Ext Data Fig 8A_Baseline Normal'!$F21</f>
        <v>5.1213506858951812</v>
      </c>
      <c r="AF21" s="17">
        <f>'Ext Data Fig 8A_Raw Lumin '!AE21/'Ext Data Fig 8A_Baseline Normal'!$F21</f>
        <v>5.0762105756829641</v>
      </c>
      <c r="AG21" s="17">
        <f>'Ext Data Fig 8A_Raw Lumin '!AF21/'Ext Data Fig 8A_Baseline Normal'!$F21</f>
        <v>4.8487513190291951</v>
      </c>
      <c r="AH21" s="17">
        <f>'Ext Data Fig 8A_Raw Lumin '!AG21/'Ext Data Fig 8A_Baseline Normal'!$F21</f>
        <v>4.855199906202369</v>
      </c>
      <c r="AI21" s="17">
        <f>'Ext Data Fig 8A_Raw Lumin '!AH21/'Ext Data Fig 8A_Baseline Normal'!$F21</f>
        <v>4.8233477938015401</v>
      </c>
      <c r="AJ21" s="17">
        <f>'Ext Data Fig 8A_Raw Lumin '!AI21/'Ext Data Fig 8A_Baseline Normal'!$F21</f>
        <v>4.7164575761128704</v>
      </c>
      <c r="AK21" s="17">
        <f>'Ext Data Fig 8A_Raw Lumin '!AJ21/'Ext Data Fig 8A_Baseline Normal'!$F21</f>
        <v>4.5380466643217261</v>
      </c>
      <c r="AL21" s="17">
        <f>'Ext Data Fig 8A_Raw Lumin '!AK21/'Ext Data Fig 8A_Baseline Normal'!$F21</f>
        <v>4.4876304373314575</v>
      </c>
      <c r="AM21" s="17">
        <f>'Ext Data Fig 8A_Raw Lumin '!AL21/'Ext Data Fig 8A_Baseline Normal'!$F21</f>
        <v>4.3934419822566149</v>
      </c>
      <c r="AN21" s="17">
        <f>'Ext Data Fig 8A_Raw Lumin '!AM21/'Ext Data Fig 8A_Baseline Normal'!$F21</f>
        <v>4.3701879860866848</v>
      </c>
      <c r="AO21" s="17">
        <f>'Ext Data Fig 8A_Raw Lumin '!AN21/'Ext Data Fig 8A_Baseline Normal'!$F21</f>
        <v>4.2308594207996251</v>
      </c>
      <c r="AP21" s="17">
        <f>'Ext Data Fig 8A_Raw Lumin '!AO21/'Ext Data Fig 8A_Baseline Normal'!$F21</f>
        <v>4.2291007152069415</v>
      </c>
      <c r="AQ21" s="17">
        <f>'Ext Data Fig 8A_Raw Lumin '!AP21/'Ext Data Fig 8A_Baseline Normal'!$F21</f>
        <v>4.1552350803142222</v>
      </c>
      <c r="AR21" s="17">
        <f>'Ext Data Fig 8A_Raw Lumin '!AQ21/'Ext Data Fig 8A_Baseline Normal'!$F21</f>
        <v>4.0792199163637788</v>
      </c>
      <c r="AS21" s="17">
        <f>'Ext Data Fig 8A_Raw Lumin '!AR21/'Ext Data Fig 8A_Baseline Normal'!$F21</f>
        <v>4.1376480243873841</v>
      </c>
      <c r="AT21" s="17">
        <f>'Ext Data Fig 8A_Raw Lumin '!AS21/'Ext Data Fig 8A_Baseline Normal'!$F21</f>
        <v>3.9449720561222499</v>
      </c>
      <c r="AU21" s="17">
        <f>'Ext Data Fig 8A_Raw Lumin '!AT21/'Ext Data Fig 8A_Baseline Normal'!$F21</f>
        <v>3.9869855786141404</v>
      </c>
      <c r="AV21" s="17">
        <f>'Ext Data Fig 8A_Raw Lumin '!AU21/'Ext Data Fig 8A_Baseline Normal'!$F21</f>
        <v>4.0096533395865093</v>
      </c>
      <c r="AW21" s="17">
        <f>'Ext Data Fig 8A_Raw Lumin '!AV21/'Ext Data Fig 8A_Baseline Normal'!$F21</f>
        <v>3.9224997068824017</v>
      </c>
    </row>
    <row r="22" spans="1:49" x14ac:dyDescent="0.2">
      <c r="A22" s="7" t="s">
        <v>25</v>
      </c>
      <c r="B22" s="7" t="s">
        <v>24</v>
      </c>
      <c r="C22" s="11" t="s">
        <v>14</v>
      </c>
      <c r="D22" s="7">
        <v>-9</v>
      </c>
      <c r="E22" s="7" t="s">
        <v>3</v>
      </c>
      <c r="F22" s="16">
        <f>AVERAGE('Ext Data Fig 8A_Raw Lumin '!F22:J22)</f>
        <v>5363.2</v>
      </c>
      <c r="G22" s="17">
        <f>'Ext Data Fig 8A_Raw Lumin '!F22/'Ext Data Fig 8A_Baseline Normal'!$F22</f>
        <v>1.0143198090692125</v>
      </c>
      <c r="H22" s="17">
        <f>'Ext Data Fig 8A_Raw Lumin '!G22/'Ext Data Fig 8A_Baseline Normal'!$F22</f>
        <v>0.97665572792362776</v>
      </c>
      <c r="I22" s="17">
        <f>'Ext Data Fig 8A_Raw Lumin '!H22/'Ext Data Fig 8A_Baseline Normal'!$F22</f>
        <v>1.00555638424821</v>
      </c>
      <c r="J22" s="17">
        <f>'Ext Data Fig 8A_Raw Lumin '!I22/'Ext Data Fig 8A_Baseline Normal'!$F22</f>
        <v>1.0010814439140812</v>
      </c>
      <c r="K22" s="17">
        <f>'Ext Data Fig 8A_Raw Lumin '!J22/'Ext Data Fig 8A_Baseline Normal'!$F22</f>
        <v>1.0023866348448687</v>
      </c>
      <c r="L22" s="17">
        <f>'Ext Data Fig 8A_Raw Lumin '!K22/'Ext Data Fig 8A_Baseline Normal'!$F22</f>
        <v>2.1992467183770885</v>
      </c>
      <c r="M22" s="17">
        <f>'Ext Data Fig 8A_Raw Lumin '!L22/'Ext Data Fig 8A_Baseline Normal'!$F22</f>
        <v>3.0864036396181387</v>
      </c>
      <c r="N22" s="17">
        <f>'Ext Data Fig 8A_Raw Lumin '!M22/'Ext Data Fig 8A_Baseline Normal'!$F22</f>
        <v>3.9276924224343679</v>
      </c>
      <c r="O22" s="17">
        <f>'Ext Data Fig 8A_Raw Lumin '!N22/'Ext Data Fig 8A_Baseline Normal'!$F22</f>
        <v>4.3759322792362774</v>
      </c>
      <c r="P22" s="17">
        <f>'Ext Data Fig 8A_Raw Lumin '!O22/'Ext Data Fig 8A_Baseline Normal'!$F22</f>
        <v>4.8081369331742243</v>
      </c>
      <c r="Q22" s="17">
        <f>'Ext Data Fig 8A_Raw Lumin '!P22/'Ext Data Fig 8A_Baseline Normal'!$F22</f>
        <v>5.3445704057279242</v>
      </c>
      <c r="R22" s="17">
        <f>'Ext Data Fig 8A_Raw Lumin '!Q22/'Ext Data Fig 8A_Baseline Normal'!$F22</f>
        <v>5.2696151551312651</v>
      </c>
      <c r="S22" s="17">
        <f>'Ext Data Fig 8A_Raw Lumin '!R22/'Ext Data Fig 8A_Baseline Normal'!$F22</f>
        <v>5.4680041766109788</v>
      </c>
      <c r="T22" s="17">
        <f>'Ext Data Fig 8A_Raw Lumin '!S22/'Ext Data Fig 8A_Baseline Normal'!$F22</f>
        <v>5.6553923031026256</v>
      </c>
      <c r="U22" s="17">
        <f>'Ext Data Fig 8A_Raw Lumin '!T22/'Ext Data Fig 8A_Baseline Normal'!$F22</f>
        <v>5.6772076372315041</v>
      </c>
      <c r="V22" s="17">
        <f>'Ext Data Fig 8A_Raw Lumin '!U22/'Ext Data Fig 8A_Baseline Normal'!$F22</f>
        <v>4.9431309665871126</v>
      </c>
      <c r="W22" s="17">
        <f>'Ext Data Fig 8A_Raw Lumin '!V22/'Ext Data Fig 8A_Baseline Normal'!$F22</f>
        <v>5.3703013126491648</v>
      </c>
      <c r="X22" s="17">
        <f>'Ext Data Fig 8A_Raw Lumin '!W22/'Ext Data Fig 8A_Baseline Normal'!$F22</f>
        <v>5.4812425417661101</v>
      </c>
      <c r="Y22" s="17">
        <f>'Ext Data Fig 8A_Raw Lumin '!X22/'Ext Data Fig 8A_Baseline Normal'!$F22</f>
        <v>5.4842258353221958</v>
      </c>
      <c r="Z22" s="17">
        <f>'Ext Data Fig 8A_Raw Lumin '!Y22/'Ext Data Fig 8A_Baseline Normal'!$F22</f>
        <v>5.5222628281622912</v>
      </c>
      <c r="AA22" s="17">
        <f>'Ext Data Fig 8A_Raw Lumin '!Z22/'Ext Data Fig 8A_Baseline Normal'!$F22</f>
        <v>5.5043630668257757</v>
      </c>
      <c r="AB22" s="17">
        <f>'Ext Data Fig 8A_Raw Lumin '!AA22/'Ext Data Fig 8A_Baseline Normal'!$F22</f>
        <v>5.5399761336515514</v>
      </c>
      <c r="AC22" s="17">
        <f>'Ext Data Fig 8A_Raw Lumin '!AB22/'Ext Data Fig 8A_Baseline Normal'!$F22</f>
        <v>5.4769540572792366</v>
      </c>
      <c r="AD22" s="17">
        <f>'Ext Data Fig 8A_Raw Lumin '!AC22/'Ext Data Fig 8A_Baseline Normal'!$F22</f>
        <v>5.3313320405727929</v>
      </c>
      <c r="AE22" s="17">
        <f>'Ext Data Fig 8A_Raw Lumin '!AD22/'Ext Data Fig 8A_Baseline Normal'!$F22</f>
        <v>5.2082711813842488</v>
      </c>
      <c r="AF22" s="17">
        <f>'Ext Data Fig 8A_Raw Lumin '!AE22/'Ext Data Fig 8A_Baseline Normal'!$F22</f>
        <v>4.9686754176610979</v>
      </c>
      <c r="AG22" s="17">
        <f>'Ext Data Fig 8A_Raw Lumin '!AF22/'Ext Data Fig 8A_Baseline Normal'!$F22</f>
        <v>4.9733368138424821</v>
      </c>
      <c r="AH22" s="17">
        <f>'Ext Data Fig 8A_Raw Lumin '!AG22/'Ext Data Fig 8A_Baseline Normal'!$F22</f>
        <v>4.8484113961813842</v>
      </c>
      <c r="AI22" s="17">
        <f>'Ext Data Fig 8A_Raw Lumin '!AH22/'Ext Data Fig 8A_Baseline Normal'!$F22</f>
        <v>4.7287067422434372</v>
      </c>
      <c r="AJ22" s="17">
        <f>'Ext Data Fig 8A_Raw Lumin '!AI22/'Ext Data Fig 8A_Baseline Normal'!$F22</f>
        <v>4.7350462410501191</v>
      </c>
      <c r="AK22" s="17">
        <f>'Ext Data Fig 8A_Raw Lumin '!AJ22/'Ext Data Fig 8A_Baseline Normal'!$F22</f>
        <v>4.6265289379474943</v>
      </c>
      <c r="AL22" s="17">
        <f>'Ext Data Fig 8A_Raw Lumin '!AK22/'Ext Data Fig 8A_Baseline Normal'!$F22</f>
        <v>4.568354713603819</v>
      </c>
      <c r="AM22" s="17">
        <f>'Ext Data Fig 8A_Raw Lumin '!AL22/'Ext Data Fig 8A_Baseline Normal'!$F22</f>
        <v>4.3557950477326974</v>
      </c>
      <c r="AN22" s="17">
        <f>'Ext Data Fig 8A_Raw Lumin '!AM22/'Ext Data Fig 8A_Baseline Normal'!$F22</f>
        <v>4.283823090692124</v>
      </c>
      <c r="AO22" s="17">
        <f>'Ext Data Fig 8A_Raw Lumin '!AN22/'Ext Data Fig 8A_Baseline Normal'!$F22</f>
        <v>4.2140886038186158</v>
      </c>
      <c r="AP22" s="17">
        <f>'Ext Data Fig 8A_Raw Lumin '!AO22/'Ext Data Fig 8A_Baseline Normal'!$F22</f>
        <v>4.0522449284009552</v>
      </c>
      <c r="AQ22" s="17">
        <f>'Ext Data Fig 8A_Raw Lumin '!AP22/'Ext Data Fig 8A_Baseline Normal'!$F22</f>
        <v>4.0593302505966591</v>
      </c>
      <c r="AR22" s="17">
        <f>'Ext Data Fig 8A_Raw Lumin '!AQ22/'Ext Data Fig 8A_Baseline Normal'!$F22</f>
        <v>4.0457189737470172</v>
      </c>
      <c r="AS22" s="17">
        <f>'Ext Data Fig 8A_Raw Lumin '!AR22/'Ext Data Fig 8A_Baseline Normal'!$F22</f>
        <v>3.8560933770883055</v>
      </c>
      <c r="AT22" s="17">
        <f>'Ext Data Fig 8A_Raw Lumin '!AS22/'Ext Data Fig 8A_Baseline Normal'!$F22</f>
        <v>3.8331593078758952</v>
      </c>
      <c r="AU22" s="17">
        <f>'Ext Data Fig 8A_Raw Lumin '!AT22/'Ext Data Fig 8A_Baseline Normal'!$F22</f>
        <v>3.8415498210023866</v>
      </c>
      <c r="AV22" s="17">
        <f>'Ext Data Fig 8A_Raw Lumin '!AU22/'Ext Data Fig 8A_Baseline Normal'!$F22</f>
        <v>3.8536694510739857</v>
      </c>
      <c r="AW22" s="17">
        <f>'Ext Data Fig 8A_Raw Lumin '!AV22/'Ext Data Fig 8A_Baseline Normal'!$F22</f>
        <v>3.7335918854415278</v>
      </c>
    </row>
    <row r="23" spans="1:49" x14ac:dyDescent="0.2">
      <c r="A23" s="7" t="s">
        <v>26</v>
      </c>
      <c r="B23" s="7" t="s">
        <v>24</v>
      </c>
      <c r="C23" s="11" t="s">
        <v>14</v>
      </c>
      <c r="D23" s="7">
        <v>-9</v>
      </c>
      <c r="E23" s="7" t="s">
        <v>6</v>
      </c>
      <c r="F23" s="16">
        <f>AVERAGE('Ext Data Fig 8A_Raw Lumin '!F23:J23)</f>
        <v>8878.2000000000007</v>
      </c>
      <c r="G23" s="17">
        <f>'Ext Data Fig 8A_Raw Lumin '!F23/'Ext Data Fig 8A_Baseline Normal'!$F23</f>
        <v>0.97238178910139439</v>
      </c>
      <c r="H23" s="17">
        <f>'Ext Data Fig 8A_Raw Lumin '!G23/'Ext Data Fig 8A_Baseline Normal'!$F23</f>
        <v>0.98984028294023552</v>
      </c>
      <c r="I23" s="17">
        <f>'Ext Data Fig 8A_Raw Lumin '!H23/'Ext Data Fig 8A_Baseline Normal'!$F23</f>
        <v>1.0538172152012795</v>
      </c>
      <c r="J23" s="17">
        <f>'Ext Data Fig 8A_Raw Lumin '!I23/'Ext Data Fig 8A_Baseline Normal'!$F23</f>
        <v>0.96246987001869744</v>
      </c>
      <c r="K23" s="17">
        <f>'Ext Data Fig 8A_Raw Lumin '!J23/'Ext Data Fig 8A_Baseline Normal'!$F23</f>
        <v>1.0214908427383929</v>
      </c>
      <c r="L23" s="17">
        <f>'Ext Data Fig 8A_Raw Lumin '!K23/'Ext Data Fig 8A_Baseline Normal'!$F23</f>
        <v>1.164312585884526</v>
      </c>
      <c r="M23" s="17">
        <f>'Ext Data Fig 8A_Raw Lumin '!L23/'Ext Data Fig 8A_Baseline Normal'!$F23</f>
        <v>2.0089657813520758</v>
      </c>
      <c r="N23" s="17">
        <f>'Ext Data Fig 8A_Raw Lumin '!M23/'Ext Data Fig 8A_Baseline Normal'!$F23</f>
        <v>2.7442499605775943</v>
      </c>
      <c r="O23" s="17">
        <f>'Ext Data Fig 8A_Raw Lumin '!N23/'Ext Data Fig 8A_Baseline Normal'!$F23</f>
        <v>3.3138474015003037</v>
      </c>
      <c r="P23" s="17">
        <f>'Ext Data Fig 8A_Raw Lumin '!O23/'Ext Data Fig 8A_Baseline Normal'!$F23</f>
        <v>3.5730215584240046</v>
      </c>
      <c r="Q23" s="17">
        <f>'Ext Data Fig 8A_Raw Lumin '!P23/'Ext Data Fig 8A_Baseline Normal'!$F23</f>
        <v>3.9416773670338578</v>
      </c>
      <c r="R23" s="17">
        <f>'Ext Data Fig 8A_Raw Lumin '!Q23/'Ext Data Fig 8A_Baseline Normal'!$F23</f>
        <v>4.1420558221261059</v>
      </c>
      <c r="S23" s="17">
        <f>'Ext Data Fig 8A_Raw Lumin '!R23/'Ext Data Fig 8A_Baseline Normal'!$F23</f>
        <v>4.3649613660426656</v>
      </c>
      <c r="T23" s="17">
        <f>'Ext Data Fig 8A_Raw Lumin '!S23/'Ext Data Fig 8A_Baseline Normal'!$F23</f>
        <v>4.4959563875560358</v>
      </c>
      <c r="U23" s="17">
        <f>'Ext Data Fig 8A_Raw Lumin '!T23/'Ext Data Fig 8A_Baseline Normal'!$F23</f>
        <v>4.6702034196120827</v>
      </c>
      <c r="V23" s="17">
        <f>'Ext Data Fig 8A_Raw Lumin '!U23/'Ext Data Fig 8A_Baseline Normal'!$F23</f>
        <v>5.1441733684755917</v>
      </c>
      <c r="W23" s="17">
        <f>'Ext Data Fig 8A_Raw Lumin '!V23/'Ext Data Fig 8A_Baseline Normal'!$F23</f>
        <v>5.7226690094839041</v>
      </c>
      <c r="X23" s="17">
        <f>'Ext Data Fig 8A_Raw Lumin '!W23/'Ext Data Fig 8A_Baseline Normal'!$F23</f>
        <v>6.0480728075510797</v>
      </c>
      <c r="Y23" s="17">
        <f>'Ext Data Fig 8A_Raw Lumin '!X23/'Ext Data Fig 8A_Baseline Normal'!$F23</f>
        <v>6.1265797121038039</v>
      </c>
      <c r="Z23" s="17">
        <f>'Ext Data Fig 8A_Raw Lumin '!Y23/'Ext Data Fig 8A_Baseline Normal'!$F23</f>
        <v>6.2311054042486083</v>
      </c>
      <c r="AA23" s="17">
        <f>'Ext Data Fig 8A_Raw Lumin '!Z23/'Ext Data Fig 8A_Baseline Normal'!$F23</f>
        <v>6.1583429073460829</v>
      </c>
      <c r="AB23" s="17">
        <f>'Ext Data Fig 8A_Raw Lumin '!AA23/'Ext Data Fig 8A_Baseline Normal'!$F23</f>
        <v>5.9353247279854022</v>
      </c>
      <c r="AC23" s="17">
        <f>'Ext Data Fig 8A_Raw Lumin '!AB23/'Ext Data Fig 8A_Baseline Normal'!$F23</f>
        <v>5.7970084026041313</v>
      </c>
      <c r="AD23" s="17">
        <f>'Ext Data Fig 8A_Raw Lumin '!AC23/'Ext Data Fig 8A_Baseline Normal'!$F23</f>
        <v>5.5679079092608861</v>
      </c>
      <c r="AE23" s="17">
        <f>'Ext Data Fig 8A_Raw Lumin '!AD23/'Ext Data Fig 8A_Baseline Normal'!$F23</f>
        <v>5.5189114910680086</v>
      </c>
      <c r="AF23" s="17">
        <f>'Ext Data Fig 8A_Raw Lumin '!AE23/'Ext Data Fig 8A_Baseline Normal'!$F23</f>
        <v>5.2509517695028265</v>
      </c>
      <c r="AG23" s="17">
        <f>'Ext Data Fig 8A_Raw Lumin '!AF23/'Ext Data Fig 8A_Baseline Normal'!$F23</f>
        <v>4.9236331688855843</v>
      </c>
      <c r="AH23" s="17">
        <f>'Ext Data Fig 8A_Raw Lumin '!AG23/'Ext Data Fig 8A_Baseline Normal'!$F23</f>
        <v>4.8831970444459456</v>
      </c>
      <c r="AI23" s="17">
        <f>'Ext Data Fig 8A_Raw Lumin '!AH23/'Ext Data Fig 8A_Baseline Normal'!$F23</f>
        <v>4.7072604807280749</v>
      </c>
      <c r="AJ23" s="17">
        <f>'Ext Data Fig 8A_Raw Lumin '!AI23/'Ext Data Fig 8A_Baseline Normal'!$F23</f>
        <v>4.6260503255164327</v>
      </c>
      <c r="AK23" s="17">
        <f>'Ext Data Fig 8A_Raw Lumin '!AJ23/'Ext Data Fig 8A_Baseline Normal'!$F23</f>
        <v>4.5541889121668806</v>
      </c>
      <c r="AL23" s="17">
        <f>'Ext Data Fig 8A_Raw Lumin '!AK23/'Ext Data Fig 8A_Baseline Normal'!$F23</f>
        <v>4.4477484174720097</v>
      </c>
      <c r="AM23" s="17">
        <f>'Ext Data Fig 8A_Raw Lumin '!AL23/'Ext Data Fig 8A_Baseline Normal'!$F23</f>
        <v>4.3381541303417359</v>
      </c>
      <c r="AN23" s="17">
        <f>'Ext Data Fig 8A_Raw Lumin '!AM23/'Ext Data Fig 8A_Baseline Normal'!$F23</f>
        <v>4.2290103849879479</v>
      </c>
      <c r="AO23" s="17">
        <f>'Ext Data Fig 8A_Raw Lumin '!AN23/'Ext Data Fig 8A_Baseline Normal'!$F23</f>
        <v>4.1434074474555649</v>
      </c>
      <c r="AP23" s="17">
        <f>'Ext Data Fig 8A_Raw Lumin '!AO23/'Ext Data Fig 8A_Baseline Normal'!$F23</f>
        <v>3.9609380279786439</v>
      </c>
      <c r="AQ23" s="17">
        <f>'Ext Data Fig 8A_Raw Lumin '!AP23/'Ext Data Fig 8A_Baseline Normal'!$F23</f>
        <v>3.9872947219030883</v>
      </c>
      <c r="AR23" s="17">
        <f>'Ext Data Fig 8A_Raw Lumin '!AQ23/'Ext Data Fig 8A_Baseline Normal'!$F23</f>
        <v>3.9584600482079697</v>
      </c>
      <c r="AS23" s="17">
        <f>'Ext Data Fig 8A_Raw Lumin '!AR23/'Ext Data Fig 8A_Baseline Normal'!$F23</f>
        <v>3.8422202698745238</v>
      </c>
      <c r="AT23" s="17">
        <f>'Ext Data Fig 8A_Raw Lumin '!AS23/'Ext Data Fig 8A_Baseline Normal'!$F23</f>
        <v>3.8244238697033177</v>
      </c>
      <c r="AU23" s="17">
        <f>'Ext Data Fig 8A_Raw Lumin '!AT23/'Ext Data Fig 8A_Baseline Normal'!$F23</f>
        <v>3.7896195174697569</v>
      </c>
      <c r="AV23" s="17">
        <f>'Ext Data Fig 8A_Raw Lumin '!AU23/'Ext Data Fig 8A_Baseline Normal'!$F23</f>
        <v>3.8555112522808672</v>
      </c>
      <c r="AW23" s="17">
        <f>'Ext Data Fig 8A_Raw Lumin '!AV23/'Ext Data Fig 8A_Baseline Normal'!$F23</f>
        <v>3.6923024937487328</v>
      </c>
    </row>
    <row r="24" spans="1:49" x14ac:dyDescent="0.2">
      <c r="A24" s="7" t="s">
        <v>27</v>
      </c>
      <c r="B24" s="7" t="s">
        <v>24</v>
      </c>
      <c r="C24" s="11" t="s">
        <v>14</v>
      </c>
      <c r="D24" s="7">
        <v>-9</v>
      </c>
      <c r="E24" s="7" t="s">
        <v>6</v>
      </c>
      <c r="F24" s="16">
        <f>AVERAGE('Ext Data Fig 8A_Raw Lumin '!F24:J24)</f>
        <v>12283.8</v>
      </c>
      <c r="G24" s="17">
        <f>'Ext Data Fig 8A_Raw Lumin '!F24/'Ext Data Fig 8A_Baseline Normal'!$F24</f>
        <v>0.9884563408717173</v>
      </c>
      <c r="H24" s="17">
        <f>'Ext Data Fig 8A_Raw Lumin '!G24/'Ext Data Fig 8A_Baseline Normal'!$F24</f>
        <v>1.0000976896400138</v>
      </c>
      <c r="I24" s="17">
        <f>'Ext Data Fig 8A_Raw Lumin '!H24/'Ext Data Fig 8A_Baseline Normal'!$F24</f>
        <v>1.0146697276087204</v>
      </c>
      <c r="J24" s="17">
        <f>'Ext Data Fig 8A_Raw Lumin '!I24/'Ext Data Fig 8A_Baseline Normal'!$F24</f>
        <v>0.98723522037154632</v>
      </c>
      <c r="K24" s="17">
        <f>'Ext Data Fig 8A_Raw Lumin '!J24/'Ext Data Fig 8A_Baseline Normal'!$F24</f>
        <v>1.0095410215080025</v>
      </c>
      <c r="L24" s="17">
        <f>'Ext Data Fig 8A_Raw Lumin '!K24/'Ext Data Fig 8A_Baseline Normal'!$F24</f>
        <v>2.6443771471368795</v>
      </c>
      <c r="M24" s="17">
        <f>'Ext Data Fig 8A_Raw Lumin '!L24/'Ext Data Fig 8A_Baseline Normal'!$F24</f>
        <v>3.5944088962698841</v>
      </c>
      <c r="N24" s="17">
        <f>'Ext Data Fig 8A_Raw Lumin '!M24/'Ext Data Fig 8A_Baseline Normal'!$F24</f>
        <v>4.1004412315407288</v>
      </c>
      <c r="O24" s="17">
        <f>'Ext Data Fig 8A_Raw Lumin '!N24/'Ext Data Fig 8A_Baseline Normal'!$F24</f>
        <v>4.4638466923916056</v>
      </c>
      <c r="P24" s="17">
        <f>'Ext Data Fig 8A_Raw Lumin '!O24/'Ext Data Fig 8A_Baseline Normal'!$F24</f>
        <v>4.747553688597991</v>
      </c>
      <c r="Q24" s="17">
        <f>'Ext Data Fig 8A_Raw Lumin '!P24/'Ext Data Fig 8A_Baseline Normal'!$F24</f>
        <v>4.9493642032595782</v>
      </c>
      <c r="R24" s="17">
        <f>'Ext Data Fig 8A_Raw Lumin '!Q24/'Ext Data Fig 8A_Baseline Normal'!$F24</f>
        <v>5.1596411533890167</v>
      </c>
      <c r="S24" s="17">
        <f>'Ext Data Fig 8A_Raw Lumin '!R24/'Ext Data Fig 8A_Baseline Normal'!$F24</f>
        <v>5.2429215715006761</v>
      </c>
      <c r="T24" s="17">
        <f>'Ext Data Fig 8A_Raw Lumin '!S24/'Ext Data Fig 8A_Baseline Normal'!$F24</f>
        <v>5.4324394731272081</v>
      </c>
      <c r="U24" s="17">
        <f>'Ext Data Fig 8A_Raw Lumin '!T24/'Ext Data Fig 8A_Baseline Normal'!$F24</f>
        <v>5.5408749735423894</v>
      </c>
      <c r="V24" s="17">
        <f>'Ext Data Fig 8A_Raw Lumin '!U24/'Ext Data Fig 8A_Baseline Normal'!$F24</f>
        <v>5.9137237662612554</v>
      </c>
      <c r="W24" s="17">
        <f>'Ext Data Fig 8A_Raw Lumin '!V24/'Ext Data Fig 8A_Baseline Normal'!$F24</f>
        <v>6.1590875787622723</v>
      </c>
      <c r="X24" s="17">
        <f>'Ext Data Fig 8A_Raw Lumin '!W24/'Ext Data Fig 8A_Baseline Normal'!$F24</f>
        <v>6.4381543170680082</v>
      </c>
      <c r="Y24" s="17">
        <f>'Ext Data Fig 8A_Raw Lumin '!X24/'Ext Data Fig 8A_Baseline Normal'!$F24</f>
        <v>6.4658330484052167</v>
      </c>
      <c r="Z24" s="17">
        <f>'Ext Data Fig 8A_Raw Lumin '!Y24/'Ext Data Fig 8A_Baseline Normal'!$F24</f>
        <v>6.5615688956186204</v>
      </c>
      <c r="AA24" s="17">
        <f>'Ext Data Fig 8A_Raw Lumin '!Z24/'Ext Data Fig 8A_Baseline Normal'!$F24</f>
        <v>6.4533776193034731</v>
      </c>
      <c r="AB24" s="17">
        <f>'Ext Data Fig 8A_Raw Lumin '!AA24/'Ext Data Fig 8A_Baseline Normal'!$F24</f>
        <v>6.2636969016102508</v>
      </c>
      <c r="AC24" s="17">
        <f>'Ext Data Fig 8A_Raw Lumin '!AB24/'Ext Data Fig 8A_Baseline Normal'!$F24</f>
        <v>6.138247122226022</v>
      </c>
      <c r="AD24" s="17">
        <f>'Ext Data Fig 8A_Raw Lumin '!AC24/'Ext Data Fig 8A_Baseline Normal'!$F24</f>
        <v>5.9682671486022247</v>
      </c>
      <c r="AE24" s="17">
        <f>'Ext Data Fig 8A_Raw Lumin '!AD24/'Ext Data Fig 8A_Baseline Normal'!$F24</f>
        <v>5.7989384392451848</v>
      </c>
      <c r="AF24" s="17">
        <f>'Ext Data Fig 8A_Raw Lumin '!AE24/'Ext Data Fig 8A_Baseline Normal'!$F24</f>
        <v>5.6037219752845218</v>
      </c>
      <c r="AG24" s="17">
        <f>'Ext Data Fig 8A_Raw Lumin '!AF24/'Ext Data Fig 8A_Baseline Normal'!$F24</f>
        <v>5.5998143896839743</v>
      </c>
      <c r="AH24" s="17">
        <f>'Ext Data Fig 8A_Raw Lumin '!AG24/'Ext Data Fig 8A_Baseline Normal'!$F24</f>
        <v>5.3624285644507399</v>
      </c>
      <c r="AI24" s="17">
        <f>'Ext Data Fig 8A_Raw Lumin '!AH24/'Ext Data Fig 8A_Baseline Normal'!$F24</f>
        <v>5.1811328741920253</v>
      </c>
      <c r="AJ24" s="17">
        <f>'Ext Data Fig 8A_Raw Lumin '!AI24/'Ext Data Fig 8A_Baseline Normal'!$F24</f>
        <v>5.166479428189974</v>
      </c>
      <c r="AK24" s="17">
        <f>'Ext Data Fig 8A_Raw Lumin '!AJ24/'Ext Data Fig 8A_Baseline Normal'!$F24</f>
        <v>4.9430143766586889</v>
      </c>
      <c r="AL24" s="17">
        <f>'Ext Data Fig 8A_Raw Lumin '!AK24/'Ext Data Fig 8A_Baseline Normal'!$F24</f>
        <v>5.0411110568390889</v>
      </c>
      <c r="AM24" s="17">
        <f>'Ext Data Fig 8A_Raw Lumin '!AL24/'Ext Data Fig 8A_Baseline Normal'!$F24</f>
        <v>4.8178088213744932</v>
      </c>
      <c r="AN24" s="17">
        <f>'Ext Data Fig 8A_Raw Lumin '!AM24/'Ext Data Fig 8A_Baseline Normal'!$F24</f>
        <v>4.7790585975024023</v>
      </c>
      <c r="AO24" s="17">
        <f>'Ext Data Fig 8A_Raw Lumin '!AN24/'Ext Data Fig 8A_Baseline Normal'!$F24</f>
        <v>4.6300004884482</v>
      </c>
      <c r="AP24" s="17">
        <f>'Ext Data Fig 8A_Raw Lumin '!AO24/'Ext Data Fig 8A_Baseline Normal'!$F24</f>
        <v>4.5899477360425927</v>
      </c>
      <c r="AQ24" s="17">
        <f>'Ext Data Fig 8A_Raw Lumin '!AP24/'Ext Data Fig 8A_Baseline Normal'!$F24</f>
        <v>4.5058532375974867</v>
      </c>
      <c r="AR24" s="17">
        <f>'Ext Data Fig 8A_Raw Lumin '!AQ24/'Ext Data Fig 8A_Baseline Normal'!$F24</f>
        <v>4.4001856103160266</v>
      </c>
      <c r="AS24" s="17">
        <f>'Ext Data Fig 8A_Raw Lumin '!AR24/'Ext Data Fig 8A_Baseline Normal'!$F24</f>
        <v>4.5288103030007001</v>
      </c>
      <c r="AT24" s="17">
        <f>'Ext Data Fig 8A_Raw Lumin '!AS24/'Ext Data Fig 8A_Baseline Normal'!$F24</f>
        <v>4.3513407903091883</v>
      </c>
      <c r="AU24" s="17">
        <f>'Ext Data Fig 8A_Raw Lumin '!AT24/'Ext Data Fig 8A_Baseline Normal'!$F24</f>
        <v>4.3137302789039227</v>
      </c>
      <c r="AV24" s="17">
        <f>'Ext Data Fig 8A_Raw Lumin '!AU24/'Ext Data Fig 8A_Baseline Normal'!$F24</f>
        <v>4.2330549178592944</v>
      </c>
      <c r="AW24" s="17">
        <f>'Ext Data Fig 8A_Raw Lumin '!AV24/'Ext Data Fig 8A_Baseline Normal'!$F24</f>
        <v>4.1969097510542346</v>
      </c>
    </row>
    <row r="25" spans="1:49" x14ac:dyDescent="0.2">
      <c r="A25" s="7" t="s">
        <v>23</v>
      </c>
      <c r="B25" s="7" t="s">
        <v>24</v>
      </c>
      <c r="C25" s="11" t="s">
        <v>14</v>
      </c>
      <c r="D25" s="7">
        <v>-9</v>
      </c>
      <c r="E25" s="7" t="s">
        <v>10</v>
      </c>
      <c r="F25" s="16">
        <f>AVERAGE('Ext Data Fig 8A_Raw Lumin '!F25:J25)</f>
        <v>4399.3999999999996</v>
      </c>
      <c r="G25" s="17">
        <f>'Ext Data Fig 8A_Raw Lumin '!F25/'Ext Data Fig 8A_Baseline Normal'!$F25</f>
        <v>0.93444560621902995</v>
      </c>
      <c r="H25" s="17">
        <f>'Ext Data Fig 8A_Raw Lumin '!G25/'Ext Data Fig 8A_Baseline Normal'!$F25</f>
        <v>0.92421693867345556</v>
      </c>
      <c r="I25" s="17">
        <f>'Ext Data Fig 8A_Raw Lumin '!H25/'Ext Data Fig 8A_Baseline Normal'!$F25</f>
        <v>1.0451425194344683</v>
      </c>
      <c r="J25" s="17">
        <f>'Ext Data Fig 8A_Raw Lumin '!I25/'Ext Data Fig 8A_Baseline Normal'!$F25</f>
        <v>1.0301404737009594</v>
      </c>
      <c r="K25" s="17">
        <f>'Ext Data Fig 8A_Raw Lumin '!J25/'Ext Data Fig 8A_Baseline Normal'!$F25</f>
        <v>1.0660544619720871</v>
      </c>
      <c r="L25" s="17">
        <f>'Ext Data Fig 8A_Raw Lumin '!K25/'Ext Data Fig 8A_Baseline Normal'!$F25</f>
        <v>1.6029458562531256</v>
      </c>
      <c r="M25" s="17">
        <f>'Ext Data Fig 8A_Raw Lumin '!L25/'Ext Data Fig 8A_Baseline Normal'!$F25</f>
        <v>2.1257444196935946</v>
      </c>
      <c r="N25" s="17">
        <f>'Ext Data Fig 8A_Raw Lumin '!M25/'Ext Data Fig 8A_Baseline Normal'!$F25</f>
        <v>2.5130699640860121</v>
      </c>
      <c r="O25" s="17">
        <f>'Ext Data Fig 8A_Raw Lumin '!N25/'Ext Data Fig 8A_Baseline Normal'!$F25</f>
        <v>2.7828794835659409</v>
      </c>
      <c r="P25" s="17">
        <f>'Ext Data Fig 8A_Raw Lumin '!O25/'Ext Data Fig 8A_Baseline Normal'!$F25</f>
        <v>3.0154111924353324</v>
      </c>
      <c r="Q25" s="17">
        <f>'Ext Data Fig 8A_Raw Lumin '!P25/'Ext Data Fig 8A_Baseline Normal'!$F25</f>
        <v>3.1552029822248491</v>
      </c>
      <c r="R25" s="17">
        <f>'Ext Data Fig 8A_Raw Lumin '!Q25/'Ext Data Fig 8A_Baseline Normal'!$F25</f>
        <v>3.0056371323362279</v>
      </c>
      <c r="S25" s="17">
        <f>'Ext Data Fig 8A_Raw Lumin '!R25/'Ext Data Fig 8A_Baseline Normal'!$F25</f>
        <v>3.2465790789653135</v>
      </c>
      <c r="T25" s="17">
        <f>'Ext Data Fig 8A_Raw Lumin '!S25/'Ext Data Fig 8A_Baseline Normal'!$F25</f>
        <v>3.4116015820339141</v>
      </c>
      <c r="U25" s="17">
        <f>'Ext Data Fig 8A_Raw Lumin '!T25/'Ext Data Fig 8A_Baseline Normal'!$F25</f>
        <v>3.3320452789016688</v>
      </c>
      <c r="V25" s="17">
        <f>'Ext Data Fig 8A_Raw Lumin '!U25/'Ext Data Fig 8A_Baseline Normal'!$F25</f>
        <v>1.9391280629176708</v>
      </c>
      <c r="W25" s="17">
        <f>'Ext Data Fig 8A_Raw Lumin '!V25/'Ext Data Fig 8A_Baseline Normal'!$F25</f>
        <v>1.9398099740873758</v>
      </c>
      <c r="X25" s="17">
        <f>'Ext Data Fig 8A_Raw Lumin '!W25/'Ext Data Fig 8A_Baseline Normal'!$F25</f>
        <v>1.918898031549757</v>
      </c>
      <c r="Y25" s="17">
        <f>'Ext Data Fig 8A_Raw Lumin '!X25/'Ext Data Fig 8A_Baseline Normal'!$F25</f>
        <v>1.9173069054871121</v>
      </c>
      <c r="Z25" s="17">
        <f>'Ext Data Fig 8A_Raw Lumin '!Y25/'Ext Data Fig 8A_Baseline Normal'!$F25</f>
        <v>2.0045915352093471</v>
      </c>
      <c r="AA25" s="17">
        <f>'Ext Data Fig 8A_Raw Lumin '!Z25/'Ext Data Fig 8A_Baseline Normal'!$F25</f>
        <v>1.9534481974814748</v>
      </c>
      <c r="AB25" s="17">
        <f>'Ext Data Fig 8A_Raw Lumin '!AA25/'Ext Data Fig 8A_Baseline Normal'!$F25</f>
        <v>1.9779969995908535</v>
      </c>
      <c r="AC25" s="17">
        <f>'Ext Data Fig 8A_Raw Lumin '!AB25/'Ext Data Fig 8A_Baseline Normal'!$F25</f>
        <v>1.9761785698049736</v>
      </c>
      <c r="AD25" s="17">
        <f>'Ext Data Fig 8A_Raw Lumin '!AC25/'Ext Data Fig 8A_Baseline Normal'!$F25</f>
        <v>1.9670864208755741</v>
      </c>
      <c r="AE25" s="17">
        <f>'Ext Data Fig 8A_Raw Lumin '!AD25/'Ext Data Fig 8A_Baseline Normal'!$F25</f>
        <v>1.9000318225212531</v>
      </c>
      <c r="AF25" s="17">
        <f>'Ext Data Fig 8A_Raw Lumin '!AE25/'Ext Data Fig 8A_Baseline Normal'!$F25</f>
        <v>1.8632086193571853</v>
      </c>
      <c r="AG25" s="17">
        <f>'Ext Data Fig 8A_Raw Lumin '!AF25/'Ext Data Fig 8A_Baseline Normal'!$F25</f>
        <v>1.8018366140837387</v>
      </c>
      <c r="AH25" s="17">
        <f>'Ext Data Fig 8A_Raw Lumin '!AG25/'Ext Data Fig 8A_Baseline Normal'!$F25</f>
        <v>1.8070645997181436</v>
      </c>
      <c r="AI25" s="17">
        <f>'Ext Data Fig 8A_Raw Lumin '!AH25/'Ext Data Fig 8A_Baseline Normal'!$F25</f>
        <v>1.7913806428149295</v>
      </c>
      <c r="AJ25" s="17">
        <f>'Ext Data Fig 8A_Raw Lumin '!AI25/'Ext Data Fig 8A_Baseline Normal'!$F25</f>
        <v>1.7509205800791019</v>
      </c>
      <c r="AK25" s="17">
        <f>'Ext Data Fig 8A_Raw Lumin '!AJ25/'Ext Data Fig 8A_Baseline Normal'!$F25</f>
        <v>1.6586352684456973</v>
      </c>
      <c r="AL25" s="17">
        <f>'Ext Data Fig 8A_Raw Lumin '!AK25/'Ext Data Fig 8A_Baseline Normal'!$F25</f>
        <v>1.6293130881483839</v>
      </c>
      <c r="AM25" s="17">
        <f>'Ext Data Fig 8A_Raw Lumin '!AL25/'Ext Data Fig 8A_Baseline Normal'!$F25</f>
        <v>1.7136427694685641</v>
      </c>
      <c r="AN25" s="17">
        <f>'Ext Data Fig 8A_Raw Lumin '!AM25/'Ext Data Fig 8A_Baseline Normal'!$F25</f>
        <v>1.5531663408646634</v>
      </c>
      <c r="AO25" s="17">
        <f>'Ext Data Fig 8A_Raw Lumin '!AN25/'Ext Data Fig 8A_Baseline Normal'!$F25</f>
        <v>1.594308314770196</v>
      </c>
      <c r="AP25" s="17">
        <f>'Ext Data Fig 8A_Raw Lumin '!AO25/'Ext Data Fig 8A_Baseline Normal'!$F25</f>
        <v>1.5361185616220394</v>
      </c>
      <c r="AQ25" s="17">
        <f>'Ext Data Fig 8A_Raw Lumin '!AP25/'Ext Data Fig 8A_Baseline Normal'!$F25</f>
        <v>1.6022639450834206</v>
      </c>
      <c r="AR25" s="17">
        <f>'Ext Data Fig 8A_Raw Lumin '!AQ25/'Ext Data Fig 8A_Baseline Normal'!$F25</f>
        <v>1.5097513297267811</v>
      </c>
      <c r="AS25" s="17">
        <f>'Ext Data Fig 8A_Raw Lumin '!AR25/'Ext Data Fig 8A_Baseline Normal'!$F25</f>
        <v>1.5149793153611857</v>
      </c>
      <c r="AT25" s="17">
        <f>'Ext Data Fig 8A_Raw Lumin '!AS25/'Ext Data Fig 8A_Baseline Normal'!$F25</f>
        <v>1.4567895622130291</v>
      </c>
      <c r="AU25" s="17">
        <f>'Ext Data Fig 8A_Raw Lumin '!AT25/'Ext Data Fig 8A_Baseline Normal'!$F25</f>
        <v>1.5138427967450108</v>
      </c>
      <c r="AV25" s="17">
        <f>'Ext Data Fig 8A_Raw Lumin '!AU25/'Ext Data Fig 8A_Baseline Normal'!$F25</f>
        <v>1.4020093649133973</v>
      </c>
      <c r="AW25" s="17">
        <f>'Ext Data Fig 8A_Raw Lumin '!AV25/'Ext Data Fig 8A_Baseline Normal'!$F25</f>
        <v>1.427921989362186</v>
      </c>
    </row>
    <row r="26" spans="1:49" x14ac:dyDescent="0.2">
      <c r="A26" s="7" t="s">
        <v>25</v>
      </c>
      <c r="B26" s="7" t="s">
        <v>24</v>
      </c>
      <c r="C26" s="11" t="s">
        <v>14</v>
      </c>
      <c r="D26" s="7">
        <v>-9</v>
      </c>
      <c r="E26" s="7" t="s">
        <v>10</v>
      </c>
      <c r="F26" s="16">
        <f>AVERAGE('Ext Data Fig 8A_Raw Lumin '!F26:J26)</f>
        <v>10034.6</v>
      </c>
      <c r="G26" s="17">
        <f>'Ext Data Fig 8A_Raw Lumin '!F26/'Ext Data Fig 8A_Baseline Normal'!$F26</f>
        <v>0.95240467980786481</v>
      </c>
      <c r="H26" s="17">
        <f>'Ext Data Fig 8A_Raw Lumin '!G26/'Ext Data Fig 8A_Baseline Normal'!$F26</f>
        <v>0.9959539991628964</v>
      </c>
      <c r="I26" s="17">
        <f>'Ext Data Fig 8A_Raw Lumin '!H26/'Ext Data Fig 8A_Baseline Normal'!$F26</f>
        <v>0.98459330715723592</v>
      </c>
      <c r="J26" s="17">
        <f>'Ext Data Fig 8A_Raw Lumin '!I26/'Ext Data Fig 8A_Baseline Normal'!$F26</f>
        <v>1.0174795208578318</v>
      </c>
      <c r="K26" s="17">
        <f>'Ext Data Fig 8A_Raw Lumin '!J26/'Ext Data Fig 8A_Baseline Normal'!$F26</f>
        <v>1.0495684930141709</v>
      </c>
      <c r="L26" s="17">
        <f>'Ext Data Fig 8A_Raw Lumin '!K26/'Ext Data Fig 8A_Baseline Normal'!$F26</f>
        <v>1.7902058876288043</v>
      </c>
      <c r="M26" s="17">
        <f>'Ext Data Fig 8A_Raw Lumin '!L26/'Ext Data Fig 8A_Baseline Normal'!$F26</f>
        <v>2.2121459749267531</v>
      </c>
      <c r="N26" s="17">
        <f>'Ext Data Fig 8A_Raw Lumin '!M26/'Ext Data Fig 8A_Baseline Normal'!$F26</f>
        <v>2.5272556952942815</v>
      </c>
      <c r="O26" s="17">
        <f>'Ext Data Fig 8A_Raw Lumin '!N26/'Ext Data Fig 8A_Baseline Normal'!$F26</f>
        <v>2.6921850397624221</v>
      </c>
      <c r="P26" s="17">
        <f>'Ext Data Fig 8A_Raw Lumin '!O26/'Ext Data Fig 8A_Baseline Normal'!$F26</f>
        <v>2.9140174994518961</v>
      </c>
      <c r="Q26" s="17">
        <f>'Ext Data Fig 8A_Raw Lumin '!P26/'Ext Data Fig 8A_Baseline Normal'!$F26</f>
        <v>3.0828333964482888</v>
      </c>
      <c r="R26" s="17">
        <f>'Ext Data Fig 8A_Raw Lumin '!Q26/'Ext Data Fig 8A_Baseline Normal'!$F26</f>
        <v>3.0280230402806287</v>
      </c>
      <c r="S26" s="17">
        <f>'Ext Data Fig 8A_Raw Lumin '!R26/'Ext Data Fig 8A_Baseline Normal'!$F26</f>
        <v>3.1554820321686963</v>
      </c>
      <c r="T26" s="17">
        <f>'Ext Data Fig 8A_Raw Lumin '!S26/'Ext Data Fig 8A_Baseline Normal'!$F26</f>
        <v>3.2107906643015167</v>
      </c>
      <c r="U26" s="17">
        <f>'Ext Data Fig 8A_Raw Lumin '!T26/'Ext Data Fig 8A_Baseline Normal'!$F26</f>
        <v>3.2099934227572597</v>
      </c>
      <c r="V26" s="17">
        <f>'Ext Data Fig 8A_Raw Lumin '!U26/'Ext Data Fig 8A_Baseline Normal'!$F26</f>
        <v>2.4556036115041953</v>
      </c>
      <c r="W26" s="17">
        <f>'Ext Data Fig 8A_Raw Lumin '!V26/'Ext Data Fig 8A_Baseline Normal'!$F26</f>
        <v>2.4668646483168235</v>
      </c>
      <c r="X26" s="17">
        <f>'Ext Data Fig 8A_Raw Lumin '!W26/'Ext Data Fig 8A_Baseline Normal'!$F26</f>
        <v>2.4363701592489986</v>
      </c>
      <c r="Y26" s="17">
        <f>'Ext Data Fig 8A_Raw Lumin '!X26/'Ext Data Fig 8A_Baseline Normal'!$F26</f>
        <v>2.5700077731050563</v>
      </c>
      <c r="Z26" s="17">
        <f>'Ext Data Fig 8A_Raw Lumin '!Y26/'Ext Data Fig 8A_Baseline Normal'!$F26</f>
        <v>2.562433978434616</v>
      </c>
      <c r="AA26" s="17">
        <f>'Ext Data Fig 8A_Raw Lumin '!Z26/'Ext Data Fig 8A_Baseline Normal'!$F26</f>
        <v>2.5172901759910706</v>
      </c>
      <c r="AB26" s="17">
        <f>'Ext Data Fig 8A_Raw Lumin '!AA26/'Ext Data Fig 8A_Baseline Normal'!$F26</f>
        <v>2.5848563968668405</v>
      </c>
      <c r="AC26" s="17">
        <f>'Ext Data Fig 8A_Raw Lumin '!AB26/'Ext Data Fig 8A_Baseline Normal'!$F26</f>
        <v>2.5514719072010843</v>
      </c>
      <c r="AD26" s="17">
        <f>'Ext Data Fig 8A_Raw Lumin '!AC26/'Ext Data Fig 8A_Baseline Normal'!$F26</f>
        <v>2.5490801825683134</v>
      </c>
      <c r="AE26" s="17">
        <f>'Ext Data Fig 8A_Raw Lumin '!AD26/'Ext Data Fig 8A_Baseline Normal'!$F26</f>
        <v>2.48181292727164</v>
      </c>
      <c r="AF26" s="17">
        <f>'Ext Data Fig 8A_Raw Lumin '!AE26/'Ext Data Fig 8A_Baseline Normal'!$F26</f>
        <v>2.4425487812169893</v>
      </c>
      <c r="AG26" s="17">
        <f>'Ext Data Fig 8A_Raw Lumin '!AF26/'Ext Data Fig 8A_Baseline Normal'!$F26</f>
        <v>2.4647718892631496</v>
      </c>
      <c r="AH26" s="17">
        <f>'Ext Data Fig 8A_Raw Lumin '!AG26/'Ext Data Fig 8A_Baseline Normal'!$F26</f>
        <v>2.4565005082414846</v>
      </c>
      <c r="AI26" s="17">
        <f>'Ext Data Fig 8A_Raw Lumin '!AH26/'Ext Data Fig 8A_Baseline Normal'!$F26</f>
        <v>2.3465808303270683</v>
      </c>
      <c r="AJ26" s="17">
        <f>'Ext Data Fig 8A_Raw Lumin '!AI26/'Ext Data Fig 8A_Baseline Normal'!$F26</f>
        <v>2.3417973810615269</v>
      </c>
      <c r="AK26" s="17">
        <f>'Ext Data Fig 8A_Raw Lumin '!AJ26/'Ext Data Fig 8A_Baseline Normal'!$F26</f>
        <v>2.3166842724174357</v>
      </c>
      <c r="AL26" s="17">
        <f>'Ext Data Fig 8A_Raw Lumin '!AK26/'Ext Data Fig 8A_Baseline Normal'!$F26</f>
        <v>2.2881828872102523</v>
      </c>
      <c r="AM26" s="17">
        <f>'Ext Data Fig 8A_Raw Lumin '!AL26/'Ext Data Fig 8A_Baseline Normal'!$F26</f>
        <v>2.2071632152751479</v>
      </c>
      <c r="AN26" s="17">
        <f>'Ext Data Fig 8A_Raw Lumin '!AM26/'Ext Data Fig 8A_Baseline Normal'!$F26</f>
        <v>2.192513901899428</v>
      </c>
      <c r="AO26" s="17">
        <f>'Ext Data Fig 8A_Raw Lumin '!AN26/'Ext Data Fig 8A_Baseline Normal'!$F26</f>
        <v>2.1534490662308414</v>
      </c>
      <c r="AP26" s="17">
        <f>'Ext Data Fig 8A_Raw Lumin '!AO26/'Ext Data Fig 8A_Baseline Normal'!$F26</f>
        <v>2.1646104478504373</v>
      </c>
      <c r="AQ26" s="17">
        <f>'Ext Data Fig 8A_Raw Lumin '!AP26/'Ext Data Fig 8A_Baseline Normal'!$F26</f>
        <v>2.1557411356705796</v>
      </c>
      <c r="AR26" s="17">
        <f>'Ext Data Fig 8A_Raw Lumin '!AQ26/'Ext Data Fig 8A_Baseline Normal'!$F26</f>
        <v>2.075618360472764</v>
      </c>
      <c r="AS26" s="17">
        <f>'Ext Data Fig 8A_Raw Lumin '!AR26/'Ext Data Fig 8A_Baseline Normal'!$F26</f>
        <v>2.0925597432882226</v>
      </c>
      <c r="AT26" s="17">
        <f>'Ext Data Fig 8A_Raw Lumin '!AS26/'Ext Data Fig 8A_Baseline Normal'!$F26</f>
        <v>2.1152811272995433</v>
      </c>
      <c r="AU26" s="17">
        <f>'Ext Data Fig 8A_Raw Lumin '!AT26/'Ext Data Fig 8A_Baseline Normal'!$F26</f>
        <v>2.0198114523747832</v>
      </c>
      <c r="AV26" s="17">
        <f>'Ext Data Fig 8A_Raw Lumin '!AU26/'Ext Data Fig 8A_Baseline Normal'!$F26</f>
        <v>2.0011759312777788</v>
      </c>
      <c r="AW26" s="17">
        <f>'Ext Data Fig 8A_Raw Lumin '!AV26/'Ext Data Fig 8A_Baseline Normal'!$F26</f>
        <v>1.9644031650489306</v>
      </c>
    </row>
    <row r="27" spans="1:49" x14ac:dyDescent="0.2">
      <c r="A27" s="7" t="s">
        <v>28</v>
      </c>
      <c r="B27" s="7" t="s">
        <v>29</v>
      </c>
      <c r="C27" s="11" t="s">
        <v>14</v>
      </c>
      <c r="D27" s="7">
        <v>-10</v>
      </c>
      <c r="E27" s="7" t="s">
        <v>3</v>
      </c>
      <c r="F27" s="16">
        <f>AVERAGE('Ext Data Fig 8A_Raw Lumin '!F27:J27)</f>
        <v>4875.2</v>
      </c>
      <c r="G27" s="17">
        <f>'Ext Data Fig 8A_Raw Lumin '!F27/'Ext Data Fig 8A_Baseline Normal'!$F27</f>
        <v>0.96078109616015761</v>
      </c>
      <c r="H27" s="17">
        <f>'Ext Data Fig 8A_Raw Lumin '!G27/'Ext Data Fig 8A_Baseline Normal'!$F27</f>
        <v>0.99893337709222185</v>
      </c>
      <c r="I27" s="17">
        <f>'Ext Data Fig 8A_Raw Lumin '!H27/'Ext Data Fig 8A_Baseline Normal'!$F27</f>
        <v>1.0348293403347555</v>
      </c>
      <c r="J27" s="17">
        <f>'Ext Data Fig 8A_Raw Lumin '!I27/'Ext Data Fig 8A_Baseline Normal'!$F27</f>
        <v>1.0067279291106006</v>
      </c>
      <c r="K27" s="17">
        <f>'Ext Data Fig 8A_Raw Lumin '!J27/'Ext Data Fig 8A_Baseline Normal'!$F27</f>
        <v>0.99872825730226455</v>
      </c>
      <c r="L27" s="17">
        <f>'Ext Data Fig 8A_Raw Lumin '!K27/'Ext Data Fig 8A_Baseline Normal'!$F27</f>
        <v>1.6549064653757795</v>
      </c>
      <c r="M27" s="17">
        <f>'Ext Data Fig 8A_Raw Lumin '!L27/'Ext Data Fig 8A_Baseline Normal'!$F27</f>
        <v>2.2394978667541845</v>
      </c>
      <c r="N27" s="17">
        <f>'Ext Data Fig 8A_Raw Lumin '!M27/'Ext Data Fig 8A_Baseline Normal'!$F27</f>
        <v>2.7816294716114212</v>
      </c>
      <c r="O27" s="17">
        <f>'Ext Data Fig 8A_Raw Lumin '!N27/'Ext Data Fig 8A_Baseline Normal'!$F27</f>
        <v>3.3670413521496556</v>
      </c>
      <c r="P27" s="17">
        <f>'Ext Data Fig 8A_Raw Lumin '!O27/'Ext Data Fig 8A_Baseline Normal'!$F27</f>
        <v>3.858918608467345</v>
      </c>
      <c r="Q27" s="17">
        <f>'Ext Data Fig 8A_Raw Lumin '!P27/'Ext Data Fig 8A_Baseline Normal'!$F27</f>
        <v>4.183828355759764</v>
      </c>
      <c r="R27" s="17">
        <f>'Ext Data Fig 8A_Raw Lumin '!Q27/'Ext Data Fig 8A_Baseline Normal'!$F27</f>
        <v>4.3873071873974405</v>
      </c>
      <c r="S27" s="17">
        <f>'Ext Data Fig 8A_Raw Lumin '!R27/'Ext Data Fig 8A_Baseline Normal'!$F27</f>
        <v>4.7286265178864459</v>
      </c>
      <c r="T27" s="17">
        <f>'Ext Data Fig 8A_Raw Lumin '!S27/'Ext Data Fig 8A_Baseline Normal'!$F27</f>
        <v>4.8896455530029543</v>
      </c>
      <c r="U27" s="17">
        <f>'Ext Data Fig 8A_Raw Lumin '!T27/'Ext Data Fig 8A_Baseline Normal'!$F27</f>
        <v>4.994051526091237</v>
      </c>
      <c r="V27" s="17">
        <f>'Ext Data Fig 8A_Raw Lumin '!U27/'Ext Data Fig 8A_Baseline Normal'!$F27</f>
        <v>4.2738759435510341</v>
      </c>
      <c r="W27" s="17">
        <f>'Ext Data Fig 8A_Raw Lumin '!V27/'Ext Data Fig 8A_Baseline Normal'!$F27</f>
        <v>4.6309894978667545</v>
      </c>
      <c r="X27" s="17">
        <f>'Ext Data Fig 8A_Raw Lumin '!W27/'Ext Data Fig 8A_Baseline Normal'!$F27</f>
        <v>4.8904660321627835</v>
      </c>
      <c r="Y27" s="17">
        <f>'Ext Data Fig 8A_Raw Lumin '!X27/'Ext Data Fig 8A_Baseline Normal'!$F27</f>
        <v>4.87610764686577</v>
      </c>
      <c r="Z27" s="17">
        <f>'Ext Data Fig 8A_Raw Lumin '!Y27/'Ext Data Fig 8A_Baseline Normal'!$F27</f>
        <v>4.9612323596980641</v>
      </c>
      <c r="AA27" s="17">
        <f>'Ext Data Fig 8A_Raw Lumin '!Z27/'Ext Data Fig 8A_Baseline Normal'!$F27</f>
        <v>4.6830899245159179</v>
      </c>
      <c r="AB27" s="17">
        <f>'Ext Data Fig 8A_Raw Lumin '!AA27/'Ext Data Fig 8A_Baseline Normal'!$F27</f>
        <v>4.8106744338693801</v>
      </c>
      <c r="AC27" s="17">
        <f>'Ext Data Fig 8A_Raw Lumin '!AB27/'Ext Data Fig 8A_Baseline Normal'!$F27</f>
        <v>4.8529291106005905</v>
      </c>
      <c r="AD27" s="17">
        <f>'Ext Data Fig 8A_Raw Lumin '!AC27/'Ext Data Fig 8A_Baseline Normal'!$F27</f>
        <v>4.6816540859862164</v>
      </c>
      <c r="AE27" s="17">
        <f>'Ext Data Fig 8A_Raw Lumin '!AD27/'Ext Data Fig 8A_Baseline Normal'!$F27</f>
        <v>4.5682228421398099</v>
      </c>
      <c r="AF27" s="17">
        <f>'Ext Data Fig 8A_Raw Lumin '!AE27/'Ext Data Fig 8A_Baseline Normal'!$F27</f>
        <v>4.3944863800459473</v>
      </c>
      <c r="AG27" s="17">
        <f>'Ext Data Fig 8A_Raw Lumin '!AF27/'Ext Data Fig 8A_Baseline Normal'!$F27</f>
        <v>4.5124302592714143</v>
      </c>
      <c r="AH27" s="17">
        <f>'Ext Data Fig 8A_Raw Lumin '!AG27/'Ext Data Fig 8A_Baseline Normal'!$F27</f>
        <v>4.3192074171316053</v>
      </c>
      <c r="AI27" s="17">
        <f>'Ext Data Fig 8A_Raw Lumin '!AH27/'Ext Data Fig 8A_Baseline Normal'!$F27</f>
        <v>4.3282326878897281</v>
      </c>
      <c r="AJ27" s="17">
        <f>'Ext Data Fig 8A_Raw Lumin '!AI27/'Ext Data Fig 8A_Baseline Normal'!$F27</f>
        <v>4.1518296685264193</v>
      </c>
      <c r="AK27" s="17">
        <f>'Ext Data Fig 8A_Raw Lumin '!AJ27/'Ext Data Fig 8A_Baseline Normal'!$F27</f>
        <v>4.2369543813587134</v>
      </c>
      <c r="AL27" s="17">
        <f>'Ext Data Fig 8A_Raw Lumin '!AK27/'Ext Data Fig 8A_Baseline Normal'!$F27</f>
        <v>3.9352231703314735</v>
      </c>
      <c r="AM27" s="17">
        <f>'Ext Data Fig 8A_Raw Lumin '!AL27/'Ext Data Fig 8A_Baseline Normal'!$F27</f>
        <v>3.9358385297013458</v>
      </c>
      <c r="AN27" s="17">
        <f>'Ext Data Fig 8A_Raw Lumin '!AM27/'Ext Data Fig 8A_Baseline Normal'!$F27</f>
        <v>3.8880456186412866</v>
      </c>
      <c r="AO27" s="17">
        <f>'Ext Data Fig 8A_Raw Lumin '!AN27/'Ext Data Fig 8A_Baseline Normal'!$F27</f>
        <v>3.9024040039383001</v>
      </c>
      <c r="AP27" s="17">
        <f>'Ext Data Fig 8A_Raw Lumin '!AO27/'Ext Data Fig 8A_Baseline Normal'!$F27</f>
        <v>3.8318427961929769</v>
      </c>
      <c r="AQ27" s="17">
        <f>'Ext Data Fig 8A_Raw Lumin '!AP27/'Ext Data Fig 8A_Baseline Normal'!$F27</f>
        <v>3.7996389891696754</v>
      </c>
      <c r="AR27" s="17">
        <f>'Ext Data Fig 8A_Raw Lumin '!AQ27/'Ext Data Fig 8A_Baseline Normal'!$F27</f>
        <v>3.7346160157532</v>
      </c>
      <c r="AS27" s="17">
        <f>'Ext Data Fig 8A_Raw Lumin '!AR27/'Ext Data Fig 8A_Baseline Normal'!$F27</f>
        <v>3.6784131933048902</v>
      </c>
      <c r="AT27" s="17">
        <f>'Ext Data Fig 8A_Raw Lumin '!AS27/'Ext Data Fig 8A_Baseline Normal'!$F27</f>
        <v>3.5906219232031509</v>
      </c>
      <c r="AU27" s="17">
        <f>'Ext Data Fig 8A_Raw Lumin '!AT27/'Ext Data Fig 8A_Baseline Normal'!$F27</f>
        <v>3.5387266163439448</v>
      </c>
      <c r="AV27" s="17">
        <f>'Ext Data Fig 8A_Raw Lumin '!AU27/'Ext Data Fig 8A_Baseline Normal'!$F27</f>
        <v>3.5299064653757797</v>
      </c>
      <c r="AW27" s="17">
        <f>'Ext Data Fig 8A_Raw Lumin '!AV27/'Ext Data Fig 8A_Baseline Normal'!$F27</f>
        <v>3.4474483098129309</v>
      </c>
    </row>
    <row r="28" spans="1:49" x14ac:dyDescent="0.2">
      <c r="A28" s="7" t="s">
        <v>30</v>
      </c>
      <c r="B28" s="7" t="s">
        <v>29</v>
      </c>
      <c r="C28" s="11" t="s">
        <v>14</v>
      </c>
      <c r="D28" s="7">
        <v>-10</v>
      </c>
      <c r="E28" s="7" t="s">
        <v>3</v>
      </c>
      <c r="F28" s="16">
        <f>AVERAGE('Ext Data Fig 8A_Raw Lumin '!F28:J28)</f>
        <v>4377</v>
      </c>
      <c r="G28" s="17">
        <f>'Ext Data Fig 8A_Raw Lumin '!F28/'Ext Data Fig 8A_Baseline Normal'!$F28</f>
        <v>1.0381539867489147</v>
      </c>
      <c r="H28" s="17">
        <f>'Ext Data Fig 8A_Raw Lumin '!G28/'Ext Data Fig 8A_Baseline Normal'!$F28</f>
        <v>0.99748686314827506</v>
      </c>
      <c r="I28" s="17">
        <f>'Ext Data Fig 8A_Raw Lumin '!H28/'Ext Data Fig 8A_Baseline Normal'!$F28</f>
        <v>0.96161754626456475</v>
      </c>
      <c r="J28" s="17">
        <f>'Ext Data Fig 8A_Raw Lumin '!I28/'Ext Data Fig 8A_Baseline Normal'!$F28</f>
        <v>0.98195110806488461</v>
      </c>
      <c r="K28" s="17">
        <f>'Ext Data Fig 8A_Raw Lumin '!J28/'Ext Data Fig 8A_Baseline Normal'!$F28</f>
        <v>1.0207904957733607</v>
      </c>
      <c r="L28" s="17">
        <f>'Ext Data Fig 8A_Raw Lumin '!K28/'Ext Data Fig 8A_Baseline Normal'!$F28</f>
        <v>1.9070139364861778</v>
      </c>
      <c r="M28" s="17">
        <f>'Ext Data Fig 8A_Raw Lumin '!L28/'Ext Data Fig 8A_Baseline Normal'!$F28</f>
        <v>2.4370573452136166</v>
      </c>
      <c r="N28" s="17">
        <f>'Ext Data Fig 8A_Raw Lumin '!M28/'Ext Data Fig 8A_Baseline Normal'!$F28</f>
        <v>3.0363262508567512</v>
      </c>
      <c r="O28" s="17">
        <f>'Ext Data Fig 8A_Raw Lumin '!N28/'Ext Data Fig 8A_Baseline Normal'!$F28</f>
        <v>3.6285126799177521</v>
      </c>
      <c r="P28" s="17">
        <f>'Ext Data Fig 8A_Raw Lumin '!O28/'Ext Data Fig 8A_Baseline Normal'!$F28</f>
        <v>4.0856751199451677</v>
      </c>
      <c r="Q28" s="17">
        <f>'Ext Data Fig 8A_Raw Lumin '!P28/'Ext Data Fig 8A_Baseline Normal'!$F28</f>
        <v>4.2127027644505368</v>
      </c>
      <c r="R28" s="17">
        <f>'Ext Data Fig 8A_Raw Lumin '!Q28/'Ext Data Fig 8A_Baseline Normal'!$F28</f>
        <v>4.5755083390450082</v>
      </c>
      <c r="S28" s="17">
        <f>'Ext Data Fig 8A_Raw Lumin '!R28/'Ext Data Fig 8A_Baseline Normal'!$F28</f>
        <v>4.8610920721955679</v>
      </c>
      <c r="T28" s="17">
        <f>'Ext Data Fig 8A_Raw Lumin '!S28/'Ext Data Fig 8A_Baseline Normal'!$F28</f>
        <v>4.9371715787068773</v>
      </c>
      <c r="U28" s="17">
        <f>'Ext Data Fig 8A_Raw Lumin '!T28/'Ext Data Fig 8A_Baseline Normal'!$F28</f>
        <v>5.1064656157185286</v>
      </c>
      <c r="V28" s="17">
        <f>'Ext Data Fig 8A_Raw Lumin '!U28/'Ext Data Fig 8A_Baseline Normal'!$F28</f>
        <v>4.4331734064427692</v>
      </c>
      <c r="W28" s="17">
        <f>'Ext Data Fig 8A_Raw Lumin '!V28/'Ext Data Fig 8A_Baseline Normal'!$F28</f>
        <v>4.7029929175234182</v>
      </c>
      <c r="X28" s="17">
        <f>'Ext Data Fig 8A_Raw Lumin '!W28/'Ext Data Fig 8A_Baseline Normal'!$F28</f>
        <v>4.9019876627827275</v>
      </c>
      <c r="Y28" s="17">
        <f>'Ext Data Fig 8A_Raw Lumin '!X28/'Ext Data Fig 8A_Baseline Normal'!$F28</f>
        <v>4.9017591957962079</v>
      </c>
      <c r="Z28" s="17">
        <f>'Ext Data Fig 8A_Raw Lumin '!Y28/'Ext Data Fig 8A_Baseline Normal'!$F28</f>
        <v>4.7317797578249943</v>
      </c>
      <c r="AA28" s="17">
        <f>'Ext Data Fig 8A_Raw Lumin '!Z28/'Ext Data Fig 8A_Baseline Normal'!$F28</f>
        <v>4.7400045693397308</v>
      </c>
      <c r="AB28" s="17">
        <f>'Ext Data Fig 8A_Raw Lumin '!AA28/'Ext Data Fig 8A_Baseline Normal'!$F28</f>
        <v>4.7850125656842586</v>
      </c>
      <c r="AC28" s="17">
        <f>'Ext Data Fig 8A_Raw Lumin '!AB28/'Ext Data Fig 8A_Baseline Normal'!$F28</f>
        <v>4.7336074937171579</v>
      </c>
      <c r="AD28" s="17">
        <f>'Ext Data Fig 8A_Raw Lumin '!AC28/'Ext Data Fig 8A_Baseline Normal'!$F28</f>
        <v>4.4953164267763306</v>
      </c>
      <c r="AE28" s="17">
        <f>'Ext Data Fig 8A_Raw Lumin '!AD28/'Ext Data Fig 8A_Baseline Normal'!$F28</f>
        <v>4.2972355494631023</v>
      </c>
      <c r="AF28" s="17">
        <f>'Ext Data Fig 8A_Raw Lumin '!AE28/'Ext Data Fig 8A_Baseline Normal'!$F28</f>
        <v>4.2707333790267308</v>
      </c>
      <c r="AG28" s="17">
        <f>'Ext Data Fig 8A_Raw Lumin '!AF28/'Ext Data Fig 8A_Baseline Normal'!$F28</f>
        <v>4.3193968471555859</v>
      </c>
      <c r="AH28" s="17">
        <f>'Ext Data Fig 8A_Raw Lumin '!AG28/'Ext Data Fig 8A_Baseline Normal'!$F28</f>
        <v>4.1162896961389075</v>
      </c>
      <c r="AI28" s="17">
        <f>'Ext Data Fig 8A_Raw Lumin '!AH28/'Ext Data Fig 8A_Baseline Normal'!$F28</f>
        <v>4.0683116289696137</v>
      </c>
      <c r="AJ28" s="17">
        <f>'Ext Data Fig 8A_Raw Lumin '!AI28/'Ext Data Fig 8A_Baseline Normal'!$F28</f>
        <v>4.0306145761937398</v>
      </c>
      <c r="AK28" s="17">
        <f>'Ext Data Fig 8A_Raw Lumin '!AJ28/'Ext Data Fig 8A_Baseline Normal'!$F28</f>
        <v>3.8823395019419693</v>
      </c>
      <c r="AL28" s="17">
        <f>'Ext Data Fig 8A_Raw Lumin '!AK28/'Ext Data Fig 8A_Baseline Normal'!$F28</f>
        <v>3.9787525702535982</v>
      </c>
      <c r="AM28" s="17">
        <f>'Ext Data Fig 8A_Raw Lumin '!AL28/'Ext Data Fig 8A_Baseline Normal'!$F28</f>
        <v>3.8325336988805119</v>
      </c>
      <c r="AN28" s="17">
        <f>'Ext Data Fig 8A_Raw Lumin '!AM28/'Ext Data Fig 8A_Baseline Normal'!$F28</f>
        <v>3.7486863148275074</v>
      </c>
      <c r="AO28" s="17">
        <f>'Ext Data Fig 8A_Raw Lumin '!AN28/'Ext Data Fig 8A_Baseline Normal'!$F28</f>
        <v>3.6920265021704362</v>
      </c>
      <c r="AP28" s="17">
        <f>'Ext Data Fig 8A_Raw Lumin '!AO28/'Ext Data Fig 8A_Baseline Normal'!$F28</f>
        <v>3.588302490290153</v>
      </c>
      <c r="AQ28" s="17">
        <f>'Ext Data Fig 8A_Raw Lumin '!AP28/'Ext Data Fig 8A_Baseline Normal'!$F28</f>
        <v>3.567968928489833</v>
      </c>
      <c r="AR28" s="17">
        <f>'Ext Data Fig 8A_Raw Lumin '!AQ28/'Ext Data Fig 8A_Baseline Normal'!$F28</f>
        <v>3.5106237148732009</v>
      </c>
      <c r="AS28" s="17">
        <f>'Ext Data Fig 8A_Raw Lumin '!AR28/'Ext Data Fig 8A_Baseline Normal'!$F28</f>
        <v>3.4838930774503085</v>
      </c>
      <c r="AT28" s="17">
        <f>'Ext Data Fig 8A_Raw Lumin '!AS28/'Ext Data Fig 8A_Baseline Normal'!$F28</f>
        <v>3.3808544665295863</v>
      </c>
      <c r="AU28" s="17">
        <f>'Ext Data Fig 8A_Raw Lumin '!AT28/'Ext Data Fig 8A_Baseline Normal'!$F28</f>
        <v>3.393877084761252</v>
      </c>
      <c r="AV28" s="17">
        <f>'Ext Data Fig 8A_Raw Lumin '!AU28/'Ext Data Fig 8A_Baseline Normal'!$F28</f>
        <v>3.3685172492574824</v>
      </c>
      <c r="AW28" s="17">
        <f>'Ext Data Fig 8A_Raw Lumin '!AV28/'Ext Data Fig 8A_Baseline Normal'!$F28</f>
        <v>3.2133881654100982</v>
      </c>
    </row>
    <row r="29" spans="1:49" x14ac:dyDescent="0.2">
      <c r="A29" s="7" t="s">
        <v>31</v>
      </c>
      <c r="B29" s="7" t="s">
        <v>29</v>
      </c>
      <c r="C29" s="11" t="s">
        <v>14</v>
      </c>
      <c r="D29" s="7">
        <v>-10</v>
      </c>
      <c r="E29" s="7" t="s">
        <v>6</v>
      </c>
      <c r="F29" s="16">
        <f>AVERAGE('Ext Data Fig 8A_Raw Lumin '!F29:J29)</f>
        <v>8162.6</v>
      </c>
      <c r="G29" s="17">
        <f>'Ext Data Fig 8A_Raw Lumin '!F29/'Ext Data Fig 8A_Baseline Normal'!$F29</f>
        <v>0.99184083502805476</v>
      </c>
      <c r="H29" s="17">
        <f>'Ext Data Fig 8A_Raw Lumin '!G29/'Ext Data Fig 8A_Baseline Normal'!$F29</f>
        <v>1.0127900423884546</v>
      </c>
      <c r="I29" s="17">
        <f>'Ext Data Fig 8A_Raw Lumin '!H29/'Ext Data Fig 8A_Baseline Normal'!$F29</f>
        <v>0.99576115453409453</v>
      </c>
      <c r="J29" s="17">
        <f>'Ext Data Fig 8A_Raw Lumin '!I29/'Ext Data Fig 8A_Baseline Normal'!$F29</f>
        <v>0.99551613456496701</v>
      </c>
      <c r="K29" s="17">
        <f>'Ext Data Fig 8A_Raw Lumin '!J29/'Ext Data Fig 8A_Baseline Normal'!$F29</f>
        <v>1.0040918334844289</v>
      </c>
      <c r="L29" s="17">
        <f>'Ext Data Fig 8A_Raw Lumin '!K29/'Ext Data Fig 8A_Baseline Normal'!$F29</f>
        <v>1.635875823879646</v>
      </c>
      <c r="M29" s="17">
        <f>'Ext Data Fig 8A_Raw Lumin '!L29/'Ext Data Fig 8A_Baseline Normal'!$F29</f>
        <v>2.5023889446989926</v>
      </c>
      <c r="N29" s="17">
        <f>'Ext Data Fig 8A_Raw Lumin '!M29/'Ext Data Fig 8A_Baseline Normal'!$F29</f>
        <v>3.012152990468723</v>
      </c>
      <c r="O29" s="17">
        <f>'Ext Data Fig 8A_Raw Lumin '!N29/'Ext Data Fig 8A_Baseline Normal'!$F29</f>
        <v>3.2891480655673435</v>
      </c>
      <c r="P29" s="17">
        <f>'Ext Data Fig 8A_Raw Lumin '!O29/'Ext Data Fig 8A_Baseline Normal'!$F29</f>
        <v>3.4974150393257051</v>
      </c>
      <c r="Q29" s="17">
        <f>'Ext Data Fig 8A_Raw Lumin '!P29/'Ext Data Fig 8A_Baseline Normal'!$F29</f>
        <v>3.6625584985176292</v>
      </c>
      <c r="R29" s="17">
        <f>'Ext Data Fig 8A_Raw Lumin '!Q29/'Ext Data Fig 8A_Baseline Normal'!$F29</f>
        <v>3.8428931957954573</v>
      </c>
      <c r="S29" s="17">
        <f>'Ext Data Fig 8A_Raw Lumin '!R29/'Ext Data Fig 8A_Baseline Normal'!$F29</f>
        <v>3.9651581603900716</v>
      </c>
      <c r="T29" s="17">
        <f>'Ext Data Fig 8A_Raw Lumin '!S29/'Ext Data Fig 8A_Baseline Normal'!$F29</f>
        <v>4.0180824737216083</v>
      </c>
      <c r="U29" s="17">
        <f>'Ext Data Fig 8A_Raw Lumin '!T29/'Ext Data Fig 8A_Baseline Normal'!$F29</f>
        <v>4.1707299144880308</v>
      </c>
      <c r="V29" s="17">
        <f>'Ext Data Fig 8A_Raw Lumin '!U29/'Ext Data Fig 8A_Baseline Normal'!$F29</f>
        <v>4.9649621444147698</v>
      </c>
      <c r="W29" s="17">
        <f>'Ext Data Fig 8A_Raw Lumin '!V29/'Ext Data Fig 8A_Baseline Normal'!$F29</f>
        <v>5.4815867493200692</v>
      </c>
      <c r="X29" s="17">
        <f>'Ext Data Fig 8A_Raw Lumin '!W29/'Ext Data Fig 8A_Baseline Normal'!$F29</f>
        <v>5.6096096831891797</v>
      </c>
      <c r="Y29" s="17">
        <f>'Ext Data Fig 8A_Raw Lumin '!X29/'Ext Data Fig 8A_Baseline Normal'!$F29</f>
        <v>5.8514443927180064</v>
      </c>
      <c r="Z29" s="17">
        <f>'Ext Data Fig 8A_Raw Lumin '!Y29/'Ext Data Fig 8A_Baseline Normal'!$F29</f>
        <v>6.0372920393012031</v>
      </c>
      <c r="AA29" s="17">
        <f>'Ext Data Fig 8A_Raw Lumin '!Z29/'Ext Data Fig 8A_Baseline Normal'!$F29</f>
        <v>5.8233896062529089</v>
      </c>
      <c r="AB29" s="17">
        <f>'Ext Data Fig 8A_Raw Lumin '!AA29/'Ext Data Fig 8A_Baseline Normal'!$F29</f>
        <v>5.6763776247764186</v>
      </c>
      <c r="AC29" s="17">
        <f>'Ext Data Fig 8A_Raw Lumin '!AB29/'Ext Data Fig 8A_Baseline Normal'!$F29</f>
        <v>5.4335628353710828</v>
      </c>
      <c r="AD29" s="17">
        <f>'Ext Data Fig 8A_Raw Lumin '!AC29/'Ext Data Fig 8A_Baseline Normal'!$F29</f>
        <v>5.230196260995271</v>
      </c>
      <c r="AE29" s="17">
        <f>'Ext Data Fig 8A_Raw Lumin '!AD29/'Ext Data Fig 8A_Baseline Normal'!$F29</f>
        <v>5.0345478156469747</v>
      </c>
      <c r="AF29" s="17">
        <f>'Ext Data Fig 8A_Raw Lumin '!AE29/'Ext Data Fig 8A_Baseline Normal'!$F29</f>
        <v>4.8163575331389508</v>
      </c>
      <c r="AG29" s="17">
        <f>'Ext Data Fig 8A_Raw Lumin '!AF29/'Ext Data Fig 8A_Baseline Normal'!$F29</f>
        <v>4.7347658834194988</v>
      </c>
      <c r="AH29" s="17">
        <f>'Ext Data Fig 8A_Raw Lumin '!AG29/'Ext Data Fig 8A_Baseline Normal'!$F29</f>
        <v>4.547815646975228</v>
      </c>
      <c r="AI29" s="17">
        <f>'Ext Data Fig 8A_Raw Lumin '!AH29/'Ext Data Fig 8A_Baseline Normal'!$F29</f>
        <v>4.4770048758973857</v>
      </c>
      <c r="AJ29" s="17">
        <f>'Ext Data Fig 8A_Raw Lumin '!AI29/'Ext Data Fig 8A_Baseline Normal'!$F29</f>
        <v>4.2278195672947341</v>
      </c>
      <c r="AK29" s="17">
        <f>'Ext Data Fig 8A_Raw Lumin '!AJ29/'Ext Data Fig 8A_Baseline Normal'!$F29</f>
        <v>4.1594589959081665</v>
      </c>
      <c r="AL29" s="17">
        <f>'Ext Data Fig 8A_Raw Lumin '!AK29/'Ext Data Fig 8A_Baseline Normal'!$F29</f>
        <v>4.0374390512826794</v>
      </c>
      <c r="AM29" s="17">
        <f>'Ext Data Fig 8A_Raw Lumin '!AL29/'Ext Data Fig 8A_Baseline Normal'!$F29</f>
        <v>4.0033812755739593</v>
      </c>
      <c r="AN29" s="17">
        <f>'Ext Data Fig 8A_Raw Lumin '!AM29/'Ext Data Fig 8A_Baseline Normal'!$F29</f>
        <v>3.9415137333692694</v>
      </c>
      <c r="AO29" s="17">
        <f>'Ext Data Fig 8A_Raw Lumin '!AN29/'Ext Data Fig 8A_Baseline Normal'!$F29</f>
        <v>3.7731850145786878</v>
      </c>
      <c r="AP29" s="17">
        <f>'Ext Data Fig 8A_Raw Lumin '!AO29/'Ext Data Fig 8A_Baseline Normal'!$F29</f>
        <v>3.7654668855511724</v>
      </c>
      <c r="AQ29" s="17">
        <f>'Ext Data Fig 8A_Raw Lumin '!AP29/'Ext Data Fig 8A_Baseline Normal'!$F29</f>
        <v>3.7768603141156003</v>
      </c>
      <c r="AR29" s="17">
        <f>'Ext Data Fig 8A_Raw Lumin '!AQ29/'Ext Data Fig 8A_Baseline Normal'!$F29</f>
        <v>3.6236003234263592</v>
      </c>
      <c r="AS29" s="17">
        <f>'Ext Data Fig 8A_Raw Lumin '!AR29/'Ext Data Fig 8A_Baseline Normal'!$F29</f>
        <v>3.6352387719599144</v>
      </c>
      <c r="AT29" s="17">
        <f>'Ext Data Fig 8A_Raw Lumin '!AS29/'Ext Data Fig 8A_Baseline Normal'!$F29</f>
        <v>3.4987626491559061</v>
      </c>
      <c r="AU29" s="17">
        <f>'Ext Data Fig 8A_Raw Lumin '!AT29/'Ext Data Fig 8A_Baseline Normal'!$F29</f>
        <v>3.6428343910028667</v>
      </c>
      <c r="AV29" s="17">
        <f>'Ext Data Fig 8A_Raw Lumin '!AU29/'Ext Data Fig 8A_Baseline Normal'!$F29</f>
        <v>3.5275524955283855</v>
      </c>
      <c r="AW29" s="17">
        <f>'Ext Data Fig 8A_Raw Lumin '!AV29/'Ext Data Fig 8A_Baseline Normal'!$F29</f>
        <v>3.4593144341263811</v>
      </c>
    </row>
    <row r="30" spans="1:49" x14ac:dyDescent="0.2">
      <c r="A30" s="7" t="s">
        <v>32</v>
      </c>
      <c r="B30" s="7" t="s">
        <v>29</v>
      </c>
      <c r="C30" s="11" t="s">
        <v>14</v>
      </c>
      <c r="D30" s="7">
        <v>-10</v>
      </c>
      <c r="E30" s="7" t="s">
        <v>6</v>
      </c>
      <c r="F30" s="16">
        <f>AVERAGE('Ext Data Fig 8A_Raw Lumin '!F30:J30)</f>
        <v>10930.2</v>
      </c>
      <c r="G30" s="17">
        <f>'Ext Data Fig 8A_Raw Lumin '!F30/'Ext Data Fig 8A_Baseline Normal'!$F30</f>
        <v>0.95670710508499379</v>
      </c>
      <c r="H30" s="17">
        <f>'Ext Data Fig 8A_Raw Lumin '!G30/'Ext Data Fig 8A_Baseline Normal'!$F30</f>
        <v>1.0116008856196592</v>
      </c>
      <c r="I30" s="17">
        <f>'Ext Data Fig 8A_Raw Lumin '!H30/'Ext Data Fig 8A_Baseline Normal'!$F30</f>
        <v>1.0092221551298237</v>
      </c>
      <c r="J30" s="17">
        <f>'Ext Data Fig 8A_Raw Lumin '!I30/'Ext Data Fig 8A_Baseline Normal'!$F30</f>
        <v>1.0242264551426323</v>
      </c>
      <c r="K30" s="17">
        <f>'Ext Data Fig 8A_Raw Lumin '!J30/'Ext Data Fig 8A_Baseline Normal'!$F30</f>
        <v>0.99824339902289061</v>
      </c>
      <c r="L30" s="17">
        <f>'Ext Data Fig 8A_Raw Lumin '!K30/'Ext Data Fig 8A_Baseline Normal'!$F30</f>
        <v>2.054765695046751</v>
      </c>
      <c r="M30" s="17">
        <f>'Ext Data Fig 8A_Raw Lumin '!L30/'Ext Data Fig 8A_Baseline Normal'!$F30</f>
        <v>2.6788164900916724</v>
      </c>
      <c r="N30" s="17">
        <f>'Ext Data Fig 8A_Raw Lumin '!M30/'Ext Data Fig 8A_Baseline Normal'!$F30</f>
        <v>3.0425792757680554</v>
      </c>
      <c r="O30" s="17">
        <f>'Ext Data Fig 8A_Raw Lumin '!N30/'Ext Data Fig 8A_Baseline Normal'!$F30</f>
        <v>3.2218989588479623</v>
      </c>
      <c r="P30" s="17">
        <f>'Ext Data Fig 8A_Raw Lumin '!O30/'Ext Data Fig 8A_Baseline Normal'!$F30</f>
        <v>3.4519038992882103</v>
      </c>
      <c r="Q30" s="17">
        <f>'Ext Data Fig 8A_Raw Lumin '!P30/'Ext Data Fig 8A_Baseline Normal'!$F30</f>
        <v>3.5648021079211722</v>
      </c>
      <c r="R30" s="17">
        <f>'Ext Data Fig 8A_Raw Lumin '!Q30/'Ext Data Fig 8A_Baseline Normal'!$F30</f>
        <v>3.6987429324257559</v>
      </c>
      <c r="S30" s="17">
        <f>'Ext Data Fig 8A_Raw Lumin '!R30/'Ext Data Fig 8A_Baseline Normal'!$F30</f>
        <v>3.8275603374137708</v>
      </c>
      <c r="T30" s="17">
        <f>'Ext Data Fig 8A_Raw Lumin '!S30/'Ext Data Fig 8A_Baseline Normal'!$F30</f>
        <v>3.9797990887632428</v>
      </c>
      <c r="U30" s="17">
        <f>'Ext Data Fig 8A_Raw Lumin '!T30/'Ext Data Fig 8A_Baseline Normal'!$F30</f>
        <v>3.9970906296316624</v>
      </c>
      <c r="V30" s="17">
        <f>'Ext Data Fig 8A_Raw Lumin '!U30/'Ext Data Fig 8A_Baseline Normal'!$F30</f>
        <v>4.4383451354961476</v>
      </c>
      <c r="W30" s="17">
        <f>'Ext Data Fig 8A_Raw Lumin '!V30/'Ext Data Fig 8A_Baseline Normal'!$F30</f>
        <v>4.7338566540410971</v>
      </c>
      <c r="X30" s="17">
        <f>'Ext Data Fig 8A_Raw Lumin '!W30/'Ext Data Fig 8A_Baseline Normal'!$F30</f>
        <v>4.8460229456002635</v>
      </c>
      <c r="Y30" s="17">
        <f>'Ext Data Fig 8A_Raw Lumin '!X30/'Ext Data Fig 8A_Baseline Normal'!$F30</f>
        <v>4.8925911694205046</v>
      </c>
      <c r="Z30" s="17">
        <f>'Ext Data Fig 8A_Raw Lumin '!Y30/'Ext Data Fig 8A_Baseline Normal'!$F30</f>
        <v>4.9040273736985593</v>
      </c>
      <c r="AA30" s="17">
        <f>'Ext Data Fig 8A_Raw Lumin '!Z30/'Ext Data Fig 8A_Baseline Normal'!$F30</f>
        <v>4.7970759912901864</v>
      </c>
      <c r="AB30" s="17">
        <f>'Ext Data Fig 8A_Raw Lumin '!AA30/'Ext Data Fig 8A_Baseline Normal'!$F30</f>
        <v>4.7834440357907448</v>
      </c>
      <c r="AC30" s="17">
        <f>'Ext Data Fig 8A_Raw Lumin '!AB30/'Ext Data Fig 8A_Baseline Normal'!$F30</f>
        <v>4.6139137435728532</v>
      </c>
      <c r="AD30" s="17">
        <f>'Ext Data Fig 8A_Raw Lumin '!AC30/'Ext Data Fig 8A_Baseline Normal'!$F30</f>
        <v>4.5377943678981172</v>
      </c>
      <c r="AE30" s="17">
        <f>'Ext Data Fig 8A_Raw Lumin '!AD30/'Ext Data Fig 8A_Baseline Normal'!$F30</f>
        <v>4.3797917695925053</v>
      </c>
      <c r="AF30" s="17">
        <f>'Ext Data Fig 8A_Raw Lumin '!AE30/'Ext Data Fig 8A_Baseline Normal'!$F30</f>
        <v>4.2809829646301072</v>
      </c>
      <c r="AG30" s="17">
        <f>'Ext Data Fig 8A_Raw Lumin '!AF30/'Ext Data Fig 8A_Baseline Normal'!$F30</f>
        <v>4.1444804303672393</v>
      </c>
      <c r="AH30" s="17">
        <f>'Ext Data Fig 8A_Raw Lumin '!AG30/'Ext Data Fig 8A_Baseline Normal'!$F30</f>
        <v>4.0317652010027265</v>
      </c>
      <c r="AI30" s="17">
        <f>'Ext Data Fig 8A_Raw Lumin '!AH30/'Ext Data Fig 8A_Baseline Normal'!$F30</f>
        <v>3.8425646374265794</v>
      </c>
      <c r="AJ30" s="17">
        <f>'Ext Data Fig 8A_Raw Lumin '!AI30/'Ext Data Fig 8A_Baseline Normal'!$F30</f>
        <v>3.8621434191506099</v>
      </c>
      <c r="AK30" s="17">
        <f>'Ext Data Fig 8A_Raw Lumin '!AJ30/'Ext Data Fig 8A_Baseline Normal'!$F30</f>
        <v>3.7604984355272544</v>
      </c>
      <c r="AL30" s="17">
        <f>'Ext Data Fig 8A_Raw Lumin '!AK30/'Ext Data Fig 8A_Baseline Normal'!$F30</f>
        <v>3.7087153025562203</v>
      </c>
      <c r="AM30" s="17">
        <f>'Ext Data Fig 8A_Raw Lumin '!AL30/'Ext Data Fig 8A_Baseline Normal'!$F30</f>
        <v>3.6051490366141512</v>
      </c>
      <c r="AN30" s="17">
        <f>'Ext Data Fig 8A_Raw Lumin '!AM30/'Ext Data Fig 8A_Baseline Normal'!$F30</f>
        <v>3.6303086860258729</v>
      </c>
      <c r="AO30" s="17">
        <f>'Ext Data Fig 8A_Raw Lumin '!AN30/'Ext Data Fig 8A_Baseline Normal'!$F30</f>
        <v>3.5336956322848621</v>
      </c>
      <c r="AP30" s="17">
        <f>'Ext Data Fig 8A_Raw Lumin '!AO30/'Ext Data Fig 8A_Baseline Normal'!$F30</f>
        <v>3.5596786884046034</v>
      </c>
      <c r="AQ30" s="17">
        <f>'Ext Data Fig 8A_Raw Lumin '!AP30/'Ext Data Fig 8A_Baseline Normal'!$F30</f>
        <v>3.4303123456112421</v>
      </c>
      <c r="AR30" s="17">
        <f>'Ext Data Fig 8A_Raw Lumin '!AQ30/'Ext Data Fig 8A_Baseline Normal'!$F30</f>
        <v>3.396827139485096</v>
      </c>
      <c r="AS30" s="17">
        <f>'Ext Data Fig 8A_Raw Lumin '!AR30/'Ext Data Fig 8A_Baseline Normal'!$F30</f>
        <v>3.4266527602422645</v>
      </c>
      <c r="AT30" s="17">
        <f>'Ext Data Fig 8A_Raw Lumin '!AS30/'Ext Data Fig 8A_Baseline Normal'!$F30</f>
        <v>3.3171396680756069</v>
      </c>
      <c r="AU30" s="17">
        <f>'Ext Data Fig 8A_Raw Lumin '!AT30/'Ext Data Fig 8A_Baseline Normal'!$F30</f>
        <v>3.318420522954749</v>
      </c>
      <c r="AV30" s="17">
        <f>'Ext Data Fig 8A_Raw Lumin '!AU30/'Ext Data Fig 8A_Baseline Normal'!$F30</f>
        <v>3.3064353808713469</v>
      </c>
      <c r="AW30" s="17">
        <f>'Ext Data Fig 8A_Raw Lumin '!AV30/'Ext Data Fig 8A_Baseline Normal'!$F30</f>
        <v>3.2335181423944666</v>
      </c>
    </row>
    <row r="31" spans="1:49" x14ac:dyDescent="0.2">
      <c r="A31" s="7" t="s">
        <v>28</v>
      </c>
      <c r="B31" s="7" t="s">
        <v>29</v>
      </c>
      <c r="C31" s="11" t="s">
        <v>14</v>
      </c>
      <c r="D31" s="7">
        <v>-10</v>
      </c>
      <c r="E31" s="7" t="s">
        <v>10</v>
      </c>
      <c r="F31" s="16">
        <f>AVERAGE('Ext Data Fig 8A_Raw Lumin '!F31:J31)</f>
        <v>4089.4</v>
      </c>
      <c r="G31" s="17">
        <f>'Ext Data Fig 8A_Raw Lumin '!F31/'Ext Data Fig 8A_Baseline Normal'!$F31</f>
        <v>0.87323323714970413</v>
      </c>
      <c r="H31" s="17">
        <f>'Ext Data Fig 8A_Raw Lumin '!G31/'Ext Data Fig 8A_Baseline Normal'!$F31</f>
        <v>0.93485596909082014</v>
      </c>
      <c r="I31" s="17">
        <f>'Ext Data Fig 8A_Raw Lumin '!H31/'Ext Data Fig 8A_Baseline Normal'!$F31</f>
        <v>1.0908690761480901</v>
      </c>
      <c r="J31" s="17">
        <f>'Ext Data Fig 8A_Raw Lumin '!I31/'Ext Data Fig 8A_Baseline Normal'!$F31</f>
        <v>0.98205115664889708</v>
      </c>
      <c r="K31" s="17">
        <f>'Ext Data Fig 8A_Raw Lumin '!J31/'Ext Data Fig 8A_Baseline Normal'!$F31</f>
        <v>1.1189905609624884</v>
      </c>
      <c r="L31" s="17">
        <f>'Ext Data Fig 8A_Raw Lumin '!K31/'Ext Data Fig 8A_Baseline Normal'!$F31</f>
        <v>1.4251479434635888</v>
      </c>
      <c r="M31" s="17">
        <f>'Ext Data Fig 8A_Raw Lumin '!L31/'Ext Data Fig 8A_Baseline Normal'!$F31</f>
        <v>1.8154252457573237</v>
      </c>
      <c r="N31" s="17">
        <f>'Ext Data Fig 8A_Raw Lumin '!M31/'Ext Data Fig 8A_Baseline Normal'!$F31</f>
        <v>2.0191226096737909</v>
      </c>
      <c r="O31" s="17">
        <f>'Ext Data Fig 8A_Raw Lumin '!N31/'Ext Data Fig 8A_Baseline Normal'!$F31</f>
        <v>2.2572993593192154</v>
      </c>
      <c r="P31" s="17">
        <f>'Ext Data Fig 8A_Raw Lumin '!O31/'Ext Data Fig 8A_Baseline Normal'!$F31</f>
        <v>2.4458355749009635</v>
      </c>
      <c r="Q31" s="17">
        <f>'Ext Data Fig 8A_Raw Lumin '!P31/'Ext Data Fig 8A_Baseline Normal'!$F31</f>
        <v>2.6497774734679904</v>
      </c>
      <c r="R31" s="17">
        <f>'Ext Data Fig 8A_Raw Lumin '!Q31/'Ext Data Fig 8A_Baseline Normal'!$F31</f>
        <v>2.6823005819924681</v>
      </c>
      <c r="S31" s="17">
        <f>'Ext Data Fig 8A_Raw Lumin '!R31/'Ext Data Fig 8A_Baseline Normal'!$F31</f>
        <v>2.8965129358830146</v>
      </c>
      <c r="T31" s="17">
        <f>'Ext Data Fig 8A_Raw Lumin '!S31/'Ext Data Fig 8A_Baseline Normal'!$F31</f>
        <v>2.8798845796449357</v>
      </c>
      <c r="U31" s="17">
        <f>'Ext Data Fig 8A_Raw Lumin '!T31/'Ext Data Fig 8A_Baseline Normal'!$F31</f>
        <v>2.919743727686213</v>
      </c>
      <c r="V31" s="17">
        <f>'Ext Data Fig 8A_Raw Lumin '!U31/'Ext Data Fig 8A_Baseline Normal'!$F31</f>
        <v>2.1915195383185795</v>
      </c>
      <c r="W31" s="17">
        <f>'Ext Data Fig 8A_Raw Lumin '!V31/'Ext Data Fig 8A_Baseline Normal'!$F31</f>
        <v>2.2707487651000147</v>
      </c>
      <c r="X31" s="17">
        <f>'Ext Data Fig 8A_Raw Lumin '!W31/'Ext Data Fig 8A_Baseline Normal'!$F31</f>
        <v>2.18858512251186</v>
      </c>
      <c r="Y31" s="17">
        <f>'Ext Data Fig 8A_Raw Lumin '!X31/'Ext Data Fig 8A_Baseline Normal'!$F31</f>
        <v>2.262679121631535</v>
      </c>
      <c r="Z31" s="17">
        <f>'Ext Data Fig 8A_Raw Lumin '!Y31/'Ext Data Fig 8A_Baseline Normal'!$F31</f>
        <v>2.294468626204333</v>
      </c>
      <c r="AA31" s="17">
        <f>'Ext Data Fig 8A_Raw Lumin '!Z31/'Ext Data Fig 8A_Baseline Normal'!$F31</f>
        <v>2.2952022301560131</v>
      </c>
      <c r="AB31" s="17">
        <f>'Ext Data Fig 8A_Raw Lumin '!AA31/'Ext Data Fig 8A_Baseline Normal'!$F31</f>
        <v>2.2629236562820951</v>
      </c>
      <c r="AC31" s="17">
        <f>'Ext Data Fig 8A_Raw Lumin '!AB31/'Ext Data Fig 8A_Baseline Normal'!$F31</f>
        <v>2.2873771213380936</v>
      </c>
      <c r="AD31" s="17">
        <f>'Ext Data Fig 8A_Raw Lumin '!AC31/'Ext Data Fig 8A_Baseline Normal'!$F31</f>
        <v>2.2355357754193768</v>
      </c>
      <c r="AE31" s="17">
        <f>'Ext Data Fig 8A_Raw Lumin '!AD31/'Ext Data Fig 8A_Baseline Normal'!$F31</f>
        <v>2.2974030420110529</v>
      </c>
      <c r="AF31" s="17">
        <f>'Ext Data Fig 8A_Raw Lumin '!AE31/'Ext Data Fig 8A_Baseline Normal'!$F31</f>
        <v>2.1827162908984201</v>
      </c>
      <c r="AG31" s="17">
        <f>'Ext Data Fig 8A_Raw Lumin '!AF31/'Ext Data Fig 8A_Baseline Normal'!$F31</f>
        <v>2.2025235975937791</v>
      </c>
      <c r="AH31" s="17">
        <f>'Ext Data Fig 8A_Raw Lumin '!AG31/'Ext Data Fig 8A_Baseline Normal'!$F31</f>
        <v>2.1179146085000244</v>
      </c>
      <c r="AI31" s="17">
        <f>'Ext Data Fig 8A_Raw Lumin '!AH31/'Ext Data Fig 8A_Baseline Normal'!$F31</f>
        <v>2.0533574607521885</v>
      </c>
      <c r="AJ31" s="17">
        <f>'Ext Data Fig 8A_Raw Lumin '!AI31/'Ext Data Fig 8A_Baseline Normal'!$F31</f>
        <v>2.0805008069643467</v>
      </c>
      <c r="AK31" s="17">
        <f>'Ext Data Fig 8A_Raw Lumin '!AJ31/'Ext Data Fig 8A_Baseline Normal'!$F31</f>
        <v>2.0311048075512299</v>
      </c>
      <c r="AL31" s="17">
        <f>'Ext Data Fig 8A_Raw Lumin '!AK31/'Ext Data Fig 8A_Baseline Normal'!$F31</f>
        <v>1.9980926297256321</v>
      </c>
      <c r="AM31" s="17">
        <f>'Ext Data Fig 8A_Raw Lumin '!AL31/'Ext Data Fig 8A_Baseline Normal'!$F31</f>
        <v>1.9584780163349147</v>
      </c>
      <c r="AN31" s="17">
        <f>'Ext Data Fig 8A_Raw Lumin '!AM31/'Ext Data Fig 8A_Baseline Normal'!$F31</f>
        <v>1.9582334816843547</v>
      </c>
      <c r="AO31" s="17">
        <f>'Ext Data Fig 8A_Raw Lumin '!AN31/'Ext Data Fig 8A_Baseline Normal'!$F31</f>
        <v>1.9597006895877145</v>
      </c>
      <c r="AP31" s="17">
        <f>'Ext Data Fig 8A_Raw Lumin '!AO31/'Ext Data Fig 8A_Baseline Normal'!$F31</f>
        <v>1.8303418594414829</v>
      </c>
      <c r="AQ31" s="17">
        <f>'Ext Data Fig 8A_Raw Lumin '!AP31/'Ext Data Fig 8A_Baseline Normal'!$F31</f>
        <v>1.7958624737125251</v>
      </c>
      <c r="AR31" s="17">
        <f>'Ext Data Fig 8A_Raw Lumin '!AQ31/'Ext Data Fig 8A_Baseline Normal'!$F31</f>
        <v>1.8389005722110823</v>
      </c>
      <c r="AS31" s="17">
        <f>'Ext Data Fig 8A_Raw Lumin '!AR31/'Ext Data Fig 8A_Baseline Normal'!$F31</f>
        <v>1.7838802758350858</v>
      </c>
      <c r="AT31" s="17">
        <f>'Ext Data Fig 8A_Raw Lumin '!AS31/'Ext Data Fig 8A_Baseline Normal'!$F31</f>
        <v>1.702450237198611</v>
      </c>
      <c r="AU31" s="17">
        <f>'Ext Data Fig 8A_Raw Lumin '!AT31/'Ext Data Fig 8A_Baseline Normal'!$F31</f>
        <v>1.8836504132635594</v>
      </c>
      <c r="AV31" s="17">
        <f>'Ext Data Fig 8A_Raw Lumin '!AU31/'Ext Data Fig 8A_Baseline Normal'!$F31</f>
        <v>1.7200567320389299</v>
      </c>
      <c r="AW31" s="17">
        <f>'Ext Data Fig 8A_Raw Lumin '!AV31/'Ext Data Fig 8A_Baseline Normal'!$F31</f>
        <v>1.702205702548051</v>
      </c>
    </row>
    <row r="32" spans="1:49" x14ac:dyDescent="0.2">
      <c r="A32" s="7" t="s">
        <v>30</v>
      </c>
      <c r="B32" s="7" t="s">
        <v>29</v>
      </c>
      <c r="C32" s="11" t="s">
        <v>14</v>
      </c>
      <c r="D32" s="7">
        <v>-10</v>
      </c>
      <c r="E32" s="7" t="s">
        <v>10</v>
      </c>
      <c r="F32" s="16">
        <f>AVERAGE('Ext Data Fig 8A_Raw Lumin '!F32:J32)</f>
        <v>10378.6</v>
      </c>
      <c r="G32" s="17">
        <f>'Ext Data Fig 8A_Raw Lumin '!F32/'Ext Data Fig 8A_Baseline Normal'!$F32</f>
        <v>0.97151831653594889</v>
      </c>
      <c r="H32" s="17">
        <f>'Ext Data Fig 8A_Raw Lumin '!G32/'Ext Data Fig 8A_Baseline Normal'!$F32</f>
        <v>0.95224789470641513</v>
      </c>
      <c r="I32" s="17">
        <f>'Ext Data Fig 8A_Raw Lumin '!H32/'Ext Data Fig 8A_Baseline Normal'!$F32</f>
        <v>0.99974948451621604</v>
      </c>
      <c r="J32" s="17">
        <f>'Ext Data Fig 8A_Raw Lumin '!I32/'Ext Data Fig 8A_Baseline Normal'!$F32</f>
        <v>1.0401210182490894</v>
      </c>
      <c r="K32" s="17">
        <f>'Ext Data Fig 8A_Raw Lumin '!J32/'Ext Data Fig 8A_Baseline Normal'!$F32</f>
        <v>1.0363632859923304</v>
      </c>
      <c r="L32" s="17">
        <f>'Ext Data Fig 8A_Raw Lumin '!K32/'Ext Data Fig 8A_Baseline Normal'!$F32</f>
        <v>1.559362534445879</v>
      </c>
      <c r="M32" s="17">
        <f>'Ext Data Fig 8A_Raw Lumin '!L32/'Ext Data Fig 8A_Baseline Normal'!$F32</f>
        <v>1.8489006224346249</v>
      </c>
      <c r="N32" s="17">
        <f>'Ext Data Fig 8A_Raw Lumin '!M32/'Ext Data Fig 8A_Baseline Normal'!$F32</f>
        <v>2.0773514732237488</v>
      </c>
      <c r="O32" s="17">
        <f>'Ext Data Fig 8A_Raw Lumin '!N32/'Ext Data Fig 8A_Baseline Normal'!$F32</f>
        <v>2.3086928872873025</v>
      </c>
      <c r="P32" s="17">
        <f>'Ext Data Fig 8A_Raw Lumin '!O32/'Ext Data Fig 8A_Baseline Normal'!$F32</f>
        <v>2.4512940088258532</v>
      </c>
      <c r="Q32" s="17">
        <f>'Ext Data Fig 8A_Raw Lumin '!P32/'Ext Data Fig 8A_Baseline Normal'!$F32</f>
        <v>2.5976528626211626</v>
      </c>
      <c r="R32" s="17">
        <f>'Ext Data Fig 8A_Raw Lumin '!Q32/'Ext Data Fig 8A_Baseline Normal'!$F32</f>
        <v>2.6519954521804481</v>
      </c>
      <c r="S32" s="17">
        <f>'Ext Data Fig 8A_Raw Lumin '!R32/'Ext Data Fig 8A_Baseline Normal'!$F32</f>
        <v>2.7090359007958682</v>
      </c>
      <c r="T32" s="17">
        <f>'Ext Data Fig 8A_Raw Lumin '!S32/'Ext Data Fig 8A_Baseline Normal'!$F32</f>
        <v>2.77966199680111</v>
      </c>
      <c r="U32" s="17">
        <f>'Ext Data Fig 8A_Raw Lumin '!T32/'Ext Data Fig 8A_Baseline Normal'!$F32</f>
        <v>2.8745688243115639</v>
      </c>
      <c r="V32" s="17">
        <f>'Ext Data Fig 8A_Raw Lumin '!U32/'Ext Data Fig 8A_Baseline Normal'!$F32</f>
        <v>2.2178328483610503</v>
      </c>
      <c r="W32" s="17">
        <f>'Ext Data Fig 8A_Raw Lumin '!V32/'Ext Data Fig 8A_Baseline Normal'!$F32</f>
        <v>2.3029117607384424</v>
      </c>
      <c r="X32" s="17">
        <f>'Ext Data Fig 8A_Raw Lumin '!W32/'Ext Data Fig 8A_Baseline Normal'!$F32</f>
        <v>2.3053205634671343</v>
      </c>
      <c r="Y32" s="17">
        <f>'Ext Data Fig 8A_Raw Lumin '!X32/'Ext Data Fig 8A_Baseline Normal'!$F32</f>
        <v>2.3998419825409978</v>
      </c>
      <c r="Z32" s="17">
        <f>'Ext Data Fig 8A_Raw Lumin '!Y32/'Ext Data Fig 8A_Baseline Normal'!$F32</f>
        <v>2.4453201780586977</v>
      </c>
      <c r="AA32" s="17">
        <f>'Ext Data Fig 8A_Raw Lumin '!Z32/'Ext Data Fig 8A_Baseline Normal'!$F32</f>
        <v>2.3926155743549224</v>
      </c>
      <c r="AB32" s="17">
        <f>'Ext Data Fig 8A_Raw Lumin '!AA32/'Ext Data Fig 8A_Baseline Normal'!$F32</f>
        <v>2.4478253328965369</v>
      </c>
      <c r="AC32" s="17">
        <f>'Ext Data Fig 8A_Raw Lumin '!AB32/'Ext Data Fig 8A_Baseline Normal'!$F32</f>
        <v>2.4093808413466169</v>
      </c>
      <c r="AD32" s="17">
        <f>'Ext Data Fig 8A_Raw Lumin '!AC32/'Ext Data Fig 8A_Baseline Normal'!$F32</f>
        <v>2.4283622068487078</v>
      </c>
      <c r="AE32" s="17">
        <f>'Ext Data Fig 8A_Raw Lumin '!AD32/'Ext Data Fig 8A_Baseline Normal'!$F32</f>
        <v>2.3722852793247644</v>
      </c>
      <c r="AF32" s="17">
        <f>'Ext Data Fig 8A_Raw Lumin '!AE32/'Ext Data Fig 8A_Baseline Normal'!$F32</f>
        <v>2.4415624458019387</v>
      </c>
      <c r="AG32" s="17">
        <f>'Ext Data Fig 8A_Raw Lumin '!AF32/'Ext Data Fig 8A_Baseline Normal'!$F32</f>
        <v>2.3728633919796502</v>
      </c>
      <c r="AH32" s="17">
        <f>'Ext Data Fig 8A_Raw Lumin '!AG32/'Ext Data Fig 8A_Baseline Normal'!$F32</f>
        <v>2.3707436455784014</v>
      </c>
      <c r="AI32" s="17">
        <f>'Ext Data Fig 8A_Raw Lumin '!AH32/'Ext Data Fig 8A_Baseline Normal'!$F32</f>
        <v>2.3147630701636057</v>
      </c>
      <c r="AJ32" s="17">
        <f>'Ext Data Fig 8A_Raw Lumin '!AI32/'Ext Data Fig 8A_Baseline Normal'!$F32</f>
        <v>2.2698629873007921</v>
      </c>
      <c r="AK32" s="17">
        <f>'Ext Data Fig 8A_Raw Lumin '!AJ32/'Ext Data Fig 8A_Baseline Normal'!$F32</f>
        <v>2.2300695662228045</v>
      </c>
      <c r="AL32" s="17">
        <f>'Ext Data Fig 8A_Raw Lumin '!AK32/'Ext Data Fig 8A_Baseline Normal'!$F32</f>
        <v>2.1767868498641434</v>
      </c>
      <c r="AM32" s="17">
        <f>'Ext Data Fig 8A_Raw Lumin '!AL32/'Ext Data Fig 8A_Baseline Normal'!$F32</f>
        <v>2.1697531458963635</v>
      </c>
      <c r="AN32" s="17">
        <f>'Ext Data Fig 8A_Raw Lumin '!AM32/'Ext Data Fig 8A_Baseline Normal'!$F32</f>
        <v>2.1353554429306456</v>
      </c>
      <c r="AO32" s="17">
        <f>'Ext Data Fig 8A_Raw Lumin '!AN32/'Ext Data Fig 8A_Baseline Normal'!$F32</f>
        <v>2.1333320486385445</v>
      </c>
      <c r="AP32" s="17">
        <f>'Ext Data Fig 8A_Raw Lumin '!AO32/'Ext Data Fig 8A_Baseline Normal'!$F32</f>
        <v>2.0828435434451658</v>
      </c>
      <c r="AQ32" s="17">
        <f>'Ext Data Fig 8A_Raw Lumin '!AP32/'Ext Data Fig 8A_Baseline Normal'!$F32</f>
        <v>2.0848669377372668</v>
      </c>
      <c r="AR32" s="17">
        <f>'Ext Data Fig 8A_Raw Lumin '!AQ32/'Ext Data Fig 8A_Baseline Normal'!$F32</f>
        <v>2.0608752625594975</v>
      </c>
      <c r="AS32" s="17">
        <f>'Ext Data Fig 8A_Raw Lumin '!AR32/'Ext Data Fig 8A_Baseline Normal'!$F32</f>
        <v>2.0652111074711423</v>
      </c>
      <c r="AT32" s="17">
        <f>'Ext Data Fig 8A_Raw Lumin '!AS32/'Ext Data Fig 8A_Baseline Normal'!$F32</f>
        <v>2.0428574181488832</v>
      </c>
      <c r="AU32" s="17">
        <f>'Ext Data Fig 8A_Raw Lumin '!AT32/'Ext Data Fig 8A_Baseline Normal'!$F32</f>
        <v>1.9952594762299347</v>
      </c>
      <c r="AV32" s="17">
        <f>'Ext Data Fig 8A_Raw Lumin '!AU32/'Ext Data Fig 8A_Baseline Normal'!$F32</f>
        <v>1.9671246603588153</v>
      </c>
      <c r="AW32" s="17">
        <f>'Ext Data Fig 8A_Raw Lumin '!AV32/'Ext Data Fig 8A_Baseline Normal'!$F32</f>
        <v>1.9744474206540381</v>
      </c>
    </row>
    <row r="33" spans="1:49" x14ac:dyDescent="0.2">
      <c r="A33" s="7" t="s">
        <v>33</v>
      </c>
      <c r="B33" s="7" t="s">
        <v>34</v>
      </c>
      <c r="C33" s="11" t="s">
        <v>14</v>
      </c>
      <c r="D33" s="7">
        <v>-11</v>
      </c>
      <c r="E33" s="7" t="s">
        <v>3</v>
      </c>
      <c r="F33" s="16">
        <f>AVERAGE('Ext Data Fig 8A_Raw Lumin '!F33:J33)</f>
        <v>4473.8</v>
      </c>
      <c r="G33" s="17">
        <f>'Ext Data Fig 8A_Raw Lumin '!F33/'Ext Data Fig 8A_Baseline Normal'!$F33</f>
        <v>0.9589163574589834</v>
      </c>
      <c r="H33" s="17">
        <f>'Ext Data Fig 8A_Raw Lumin '!G33/'Ext Data Fig 8A_Baseline Normal'!$F33</f>
        <v>0.9917743305467388</v>
      </c>
      <c r="I33" s="17">
        <f>'Ext Data Fig 8A_Raw Lumin '!H33/'Ext Data Fig 8A_Baseline Normal'!$F33</f>
        <v>0.99892708659305285</v>
      </c>
      <c r="J33" s="17">
        <f>'Ext Data Fig 8A_Raw Lumin '!I33/'Ext Data Fig 8A_Baseline Normal'!$F33</f>
        <v>1.0570432294693548</v>
      </c>
      <c r="K33" s="17">
        <f>'Ext Data Fig 8A_Raw Lumin '!J33/'Ext Data Fig 8A_Baseline Normal'!$F33</f>
        <v>0.99333899593186992</v>
      </c>
      <c r="L33" s="17">
        <f>'Ext Data Fig 8A_Raw Lumin '!K33/'Ext Data Fig 8A_Baseline Normal'!$F33</f>
        <v>1.2573203987661494</v>
      </c>
      <c r="M33" s="17">
        <f>'Ext Data Fig 8A_Raw Lumin '!L33/'Ext Data Fig 8A_Baseline Normal'!$F33</f>
        <v>1.6308283785596136</v>
      </c>
      <c r="N33" s="17">
        <f>'Ext Data Fig 8A_Raw Lumin '!M33/'Ext Data Fig 8A_Baseline Normal'!$F33</f>
        <v>1.9218561401940184</v>
      </c>
      <c r="O33" s="17">
        <f>'Ext Data Fig 8A_Raw Lumin '!N33/'Ext Data Fig 8A_Baseline Normal'!$F33</f>
        <v>2.2231659886449995</v>
      </c>
      <c r="P33" s="17">
        <f>'Ext Data Fig 8A_Raw Lumin '!O33/'Ext Data Fig 8A_Baseline Normal'!$F33</f>
        <v>2.6038267244847781</v>
      </c>
      <c r="Q33" s="17">
        <f>'Ext Data Fig 8A_Raw Lumin '!P33/'Ext Data Fig 8A_Baseline Normal'!$F33</f>
        <v>2.7741517278376322</v>
      </c>
      <c r="R33" s="17">
        <f>'Ext Data Fig 8A_Raw Lumin '!Q33/'Ext Data Fig 8A_Baseline Normal'!$F33</f>
        <v>3.0052751575841565</v>
      </c>
      <c r="S33" s="17">
        <f>'Ext Data Fig 8A_Raw Lumin '!R33/'Ext Data Fig 8A_Baseline Normal'!$F33</f>
        <v>3.3658187670436766</v>
      </c>
      <c r="T33" s="17">
        <f>'Ext Data Fig 8A_Raw Lumin '!S33/'Ext Data Fig 8A_Baseline Normal'!$F33</f>
        <v>3.3490544950601278</v>
      </c>
      <c r="U33" s="17">
        <f>'Ext Data Fig 8A_Raw Lumin '!T33/'Ext Data Fig 8A_Baseline Normal'!$F33</f>
        <v>3.6128123742679601</v>
      </c>
      <c r="V33" s="17">
        <f>'Ext Data Fig 8A_Raw Lumin '!U33/'Ext Data Fig 8A_Baseline Normal'!$F33</f>
        <v>3.3541955384684159</v>
      </c>
      <c r="W33" s="17">
        <f>'Ext Data Fig 8A_Raw Lumin '!V33/'Ext Data Fig 8A_Baseline Normal'!$F33</f>
        <v>3.5683311726049443</v>
      </c>
      <c r="X33" s="17">
        <f>'Ext Data Fig 8A_Raw Lumin '!W33/'Ext Data Fig 8A_Baseline Normal'!$F33</f>
        <v>3.819795252358174</v>
      </c>
      <c r="Y33" s="17">
        <f>'Ext Data Fig 8A_Raw Lumin '!X33/'Ext Data Fig 8A_Baseline Normal'!$F33</f>
        <v>3.9065224194197326</v>
      </c>
      <c r="Z33" s="17">
        <f>'Ext Data Fig 8A_Raw Lumin '!Y33/'Ext Data Fig 8A_Baseline Normal'!$F33</f>
        <v>3.7214448567213552</v>
      </c>
      <c r="AA33" s="17">
        <f>'Ext Data Fig 8A_Raw Lumin '!Z33/'Ext Data Fig 8A_Baseline Normal'!$F33</f>
        <v>3.7167508605659618</v>
      </c>
      <c r="AB33" s="17">
        <f>'Ext Data Fig 8A_Raw Lumin '!AA33/'Ext Data Fig 8A_Baseline Normal'!$F33</f>
        <v>3.7044570611113592</v>
      </c>
      <c r="AC33" s="17">
        <f>'Ext Data Fig 8A_Raw Lumin '!AB33/'Ext Data Fig 8A_Baseline Normal'!$F33</f>
        <v>3.7156332424337251</v>
      </c>
      <c r="AD33" s="17">
        <f>'Ext Data Fig 8A_Raw Lumin '!AC33/'Ext Data Fig 8A_Baseline Normal'!$F33</f>
        <v>3.5128973132460102</v>
      </c>
      <c r="AE33" s="17">
        <f>'Ext Data Fig 8A_Raw Lumin '!AD33/'Ext Data Fig 8A_Baseline Normal'!$F33</f>
        <v>3.5287674907237694</v>
      </c>
      <c r="AF33" s="17">
        <f>'Ext Data Fig 8A_Raw Lumin '!AE33/'Ext Data Fig 8A_Baseline Normal'!$F33</f>
        <v>3.5622960346908665</v>
      </c>
      <c r="AG33" s="17">
        <f>'Ext Data Fig 8A_Raw Lumin '!AF33/'Ext Data Fig 8A_Baseline Normal'!$F33</f>
        <v>3.4123116813447179</v>
      </c>
      <c r="AH33" s="17">
        <f>'Ext Data Fig 8A_Raw Lumin '!AG33/'Ext Data Fig 8A_Baseline Normal'!$F33</f>
        <v>3.2147167955652911</v>
      </c>
      <c r="AI33" s="17">
        <f>'Ext Data Fig 8A_Raw Lumin '!AH33/'Ext Data Fig 8A_Baseline Normal'!$F33</f>
        <v>3.2482453395323883</v>
      </c>
      <c r="AJ33" s="17">
        <f>'Ext Data Fig 8A_Raw Lumin '!AI33/'Ext Data Fig 8A_Baseline Normal'!$F33</f>
        <v>3.1941526219321381</v>
      </c>
      <c r="AK33" s="17">
        <f>'Ext Data Fig 8A_Raw Lumin '!AJ33/'Ext Data Fig 8A_Baseline Normal'!$F33</f>
        <v>3.0984845098126872</v>
      </c>
      <c r="AL33" s="17">
        <f>'Ext Data Fig 8A_Raw Lumin '!AK33/'Ext Data Fig 8A_Baseline Normal'!$F33</f>
        <v>3.0844025213465063</v>
      </c>
      <c r="AM33" s="17">
        <f>'Ext Data Fig 8A_Raw Lumin '!AL33/'Ext Data Fig 8A_Baseline Normal'!$F33</f>
        <v>3.0776968125530866</v>
      </c>
      <c r="AN33" s="17">
        <f>'Ext Data Fig 8A_Raw Lumin '!AM33/'Ext Data Fig 8A_Baseline Normal'!$F33</f>
        <v>2.9757700388931108</v>
      </c>
      <c r="AO33" s="17">
        <f>'Ext Data Fig 8A_Raw Lumin '!AN33/'Ext Data Fig 8A_Baseline Normal'!$F33</f>
        <v>2.9301712190978586</v>
      </c>
      <c r="AP33" s="17">
        <f>'Ext Data Fig 8A_Raw Lumin '!AO33/'Ext Data Fig 8A_Baseline Normal'!$F33</f>
        <v>2.9241360811837809</v>
      </c>
      <c r="AQ33" s="17">
        <f>'Ext Data Fig 8A_Raw Lumin '!AP33/'Ext Data Fig 8A_Baseline Normal'!$F33</f>
        <v>2.7531405069515849</v>
      </c>
      <c r="AR33" s="17">
        <f>'Ext Data Fig 8A_Raw Lumin '!AQ33/'Ext Data Fig 8A_Baseline Normal'!$F33</f>
        <v>2.7949394250972328</v>
      </c>
      <c r="AS33" s="17">
        <f>'Ext Data Fig 8A_Raw Lumin '!AR33/'Ext Data Fig 8A_Baseline Normal'!$F33</f>
        <v>2.7687871608028969</v>
      </c>
      <c r="AT33" s="17">
        <f>'Ext Data Fig 8A_Raw Lumin '!AS33/'Ext Data Fig 8A_Baseline Normal'!$F33</f>
        <v>2.5785685546962314</v>
      </c>
      <c r="AU33" s="17">
        <f>'Ext Data Fig 8A_Raw Lumin '!AT33/'Ext Data Fig 8A_Baseline Normal'!$F33</f>
        <v>2.6480844025213464</v>
      </c>
      <c r="AV33" s="17">
        <f>'Ext Data Fig 8A_Raw Lumin '!AU33/'Ext Data Fig 8A_Baseline Normal'!$F33</f>
        <v>2.5774509365639946</v>
      </c>
      <c r="AW33" s="17">
        <f>'Ext Data Fig 8A_Raw Lumin '!AV33/'Ext Data Fig 8A_Baseline Normal'!$F33</f>
        <v>2.5175466046761144</v>
      </c>
    </row>
    <row r="34" spans="1:49" x14ac:dyDescent="0.2">
      <c r="A34" s="7" t="s">
        <v>35</v>
      </c>
      <c r="B34" s="7" t="s">
        <v>34</v>
      </c>
      <c r="C34" s="11" t="s">
        <v>14</v>
      </c>
      <c r="D34" s="7">
        <v>-11</v>
      </c>
      <c r="E34" s="7" t="s">
        <v>3</v>
      </c>
      <c r="F34" s="16">
        <f>AVERAGE('Ext Data Fig 8A_Raw Lumin '!F34:J34)</f>
        <v>5250.8</v>
      </c>
      <c r="G34" s="17">
        <f>'Ext Data Fig 8A_Raw Lumin '!F34/'Ext Data Fig 8A_Baseline Normal'!$F34</f>
        <v>0.9785175592290698</v>
      </c>
      <c r="H34" s="17">
        <f>'Ext Data Fig 8A_Raw Lumin '!G34/'Ext Data Fig 8A_Baseline Normal'!$F34</f>
        <v>1.0430791498438332</v>
      </c>
      <c r="I34" s="17">
        <f>'Ext Data Fig 8A_Raw Lumin '!H34/'Ext Data Fig 8A_Baseline Normal'!$F34</f>
        <v>0.95394987430486777</v>
      </c>
      <c r="J34" s="17">
        <f>'Ext Data Fig 8A_Raw Lumin '!I34/'Ext Data Fig 8A_Baseline Normal'!$F34</f>
        <v>1.0198445951093167</v>
      </c>
      <c r="K34" s="17">
        <f>'Ext Data Fig 8A_Raw Lumin '!J34/'Ext Data Fig 8A_Baseline Normal'!$F34</f>
        <v>1.0046088215129123</v>
      </c>
      <c r="L34" s="17">
        <f>'Ext Data Fig 8A_Raw Lumin '!K34/'Ext Data Fig 8A_Baseline Normal'!$F34</f>
        <v>1.1091643178182371</v>
      </c>
      <c r="M34" s="17">
        <f>'Ext Data Fig 8A_Raw Lumin '!L34/'Ext Data Fig 8A_Baseline Normal'!$F34</f>
        <v>1.0592671592900129</v>
      </c>
      <c r="N34" s="17">
        <f>'Ext Data Fig 8A_Raw Lumin '!M34/'Ext Data Fig 8A_Baseline Normal'!$F34</f>
        <v>1.097927934790889</v>
      </c>
      <c r="O34" s="17">
        <f>'Ext Data Fig 8A_Raw Lumin '!N34/'Ext Data Fig 8A_Baseline Normal'!$F34</f>
        <v>1.2240039613011351</v>
      </c>
      <c r="P34" s="17">
        <f>'Ext Data Fig 8A_Raw Lumin '!O34/'Ext Data Fig 8A_Baseline Normal'!$F34</f>
        <v>1.3795992991544146</v>
      </c>
      <c r="Q34" s="17">
        <f>'Ext Data Fig 8A_Raw Lumin '!P34/'Ext Data Fig 8A_Baseline Normal'!$F34</f>
        <v>1.6496533861506817</v>
      </c>
      <c r="R34" s="17">
        <f>'Ext Data Fig 8A_Raw Lumin '!Q34/'Ext Data Fig 8A_Baseline Normal'!$F34</f>
        <v>1.8747619410375562</v>
      </c>
      <c r="S34" s="17">
        <f>'Ext Data Fig 8A_Raw Lumin '!R34/'Ext Data Fig 8A_Baseline Normal'!$F34</f>
        <v>2.0572103298544984</v>
      </c>
      <c r="T34" s="17">
        <f>'Ext Data Fig 8A_Raw Lumin '!S34/'Ext Data Fig 8A_Baseline Normal'!$F34</f>
        <v>2.1691932657880701</v>
      </c>
      <c r="U34" s="17">
        <f>'Ext Data Fig 8A_Raw Lumin '!T34/'Ext Data Fig 8A_Baseline Normal'!$F34</f>
        <v>2.2846042507808333</v>
      </c>
      <c r="V34" s="17">
        <f>'Ext Data Fig 8A_Raw Lumin '!U34/'Ext Data Fig 8A_Baseline Normal'!$F34</f>
        <v>2.1013940732840708</v>
      </c>
      <c r="W34" s="17">
        <f>'Ext Data Fig 8A_Raw Lumin '!V34/'Ext Data Fig 8A_Baseline Normal'!$F34</f>
        <v>2.1914755846728116</v>
      </c>
      <c r="X34" s="17">
        <f>'Ext Data Fig 8A_Raw Lumin '!W34/'Ext Data Fig 8A_Baseline Normal'!$F34</f>
        <v>2.3023158375866535</v>
      </c>
      <c r="Y34" s="17">
        <f>'Ext Data Fig 8A_Raw Lumin '!X34/'Ext Data Fig 8A_Baseline Normal'!$F34</f>
        <v>2.2731774205835302</v>
      </c>
      <c r="Z34" s="17">
        <f>'Ext Data Fig 8A_Raw Lumin '!Y34/'Ext Data Fig 8A_Baseline Normal'!$F34</f>
        <v>2.1977603412813287</v>
      </c>
      <c r="AA34" s="17">
        <f>'Ext Data Fig 8A_Raw Lumin '!Z34/'Ext Data Fig 8A_Baseline Normal'!$F34</f>
        <v>2.2019501790203395</v>
      </c>
      <c r="AB34" s="17">
        <f>'Ext Data Fig 8A_Raw Lumin '!AA34/'Ext Data Fig 8A_Baseline Normal'!$F34</f>
        <v>2.1939513978822274</v>
      </c>
      <c r="AC34" s="17">
        <f>'Ext Data Fig 8A_Raw Lumin '!AB34/'Ext Data Fig 8A_Baseline Normal'!$F34</f>
        <v>2.1695741601279805</v>
      </c>
      <c r="AD34" s="17">
        <f>'Ext Data Fig 8A_Raw Lumin '!AC34/'Ext Data Fig 8A_Baseline Normal'!$F34</f>
        <v>2.2215662375257104</v>
      </c>
      <c r="AE34" s="17">
        <f>'Ext Data Fig 8A_Raw Lumin '!AD34/'Ext Data Fig 8A_Baseline Normal'!$F34</f>
        <v>2.0979660242248799</v>
      </c>
      <c r="AF34" s="17">
        <f>'Ext Data Fig 8A_Raw Lumin '!AE34/'Ext Data Fig 8A_Baseline Normal'!$F34</f>
        <v>2.0417841090881388</v>
      </c>
      <c r="AG34" s="17">
        <f>'Ext Data Fig 8A_Raw Lumin '!AF34/'Ext Data Fig 8A_Baseline Normal'!$F34</f>
        <v>2.021787156242858</v>
      </c>
      <c r="AH34" s="17">
        <f>'Ext Data Fig 8A_Raw Lumin '!AG34/'Ext Data Fig 8A_Baseline Normal'!$F34</f>
        <v>2.0394987430486782</v>
      </c>
      <c r="AI34" s="17">
        <f>'Ext Data Fig 8A_Raw Lumin '!AH34/'Ext Data Fig 8A_Baseline Normal'!$F34</f>
        <v>2.0048373581168581</v>
      </c>
      <c r="AJ34" s="17">
        <f>'Ext Data Fig 8A_Raw Lumin '!AI34/'Ext Data Fig 8A_Baseline Normal'!$F34</f>
        <v>1.9149462938980726</v>
      </c>
      <c r="AK34" s="17">
        <f>'Ext Data Fig 8A_Raw Lumin '!AJ34/'Ext Data Fig 8A_Baseline Normal'!$F34</f>
        <v>1.867524948579264</v>
      </c>
      <c r="AL34" s="17">
        <f>'Ext Data Fig 8A_Raw Lumin '!AK34/'Ext Data Fig 8A_Baseline Normal'!$F34</f>
        <v>1.8898072674640054</v>
      </c>
      <c r="AM34" s="17">
        <f>'Ext Data Fig 8A_Raw Lumin '!AL34/'Ext Data Fig 8A_Baseline Normal'!$F34</f>
        <v>1.7677306315228154</v>
      </c>
      <c r="AN34" s="17">
        <f>'Ext Data Fig 8A_Raw Lumin '!AM34/'Ext Data Fig 8A_Baseline Normal'!$F34</f>
        <v>1.7583987201950178</v>
      </c>
      <c r="AO34" s="17">
        <f>'Ext Data Fig 8A_Raw Lumin '!AN34/'Ext Data Fig 8A_Baseline Normal'!$F34</f>
        <v>1.7536375409461415</v>
      </c>
      <c r="AP34" s="17">
        <f>'Ext Data Fig 8A_Raw Lumin '!AO34/'Ext Data Fig 8A_Baseline Normal'!$F34</f>
        <v>1.7359259541403214</v>
      </c>
      <c r="AQ34" s="17">
        <f>'Ext Data Fig 8A_Raw Lumin '!AP34/'Ext Data Fig 8A_Baseline Normal'!$F34</f>
        <v>1.7163098956349507</v>
      </c>
      <c r="AR34" s="17">
        <f>'Ext Data Fig 8A_Raw Lumin '!AQ34/'Ext Data Fig 8A_Baseline Normal'!$F34</f>
        <v>1.8020111221147253</v>
      </c>
      <c r="AS34" s="17">
        <f>'Ext Data Fig 8A_Raw Lumin '!AR34/'Ext Data Fig 8A_Baseline Normal'!$F34</f>
        <v>1.685457454102232</v>
      </c>
      <c r="AT34" s="17">
        <f>'Ext Data Fig 8A_Raw Lumin '!AS34/'Ext Data Fig 8A_Baseline Normal'!$F34</f>
        <v>1.723546888093243</v>
      </c>
      <c r="AU34" s="17">
        <f>'Ext Data Fig 8A_Raw Lumin '!AT34/'Ext Data Fig 8A_Baseline Normal'!$F34</f>
        <v>1.6666031842766815</v>
      </c>
      <c r="AV34" s="17">
        <f>'Ext Data Fig 8A_Raw Lumin '!AU34/'Ext Data Fig 8A_Baseline Normal'!$F34</f>
        <v>1.6245143597166145</v>
      </c>
      <c r="AW34" s="17">
        <f>'Ext Data Fig 8A_Raw Lumin '!AV34/'Ext Data Fig 8A_Baseline Normal'!$F34</f>
        <v>1.7033594880780072</v>
      </c>
    </row>
    <row r="35" spans="1:49" x14ac:dyDescent="0.2">
      <c r="A35" s="7" t="s">
        <v>36</v>
      </c>
      <c r="B35" s="7" t="s">
        <v>34</v>
      </c>
      <c r="C35" s="11" t="s">
        <v>14</v>
      </c>
      <c r="D35" s="7">
        <v>-11</v>
      </c>
      <c r="E35" s="7" t="s">
        <v>6</v>
      </c>
      <c r="F35" s="16">
        <f>AVERAGE('Ext Data Fig 8A_Raw Lumin '!F35:J35)</f>
        <v>9623.6</v>
      </c>
      <c r="G35" s="17">
        <f>'Ext Data Fig 8A_Raw Lumin '!F35/'Ext Data Fig 8A_Baseline Normal'!$F35</f>
        <v>0.97416767114177638</v>
      </c>
      <c r="H35" s="17">
        <f>'Ext Data Fig 8A_Raw Lumin '!G35/'Ext Data Fig 8A_Baseline Normal'!$F35</f>
        <v>0.95858098840350803</v>
      </c>
      <c r="I35" s="17">
        <f>'Ext Data Fig 8A_Raw Lumin '!H35/'Ext Data Fig 8A_Baseline Normal'!$F35</f>
        <v>1.0083544619477118</v>
      </c>
      <c r="J35" s="17">
        <f>'Ext Data Fig 8A_Raw Lumin '!I35/'Ext Data Fig 8A_Baseline Normal'!$F35</f>
        <v>1.0120952658048963</v>
      </c>
      <c r="K35" s="17">
        <f>'Ext Data Fig 8A_Raw Lumin '!J35/'Ext Data Fig 8A_Baseline Normal'!$F35</f>
        <v>1.0468016127021074</v>
      </c>
      <c r="L35" s="17">
        <f>'Ext Data Fig 8A_Raw Lumin '!K35/'Ext Data Fig 8A_Baseline Normal'!$F35</f>
        <v>1.3741219502057442</v>
      </c>
      <c r="M35" s="17">
        <f>'Ext Data Fig 8A_Raw Lumin '!L35/'Ext Data Fig 8A_Baseline Normal'!$F35</f>
        <v>1.8656220125524752</v>
      </c>
      <c r="N35" s="17">
        <f>'Ext Data Fig 8A_Raw Lumin '!M35/'Ext Data Fig 8A_Baseline Normal'!$F35</f>
        <v>2.1976183548775925</v>
      </c>
      <c r="O35" s="17">
        <f>'Ext Data Fig 8A_Raw Lumin '!N35/'Ext Data Fig 8A_Baseline Normal'!$F35</f>
        <v>2.4027390997132048</v>
      </c>
      <c r="P35" s="17">
        <f>'Ext Data Fig 8A_Raw Lumin '!O35/'Ext Data Fig 8A_Baseline Normal'!$F35</f>
        <v>2.6324868032752815</v>
      </c>
      <c r="Q35" s="17">
        <f>'Ext Data Fig 8A_Raw Lumin '!P35/'Ext Data Fig 8A_Baseline Normal'!$F35</f>
        <v>2.7251756099588511</v>
      </c>
      <c r="R35" s="17">
        <f>'Ext Data Fig 8A_Raw Lumin '!Q35/'Ext Data Fig 8A_Baseline Normal'!$F35</f>
        <v>2.8676378901866246</v>
      </c>
      <c r="S35" s="17">
        <f>'Ext Data Fig 8A_Raw Lumin '!R35/'Ext Data Fig 8A_Baseline Normal'!$F35</f>
        <v>2.9518059769732741</v>
      </c>
      <c r="T35" s="17">
        <f>'Ext Data Fig 8A_Raw Lumin '!S35/'Ext Data Fig 8A_Baseline Normal'!$F35</f>
        <v>3.072966457458747</v>
      </c>
      <c r="U35" s="17">
        <f>'Ext Data Fig 8A_Raw Lumin '!T35/'Ext Data Fig 8A_Baseline Normal'!$F35</f>
        <v>3.1354170996300761</v>
      </c>
      <c r="V35" s="17">
        <f>'Ext Data Fig 8A_Raw Lumin '!U35/'Ext Data Fig 8A_Baseline Normal'!$F35</f>
        <v>3.7510910677916787</v>
      </c>
      <c r="W35" s="17">
        <f>'Ext Data Fig 8A_Raw Lumin '!V35/'Ext Data Fig 8A_Baseline Normal'!$F35</f>
        <v>4.2680493786109146</v>
      </c>
      <c r="X35" s="17">
        <f>'Ext Data Fig 8A_Raw Lumin '!W35/'Ext Data Fig 8A_Baseline Normal'!$F35</f>
        <v>4.5114094517644121</v>
      </c>
      <c r="Y35" s="17">
        <f>'Ext Data Fig 8A_Raw Lumin '!X35/'Ext Data Fig 8A_Baseline Normal'!$F35</f>
        <v>4.6225944552973939</v>
      </c>
      <c r="Z35" s="17">
        <f>'Ext Data Fig 8A_Raw Lumin '!Y35/'Ext Data Fig 8A_Baseline Normal'!$F35</f>
        <v>4.5368677002369173</v>
      </c>
      <c r="AA35" s="17">
        <f>'Ext Data Fig 8A_Raw Lumin '!Z35/'Ext Data Fig 8A_Baseline Normal'!$F35</f>
        <v>4.4076021447275444</v>
      </c>
      <c r="AB35" s="17">
        <f>'Ext Data Fig 8A_Raw Lumin '!AA35/'Ext Data Fig 8A_Baseline Normal'!$F35</f>
        <v>4.2458123779043184</v>
      </c>
      <c r="AC35" s="17">
        <f>'Ext Data Fig 8A_Raw Lumin '!AB35/'Ext Data Fig 8A_Baseline Normal'!$F35</f>
        <v>4.1141568643750777</v>
      </c>
      <c r="AD35" s="17">
        <f>'Ext Data Fig 8A_Raw Lumin '!AC35/'Ext Data Fig 8A_Baseline Normal'!$F35</f>
        <v>3.9406251298890225</v>
      </c>
      <c r="AE35" s="17">
        <f>'Ext Data Fig 8A_Raw Lumin '!AD35/'Ext Data Fig 8A_Baseline Normal'!$F35</f>
        <v>3.7325948709422669</v>
      </c>
      <c r="AF35" s="17">
        <f>'Ext Data Fig 8A_Raw Lumin '!AE35/'Ext Data Fig 8A_Baseline Normal'!$F35</f>
        <v>3.6765867243027555</v>
      </c>
      <c r="AG35" s="17">
        <f>'Ext Data Fig 8A_Raw Lumin '!AF35/'Ext Data Fig 8A_Baseline Normal'!$F35</f>
        <v>3.4768693628164096</v>
      </c>
      <c r="AH35" s="17">
        <f>'Ext Data Fig 8A_Raw Lumin '!AG35/'Ext Data Fig 8A_Baseline Normal'!$F35</f>
        <v>3.3483311858348226</v>
      </c>
      <c r="AI35" s="17">
        <f>'Ext Data Fig 8A_Raw Lumin '!AH35/'Ext Data Fig 8A_Baseline Normal'!$F35</f>
        <v>3.292842595286587</v>
      </c>
      <c r="AJ35" s="17">
        <f>'Ext Data Fig 8A_Raw Lumin '!AI35/'Ext Data Fig 8A_Baseline Normal'!$F35</f>
        <v>3.2034789475871812</v>
      </c>
      <c r="AK35" s="17">
        <f>'Ext Data Fig 8A_Raw Lumin '!AJ35/'Ext Data Fig 8A_Baseline Normal'!$F35</f>
        <v>3.1014381312606507</v>
      </c>
      <c r="AL35" s="17">
        <f>'Ext Data Fig 8A_Raw Lumin '!AK35/'Ext Data Fig 8A_Baseline Normal'!$F35</f>
        <v>2.9940978428031091</v>
      </c>
      <c r="AM35" s="17">
        <f>'Ext Data Fig 8A_Raw Lumin '!AL35/'Ext Data Fig 8A_Baseline Normal'!$F35</f>
        <v>2.9795502722473919</v>
      </c>
      <c r="AN35" s="17">
        <f>'Ext Data Fig 8A_Raw Lumin '!AM35/'Ext Data Fig 8A_Baseline Normal'!$F35</f>
        <v>2.8418679080593541</v>
      </c>
      <c r="AO35" s="17">
        <f>'Ext Data Fig 8A_Raw Lumin '!AN35/'Ext Data Fig 8A_Baseline Normal'!$F35</f>
        <v>2.8110062762375825</v>
      </c>
      <c r="AP35" s="17">
        <f>'Ext Data Fig 8A_Raw Lumin '!AO35/'Ext Data Fig 8A_Baseline Normal'!$F35</f>
        <v>2.7181096471175028</v>
      </c>
      <c r="AQ35" s="17">
        <f>'Ext Data Fig 8A_Raw Lumin '!AP35/'Ext Data Fig 8A_Baseline Normal'!$F35</f>
        <v>2.7724552142649319</v>
      </c>
      <c r="AR35" s="17">
        <f>'Ext Data Fig 8A_Raw Lumin '!AQ35/'Ext Data Fig 8A_Baseline Normal'!$F35</f>
        <v>2.696392202502182</v>
      </c>
      <c r="AS35" s="17">
        <f>'Ext Data Fig 8A_Raw Lumin '!AR35/'Ext Data Fig 8A_Baseline Normal'!$F35</f>
        <v>2.703146431688765</v>
      </c>
      <c r="AT35" s="17">
        <f>'Ext Data Fig 8A_Raw Lumin '!AS35/'Ext Data Fig 8A_Baseline Normal'!$F35</f>
        <v>2.6116006484060019</v>
      </c>
      <c r="AU35" s="17">
        <f>'Ext Data Fig 8A_Raw Lumin '!AT35/'Ext Data Fig 8A_Baseline Normal'!$F35</f>
        <v>2.5901949374454465</v>
      </c>
      <c r="AV35" s="17">
        <f>'Ext Data Fig 8A_Raw Lumin '!AU35/'Ext Data Fig 8A_Baseline Normal'!$F35</f>
        <v>2.5378236834448646</v>
      </c>
      <c r="AW35" s="17">
        <f>'Ext Data Fig 8A_Raw Lumin '!AV35/'Ext Data Fig 8A_Baseline Normal'!$F35</f>
        <v>2.5341867908059355</v>
      </c>
    </row>
    <row r="36" spans="1:49" x14ac:dyDescent="0.2">
      <c r="A36" s="7" t="s">
        <v>37</v>
      </c>
      <c r="B36" s="7" t="s">
        <v>34</v>
      </c>
      <c r="C36" s="11" t="s">
        <v>14</v>
      </c>
      <c r="D36" s="7">
        <v>-11</v>
      </c>
      <c r="E36" s="7" t="s">
        <v>6</v>
      </c>
      <c r="F36" s="16">
        <f>AVERAGE('Ext Data Fig 8A_Raw Lumin '!F36:J36)</f>
        <v>7408</v>
      </c>
      <c r="G36" s="17">
        <f>'Ext Data Fig 8A_Raw Lumin '!F36/'Ext Data Fig 8A_Baseline Normal'!$F36</f>
        <v>0.99500539956803458</v>
      </c>
      <c r="H36" s="17">
        <f>'Ext Data Fig 8A_Raw Lumin '!G36/'Ext Data Fig 8A_Baseline Normal'!$F36</f>
        <v>0.99716522678185748</v>
      </c>
      <c r="I36" s="17">
        <f>'Ext Data Fig 8A_Raw Lumin '!H36/'Ext Data Fig 8A_Baseline Normal'!$F36</f>
        <v>1.0045896328293737</v>
      </c>
      <c r="J36" s="17">
        <f>'Ext Data Fig 8A_Raw Lumin '!I36/'Ext Data Fig 8A_Baseline Normal'!$F36</f>
        <v>0.99338552915766742</v>
      </c>
      <c r="K36" s="17">
        <f>'Ext Data Fig 8A_Raw Lumin '!J36/'Ext Data Fig 8A_Baseline Normal'!$F36</f>
        <v>1.0098542116630669</v>
      </c>
      <c r="L36" s="17">
        <f>'Ext Data Fig 8A_Raw Lumin '!K36/'Ext Data Fig 8A_Baseline Normal'!$F36</f>
        <v>1.5125539956803455</v>
      </c>
      <c r="M36" s="17">
        <f>'Ext Data Fig 8A_Raw Lumin '!L36/'Ext Data Fig 8A_Baseline Normal'!$F36</f>
        <v>1.9195464362850971</v>
      </c>
      <c r="N36" s="17">
        <f>'Ext Data Fig 8A_Raw Lumin '!M36/'Ext Data Fig 8A_Baseline Normal'!$F36</f>
        <v>2.1622570194384449</v>
      </c>
      <c r="O36" s="17">
        <f>'Ext Data Fig 8A_Raw Lumin '!N36/'Ext Data Fig 8A_Baseline Normal'!$F36</f>
        <v>2.3180345572354213</v>
      </c>
      <c r="P36" s="17">
        <f>'Ext Data Fig 8A_Raw Lumin '!O36/'Ext Data Fig 8A_Baseline Normal'!$F36</f>
        <v>2.5058045356371492</v>
      </c>
      <c r="Q36" s="17">
        <f>'Ext Data Fig 8A_Raw Lumin '!P36/'Ext Data Fig 8A_Baseline Normal'!$F36</f>
        <v>2.5515658747300214</v>
      </c>
      <c r="R36" s="17">
        <f>'Ext Data Fig 8A_Raw Lumin '!Q36/'Ext Data Fig 8A_Baseline Normal'!$F36</f>
        <v>2.6568574514038876</v>
      </c>
      <c r="S36" s="17">
        <f>'Ext Data Fig 8A_Raw Lumin '!R36/'Ext Data Fig 8A_Baseline Normal'!$F36</f>
        <v>2.8112850971922247</v>
      </c>
      <c r="T36" s="17">
        <f>'Ext Data Fig 8A_Raw Lumin '!S36/'Ext Data Fig 8A_Baseline Normal'!$F36</f>
        <v>2.9611231101511879</v>
      </c>
      <c r="U36" s="17">
        <f>'Ext Data Fig 8A_Raw Lumin '!T36/'Ext Data Fig 8A_Baseline Normal'!$F36</f>
        <v>2.9164416846652266</v>
      </c>
      <c r="V36" s="17">
        <f>'Ext Data Fig 8A_Raw Lumin '!U36/'Ext Data Fig 8A_Baseline Normal'!$F36</f>
        <v>3.314659827213823</v>
      </c>
      <c r="W36" s="17">
        <f>'Ext Data Fig 8A_Raw Lumin '!V36/'Ext Data Fig 8A_Baseline Normal'!$F36</f>
        <v>3.4366900647948162</v>
      </c>
      <c r="X36" s="17">
        <f>'Ext Data Fig 8A_Raw Lumin '!W36/'Ext Data Fig 8A_Baseline Normal'!$F36</f>
        <v>3.5287526997840173</v>
      </c>
      <c r="Y36" s="17">
        <f>'Ext Data Fig 8A_Raw Lumin '!X36/'Ext Data Fig 8A_Baseline Normal'!$F36</f>
        <v>3.6800755939524836</v>
      </c>
      <c r="Z36" s="17">
        <f>'Ext Data Fig 8A_Raw Lumin '!Y36/'Ext Data Fig 8A_Baseline Normal'!$F36</f>
        <v>3.6268898488120951</v>
      </c>
      <c r="AA36" s="17">
        <f>'Ext Data Fig 8A_Raw Lumin '!Z36/'Ext Data Fig 8A_Baseline Normal'!$F36</f>
        <v>3.6723812095032398</v>
      </c>
      <c r="AB36" s="17">
        <f>'Ext Data Fig 8A_Raw Lumin '!AA36/'Ext Data Fig 8A_Baseline Normal'!$F36</f>
        <v>3.5402267818574513</v>
      </c>
      <c r="AC36" s="17">
        <f>'Ext Data Fig 8A_Raw Lumin '!AB36/'Ext Data Fig 8A_Baseline Normal'!$F36</f>
        <v>3.3998380129589632</v>
      </c>
      <c r="AD36" s="17">
        <f>'Ext Data Fig 8A_Raw Lumin '!AC36/'Ext Data Fig 8A_Baseline Normal'!$F36</f>
        <v>3.261609071274298</v>
      </c>
      <c r="AE36" s="17">
        <f>'Ext Data Fig 8A_Raw Lumin '!AD36/'Ext Data Fig 8A_Baseline Normal'!$F36</f>
        <v>3.1810205183585314</v>
      </c>
      <c r="AF36" s="17">
        <f>'Ext Data Fig 8A_Raw Lumin '!AE36/'Ext Data Fig 8A_Baseline Normal'!$F36</f>
        <v>3.0897678185745141</v>
      </c>
      <c r="AG36" s="17">
        <f>'Ext Data Fig 8A_Raw Lumin '!AF36/'Ext Data Fig 8A_Baseline Normal'!$F36</f>
        <v>3.0772138228941683</v>
      </c>
      <c r="AH36" s="17">
        <f>'Ext Data Fig 8A_Raw Lumin '!AG36/'Ext Data Fig 8A_Baseline Normal'!$F36</f>
        <v>2.8758099352051838</v>
      </c>
      <c r="AI36" s="17">
        <f>'Ext Data Fig 8A_Raw Lumin '!AH36/'Ext Data Fig 8A_Baseline Normal'!$F36</f>
        <v>2.8426025917926565</v>
      </c>
      <c r="AJ36" s="17">
        <f>'Ext Data Fig 8A_Raw Lumin '!AI36/'Ext Data Fig 8A_Baseline Normal'!$F36</f>
        <v>2.7968412526997839</v>
      </c>
      <c r="AK36" s="17">
        <f>'Ext Data Fig 8A_Raw Lumin '!AJ36/'Ext Data Fig 8A_Baseline Normal'!$F36</f>
        <v>2.6889848812095032</v>
      </c>
      <c r="AL36" s="17">
        <f>'Ext Data Fig 8A_Raw Lumin '!AK36/'Ext Data Fig 8A_Baseline Normal'!$F36</f>
        <v>2.7435205183585314</v>
      </c>
      <c r="AM36" s="17">
        <f>'Ext Data Fig 8A_Raw Lumin '!AL36/'Ext Data Fig 8A_Baseline Normal'!$F36</f>
        <v>2.601916846652268</v>
      </c>
      <c r="AN36" s="17">
        <f>'Ext Data Fig 8A_Raw Lumin '!AM36/'Ext Data Fig 8A_Baseline Normal'!$F36</f>
        <v>2.5572354211663066</v>
      </c>
      <c r="AO36" s="17">
        <f>'Ext Data Fig 8A_Raw Lumin '!AN36/'Ext Data Fig 8A_Baseline Normal'!$F36</f>
        <v>2.5674946004319654</v>
      </c>
      <c r="AP36" s="17">
        <f>'Ext Data Fig 8A_Raw Lumin '!AO36/'Ext Data Fig 8A_Baseline Normal'!$F36</f>
        <v>2.4345302375809936</v>
      </c>
      <c r="AQ36" s="17">
        <f>'Ext Data Fig 8A_Raw Lumin '!AP36/'Ext Data Fig 8A_Baseline Normal'!$F36</f>
        <v>2.4030777537796975</v>
      </c>
      <c r="AR36" s="17">
        <f>'Ext Data Fig 8A_Raw Lumin '!AQ36/'Ext Data Fig 8A_Baseline Normal'!$F36</f>
        <v>2.3806695464362853</v>
      </c>
      <c r="AS36" s="17">
        <f>'Ext Data Fig 8A_Raw Lumin '!AR36/'Ext Data Fig 8A_Baseline Normal'!$F36</f>
        <v>2.4073974082073435</v>
      </c>
      <c r="AT36" s="17">
        <f>'Ext Data Fig 8A_Raw Lumin '!AS36/'Ext Data Fig 8A_Baseline Normal'!$F36</f>
        <v>2.3137149028077753</v>
      </c>
      <c r="AU36" s="17">
        <f>'Ext Data Fig 8A_Raw Lumin '!AT36/'Ext Data Fig 8A_Baseline Normal'!$F36</f>
        <v>2.4689524838012957</v>
      </c>
      <c r="AV36" s="17">
        <f>'Ext Data Fig 8A_Raw Lumin '!AU36/'Ext Data Fig 8A_Baseline Normal'!$F36</f>
        <v>2.3118250539956802</v>
      </c>
      <c r="AW36" s="17">
        <f>'Ext Data Fig 8A_Raw Lumin '!AV36/'Ext Data Fig 8A_Baseline Normal'!$F36</f>
        <v>2.3810745140388767</v>
      </c>
    </row>
    <row r="37" spans="1:49" x14ac:dyDescent="0.2">
      <c r="A37" s="7" t="s">
        <v>33</v>
      </c>
      <c r="B37" s="7" t="s">
        <v>34</v>
      </c>
      <c r="C37" s="11" t="s">
        <v>14</v>
      </c>
      <c r="D37" s="7">
        <v>-11</v>
      </c>
      <c r="E37" s="7" t="s">
        <v>10</v>
      </c>
      <c r="F37" s="16">
        <f>AVERAGE('Ext Data Fig 8A_Raw Lumin '!F37:J37)</f>
        <v>3091.2</v>
      </c>
      <c r="G37" s="17">
        <f>'Ext Data Fig 8A_Raw Lumin '!F37/'Ext Data Fig 8A_Baseline Normal'!$F37</f>
        <v>0.86924171842650111</v>
      </c>
      <c r="H37" s="17">
        <f>'Ext Data Fig 8A_Raw Lumin '!G37/'Ext Data Fig 8A_Baseline Normal'!$F37</f>
        <v>0.99281832298136652</v>
      </c>
      <c r="I37" s="17">
        <f>'Ext Data Fig 8A_Raw Lumin '!H37/'Ext Data Fig 8A_Baseline Normal'!$F37</f>
        <v>1.0241977225672878</v>
      </c>
      <c r="J37" s="17">
        <f>'Ext Data Fig 8A_Raw Lumin '!I37/'Ext Data Fig 8A_Baseline Normal'!$F37</f>
        <v>1.0652820910973086</v>
      </c>
      <c r="K37" s="17">
        <f>'Ext Data Fig 8A_Raw Lumin '!J37/'Ext Data Fig 8A_Baseline Normal'!$F37</f>
        <v>1.0484601449275364</v>
      </c>
      <c r="L37" s="17">
        <f>'Ext Data Fig 8A_Raw Lumin '!K37/'Ext Data Fig 8A_Baseline Normal'!$F37</f>
        <v>1.422748447204969</v>
      </c>
      <c r="M37" s="17">
        <f>'Ext Data Fig 8A_Raw Lumin '!L37/'Ext Data Fig 8A_Baseline Normal'!$F37</f>
        <v>1.6236413043478262</v>
      </c>
      <c r="N37" s="17">
        <f>'Ext Data Fig 8A_Raw Lumin '!M37/'Ext Data Fig 8A_Baseline Normal'!$F37</f>
        <v>1.7908902691511388</v>
      </c>
      <c r="O37" s="17">
        <f>'Ext Data Fig 8A_Raw Lumin '!N37/'Ext Data Fig 8A_Baseline Normal'!$F37</f>
        <v>1.870794513457557</v>
      </c>
      <c r="P37" s="17">
        <f>'Ext Data Fig 8A_Raw Lumin '!O37/'Ext Data Fig 8A_Baseline Normal'!$F37</f>
        <v>1.9558747412008284</v>
      </c>
      <c r="Q37" s="17">
        <f>'Ext Data Fig 8A_Raw Lumin '!P37/'Ext Data Fig 8A_Baseline Normal'!$F37</f>
        <v>2.0102225672877849</v>
      </c>
      <c r="R37" s="17">
        <f>'Ext Data Fig 8A_Raw Lumin '!Q37/'Ext Data Fig 8A_Baseline Normal'!$F37</f>
        <v>2.0454839544513459</v>
      </c>
      <c r="S37" s="17">
        <f>'Ext Data Fig 8A_Raw Lumin '!R37/'Ext Data Fig 8A_Baseline Normal'!$F37</f>
        <v>2.2376423395445135</v>
      </c>
      <c r="T37" s="17">
        <f>'Ext Data Fig 8A_Raw Lumin '!S37/'Ext Data Fig 8A_Baseline Normal'!$F37</f>
        <v>2.2564052795031055</v>
      </c>
      <c r="U37" s="17">
        <f>'Ext Data Fig 8A_Raw Lumin '!T37/'Ext Data Fig 8A_Baseline Normal'!$F37</f>
        <v>2.3123706004140789</v>
      </c>
      <c r="V37" s="17">
        <f>'Ext Data Fig 8A_Raw Lumin '!U37/'Ext Data Fig 8A_Baseline Normal'!$F37</f>
        <v>1.5731754658385093</v>
      </c>
      <c r="W37" s="17">
        <f>'Ext Data Fig 8A_Raw Lumin '!V37/'Ext Data Fig 8A_Baseline Normal'!$F37</f>
        <v>1.5835274327122155</v>
      </c>
      <c r="X37" s="17">
        <f>'Ext Data Fig 8A_Raw Lumin '!W37/'Ext Data Fig 8A_Baseline Normal'!$F37</f>
        <v>1.6711956521739131</v>
      </c>
      <c r="Y37" s="17">
        <f>'Ext Data Fig 8A_Raw Lumin '!X37/'Ext Data Fig 8A_Baseline Normal'!$F37</f>
        <v>1.6973990683229814</v>
      </c>
      <c r="Z37" s="17">
        <f>'Ext Data Fig 8A_Raw Lumin '!Y37/'Ext Data Fig 8A_Baseline Normal'!$F37</f>
        <v>1.6485507246376812</v>
      </c>
      <c r="AA37" s="17">
        <f>'Ext Data Fig 8A_Raw Lumin '!Z37/'Ext Data Fig 8A_Baseline Normal'!$F37</f>
        <v>1.6773421325051761</v>
      </c>
      <c r="AB37" s="17">
        <f>'Ext Data Fig 8A_Raw Lumin '!AA37/'Ext Data Fig 8A_Baseline Normal'!$F37</f>
        <v>1.6032608695652175</v>
      </c>
      <c r="AC37" s="17">
        <f>'Ext Data Fig 8A_Raw Lumin '!AB37/'Ext Data Fig 8A_Baseline Normal'!$F37</f>
        <v>1.5987318840579712</v>
      </c>
      <c r="AD37" s="17">
        <f>'Ext Data Fig 8A_Raw Lumin '!AC37/'Ext Data Fig 8A_Baseline Normal'!$F37</f>
        <v>1.559265010351967</v>
      </c>
      <c r="AE37" s="17">
        <f>'Ext Data Fig 8A_Raw Lumin '!AD37/'Ext Data Fig 8A_Baseline Normal'!$F37</f>
        <v>1.5146221532091098</v>
      </c>
      <c r="AF37" s="17">
        <f>'Ext Data Fig 8A_Raw Lumin '!AE37/'Ext Data Fig 8A_Baseline Normal'!$F37</f>
        <v>1.5579710144927537</v>
      </c>
      <c r="AG37" s="17">
        <f>'Ext Data Fig 8A_Raw Lumin '!AF37/'Ext Data Fig 8A_Baseline Normal'!$F37</f>
        <v>1.4903597308488614</v>
      </c>
      <c r="AH37" s="17">
        <f>'Ext Data Fig 8A_Raw Lumin '!AG37/'Ext Data Fig 8A_Baseline Normal'!$F37</f>
        <v>1.5770574534161492</v>
      </c>
      <c r="AI37" s="17">
        <f>'Ext Data Fig 8A_Raw Lumin '!AH37/'Ext Data Fig 8A_Baseline Normal'!$F37</f>
        <v>1.5007116977225674</v>
      </c>
      <c r="AJ37" s="17">
        <f>'Ext Data Fig 8A_Raw Lumin '!AI37/'Ext Data Fig 8A_Baseline Normal'!$F37</f>
        <v>1.4363354037267082</v>
      </c>
      <c r="AK37" s="17">
        <f>'Ext Data Fig 8A_Raw Lumin '!AJ37/'Ext Data Fig 8A_Baseline Normal'!$F37</f>
        <v>1.4331004140786749</v>
      </c>
      <c r="AL37" s="17">
        <f>'Ext Data Fig 8A_Raw Lumin '!AK37/'Ext Data Fig 8A_Baseline Normal'!$F37</f>
        <v>1.4078674948240166</v>
      </c>
      <c r="AM37" s="17">
        <f>'Ext Data Fig 8A_Raw Lumin '!AL37/'Ext Data Fig 8A_Baseline Normal'!$F37</f>
        <v>1.3900750517598344</v>
      </c>
      <c r="AN37" s="17">
        <f>'Ext Data Fig 8A_Raw Lumin '!AM37/'Ext Data Fig 8A_Baseline Normal'!$F37</f>
        <v>1.4026915113871636</v>
      </c>
      <c r="AO37" s="17">
        <f>'Ext Data Fig 8A_Raw Lumin '!AN37/'Ext Data Fig 8A_Baseline Normal'!$F37</f>
        <v>1.3218167701863355</v>
      </c>
      <c r="AP37" s="17">
        <f>'Ext Data Fig 8A_Raw Lumin '!AO37/'Ext Data Fig 8A_Baseline Normal'!$F37</f>
        <v>1.3053183229813665</v>
      </c>
      <c r="AQ37" s="17">
        <f>'Ext Data Fig 8A_Raw Lumin '!AP37/'Ext Data Fig 8A_Baseline Normal'!$F37</f>
        <v>1.3347567287784681</v>
      </c>
      <c r="AR37" s="17">
        <f>'Ext Data Fig 8A_Raw Lumin '!AQ37/'Ext Data Fig 8A_Baseline Normal'!$F37</f>
        <v>1.2532349896480333</v>
      </c>
      <c r="AS37" s="17">
        <f>'Ext Data Fig 8A_Raw Lumin '!AR37/'Ext Data Fig 8A_Baseline Normal'!$F37</f>
        <v>1.2800854037267082</v>
      </c>
      <c r="AT37" s="17">
        <f>'Ext Data Fig 8A_Raw Lumin '!AS37/'Ext Data Fig 8A_Baseline Normal'!$F37</f>
        <v>1.2034161490683231</v>
      </c>
      <c r="AU37" s="17">
        <f>'Ext Data Fig 8A_Raw Lumin '!AT37/'Ext Data Fig 8A_Baseline Normal'!$F37</f>
        <v>1.270703933747412</v>
      </c>
      <c r="AV37" s="17">
        <f>'Ext Data Fig 8A_Raw Lumin '!AU37/'Ext Data Fig 8A_Baseline Normal'!$F37</f>
        <v>1.232207556935818</v>
      </c>
      <c r="AW37" s="17">
        <f>'Ext Data Fig 8A_Raw Lumin '!AV37/'Ext Data Fig 8A_Baseline Normal'!$F37</f>
        <v>1.1713897515527951</v>
      </c>
    </row>
    <row r="38" spans="1:49" x14ac:dyDescent="0.2">
      <c r="A38" s="7" t="s">
        <v>35</v>
      </c>
      <c r="B38" s="7" t="s">
        <v>34</v>
      </c>
      <c r="C38" s="11" t="s">
        <v>14</v>
      </c>
      <c r="D38" s="7">
        <v>-11</v>
      </c>
      <c r="E38" s="7" t="s">
        <v>10</v>
      </c>
      <c r="F38" s="16">
        <f>AVERAGE('Ext Data Fig 8A_Raw Lumin '!F38:J38)</f>
        <v>9676.4</v>
      </c>
      <c r="G38" s="17">
        <f>'Ext Data Fig 8A_Raw Lumin '!F38/'Ext Data Fig 8A_Baseline Normal'!$F38</f>
        <v>0.93485180439006244</v>
      </c>
      <c r="H38" s="17">
        <f>'Ext Data Fig 8A_Raw Lumin '!G38/'Ext Data Fig 8A_Baseline Normal'!$F38</f>
        <v>0.96957546194865862</v>
      </c>
      <c r="I38" s="17">
        <f>'Ext Data Fig 8A_Raw Lumin '!H38/'Ext Data Fig 8A_Baseline Normal'!$F38</f>
        <v>1.0010954487205985</v>
      </c>
      <c r="J38" s="17">
        <f>'Ext Data Fig 8A_Raw Lumin '!I38/'Ext Data Fig 8A_Baseline Normal'!$F38</f>
        <v>1.0201107850026869</v>
      </c>
      <c r="K38" s="17">
        <f>'Ext Data Fig 8A_Raw Lumin '!J38/'Ext Data Fig 8A_Baseline Normal'!$F38</f>
        <v>1.0743664999379936</v>
      </c>
      <c r="L38" s="17">
        <f>'Ext Data Fig 8A_Raw Lumin '!K38/'Ext Data Fig 8A_Baseline Normal'!$F38</f>
        <v>1.380265387954198</v>
      </c>
      <c r="M38" s="17">
        <f>'Ext Data Fig 8A_Raw Lumin '!L38/'Ext Data Fig 8A_Baseline Normal'!$F38</f>
        <v>1.5151295936505313</v>
      </c>
      <c r="N38" s="17">
        <f>'Ext Data Fig 8A_Raw Lumin '!M38/'Ext Data Fig 8A_Baseline Normal'!$F38</f>
        <v>1.6935017155140342</v>
      </c>
      <c r="O38" s="17">
        <f>'Ext Data Fig 8A_Raw Lumin '!N38/'Ext Data Fig 8A_Baseline Normal'!$F38</f>
        <v>1.7183043280558885</v>
      </c>
      <c r="P38" s="17">
        <f>'Ext Data Fig 8A_Raw Lumin '!O38/'Ext Data Fig 8A_Baseline Normal'!$F38</f>
        <v>1.7835145301971809</v>
      </c>
      <c r="Q38" s="17">
        <f>'Ext Data Fig 8A_Raw Lumin '!P38/'Ext Data Fig 8A_Baseline Normal'!$F38</f>
        <v>1.9397709892108637</v>
      </c>
      <c r="R38" s="17">
        <f>'Ext Data Fig 8A_Raw Lumin '!Q38/'Ext Data Fig 8A_Baseline Normal'!$F38</f>
        <v>2.0433218965731057</v>
      </c>
      <c r="S38" s="17">
        <f>'Ext Data Fig 8A_Raw Lumin '!R38/'Ext Data Fig 8A_Baseline Normal'!$F38</f>
        <v>2.025236658261337</v>
      </c>
      <c r="T38" s="17">
        <f>'Ext Data Fig 8A_Raw Lumin '!S38/'Ext Data Fig 8A_Baseline Normal'!$F38</f>
        <v>2.0795957174155677</v>
      </c>
      <c r="U38" s="17">
        <f>'Ext Data Fig 8A_Raw Lumin '!T38/'Ext Data Fig 8A_Baseline Normal'!$F38</f>
        <v>2.0990244305733539</v>
      </c>
      <c r="V38" s="17">
        <f>'Ext Data Fig 8A_Raw Lumin '!U38/'Ext Data Fig 8A_Baseline Normal'!$F38</f>
        <v>1.6300483650944566</v>
      </c>
      <c r="W38" s="17">
        <f>'Ext Data Fig 8A_Raw Lumin '!V38/'Ext Data Fig 8A_Baseline Normal'!$F38</f>
        <v>1.6460667190277376</v>
      </c>
      <c r="X38" s="17">
        <f>'Ext Data Fig 8A_Raw Lumin '!W38/'Ext Data Fig 8A_Baseline Normal'!$F38</f>
        <v>1.6179570914803028</v>
      </c>
      <c r="Y38" s="17">
        <f>'Ext Data Fig 8A_Raw Lumin '!X38/'Ext Data Fig 8A_Baseline Normal'!$F38</f>
        <v>1.6527840932578233</v>
      </c>
      <c r="Z38" s="17">
        <f>'Ext Data Fig 8A_Raw Lumin '!Y38/'Ext Data Fig 8A_Baseline Normal'!$F38</f>
        <v>1.6649787110909016</v>
      </c>
      <c r="AA38" s="17">
        <f>'Ext Data Fig 8A_Raw Lumin '!Z38/'Ext Data Fig 8A_Baseline Normal'!$F38</f>
        <v>1.6573312388904966</v>
      </c>
      <c r="AB38" s="17">
        <f>'Ext Data Fig 8A_Raw Lumin '!AA38/'Ext Data Fig 8A_Baseline Normal'!$F38</f>
        <v>1.6011119837956265</v>
      </c>
      <c r="AC38" s="17">
        <f>'Ext Data Fig 8A_Raw Lumin '!AB38/'Ext Data Fig 8A_Baseline Normal'!$F38</f>
        <v>1.641932950270762</v>
      </c>
      <c r="AD38" s="17">
        <f>'Ext Data Fig 8A_Raw Lumin '!AC38/'Ext Data Fig 8A_Baseline Normal'!$F38</f>
        <v>1.6060725063039973</v>
      </c>
      <c r="AE38" s="17">
        <f>'Ext Data Fig 8A_Raw Lumin '!AD38/'Ext Data Fig 8A_Baseline Normal'!$F38</f>
        <v>1.5804431400107479</v>
      </c>
      <c r="AF38" s="17">
        <f>'Ext Data Fig 8A_Raw Lumin '!AE38/'Ext Data Fig 8A_Baseline Normal'!$F38</f>
        <v>1.584163531892026</v>
      </c>
      <c r="AG38" s="17">
        <f>'Ext Data Fig 8A_Raw Lumin '!AF38/'Ext Data Fig 8A_Baseline Normal'!$F38</f>
        <v>1.5511967260551445</v>
      </c>
      <c r="AH38" s="17">
        <f>'Ext Data Fig 8A_Raw Lumin '!AG38/'Ext Data Fig 8A_Baseline Normal'!$F38</f>
        <v>1.5212269025670704</v>
      </c>
      <c r="AI38" s="17">
        <f>'Ext Data Fig 8A_Raw Lumin '!AH38/'Ext Data Fig 8A_Baseline Normal'!$F38</f>
        <v>1.5501632838659005</v>
      </c>
      <c r="AJ38" s="17">
        <f>'Ext Data Fig 8A_Raw Lumin '!AI38/'Ext Data Fig 8A_Baseline Normal'!$F38</f>
        <v>1.4671778760696128</v>
      </c>
      <c r="AK38" s="17">
        <f>'Ext Data Fig 8A_Raw Lumin '!AJ38/'Ext Data Fig 8A_Baseline Normal'!$F38</f>
        <v>1.4749286924889422</v>
      </c>
      <c r="AL38" s="17">
        <f>'Ext Data Fig 8A_Raw Lumin '!AK38/'Ext Data Fig 8A_Baseline Normal'!$F38</f>
        <v>1.476685544210657</v>
      </c>
      <c r="AM38" s="17">
        <f>'Ext Data Fig 8A_Raw Lumin '!AL38/'Ext Data Fig 8A_Baseline Normal'!$F38</f>
        <v>1.3700343102806829</v>
      </c>
      <c r="AN38" s="17">
        <f>'Ext Data Fig 8A_Raw Lumin '!AM38/'Ext Data Fig 8A_Baseline Normal'!$F38</f>
        <v>1.392356661568352</v>
      </c>
      <c r="AO38" s="17">
        <f>'Ext Data Fig 8A_Raw Lumin '!AN38/'Ext Data Fig 8A_Baseline Normal'!$F38</f>
        <v>1.377371749824315</v>
      </c>
      <c r="AP38" s="17">
        <f>'Ext Data Fig 8A_Raw Lumin '!AO38/'Ext Data Fig 8A_Baseline Normal'!$F38</f>
        <v>1.3513290066553678</v>
      </c>
      <c r="AQ38" s="17">
        <f>'Ext Data Fig 8A_Raw Lumin '!AP38/'Ext Data Fig 8A_Baseline Normal'!$F38</f>
        <v>1.297796701252532</v>
      </c>
      <c r="AR38" s="17">
        <f>'Ext Data Fig 8A_Raw Lumin '!AQ38/'Ext Data Fig 8A_Baseline Normal'!$F38</f>
        <v>1.3027572237609029</v>
      </c>
      <c r="AS38" s="17">
        <f>'Ext Data Fig 8A_Raw Lumin '!AR38/'Ext Data Fig 8A_Baseline Normal'!$F38</f>
        <v>1.278884709189368</v>
      </c>
      <c r="AT38" s="17">
        <f>'Ext Data Fig 8A_Raw Lumin '!AS38/'Ext Data Fig 8A_Baseline Normal'!$F38</f>
        <v>1.2747509404323922</v>
      </c>
      <c r="AU38" s="17">
        <f>'Ext Data Fig 8A_Raw Lumin '!AT38/'Ext Data Fig 8A_Baseline Normal'!$F38</f>
        <v>1.2950064073415735</v>
      </c>
      <c r="AV38" s="17">
        <f>'Ext Data Fig 8A_Raw Lumin '!AU38/'Ext Data Fig 8A_Baseline Normal'!$F38</f>
        <v>1.2616262246289942</v>
      </c>
      <c r="AW38" s="17">
        <f>'Ext Data Fig 8A_Raw Lumin '!AV38/'Ext Data Fig 8A_Baseline Normal'!$F38</f>
        <v>1.2490182299202184</v>
      </c>
    </row>
    <row r="39" spans="1:49" x14ac:dyDescent="0.2">
      <c r="A39" s="7" t="s">
        <v>38</v>
      </c>
      <c r="B39" s="7" t="s">
        <v>39</v>
      </c>
      <c r="C39" s="11" t="s">
        <v>14</v>
      </c>
      <c r="D39" s="7">
        <v>-12</v>
      </c>
      <c r="E39" s="7" t="s">
        <v>3</v>
      </c>
      <c r="F39" s="16">
        <f>AVERAGE('Ext Data Fig 8A_Raw Lumin '!F39:J39)</f>
        <v>5359.4</v>
      </c>
      <c r="G39" s="17">
        <f>'Ext Data Fig 8A_Raw Lumin '!F39/'Ext Data Fig 8A_Baseline Normal'!$F39</f>
        <v>0.99731313206702255</v>
      </c>
      <c r="H39" s="17">
        <f>'Ext Data Fig 8A_Raw Lumin '!G39/'Ext Data Fig 8A_Baseline Normal'!$F39</f>
        <v>0.97641527036608577</v>
      </c>
      <c r="I39" s="17">
        <f>'Ext Data Fig 8A_Raw Lumin '!H39/'Ext Data Fig 8A_Baseline Normal'!$F39</f>
        <v>0.95215882374892713</v>
      </c>
      <c r="J39" s="17">
        <f>'Ext Data Fig 8A_Raw Lumin '!I39/'Ext Data Fig 8A_Baseline Normal'!$F39</f>
        <v>1.0310855692801433</v>
      </c>
      <c r="K39" s="17">
        <f>'Ext Data Fig 8A_Raw Lumin '!J39/'Ext Data Fig 8A_Baseline Normal'!$F39</f>
        <v>1.0430272045378215</v>
      </c>
      <c r="L39" s="17">
        <f>'Ext Data Fig 8A_Raw Lumin '!K39/'Ext Data Fig 8A_Baseline Normal'!$F39</f>
        <v>1.100309736164496</v>
      </c>
      <c r="M39" s="17">
        <f>'Ext Data Fig 8A_Raw Lumin '!L39/'Ext Data Fig 8A_Baseline Normal'!$F39</f>
        <v>1.2130089189088331</v>
      </c>
      <c r="N39" s="17">
        <f>'Ext Data Fig 8A_Raw Lumin '!M39/'Ext Data Fig 8A_Baseline Normal'!$F39</f>
        <v>1.2743963876553346</v>
      </c>
      <c r="O39" s="17">
        <f>'Ext Data Fig 8A_Raw Lumin '!N39/'Ext Data Fig 8A_Baseline Normal'!$F39</f>
        <v>1.399223793708251</v>
      </c>
      <c r="P39" s="17">
        <f>'Ext Data Fig 8A_Raw Lumin '!O39/'Ext Data Fig 8A_Baseline Normal'!$F39</f>
        <v>1.5053923946710455</v>
      </c>
      <c r="Q39" s="17">
        <f>'Ext Data Fig 8A_Raw Lumin '!P39/'Ext Data Fig 8A_Baseline Normal'!$F39</f>
        <v>1.5884240773220883</v>
      </c>
      <c r="R39" s="17">
        <f>'Ext Data Fig 8A_Raw Lumin '!Q39/'Ext Data Fig 8A_Baseline Normal'!$F39</f>
        <v>1.6216367503825055</v>
      </c>
      <c r="S39" s="17">
        <f>'Ext Data Fig 8A_Raw Lumin '!R39/'Ext Data Fig 8A_Baseline Normal'!$F39</f>
        <v>1.7171698324439304</v>
      </c>
      <c r="T39" s="17">
        <f>'Ext Data Fig 8A_Raw Lumin '!S39/'Ext Data Fig 8A_Baseline Normal'!$F39</f>
        <v>1.8084113893346272</v>
      </c>
      <c r="U39" s="17">
        <f>'Ext Data Fig 8A_Raw Lumin '!T39/'Ext Data Fig 8A_Baseline Normal'!$F39</f>
        <v>1.8332276001044894</v>
      </c>
      <c r="V39" s="17">
        <f>'Ext Data Fig 8A_Raw Lumin '!U39/'Ext Data Fig 8A_Baseline Normal'!$F39</f>
        <v>1.6647385901406875</v>
      </c>
      <c r="W39" s="17">
        <f>'Ext Data Fig 8A_Raw Lumin '!V39/'Ext Data Fig 8A_Baseline Normal'!$F39</f>
        <v>1.8143822069634661</v>
      </c>
      <c r="X39" s="17">
        <f>'Ext Data Fig 8A_Raw Lumin '!W39/'Ext Data Fig 8A_Baseline Normal'!$F39</f>
        <v>1.9280143299623094</v>
      </c>
      <c r="Y39" s="17">
        <f>'Ext Data Fig 8A_Raw Lumin '!X39/'Ext Data Fig 8A_Baseline Normal'!$F39</f>
        <v>1.8591633391797591</v>
      </c>
      <c r="Z39" s="17">
        <f>'Ext Data Fig 8A_Raw Lumin '!Y39/'Ext Data Fig 8A_Baseline Normal'!$F39</f>
        <v>1.8466619397693773</v>
      </c>
      <c r="AA39" s="17">
        <f>'Ext Data Fig 8A_Raw Lumin '!Z39/'Ext Data Fig 8A_Baseline Normal'!$F39</f>
        <v>1.7589655558458037</v>
      </c>
      <c r="AB39" s="17">
        <f>'Ext Data Fig 8A_Raw Lumin '!AA39/'Ext Data Fig 8A_Baseline Normal'!$F39</f>
        <v>1.7707206030525806</v>
      </c>
      <c r="AC39" s="17">
        <f>'Ext Data Fig 8A_Raw Lumin '!AB39/'Ext Data Fig 8A_Baseline Normal'!$F39</f>
        <v>1.7162368921894242</v>
      </c>
      <c r="AD39" s="17">
        <f>'Ext Data Fig 8A_Raw Lumin '!AC39/'Ext Data Fig 8A_Baseline Normal'!$F39</f>
        <v>1.6346979139455911</v>
      </c>
      <c r="AE39" s="17">
        <f>'Ext Data Fig 8A_Raw Lumin '!AD39/'Ext Data Fig 8A_Baseline Normal'!$F39</f>
        <v>1.6233160428406166</v>
      </c>
      <c r="AF39" s="17">
        <f>'Ext Data Fig 8A_Raw Lumin '!AE39/'Ext Data Fig 8A_Baseline Normal'!$F39</f>
        <v>1.6604470649699594</v>
      </c>
      <c r="AG39" s="17">
        <f>'Ext Data Fig 8A_Raw Lumin '!AF39/'Ext Data Fig 8A_Baseline Normal'!$F39</f>
        <v>1.5386050677314627</v>
      </c>
      <c r="AH39" s="17">
        <f>'Ext Data Fig 8A_Raw Lumin '!AG39/'Ext Data Fig 8A_Baseline Normal'!$F39</f>
        <v>1.4865470015300222</v>
      </c>
      <c r="AI39" s="17">
        <f>'Ext Data Fig 8A_Raw Lumin '!AH39/'Ext Data Fig 8A_Baseline Normal'!$F39</f>
        <v>1.4600514983020489</v>
      </c>
      <c r="AJ39" s="17">
        <f>'Ext Data Fig 8A_Raw Lumin '!AI39/'Ext Data Fig 8A_Baseline Normal'!$F39</f>
        <v>1.4387804604993097</v>
      </c>
      <c r="AK39" s="17">
        <f>'Ext Data Fig 8A_Raw Lumin '!AJ39/'Ext Data Fig 8A_Baseline Normal'!$F39</f>
        <v>1.4432585737209389</v>
      </c>
      <c r="AL39" s="17">
        <f>'Ext Data Fig 8A_Raw Lumin '!AK39/'Ext Data Fig 8A_Baseline Normal'!$F39</f>
        <v>1.4550136209277158</v>
      </c>
      <c r="AM39" s="17">
        <f>'Ext Data Fig 8A_Raw Lumin '!AL39/'Ext Data Fig 8A_Baseline Normal'!$F39</f>
        <v>1.3732880546329813</v>
      </c>
      <c r="AN39" s="17">
        <f>'Ext Data Fig 8A_Raw Lumin '!AM39/'Ext Data Fig 8A_Baseline Normal'!$F39</f>
        <v>1.326267865805874</v>
      </c>
      <c r="AO39" s="17">
        <f>'Ext Data Fig 8A_Raw Lumin '!AN39/'Ext Data Fig 8A_Baseline Normal'!$F39</f>
        <v>1.2458484158674479</v>
      </c>
      <c r="AP39" s="17">
        <f>'Ext Data Fig 8A_Raw Lumin '!AO39/'Ext Data Fig 8A_Baseline Normal'!$F39</f>
        <v>1.2684255700264957</v>
      </c>
      <c r="AQ39" s="17">
        <f>'Ext Data Fig 8A_Raw Lumin '!AP39/'Ext Data Fig 8A_Baseline Normal'!$F39</f>
        <v>1.2839123782512969</v>
      </c>
      <c r="AR39" s="17">
        <f>'Ext Data Fig 8A_Raw Lumin '!AQ39/'Ext Data Fig 8A_Baseline Normal'!$F39</f>
        <v>1.2146882113669442</v>
      </c>
      <c r="AS39" s="17">
        <f>'Ext Data Fig 8A_Raw Lumin '!AR39/'Ext Data Fig 8A_Baseline Normal'!$F39</f>
        <v>1.2075978654326978</v>
      </c>
      <c r="AT39" s="17">
        <f>'Ext Data Fig 8A_Raw Lumin '!AS39/'Ext Data Fig 8A_Baseline Normal'!$F39</f>
        <v>1.1478896891443073</v>
      </c>
      <c r="AU39" s="17">
        <f>'Ext Data Fig 8A_Raw Lumin '!AT39/'Ext Data Fig 8A_Baseline Normal'!$F39</f>
        <v>1.1723327238123671</v>
      </c>
      <c r="AV39" s="17">
        <f>'Ext Data Fig 8A_Raw Lumin '!AU39/'Ext Data Fig 8A_Baseline Normal'!$F39</f>
        <v>1.1751315445758854</v>
      </c>
      <c r="AW39" s="17">
        <f>'Ext Data Fig 8A_Raw Lumin '!AV39/'Ext Data Fig 8A_Baseline Normal'!$F39</f>
        <v>1.1611374407582939</v>
      </c>
    </row>
    <row r="40" spans="1:49" x14ac:dyDescent="0.2">
      <c r="A40" s="7" t="s">
        <v>40</v>
      </c>
      <c r="B40" s="7" t="s">
        <v>39</v>
      </c>
      <c r="C40" s="11" t="s">
        <v>14</v>
      </c>
      <c r="D40" s="7">
        <v>-12</v>
      </c>
      <c r="E40" s="7" t="s">
        <v>3</v>
      </c>
      <c r="F40" s="16">
        <f>AVERAGE('Ext Data Fig 8A_Raw Lumin '!F40:J40)</f>
        <v>7372.6</v>
      </c>
      <c r="G40" s="17">
        <f>'Ext Data Fig 8A_Raw Lumin '!F40/'Ext Data Fig 8A_Baseline Normal'!$F40</f>
        <v>0.97577516751213944</v>
      </c>
      <c r="H40" s="17">
        <f>'Ext Data Fig 8A_Raw Lumin '!G40/'Ext Data Fig 8A_Baseline Normal'!$F40</f>
        <v>0.99829096926457417</v>
      </c>
      <c r="I40" s="17">
        <f>'Ext Data Fig 8A_Raw Lumin '!H40/'Ext Data Fig 8A_Baseline Normal'!$F40</f>
        <v>0.99666332094512111</v>
      </c>
      <c r="J40" s="17">
        <f>'Ext Data Fig 8A_Raw Lumin '!I40/'Ext Data Fig 8A_Baseline Normal'!$F40</f>
        <v>0.99449312318585026</v>
      </c>
      <c r="K40" s="17">
        <f>'Ext Data Fig 8A_Raw Lumin '!J40/'Ext Data Fig 8A_Baseline Normal'!$F40</f>
        <v>1.0347774190923147</v>
      </c>
      <c r="L40" s="17">
        <f>'Ext Data Fig 8A_Raw Lumin '!K40/'Ext Data Fig 8A_Baseline Normal'!$F40</f>
        <v>1.1366410764180885</v>
      </c>
      <c r="M40" s="17">
        <f>'Ext Data Fig 8A_Raw Lumin '!L40/'Ext Data Fig 8A_Baseline Normal'!$F40</f>
        <v>1.1949651411984916</v>
      </c>
      <c r="N40" s="17">
        <f>'Ext Data Fig 8A_Raw Lumin '!M40/'Ext Data Fig 8A_Baseline Normal'!$F40</f>
        <v>1.3128340069988877</v>
      </c>
      <c r="O40" s="17">
        <f>'Ext Data Fig 8A_Raw Lumin '!N40/'Ext Data Fig 8A_Baseline Normal'!$F40</f>
        <v>1.3521688413856712</v>
      </c>
      <c r="P40" s="17">
        <f>'Ext Data Fig 8A_Raw Lumin '!O40/'Ext Data Fig 8A_Baseline Normal'!$F40</f>
        <v>1.4391123891164581</v>
      </c>
      <c r="Q40" s="17">
        <f>'Ext Data Fig 8A_Raw Lumin '!P40/'Ext Data Fig 8A_Baseline Normal'!$F40</f>
        <v>1.4986571901364512</v>
      </c>
      <c r="R40" s="17">
        <f>'Ext Data Fig 8A_Raw Lumin '!Q40/'Ext Data Fig 8A_Baseline Normal'!$F40</f>
        <v>1.596451726663592</v>
      </c>
      <c r="S40" s="17">
        <f>'Ext Data Fig 8A_Raw Lumin '!R40/'Ext Data Fig 8A_Baseline Normal'!$F40</f>
        <v>1.6414833301684615</v>
      </c>
      <c r="T40" s="17">
        <f>'Ext Data Fig 8A_Raw Lumin '!S40/'Ext Data Fig 8A_Baseline Normal'!$F40</f>
        <v>1.7329029107777445</v>
      </c>
      <c r="U40" s="17">
        <f>'Ext Data Fig 8A_Raw Lumin '!T40/'Ext Data Fig 8A_Baseline Normal'!$F40</f>
        <v>1.8092667444320862</v>
      </c>
      <c r="V40" s="17">
        <f>'Ext Data Fig 8A_Raw Lumin '!U40/'Ext Data Fig 8A_Baseline Normal'!$F40</f>
        <v>1.5175107831701162</v>
      </c>
      <c r="W40" s="17">
        <f>'Ext Data Fig 8A_Raw Lumin '!V40/'Ext Data Fig 8A_Baseline Normal'!$F40</f>
        <v>1.5526408593983125</v>
      </c>
      <c r="X40" s="17">
        <f>'Ext Data Fig 8A_Raw Lumin '!W40/'Ext Data Fig 8A_Baseline Normal'!$F40</f>
        <v>1.615169682337303</v>
      </c>
      <c r="Y40" s="17">
        <f>'Ext Data Fig 8A_Raw Lumin '!X40/'Ext Data Fig 8A_Baseline Normal'!$F40</f>
        <v>1.4939098825380461</v>
      </c>
      <c r="Z40" s="17">
        <f>'Ext Data Fig 8A_Raw Lumin '!Y40/'Ext Data Fig 8A_Baseline Normal'!$F40</f>
        <v>1.5086943547730787</v>
      </c>
      <c r="AA40" s="17">
        <f>'Ext Data Fig 8A_Raw Lumin '!Z40/'Ext Data Fig 8A_Baseline Normal'!$F40</f>
        <v>1.489976399099368</v>
      </c>
      <c r="AB40" s="17">
        <f>'Ext Data Fig 8A_Raw Lumin '!AA40/'Ext Data Fig 8A_Baseline Normal'!$F40</f>
        <v>1.3970648075305863</v>
      </c>
      <c r="AC40" s="17">
        <f>'Ext Data Fig 8A_Raw Lumin '!AB40/'Ext Data Fig 8A_Baseline Normal'!$F40</f>
        <v>1.3411822152293627</v>
      </c>
      <c r="AD40" s="17">
        <f>'Ext Data Fig 8A_Raw Lumin '!AC40/'Ext Data Fig 8A_Baseline Normal'!$F40</f>
        <v>1.3384694680302742</v>
      </c>
      <c r="AE40" s="17">
        <f>'Ext Data Fig 8A_Raw Lumin '!AD40/'Ext Data Fig 8A_Baseline Normal'!$F40</f>
        <v>1.2858421723679569</v>
      </c>
      <c r="AF40" s="17">
        <f>'Ext Data Fig 8A_Raw Lumin '!AE40/'Ext Data Fig 8A_Baseline Normal'!$F40</f>
        <v>1.1666169329680167</v>
      </c>
      <c r="AG40" s="17">
        <f>'Ext Data Fig 8A_Raw Lumin '!AF40/'Ext Data Fig 8A_Baseline Normal'!$F40</f>
        <v>1.1986273499172611</v>
      </c>
      <c r="AH40" s="17">
        <f>'Ext Data Fig 8A_Raw Lumin '!AG40/'Ext Data Fig 8A_Baseline Normal'!$F40</f>
        <v>1.1883189105607248</v>
      </c>
      <c r="AI40" s="17">
        <f>'Ext Data Fig 8A_Raw Lumin '!AH40/'Ext Data Fig 8A_Baseline Normal'!$F40</f>
        <v>1.1828934161625477</v>
      </c>
      <c r="AJ40" s="17">
        <f>'Ext Data Fig 8A_Raw Lumin '!AI40/'Ext Data Fig 8A_Baseline Normal'!$F40</f>
        <v>1.0842850554756802</v>
      </c>
      <c r="AK40" s="17">
        <f>'Ext Data Fig 8A_Raw Lumin '!AJ40/'Ext Data Fig 8A_Baseline Normal'!$F40</f>
        <v>1.0971706046713505</v>
      </c>
      <c r="AL40" s="17">
        <f>'Ext Data Fig 8A_Raw Lumin '!AK40/'Ext Data Fig 8A_Baseline Normal'!$F40</f>
        <v>1.1162954724249248</v>
      </c>
      <c r="AM40" s="17">
        <f>'Ext Data Fig 8A_Raw Lumin '!AL40/'Ext Data Fig 8A_Baseline Normal'!$F40</f>
        <v>1.0324715839730896</v>
      </c>
      <c r="AN40" s="17">
        <f>'Ext Data Fig 8A_Raw Lumin '!AM40/'Ext Data Fig 8A_Baseline Normal'!$F40</f>
        <v>0.97672462903182045</v>
      </c>
      <c r="AO40" s="17">
        <f>'Ext Data Fig 8A_Raw Lumin '!AN40/'Ext Data Fig 8A_Baseline Normal'!$F40</f>
        <v>1.0172801996581937</v>
      </c>
      <c r="AP40" s="17">
        <f>'Ext Data Fig 8A_Raw Lumin '!AO40/'Ext Data Fig 8A_Baseline Normal'!$F40</f>
        <v>0.99449312318585026</v>
      </c>
      <c r="AQ40" s="17">
        <f>'Ext Data Fig 8A_Raw Lumin '!AP40/'Ext Data Fig 8A_Baseline Normal'!$F40</f>
        <v>0.93738979464503702</v>
      </c>
      <c r="AR40" s="17">
        <f>'Ext Data Fig 8A_Raw Lumin '!AQ40/'Ext Data Fig 8A_Baseline Normal'!$F40</f>
        <v>0.97591080487209392</v>
      </c>
      <c r="AS40" s="17">
        <f>'Ext Data Fig 8A_Raw Lumin '!AR40/'Ext Data Fig 8A_Baseline Normal'!$F40</f>
        <v>0.88720397146189944</v>
      </c>
      <c r="AT40" s="17">
        <f>'Ext Data Fig 8A_Raw Lumin '!AS40/'Ext Data Fig 8A_Baseline Normal'!$F40</f>
        <v>0.89018799338089682</v>
      </c>
      <c r="AU40" s="17">
        <f>'Ext Data Fig 8A_Raw Lumin '!AT40/'Ext Data Fig 8A_Baseline Normal'!$F40</f>
        <v>0.89520657569921058</v>
      </c>
      <c r="AV40" s="17">
        <f>'Ext Data Fig 8A_Raw Lumin '!AU40/'Ext Data Fig 8A_Baseline Normal'!$F40</f>
        <v>0.88340612538317553</v>
      </c>
      <c r="AW40" s="17">
        <f>'Ext Data Fig 8A_Raw Lumin '!AV40/'Ext Data Fig 8A_Baseline Normal'!$F40</f>
        <v>0.85777066435178906</v>
      </c>
    </row>
    <row r="41" spans="1:49" x14ac:dyDescent="0.2">
      <c r="A41" s="7" t="s">
        <v>41</v>
      </c>
      <c r="B41" s="7" t="s">
        <v>39</v>
      </c>
      <c r="C41" s="11" t="s">
        <v>14</v>
      </c>
      <c r="D41" s="7">
        <v>-12</v>
      </c>
      <c r="E41" s="7" t="s">
        <v>6</v>
      </c>
      <c r="F41" s="16">
        <f>AVERAGE('Ext Data Fig 8A_Raw Lumin '!F41:J41)</f>
        <v>8822</v>
      </c>
      <c r="G41" s="17">
        <f>'Ext Data Fig 8A_Raw Lumin '!F41/'Ext Data Fig 8A_Baseline Normal'!$F41</f>
        <v>0.97030151892994787</v>
      </c>
      <c r="H41" s="17">
        <f>'Ext Data Fig 8A_Raw Lumin '!G41/'Ext Data Fig 8A_Baseline Normal'!$F41</f>
        <v>0.9894581727499433</v>
      </c>
      <c r="I41" s="17">
        <f>'Ext Data Fig 8A_Raw Lumin '!H41/'Ext Data Fig 8A_Baseline Normal'!$F41</f>
        <v>1.0408070732260259</v>
      </c>
      <c r="J41" s="17">
        <f>'Ext Data Fig 8A_Raw Lumin '!I41/'Ext Data Fig 8A_Baseline Normal'!$F41</f>
        <v>1.0040807073226026</v>
      </c>
      <c r="K41" s="17">
        <f>'Ext Data Fig 8A_Raw Lumin '!J41/'Ext Data Fig 8A_Baseline Normal'!$F41</f>
        <v>0.99535252777148042</v>
      </c>
      <c r="L41" s="17">
        <f>'Ext Data Fig 8A_Raw Lumin '!K41/'Ext Data Fig 8A_Baseline Normal'!$F41</f>
        <v>1.2276127862162776</v>
      </c>
      <c r="M41" s="17">
        <f>'Ext Data Fig 8A_Raw Lumin '!L41/'Ext Data Fig 8A_Baseline Normal'!$F41</f>
        <v>1.5002267059623668</v>
      </c>
      <c r="N41" s="17">
        <f>'Ext Data Fig 8A_Raw Lumin '!M41/'Ext Data Fig 8A_Baseline Normal'!$F41</f>
        <v>1.6665155293584222</v>
      </c>
      <c r="O41" s="17">
        <f>'Ext Data Fig 8A_Raw Lumin '!N41/'Ext Data Fig 8A_Baseline Normal'!$F41</f>
        <v>1.7660394468374518</v>
      </c>
      <c r="P41" s="17">
        <f>'Ext Data Fig 8A_Raw Lumin '!O41/'Ext Data Fig 8A_Baseline Normal'!$F41</f>
        <v>1.8996826116526864</v>
      </c>
      <c r="Q41" s="17">
        <f>'Ext Data Fig 8A_Raw Lumin '!P41/'Ext Data Fig 8A_Baseline Normal'!$F41</f>
        <v>2.0066878258898209</v>
      </c>
      <c r="R41" s="17">
        <f>'Ext Data Fig 8A_Raw Lumin '!Q41/'Ext Data Fig 8A_Baseline Normal'!$F41</f>
        <v>1.9829970528224892</v>
      </c>
      <c r="S41" s="17">
        <f>'Ext Data Fig 8A_Raw Lumin '!R41/'Ext Data Fig 8A_Baseline Normal'!$F41</f>
        <v>2.0238041260485149</v>
      </c>
      <c r="T41" s="17">
        <f>'Ext Data Fig 8A_Raw Lumin '!S41/'Ext Data Fig 8A_Baseline Normal'!$F41</f>
        <v>2.1288823396055316</v>
      </c>
      <c r="U41" s="17">
        <f>'Ext Data Fig 8A_Raw Lumin '!T41/'Ext Data Fig 8A_Baseline Normal'!$F41</f>
        <v>2.2042620720924959</v>
      </c>
      <c r="V41" s="17">
        <f>'Ext Data Fig 8A_Raw Lumin '!U41/'Ext Data Fig 8A_Baseline Normal'!$F41</f>
        <v>2.7177510768533213</v>
      </c>
      <c r="W41" s="17">
        <f>'Ext Data Fig 8A_Raw Lumin '!V41/'Ext Data Fig 8A_Baseline Normal'!$F41</f>
        <v>2.9294944457039218</v>
      </c>
      <c r="X41" s="17">
        <f>'Ext Data Fig 8A_Raw Lumin '!W41/'Ext Data Fig 8A_Baseline Normal'!$F41</f>
        <v>2.9922919972795285</v>
      </c>
      <c r="Y41" s="17">
        <f>'Ext Data Fig 8A_Raw Lumin '!X41/'Ext Data Fig 8A_Baseline Normal'!$F41</f>
        <v>3.0635910224438905</v>
      </c>
      <c r="Z41" s="17">
        <f>'Ext Data Fig 8A_Raw Lumin '!Y41/'Ext Data Fig 8A_Baseline Normal'!$F41</f>
        <v>3.1331897528905008</v>
      </c>
      <c r="AA41" s="17">
        <f>'Ext Data Fig 8A_Raw Lumin '!Z41/'Ext Data Fig 8A_Baseline Normal'!$F41</f>
        <v>3.1648152346406713</v>
      </c>
      <c r="AB41" s="17">
        <f>'Ext Data Fig 8A_Raw Lumin '!AA41/'Ext Data Fig 8A_Baseline Normal'!$F41</f>
        <v>3.0060077080027203</v>
      </c>
      <c r="AC41" s="17">
        <f>'Ext Data Fig 8A_Raw Lumin '!AB41/'Ext Data Fig 8A_Baseline Normal'!$F41</f>
        <v>2.9461573339378826</v>
      </c>
      <c r="AD41" s="17">
        <f>'Ext Data Fig 8A_Raw Lumin '!AC41/'Ext Data Fig 8A_Baseline Normal'!$F41</f>
        <v>2.8178417592382679</v>
      </c>
      <c r="AE41" s="17">
        <f>'Ext Data Fig 8A_Raw Lumin '!AD41/'Ext Data Fig 8A_Baseline Normal'!$F41</f>
        <v>2.6849920652913171</v>
      </c>
      <c r="AF41" s="17">
        <f>'Ext Data Fig 8A_Raw Lumin '!AE41/'Ext Data Fig 8A_Baseline Normal'!$F41</f>
        <v>2.5575833144411697</v>
      </c>
      <c r="AG41" s="17">
        <f>'Ext Data Fig 8A_Raw Lumin '!AF41/'Ext Data Fig 8A_Baseline Normal'!$F41</f>
        <v>2.5535026071185674</v>
      </c>
      <c r="AH41" s="17">
        <f>'Ext Data Fig 8A_Raw Lumin '!AG41/'Ext Data Fig 8A_Baseline Normal'!$F41</f>
        <v>2.4704148719111312</v>
      </c>
      <c r="AI41" s="17">
        <f>'Ext Data Fig 8A_Raw Lumin '!AH41/'Ext Data Fig 8A_Baseline Normal'!$F41</f>
        <v>2.3323509408297438</v>
      </c>
      <c r="AJ41" s="17">
        <f>'Ext Data Fig 8A_Raw Lumin '!AI41/'Ext Data Fig 8A_Baseline Normal'!$F41</f>
        <v>2.2948311040580367</v>
      </c>
      <c r="AK41" s="17">
        <f>'Ext Data Fig 8A_Raw Lumin '!AJ41/'Ext Data Fig 8A_Baseline Normal'!$F41</f>
        <v>2.2575379732486964</v>
      </c>
      <c r="AL41" s="17">
        <f>'Ext Data Fig 8A_Raw Lumin '!AK41/'Ext Data Fig 8A_Baseline Normal'!$F41</f>
        <v>2.2736340965767399</v>
      </c>
      <c r="AM41" s="17">
        <f>'Ext Data Fig 8A_Raw Lumin '!AL41/'Ext Data Fig 8A_Baseline Normal'!$F41</f>
        <v>2.2718204488778055</v>
      </c>
      <c r="AN41" s="17">
        <f>'Ext Data Fig 8A_Raw Lumin '!AM41/'Ext Data Fig 8A_Baseline Normal'!$F41</f>
        <v>2.2116300158694173</v>
      </c>
      <c r="AO41" s="17">
        <f>'Ext Data Fig 8A_Raw Lumin '!AN41/'Ext Data Fig 8A_Baseline Normal'!$F41</f>
        <v>2.0835411471321694</v>
      </c>
      <c r="AP41" s="17">
        <f>'Ext Data Fig 8A_Raw Lumin '!AO41/'Ext Data Fig 8A_Baseline Normal'!$F41</f>
        <v>2.110745862616187</v>
      </c>
      <c r="AQ41" s="17">
        <f>'Ext Data Fig 8A_Raw Lumin '!AP41/'Ext Data Fig 8A_Baseline Normal'!$F41</f>
        <v>2.0241441849920654</v>
      </c>
      <c r="AR41" s="17">
        <f>'Ext Data Fig 8A_Raw Lumin '!AQ41/'Ext Data Fig 8A_Baseline Normal'!$F41</f>
        <v>2.0369530718657902</v>
      </c>
      <c r="AS41" s="17">
        <f>'Ext Data Fig 8A_Raw Lumin '!AR41/'Ext Data Fig 8A_Baseline Normal'!$F41</f>
        <v>1.9990931761505328</v>
      </c>
      <c r="AT41" s="17">
        <f>'Ext Data Fig 8A_Raw Lumin '!AS41/'Ext Data Fig 8A_Baseline Normal'!$F41</f>
        <v>2.0191566538199957</v>
      </c>
      <c r="AU41" s="17">
        <f>'Ext Data Fig 8A_Raw Lumin '!AT41/'Ext Data Fig 8A_Baseline Normal'!$F41</f>
        <v>1.95273180684652</v>
      </c>
      <c r="AV41" s="17">
        <f>'Ext Data Fig 8A_Raw Lumin '!AU41/'Ext Data Fig 8A_Baseline Normal'!$F41</f>
        <v>1.9686012242121969</v>
      </c>
      <c r="AW41" s="17">
        <f>'Ext Data Fig 8A_Raw Lumin '!AV41/'Ext Data Fig 8A_Baseline Normal'!$F41</f>
        <v>1.985490818408524</v>
      </c>
    </row>
    <row r="42" spans="1:49" x14ac:dyDescent="0.2">
      <c r="A42" s="7" t="s">
        <v>42</v>
      </c>
      <c r="B42" s="7" t="s">
        <v>39</v>
      </c>
      <c r="C42" s="11" t="s">
        <v>14</v>
      </c>
      <c r="D42" s="7">
        <v>-12</v>
      </c>
      <c r="E42" s="7" t="s">
        <v>6</v>
      </c>
      <c r="F42" s="16">
        <f>AVERAGE('Ext Data Fig 8A_Raw Lumin '!F42:J42)</f>
        <v>12088</v>
      </c>
      <c r="G42" s="17">
        <f>'Ext Data Fig 8A_Raw Lumin '!F42/'Ext Data Fig 8A_Baseline Normal'!$F42</f>
        <v>0.97195565850430177</v>
      </c>
      <c r="H42" s="17">
        <f>'Ext Data Fig 8A_Raw Lumin '!G42/'Ext Data Fig 8A_Baseline Normal'!$F42</f>
        <v>1.0026472534745201</v>
      </c>
      <c r="I42" s="17">
        <f>'Ext Data Fig 8A_Raw Lumin '!H42/'Ext Data Fig 8A_Baseline Normal'!$F42</f>
        <v>0.98792190602250163</v>
      </c>
      <c r="J42" s="17">
        <f>'Ext Data Fig 8A_Raw Lumin '!I42/'Ext Data Fig 8A_Baseline Normal'!$F42</f>
        <v>0.98643282594308401</v>
      </c>
      <c r="K42" s="17">
        <f>'Ext Data Fig 8A_Raw Lumin '!J42/'Ext Data Fig 8A_Baseline Normal'!$F42</f>
        <v>1.0510423560555924</v>
      </c>
      <c r="L42" s="17">
        <f>'Ext Data Fig 8A_Raw Lumin '!K42/'Ext Data Fig 8A_Baseline Normal'!$F42</f>
        <v>1.3864162806088682</v>
      </c>
      <c r="M42" s="17">
        <f>'Ext Data Fig 8A_Raw Lumin '!L42/'Ext Data Fig 8A_Baseline Normal'!$F42</f>
        <v>1.5636168100595631</v>
      </c>
      <c r="N42" s="17">
        <f>'Ext Data Fig 8A_Raw Lumin '!M42/'Ext Data Fig 8A_Baseline Normal'!$F42</f>
        <v>1.7658835208471211</v>
      </c>
      <c r="O42" s="17">
        <f>'Ext Data Fig 8A_Raw Lumin '!N42/'Ext Data Fig 8A_Baseline Normal'!$F42</f>
        <v>1.8602746525479814</v>
      </c>
      <c r="P42" s="17">
        <f>'Ext Data Fig 8A_Raw Lumin '!O42/'Ext Data Fig 8A_Baseline Normal'!$F42</f>
        <v>1.935307743216413</v>
      </c>
      <c r="Q42" s="17">
        <f>'Ext Data Fig 8A_Raw Lumin '!P42/'Ext Data Fig 8A_Baseline Normal'!$F42</f>
        <v>2.0052945069490402</v>
      </c>
      <c r="R42" s="17">
        <f>'Ext Data Fig 8A_Raw Lumin '!Q42/'Ext Data Fig 8A_Baseline Normal'!$F42</f>
        <v>2.0932329583057578</v>
      </c>
      <c r="S42" s="17">
        <f>'Ext Data Fig 8A_Raw Lumin '!R42/'Ext Data Fig 8A_Baseline Normal'!$F42</f>
        <v>2.1425380542686963</v>
      </c>
      <c r="T42" s="17">
        <f>'Ext Data Fig 8A_Raw Lumin '!S42/'Ext Data Fig 8A_Baseline Normal'!$F42</f>
        <v>2.2389146260754469</v>
      </c>
      <c r="U42" s="17">
        <f>'Ext Data Fig 8A_Raw Lumin '!T42/'Ext Data Fig 8A_Baseline Normal'!$F42</f>
        <v>2.2881369953673065</v>
      </c>
      <c r="V42" s="17">
        <f>'Ext Data Fig 8A_Raw Lumin '!U42/'Ext Data Fig 8A_Baseline Normal'!$F42</f>
        <v>2.6307081403044341</v>
      </c>
      <c r="W42" s="17">
        <f>'Ext Data Fig 8A_Raw Lumin '!V42/'Ext Data Fig 8A_Baseline Normal'!$F42</f>
        <v>2.7715916611515552</v>
      </c>
      <c r="X42" s="17">
        <f>'Ext Data Fig 8A_Raw Lumin '!W42/'Ext Data Fig 8A_Baseline Normal'!$F42</f>
        <v>2.8651555261416282</v>
      </c>
      <c r="Y42" s="17">
        <f>'Ext Data Fig 8A_Raw Lumin '!X42/'Ext Data Fig 8A_Baseline Normal'!$F42</f>
        <v>2.8879880873593646</v>
      </c>
      <c r="Z42" s="17">
        <f>'Ext Data Fig 8A_Raw Lumin '!Y42/'Ext Data Fig 8A_Baseline Normal'!$F42</f>
        <v>2.8960953011250825</v>
      </c>
      <c r="AA42" s="17">
        <f>'Ext Data Fig 8A_Raw Lumin '!Z42/'Ext Data Fig 8A_Baseline Normal'!$F42</f>
        <v>2.7813534083388483</v>
      </c>
      <c r="AB42" s="17">
        <f>'Ext Data Fig 8A_Raw Lumin '!AA42/'Ext Data Fig 8A_Baseline Normal'!$F42</f>
        <v>2.7490900066181339</v>
      </c>
      <c r="AC42" s="17">
        <f>'Ext Data Fig 8A_Raw Lumin '!AB42/'Ext Data Fig 8A_Baseline Normal'!$F42</f>
        <v>2.6745532759761748</v>
      </c>
      <c r="AD42" s="17">
        <f>'Ext Data Fig 8A_Raw Lumin '!AC42/'Ext Data Fig 8A_Baseline Normal'!$F42</f>
        <v>2.5842984778292521</v>
      </c>
      <c r="AE42" s="17">
        <f>'Ext Data Fig 8A_Raw Lumin '!AD42/'Ext Data Fig 8A_Baseline Normal'!$F42</f>
        <v>2.5238252812706818</v>
      </c>
      <c r="AF42" s="17">
        <f>'Ext Data Fig 8A_Raw Lumin '!AE42/'Ext Data Fig 8A_Baseline Normal'!$F42</f>
        <v>2.4488749172733288</v>
      </c>
      <c r="AG42" s="17">
        <f>'Ext Data Fig 8A_Raw Lumin '!AF42/'Ext Data Fig 8A_Baseline Normal'!$F42</f>
        <v>2.3524156187954999</v>
      </c>
      <c r="AH42" s="17">
        <f>'Ext Data Fig 8A_Raw Lumin '!AG42/'Ext Data Fig 8A_Baseline Normal'!$F42</f>
        <v>2.2891297154202515</v>
      </c>
      <c r="AI42" s="17">
        <f>'Ext Data Fig 8A_Raw Lumin '!AH42/'Ext Data Fig 8A_Baseline Normal'!$F42</f>
        <v>2.1634679020516216</v>
      </c>
      <c r="AJ42" s="17">
        <f>'Ext Data Fig 8A_Raw Lumin '!AI42/'Ext Data Fig 8A_Baseline Normal'!$F42</f>
        <v>2.2046657842488417</v>
      </c>
      <c r="AK42" s="17">
        <f>'Ext Data Fig 8A_Raw Lumin '!AJ42/'Ext Data Fig 8A_Baseline Normal'!$F42</f>
        <v>2.164295168762409</v>
      </c>
      <c r="AL42" s="17">
        <f>'Ext Data Fig 8A_Raw Lumin '!AK42/'Ext Data Fig 8A_Baseline Normal'!$F42</f>
        <v>2.0988583719391132</v>
      </c>
      <c r="AM42" s="17">
        <f>'Ext Data Fig 8A_Raw Lumin '!AL42/'Ext Data Fig 8A_Baseline Normal'!$F42</f>
        <v>2.1136664460622105</v>
      </c>
      <c r="AN42" s="17">
        <f>'Ext Data Fig 8A_Raw Lumin '!AM42/'Ext Data Fig 8A_Baseline Normal'!$F42</f>
        <v>2.0023990734612838</v>
      </c>
      <c r="AO42" s="17">
        <f>'Ext Data Fig 8A_Raw Lumin '!AN42/'Ext Data Fig 8A_Baseline Normal'!$F42</f>
        <v>1.978325612177366</v>
      </c>
      <c r="AP42" s="17">
        <f>'Ext Data Fig 8A_Raw Lumin '!AO42/'Ext Data Fig 8A_Baseline Normal'!$F42</f>
        <v>1.9662475181998675</v>
      </c>
      <c r="AQ42" s="17">
        <f>'Ext Data Fig 8A_Raw Lumin '!AP42/'Ext Data Fig 8A_Baseline Normal'!$F42</f>
        <v>1.8504301786896096</v>
      </c>
      <c r="AR42" s="17">
        <f>'Ext Data Fig 8A_Raw Lumin '!AQ42/'Ext Data Fig 8A_Baseline Normal'!$F42</f>
        <v>1.9365486432825942</v>
      </c>
      <c r="AS42" s="17">
        <f>'Ext Data Fig 8A_Raw Lumin '!AR42/'Ext Data Fig 8A_Baseline Normal'!$F42</f>
        <v>1.9118133686300463</v>
      </c>
      <c r="AT42" s="17">
        <f>'Ext Data Fig 8A_Raw Lumin '!AS42/'Ext Data Fig 8A_Baseline Normal'!$F42</f>
        <v>1.9130542686962277</v>
      </c>
      <c r="AU42" s="17">
        <f>'Ext Data Fig 8A_Raw Lumin '!AT42/'Ext Data Fig 8A_Baseline Normal'!$F42</f>
        <v>1.8774818001323628</v>
      </c>
      <c r="AV42" s="17">
        <f>'Ext Data Fig 8A_Raw Lumin '!AU42/'Ext Data Fig 8A_Baseline Normal'!$F42</f>
        <v>1.8440602250165454</v>
      </c>
      <c r="AW42" s="17">
        <f>'Ext Data Fig 8A_Raw Lumin '!AV42/'Ext Data Fig 8A_Baseline Normal'!$F42</f>
        <v>1.835043017868961</v>
      </c>
    </row>
    <row r="43" spans="1:49" x14ac:dyDescent="0.2">
      <c r="A43" s="7" t="s">
        <v>38</v>
      </c>
      <c r="B43" s="7" t="s">
        <v>39</v>
      </c>
      <c r="C43" s="11" t="s">
        <v>14</v>
      </c>
      <c r="D43" s="7">
        <v>-12</v>
      </c>
      <c r="E43" s="7" t="s">
        <v>10</v>
      </c>
      <c r="F43" s="16">
        <f>AVERAGE('Ext Data Fig 8A_Raw Lumin '!F43:J43)</f>
        <v>3670.6</v>
      </c>
      <c r="G43" s="17">
        <f>'Ext Data Fig 8A_Raw Lumin '!F43/'Ext Data Fig 8A_Baseline Normal'!$F43</f>
        <v>0.91429194137198277</v>
      </c>
      <c r="H43" s="17">
        <f>'Ext Data Fig 8A_Raw Lumin '!G43/'Ext Data Fig 8A_Baseline Normal'!$F43</f>
        <v>0.90121506020814035</v>
      </c>
      <c r="I43" s="17">
        <f>'Ext Data Fig 8A_Raw Lumin '!H43/'Ext Data Fig 8A_Baseline Normal'!$F43</f>
        <v>0.98866670299133663</v>
      </c>
      <c r="J43" s="17">
        <f>'Ext Data Fig 8A_Raw Lumin '!I43/'Ext Data Fig 8A_Baseline Normal'!$F43</f>
        <v>1.0921920122050892</v>
      </c>
      <c r="K43" s="17">
        <f>'Ext Data Fig 8A_Raw Lumin '!J43/'Ext Data Fig 8A_Baseline Normal'!$F43</f>
        <v>1.1036342832234511</v>
      </c>
      <c r="L43" s="17">
        <f>'Ext Data Fig 8A_Raw Lumin '!K43/'Ext Data Fig 8A_Baseline Normal'!$F43</f>
        <v>1.2545632866561325</v>
      </c>
      <c r="M43" s="17">
        <f>'Ext Data Fig 8A_Raw Lumin '!L43/'Ext Data Fig 8A_Baseline Normal'!$F43</f>
        <v>1.2951561052688934</v>
      </c>
      <c r="N43" s="17">
        <f>'Ext Data Fig 8A_Raw Lumin '!M43/'Ext Data Fig 8A_Baseline Normal'!$F43</f>
        <v>1.4300114422710184</v>
      </c>
      <c r="O43" s="17">
        <f>'Ext Data Fig 8A_Raw Lumin '!N43/'Ext Data Fig 8A_Baseline Normal'!$F43</f>
        <v>1.4136653408162154</v>
      </c>
      <c r="P43" s="17">
        <f>'Ext Data Fig 8A_Raw Lumin '!O43/'Ext Data Fig 8A_Baseline Normal'!$F43</f>
        <v>1.5948346319402822</v>
      </c>
      <c r="Q43" s="17">
        <f>'Ext Data Fig 8A_Raw Lumin '!P43/'Ext Data Fig 8A_Baseline Normal'!$F43</f>
        <v>1.5708603498065712</v>
      </c>
      <c r="R43" s="17">
        <f>'Ext Data Fig 8A_Raw Lumin '!Q43/'Ext Data Fig 8A_Baseline Normal'!$F43</f>
        <v>1.5667738244428704</v>
      </c>
      <c r="S43" s="17">
        <f>'Ext Data Fig 8A_Raw Lumin '!R43/'Ext Data Fig 8A_Baseline Normal'!$F43</f>
        <v>1.5847545360431536</v>
      </c>
      <c r="T43" s="17">
        <f>'Ext Data Fig 8A_Raw Lumin '!S43/'Ext Data Fig 8A_Baseline Normal'!$F43</f>
        <v>1.6090012532011115</v>
      </c>
      <c r="U43" s="17">
        <f>'Ext Data Fig 8A_Raw Lumin '!T43/'Ext Data Fig 8A_Baseline Normal'!$F43</f>
        <v>1.6613087778564812</v>
      </c>
      <c r="V43" s="17">
        <f>'Ext Data Fig 8A_Raw Lumin '!U43/'Ext Data Fig 8A_Baseline Normal'!$F43</f>
        <v>1.2779926987413501</v>
      </c>
      <c r="W43" s="17">
        <f>'Ext Data Fig 8A_Raw Lumin '!V43/'Ext Data Fig 8A_Baseline Normal'!$F43</f>
        <v>1.1970794965400753</v>
      </c>
      <c r="X43" s="17">
        <f>'Ext Data Fig 8A_Raw Lumin '!W43/'Ext Data Fig 8A_Baseline Normal'!$F43</f>
        <v>1.1188906445812674</v>
      </c>
      <c r="Y43" s="17">
        <f>'Ext Data Fig 8A_Raw Lumin '!X43/'Ext Data Fig 8A_Baseline Normal'!$F43</f>
        <v>1.2341306598376287</v>
      </c>
      <c r="Z43" s="17">
        <f>'Ext Data Fig 8A_Raw Lumin '!Y43/'Ext Data Fig 8A_Baseline Normal'!$F43</f>
        <v>1.1782814798670518</v>
      </c>
      <c r="AA43" s="17">
        <f>'Ext Data Fig 8A_Raw Lumin '!Z43/'Ext Data Fig 8A_Baseline Normal'!$F43</f>
        <v>1.1257015201874354</v>
      </c>
      <c r="AB43" s="17">
        <f>'Ext Data Fig 8A_Raw Lumin '!AA43/'Ext Data Fig 8A_Baseline Normal'!$F43</f>
        <v>1.2341306598376287</v>
      </c>
      <c r="AC43" s="17">
        <f>'Ext Data Fig 8A_Raw Lumin '!AB43/'Ext Data Fig 8A_Baseline Normal'!$F43</f>
        <v>1.1848199204489729</v>
      </c>
      <c r="AD43" s="17">
        <f>'Ext Data Fig 8A_Raw Lumin '!AC43/'Ext Data Fig 8A_Baseline Normal'!$F43</f>
        <v>1.091374707132349</v>
      </c>
      <c r="AE43" s="17">
        <f>'Ext Data Fig 8A_Raw Lumin '!AD43/'Ext Data Fig 8A_Baseline Normal'!$F43</f>
        <v>1.0559581539802758</v>
      </c>
      <c r="AF43" s="17">
        <f>'Ext Data Fig 8A_Raw Lumin '!AE43/'Ext Data Fig 8A_Baseline Normal'!$F43</f>
        <v>1.1060861984416717</v>
      </c>
      <c r="AG43" s="17">
        <f>'Ext Data Fig 8A_Raw Lumin '!AF43/'Ext Data Fig 8A_Baseline Normal'!$F43</f>
        <v>1.1099002887811258</v>
      </c>
      <c r="AH43" s="17">
        <f>'Ext Data Fig 8A_Raw Lumin '!AG43/'Ext Data Fig 8A_Baseline Normal'!$F43</f>
        <v>1.0393396175012259</v>
      </c>
      <c r="AI43" s="17">
        <f>'Ext Data Fig 8A_Raw Lumin '!AH43/'Ext Data Fig 8A_Baseline Normal'!$F43</f>
        <v>1.0428812728164334</v>
      </c>
      <c r="AJ43" s="17">
        <f>'Ext Data Fig 8A_Raw Lumin '!AI43/'Ext Data Fig 8A_Baseline Normal'!$F43</f>
        <v>1.0379774423799923</v>
      </c>
      <c r="AK43" s="17">
        <f>'Ext Data Fig 8A_Raw Lumin '!AJ43/'Ext Data Fig 8A_Baseline Normal'!$F43</f>
        <v>1.0407017926224595</v>
      </c>
      <c r="AL43" s="17">
        <f>'Ext Data Fig 8A_Raw Lumin '!AK43/'Ext Data Fig 8A_Baseline Normal'!$F43</f>
        <v>1.0028333242521659</v>
      </c>
      <c r="AM43" s="17">
        <f>'Ext Data Fig 8A_Raw Lumin '!AL43/'Ext Data Fig 8A_Baseline Normal'!$F43</f>
        <v>0.93036560780253907</v>
      </c>
      <c r="AN43" s="17">
        <f>'Ext Data Fig 8A_Raw Lumin '!AM43/'Ext Data Fig 8A_Baseline Normal'!$F43</f>
        <v>0.9529777148150167</v>
      </c>
      <c r="AO43" s="17">
        <f>'Ext Data Fig 8A_Raw Lumin '!AN43/'Ext Data Fig 8A_Baseline Normal'!$F43</f>
        <v>0.98703209284585625</v>
      </c>
      <c r="AP43" s="17">
        <f>'Ext Data Fig 8A_Raw Lumin '!AO43/'Ext Data Fig 8A_Baseline Normal'!$F43</f>
        <v>0.86743311720154748</v>
      </c>
      <c r="AQ43" s="17">
        <f>'Ext Data Fig 8A_Raw Lumin '!AP43/'Ext Data Fig 8A_Baseline Normal'!$F43</f>
        <v>0.95951615539693791</v>
      </c>
      <c r="AR43" s="17">
        <f>'Ext Data Fig 8A_Raw Lumin '!AQ43/'Ext Data Fig 8A_Baseline Normal'!$F43</f>
        <v>0.92055794692965731</v>
      </c>
      <c r="AS43" s="17">
        <f>'Ext Data Fig 8A_Raw Lumin '!AR43/'Ext Data Fig 8A_Baseline Normal'!$F43</f>
        <v>0.8805099983653899</v>
      </c>
      <c r="AT43" s="17">
        <f>'Ext Data Fig 8A_Raw Lumin '!AS43/'Ext Data Fig 8A_Baseline Normal'!$F43</f>
        <v>0.91020541600828209</v>
      </c>
      <c r="AU43" s="17">
        <f>'Ext Data Fig 8A_Raw Lumin '!AT43/'Ext Data Fig 8A_Baseline Normal'!$F43</f>
        <v>0.87696834305018256</v>
      </c>
      <c r="AV43" s="17">
        <f>'Ext Data Fig 8A_Raw Lumin '!AU43/'Ext Data Fig 8A_Baseline Normal'!$F43</f>
        <v>0.89740096986868634</v>
      </c>
      <c r="AW43" s="17">
        <f>'Ext Data Fig 8A_Raw Lumin '!AV43/'Ext Data Fig 8A_Baseline Normal'!$F43</f>
        <v>0.78515773987903892</v>
      </c>
    </row>
    <row r="44" spans="1:49" x14ac:dyDescent="0.2">
      <c r="A44" s="7" t="s">
        <v>40</v>
      </c>
      <c r="B44" s="7" t="s">
        <v>39</v>
      </c>
      <c r="C44" s="11" t="s">
        <v>14</v>
      </c>
      <c r="D44" s="7">
        <v>-12</v>
      </c>
      <c r="E44" s="7" t="s">
        <v>10</v>
      </c>
      <c r="F44" s="16">
        <f>AVERAGE('Ext Data Fig 8A_Raw Lumin '!F44:J44)</f>
        <v>8752.7999999999993</v>
      </c>
      <c r="G44" s="17">
        <f>'Ext Data Fig 8A_Raw Lumin '!F44/'Ext Data Fig 8A_Baseline Normal'!$F44</f>
        <v>0.95089571337172107</v>
      </c>
      <c r="H44" s="17">
        <f>'Ext Data Fig 8A_Raw Lumin '!G44/'Ext Data Fig 8A_Baseline Normal'!$F44</f>
        <v>0.99728087012156119</v>
      </c>
      <c r="I44" s="17">
        <f>'Ext Data Fig 8A_Raw Lumin '!H44/'Ext Data Fig 8A_Baseline Normal'!$F44</f>
        <v>0.97660177314687879</v>
      </c>
      <c r="J44" s="17">
        <f>'Ext Data Fig 8A_Raw Lumin '!I44/'Ext Data Fig 8A_Baseline Normal'!$F44</f>
        <v>1.0390960606891511</v>
      </c>
      <c r="K44" s="17">
        <f>'Ext Data Fig 8A_Raw Lumin '!J44/'Ext Data Fig 8A_Baseline Normal'!$F44</f>
        <v>1.0361255826706883</v>
      </c>
      <c r="L44" s="17">
        <f>'Ext Data Fig 8A_Raw Lumin '!K44/'Ext Data Fig 8A_Baseline Normal'!$F44</f>
        <v>1.2168677451786858</v>
      </c>
      <c r="M44" s="17">
        <f>'Ext Data Fig 8A_Raw Lumin '!L44/'Ext Data Fig 8A_Baseline Normal'!$F44</f>
        <v>1.3266611827072481</v>
      </c>
      <c r="N44" s="17">
        <f>'Ext Data Fig 8A_Raw Lumin '!M44/'Ext Data Fig 8A_Baseline Normal'!$F44</f>
        <v>1.3467690339091491</v>
      </c>
      <c r="O44" s="17">
        <f>'Ext Data Fig 8A_Raw Lumin '!N44/'Ext Data Fig 8A_Baseline Normal'!$F44</f>
        <v>1.4468512933004296</v>
      </c>
      <c r="P44" s="17">
        <f>'Ext Data Fig 8A_Raw Lumin '!O44/'Ext Data Fig 8A_Baseline Normal'!$F44</f>
        <v>1.4547344849648114</v>
      </c>
      <c r="Q44" s="17">
        <f>'Ext Data Fig 8A_Raw Lumin '!P44/'Ext Data Fig 8A_Baseline Normal'!$F44</f>
        <v>1.4602184443835118</v>
      </c>
      <c r="R44" s="17">
        <f>'Ext Data Fig 8A_Raw Lumin '!Q44/'Ext Data Fig 8A_Baseline Normal'!$F44</f>
        <v>1.490265972031807</v>
      </c>
      <c r="S44" s="17">
        <f>'Ext Data Fig 8A_Raw Lumin '!R44/'Ext Data Fig 8A_Baseline Normal'!$F44</f>
        <v>1.528539438808153</v>
      </c>
      <c r="T44" s="17">
        <f>'Ext Data Fig 8A_Raw Lumin '!S44/'Ext Data Fig 8A_Baseline Normal'!$F44</f>
        <v>1.529910428662828</v>
      </c>
      <c r="U44" s="17">
        <f>'Ext Data Fig 8A_Raw Lumin '!T44/'Ext Data Fig 8A_Baseline Normal'!$F44</f>
        <v>1.5769810803400057</v>
      </c>
      <c r="V44" s="17">
        <f>'Ext Data Fig 8A_Raw Lumin '!U44/'Ext Data Fig 8A_Baseline Normal'!$F44</f>
        <v>1.2333196234347867</v>
      </c>
      <c r="W44" s="17">
        <f>'Ext Data Fig 8A_Raw Lumin '!V44/'Ext Data Fig 8A_Baseline Normal'!$F44</f>
        <v>1.2425738049538435</v>
      </c>
      <c r="X44" s="17">
        <f>'Ext Data Fig 8A_Raw Lumin '!W44/'Ext Data Fig 8A_Baseline Normal'!$F44</f>
        <v>1.1910474362489718</v>
      </c>
      <c r="Y44" s="17">
        <f>'Ext Data Fig 8A_Raw Lumin '!X44/'Ext Data Fig 8A_Baseline Normal'!$F44</f>
        <v>1.2448587880449686</v>
      </c>
      <c r="Z44" s="17">
        <f>'Ext Data Fig 8A_Raw Lumin '!Y44/'Ext Data Fig 8A_Baseline Normal'!$F44</f>
        <v>1.2412028150991683</v>
      </c>
      <c r="AA44" s="17">
        <f>'Ext Data Fig 8A_Raw Lumin '!Z44/'Ext Data Fig 8A_Baseline Normal'!$F44</f>
        <v>1.2135545196965543</v>
      </c>
      <c r="AB44" s="17">
        <f>'Ext Data Fig 8A_Raw Lumin '!AA44/'Ext Data Fig 8A_Baseline Normal'!$F44</f>
        <v>1.165227127319258</v>
      </c>
      <c r="AC44" s="17">
        <f>'Ext Data Fig 8A_Raw Lumin '!AB44/'Ext Data Fig 8A_Baseline Normal'!$F44</f>
        <v>1.1508317338451697</v>
      </c>
      <c r="AD44" s="17">
        <f>'Ext Data Fig 8A_Raw Lumin '!AC44/'Ext Data Fig 8A_Baseline Normal'!$F44</f>
        <v>1.1824787496572526</v>
      </c>
      <c r="AE44" s="17">
        <f>'Ext Data Fig 8A_Raw Lumin '!AD44/'Ext Data Fig 8A_Baseline Normal'!$F44</f>
        <v>1.1084452975047985</v>
      </c>
      <c r="AF44" s="17">
        <f>'Ext Data Fig 8A_Raw Lumin '!AE44/'Ext Data Fig 8A_Baseline Normal'!$F44</f>
        <v>1.0869664564482224</v>
      </c>
      <c r="AG44" s="17">
        <f>'Ext Data Fig 8A_Raw Lumin '!AF44/'Ext Data Fig 8A_Baseline Normal'!$F44</f>
        <v>1.0943926514943791</v>
      </c>
      <c r="AH44" s="17">
        <f>'Ext Data Fig 8A_Raw Lumin '!AG44/'Ext Data Fig 8A_Baseline Normal'!$F44</f>
        <v>1.0531487066995706</v>
      </c>
      <c r="AI44" s="17">
        <f>'Ext Data Fig 8A_Raw Lumin '!AH44/'Ext Data Fig 8A_Baseline Normal'!$F44</f>
        <v>1.0572616762635958</v>
      </c>
      <c r="AJ44" s="17">
        <f>'Ext Data Fig 8A_Raw Lumin '!AI44/'Ext Data Fig 8A_Baseline Normal'!$F44</f>
        <v>1.0268714011516316</v>
      </c>
      <c r="AK44" s="17">
        <f>'Ext Data Fig 8A_Raw Lumin '!AJ44/'Ext Data Fig 8A_Baseline Normal'!$F44</f>
        <v>1.0061923041769492</v>
      </c>
      <c r="AL44" s="17">
        <f>'Ext Data Fig 8A_Raw Lumin '!AK44/'Ext Data Fig 8A_Baseline Normal'!$F44</f>
        <v>1.0226441824330501</v>
      </c>
      <c r="AM44" s="17">
        <f>'Ext Data Fig 8A_Raw Lumin '!AL44/'Ext Data Fig 8A_Baseline Normal'!$F44</f>
        <v>0.94392651494378954</v>
      </c>
      <c r="AN44" s="17">
        <f>'Ext Data Fig 8A_Raw Lumin '!AM44/'Ext Data Fig 8A_Baseline Normal'!$F44</f>
        <v>0.94164153185266442</v>
      </c>
      <c r="AO44" s="17">
        <f>'Ext Data Fig 8A_Raw Lumin '!AN44/'Ext Data Fig 8A_Baseline Normal'!$F44</f>
        <v>0.94461200987112703</v>
      </c>
      <c r="AP44" s="17">
        <f>'Ext Data Fig 8A_Raw Lumin '!AO44/'Ext Data Fig 8A_Baseline Normal'!$F44</f>
        <v>0.91422173475916291</v>
      </c>
      <c r="AQ44" s="17">
        <f>'Ext Data Fig 8A_Raw Lumin '!AP44/'Ext Data Fig 8A_Baseline Normal'!$F44</f>
        <v>0.91033726350425015</v>
      </c>
      <c r="AR44" s="17">
        <f>'Ext Data Fig 8A_Raw Lumin '!AQ44/'Ext Data Fig 8A_Baseline Normal'!$F44</f>
        <v>0.91445023306827533</v>
      </c>
      <c r="AS44" s="17">
        <f>'Ext Data Fig 8A_Raw Lumin '!AR44/'Ext Data Fig 8A_Baseline Normal'!$F44</f>
        <v>0.85881089479937855</v>
      </c>
      <c r="AT44" s="17">
        <f>'Ext Data Fig 8A_Raw Lumin '!AS44/'Ext Data Fig 8A_Baseline Normal'!$F44</f>
        <v>0.92107668403253828</v>
      </c>
      <c r="AU44" s="17">
        <f>'Ext Data Fig 8A_Raw Lumin '!AT44/'Ext Data Fig 8A_Baseline Normal'!$F44</f>
        <v>0.88805867836578012</v>
      </c>
      <c r="AV44" s="17">
        <f>'Ext Data Fig 8A_Raw Lumin '!AU44/'Ext Data Fig 8A_Baseline Normal'!$F44</f>
        <v>0.89628461749383059</v>
      </c>
      <c r="AW44" s="17">
        <f>'Ext Data Fig 8A_Raw Lumin '!AV44/'Ext Data Fig 8A_Baseline Normal'!$F44</f>
        <v>0.88246046979252357</v>
      </c>
    </row>
    <row r="45" spans="1:49" x14ac:dyDescent="0.2">
      <c r="A45" s="7" t="s">
        <v>43</v>
      </c>
      <c r="B45" s="7" t="s">
        <v>44</v>
      </c>
      <c r="C45" s="11" t="s">
        <v>14</v>
      </c>
      <c r="D45" s="7">
        <v>-13</v>
      </c>
      <c r="E45" s="7" t="s">
        <v>3</v>
      </c>
      <c r="F45" s="16">
        <f>AVERAGE('Ext Data Fig 8A_Raw Lumin '!F45:J45)</f>
        <v>3973.2</v>
      </c>
      <c r="G45" s="17">
        <f>'Ext Data Fig 8A_Raw Lumin '!F45/'Ext Data Fig 8A_Baseline Normal'!$F45</f>
        <v>0.95867310983590059</v>
      </c>
      <c r="H45" s="17">
        <f>'Ext Data Fig 8A_Raw Lumin '!G45/'Ext Data Fig 8A_Baseline Normal'!$F45</f>
        <v>0.95590456055572337</v>
      </c>
      <c r="I45" s="17">
        <f>'Ext Data Fig 8A_Raw Lumin '!H45/'Ext Data Fig 8A_Baseline Normal'!$F45</f>
        <v>1.059599315413269</v>
      </c>
      <c r="J45" s="17">
        <f>'Ext Data Fig 8A_Raw Lumin '!I45/'Ext Data Fig 8A_Baseline Normal'!$F45</f>
        <v>0.99340581898721436</v>
      </c>
      <c r="K45" s="17">
        <f>'Ext Data Fig 8A_Raw Lumin '!J45/'Ext Data Fig 8A_Baseline Normal'!$F45</f>
        <v>1.0324171952078929</v>
      </c>
      <c r="L45" s="17">
        <f>'Ext Data Fig 8A_Raw Lumin '!K45/'Ext Data Fig 8A_Baseline Normal'!$F45</f>
        <v>1.0351857444880701</v>
      </c>
      <c r="M45" s="17">
        <f>'Ext Data Fig 8A_Raw Lumin '!L45/'Ext Data Fig 8A_Baseline Normal'!$F45</f>
        <v>1.1016309272123226</v>
      </c>
      <c r="N45" s="17">
        <f>'Ext Data Fig 8A_Raw Lumin '!M45/'Ext Data Fig 8A_Baseline Normal'!$F45</f>
        <v>1.1557434813248768</v>
      </c>
      <c r="O45" s="17">
        <f>'Ext Data Fig 8A_Raw Lumin '!N45/'Ext Data Fig 8A_Baseline Normal'!$F45</f>
        <v>1.1756266988825128</v>
      </c>
      <c r="P45" s="17">
        <f>'Ext Data Fig 8A_Raw Lumin '!O45/'Ext Data Fig 8A_Baseline Normal'!$F45</f>
        <v>1.2176583106815666</v>
      </c>
      <c r="Q45" s="17">
        <f>'Ext Data Fig 8A_Raw Lumin '!P45/'Ext Data Fig 8A_Baseline Normal'!$F45</f>
        <v>1.2015503875968994</v>
      </c>
      <c r="R45" s="17">
        <f>'Ext Data Fig 8A_Raw Lumin '!Q45/'Ext Data Fig 8A_Baseline Normal'!$F45</f>
        <v>1.270512433303131</v>
      </c>
      <c r="S45" s="17">
        <f>'Ext Data Fig 8A_Raw Lumin '!R45/'Ext Data Fig 8A_Baseline Normal'!$F45</f>
        <v>1.2617034128662037</v>
      </c>
      <c r="T45" s="17">
        <f>'Ext Data Fig 8A_Raw Lumin '!S45/'Ext Data Fig 8A_Baseline Normal'!$F45</f>
        <v>1.2478606664653178</v>
      </c>
      <c r="U45" s="17">
        <f>'Ext Data Fig 8A_Raw Lumin '!T45/'Ext Data Fig 8A_Baseline Normal'!$F45</f>
        <v>1.2888855330715796</v>
      </c>
      <c r="V45" s="17">
        <f>'Ext Data Fig 8A_Raw Lumin '!U45/'Ext Data Fig 8A_Baseline Normal'!$F45</f>
        <v>1.4056679754354173</v>
      </c>
      <c r="W45" s="17">
        <f>'Ext Data Fig 8A_Raw Lumin '!V45/'Ext Data Fig 8A_Baseline Normal'!$F45</f>
        <v>1.5000503372596397</v>
      </c>
      <c r="X45" s="17">
        <f>'Ext Data Fig 8A_Raw Lumin '!W45/'Ext Data Fig 8A_Baseline Normal'!$F45</f>
        <v>1.4640591966173362</v>
      </c>
      <c r="Y45" s="17">
        <f>'Ext Data Fig 8A_Raw Lumin '!X45/'Ext Data Fig 8A_Baseline Normal'!$F45</f>
        <v>1.4695962951776906</v>
      </c>
      <c r="Z45" s="17">
        <f>'Ext Data Fig 8A_Raw Lumin '!Y45/'Ext Data Fig 8A_Baseline Normal'!$F45</f>
        <v>1.4217758985200846</v>
      </c>
      <c r="AA45" s="17">
        <f>'Ext Data Fig 8A_Raw Lumin '!Z45/'Ext Data Fig 8A_Baseline Normal'!$F45</f>
        <v>1.2498741568509011</v>
      </c>
      <c r="AB45" s="17">
        <f>'Ext Data Fig 8A_Raw Lumin '!AA45/'Ext Data Fig 8A_Baseline Normal'!$F45</f>
        <v>1.2863686700896004</v>
      </c>
      <c r="AC45" s="17">
        <f>'Ext Data Fig 8A_Raw Lumin '!AB45/'Ext Data Fig 8A_Baseline Normal'!$F45</f>
        <v>1.2551595691130575</v>
      </c>
      <c r="AD45" s="17">
        <f>'Ext Data Fig 8A_Raw Lumin '!AC45/'Ext Data Fig 8A_Baseline Normal'!$F45</f>
        <v>1.1564985402194705</v>
      </c>
      <c r="AE45" s="17">
        <f>'Ext Data Fig 8A_Raw Lumin '!AD45/'Ext Data Fig 8A_Baseline Normal'!$F45</f>
        <v>1.2360314104500152</v>
      </c>
      <c r="AF45" s="17">
        <f>'Ext Data Fig 8A_Raw Lumin '!AE45/'Ext Data Fig 8A_Baseline Normal'!$F45</f>
        <v>1.1705929729185545</v>
      </c>
      <c r="AG45" s="17">
        <f>'Ext Data Fig 8A_Raw Lumin '!AF45/'Ext Data Fig 8A_Baseline Normal'!$F45</f>
        <v>1.1592670894996477</v>
      </c>
      <c r="AH45" s="17">
        <f>'Ext Data Fig 8A_Raw Lumin '!AG45/'Ext Data Fig 8A_Baseline Normal'!$F45</f>
        <v>1.1532266183428974</v>
      </c>
      <c r="AI45" s="17">
        <f>'Ext Data Fig 8A_Raw Lumin '!AH45/'Ext Data Fig 8A_Baseline Normal'!$F45</f>
        <v>1.1361119500654384</v>
      </c>
      <c r="AJ45" s="17">
        <f>'Ext Data Fig 8A_Raw Lumin '!AI45/'Ext Data Fig 8A_Baseline Normal'!$F45</f>
        <v>1.0618644920970504</v>
      </c>
      <c r="AK45" s="17">
        <f>'Ext Data Fig 8A_Raw Lumin '!AJ45/'Ext Data Fig 8A_Baseline Normal'!$F45</f>
        <v>1.1099365750528543</v>
      </c>
      <c r="AL45" s="17">
        <f>'Ext Data Fig 8A_Raw Lumin '!AK45/'Ext Data Fig 8A_Baseline Normal'!$F45</f>
        <v>1.0862780630222491</v>
      </c>
      <c r="AM45" s="17">
        <f>'Ext Data Fig 8A_Raw Lumin '!AL45/'Ext Data Fig 8A_Baseline Normal'!$F45</f>
        <v>1.0681566495519985</v>
      </c>
      <c r="AN45" s="17">
        <f>'Ext Data Fig 8A_Raw Lumin '!AM45/'Ext Data Fig 8A_Baseline Normal'!$F45</f>
        <v>1.093576965669989</v>
      </c>
      <c r="AO45" s="17">
        <f>'Ext Data Fig 8A_Raw Lumin '!AN45/'Ext Data Fig 8A_Baseline Normal'!$F45</f>
        <v>1.1011275546159267</v>
      </c>
      <c r="AP45" s="17">
        <f>'Ext Data Fig 8A_Raw Lumin '!AO45/'Ext Data Fig 8A_Baseline Normal'!$F45</f>
        <v>1.0930735930735931</v>
      </c>
      <c r="AQ45" s="17">
        <f>'Ext Data Fig 8A_Raw Lumin '!AP45/'Ext Data Fig 8A_Baseline Normal'!$F45</f>
        <v>1.0419812745394141</v>
      </c>
      <c r="AR45" s="17">
        <f>'Ext Data Fig 8A_Raw Lumin '!AQ45/'Ext Data Fig 8A_Baseline Normal'!$F45</f>
        <v>1.0382059800664452</v>
      </c>
      <c r="AS45" s="17">
        <f>'Ext Data Fig 8A_Raw Lumin '!AR45/'Ext Data Fig 8A_Baseline Normal'!$F45</f>
        <v>1.0744488070069467</v>
      </c>
      <c r="AT45" s="17">
        <f>'Ext Data Fig 8A_Raw Lumin '!AS45/'Ext Data Fig 8A_Baseline Normal'!$F45</f>
        <v>1.0789791603745094</v>
      </c>
      <c r="AU45" s="17">
        <f>'Ext Data Fig 8A_Raw Lumin '!AT45/'Ext Data Fig 8A_Baseline Normal'!$F45</f>
        <v>1.0716802577267694</v>
      </c>
      <c r="AV45" s="17">
        <f>'Ext Data Fig 8A_Raw Lumin '!AU45/'Ext Data Fig 8A_Baseline Normal'!$F45</f>
        <v>1.0439947649249974</v>
      </c>
      <c r="AW45" s="17">
        <f>'Ext Data Fig 8A_Raw Lumin '!AV45/'Ext Data Fig 8A_Baseline Normal'!$F45</f>
        <v>1.093576965669989</v>
      </c>
    </row>
    <row r="46" spans="1:49" x14ac:dyDescent="0.2">
      <c r="A46" s="7" t="s">
        <v>45</v>
      </c>
      <c r="B46" s="7" t="s">
        <v>44</v>
      </c>
      <c r="C46" s="11" t="s">
        <v>14</v>
      </c>
      <c r="D46" s="7">
        <v>-13</v>
      </c>
      <c r="E46" s="7" t="s">
        <v>3</v>
      </c>
      <c r="F46" s="16">
        <f>AVERAGE('Ext Data Fig 8A_Raw Lumin '!F46:J46)</f>
        <v>4516.6000000000004</v>
      </c>
      <c r="G46" s="17">
        <f>'Ext Data Fig 8A_Raw Lumin '!F46/'Ext Data Fig 8A_Baseline Normal'!$F46</f>
        <v>0.92370367090289152</v>
      </c>
      <c r="H46" s="17">
        <f>'Ext Data Fig 8A_Raw Lumin '!G46/'Ext Data Fig 8A_Baseline Normal'!$F46</f>
        <v>1.0667316122747199</v>
      </c>
      <c r="I46" s="17">
        <f>'Ext Data Fig 8A_Raw Lumin '!H46/'Ext Data Fig 8A_Baseline Normal'!$F46</f>
        <v>0.99455342514280642</v>
      </c>
      <c r="J46" s="17">
        <f>'Ext Data Fig 8A_Raw Lumin '!I46/'Ext Data Fig 8A_Baseline Normal'!$F46</f>
        <v>0.99654607448080401</v>
      </c>
      <c r="K46" s="17">
        <f>'Ext Data Fig 8A_Raw Lumin '!J46/'Ext Data Fig 8A_Baseline Normal'!$F46</f>
        <v>1.0184652171987778</v>
      </c>
      <c r="L46" s="17">
        <f>'Ext Data Fig 8A_Raw Lumin '!K46/'Ext Data Fig 8A_Baseline Normal'!$F46</f>
        <v>1.1366957445866359</v>
      </c>
      <c r="M46" s="17">
        <f>'Ext Data Fig 8A_Raw Lumin '!L46/'Ext Data Fig 8A_Baseline Normal'!$F46</f>
        <v>1.1650356462826019</v>
      </c>
      <c r="N46" s="17">
        <f>'Ext Data Fig 8A_Raw Lumin '!M46/'Ext Data Fig 8A_Baseline Normal'!$F46</f>
        <v>1.1521941283266173</v>
      </c>
      <c r="O46" s="17">
        <f>'Ext Data Fig 8A_Raw Lumin '!N46/'Ext Data Fig 8A_Baseline Normal'!$F46</f>
        <v>1.2212726387105344</v>
      </c>
      <c r="P46" s="17">
        <f>'Ext Data Fig 8A_Raw Lumin '!O46/'Ext Data Fig 8A_Baseline Normal'!$F46</f>
        <v>1.2843732010804587</v>
      </c>
      <c r="Q46" s="17">
        <f>'Ext Data Fig 8A_Raw Lumin '!P46/'Ext Data Fig 8A_Baseline Normal'!$F46</f>
        <v>1.264889518664482</v>
      </c>
      <c r="R46" s="17">
        <f>'Ext Data Fig 8A_Raw Lumin '!Q46/'Ext Data Fig 8A_Baseline Normal'!$F46</f>
        <v>1.2274719922065269</v>
      </c>
      <c r="S46" s="17">
        <f>'Ext Data Fig 8A_Raw Lumin '!R46/'Ext Data Fig 8A_Baseline Normal'!$F46</f>
        <v>1.2710888721604745</v>
      </c>
      <c r="T46" s="17">
        <f>'Ext Data Fig 8A_Raw Lumin '!S46/'Ext Data Fig 8A_Baseline Normal'!$F46</f>
        <v>1.3702785280963556</v>
      </c>
      <c r="U46" s="17">
        <f>'Ext Data Fig 8A_Raw Lumin '!T46/'Ext Data Fig 8A_Baseline Normal'!$F46</f>
        <v>1.3009786122304388</v>
      </c>
      <c r="V46" s="17">
        <f>'Ext Data Fig 8A_Raw Lumin '!U46/'Ext Data Fig 8A_Baseline Normal'!$F46</f>
        <v>1.2673249789664791</v>
      </c>
      <c r="W46" s="17">
        <f>'Ext Data Fig 8A_Raw Lumin '!V46/'Ext Data Fig 8A_Baseline Normal'!$F46</f>
        <v>1.2919009874684497</v>
      </c>
      <c r="X46" s="17">
        <f>'Ext Data Fig 8A_Raw Lumin '!W46/'Ext Data Fig 8A_Baseline Normal'!$F46</f>
        <v>1.2786166585484655</v>
      </c>
      <c r="Y46" s="17">
        <f>'Ext Data Fig 8A_Raw Lumin '!X46/'Ext Data Fig 8A_Baseline Normal'!$F46</f>
        <v>1.2538192445644953</v>
      </c>
      <c r="Z46" s="17">
        <f>'Ext Data Fig 8A_Raw Lumin '!Y46/'Ext Data Fig 8A_Baseline Normal'!$F46</f>
        <v>1.2221582606385333</v>
      </c>
      <c r="AA46" s="17">
        <f>'Ext Data Fig 8A_Raw Lumin '!Z46/'Ext Data Fig 8A_Baseline Normal'!$F46</f>
        <v>1.1727848381525925</v>
      </c>
      <c r="AB46" s="17">
        <f>'Ext Data Fig 8A_Raw Lumin '!AA46/'Ext Data Fig 8A_Baseline Normal'!$F46</f>
        <v>1.1462161803126245</v>
      </c>
      <c r="AC46" s="17">
        <f>'Ext Data Fig 8A_Raw Lumin '!AB46/'Ext Data Fig 8A_Baseline Normal'!$F46</f>
        <v>1.050790417570739</v>
      </c>
      <c r="AD46" s="17">
        <f>'Ext Data Fig 8A_Raw Lumin '!AC46/'Ext Data Fig 8A_Baseline Normal'!$F46</f>
        <v>1.1136695744586635</v>
      </c>
      <c r="AE46" s="17">
        <f>'Ext Data Fig 8A_Raw Lumin '!AD46/'Ext Data Fig 8A_Baseline Normal'!$F46</f>
        <v>1.0089447814727892</v>
      </c>
      <c r="AF46" s="17">
        <f>'Ext Data Fig 8A_Raw Lumin '!AE46/'Ext Data Fig 8A_Baseline Normal'!$F46</f>
        <v>1.0631891245627241</v>
      </c>
      <c r="AG46" s="17">
        <f>'Ext Data Fig 8A_Raw Lumin '!AF46/'Ext Data Fig 8A_Baseline Normal'!$F46</f>
        <v>1.0609750697427267</v>
      </c>
      <c r="AH46" s="17">
        <f>'Ext Data Fig 8A_Raw Lumin '!AG46/'Ext Data Fig 8A_Baseline Normal'!$F46</f>
        <v>0.93477394500287825</v>
      </c>
      <c r="AI46" s="17">
        <f>'Ext Data Fig 8A_Raw Lumin '!AH46/'Ext Data Fig 8A_Baseline Normal'!$F46</f>
        <v>0.95270778904485665</v>
      </c>
      <c r="AJ46" s="17">
        <f>'Ext Data Fig 8A_Raw Lumin '!AI46/'Ext Data Fig 8A_Baseline Normal'!$F46</f>
        <v>0.95890714254084919</v>
      </c>
      <c r="AK46" s="17">
        <f>'Ext Data Fig 8A_Raw Lumin '!AJ46/'Ext Data Fig 8A_Baseline Normal'!$F46</f>
        <v>0.95912854802284897</v>
      </c>
      <c r="AL46" s="17">
        <f>'Ext Data Fig 8A_Raw Lumin '!AK46/'Ext Data Fig 8A_Baseline Normal'!$F46</f>
        <v>0.94429438072886673</v>
      </c>
      <c r="AM46" s="17">
        <f>'Ext Data Fig 8A_Raw Lumin '!AL46/'Ext Data Fig 8A_Baseline Normal'!$F46</f>
        <v>0.88052960191294327</v>
      </c>
      <c r="AN46" s="17">
        <f>'Ext Data Fig 8A_Raw Lumin '!AM46/'Ext Data Fig 8A_Baseline Normal'!$F46</f>
        <v>0.93875924367887342</v>
      </c>
      <c r="AO46" s="17">
        <f>'Ext Data Fig 8A_Raw Lumin '!AN46/'Ext Data Fig 8A_Baseline Normal'!$F46</f>
        <v>0.88805738830093428</v>
      </c>
      <c r="AP46" s="17">
        <f>'Ext Data Fig 8A_Raw Lumin '!AO46/'Ext Data Fig 8A_Baseline Normal'!$F46</f>
        <v>0.84377629190098735</v>
      </c>
      <c r="AQ46" s="17">
        <f>'Ext Data Fig 8A_Raw Lumin '!AP46/'Ext Data Fig 8A_Baseline Normal'!$F46</f>
        <v>0.87920116902094492</v>
      </c>
      <c r="AR46" s="17">
        <f>'Ext Data Fig 8A_Raw Lumin '!AQ46/'Ext Data Fig 8A_Baseline Normal'!$F46</f>
        <v>0.88052960191294327</v>
      </c>
      <c r="AS46" s="17">
        <f>'Ext Data Fig 8A_Raw Lumin '!AR46/'Ext Data Fig 8A_Baseline Normal'!$F46</f>
        <v>0.82517823141300972</v>
      </c>
      <c r="AT46" s="17">
        <f>'Ext Data Fig 8A_Raw Lumin '!AS46/'Ext Data Fig 8A_Baseline Normal'!$F46</f>
        <v>0.84067661515299108</v>
      </c>
      <c r="AU46" s="17">
        <f>'Ext Data Fig 8A_Raw Lumin '!AT46/'Ext Data Fig 8A_Baseline Normal'!$F46</f>
        <v>0.84975423991498023</v>
      </c>
      <c r="AV46" s="17">
        <f>'Ext Data Fig 8A_Raw Lumin '!AU46/'Ext Data Fig 8A_Baseline Normal'!$F46</f>
        <v>0.81920028339901685</v>
      </c>
      <c r="AW46" s="17">
        <f>'Ext Data Fig 8A_Raw Lumin '!AV46/'Ext Data Fig 8A_Baseline Normal'!$F46</f>
        <v>0.77779745826506663</v>
      </c>
    </row>
    <row r="47" spans="1:49" x14ac:dyDescent="0.2">
      <c r="A47" s="7" t="s">
        <v>46</v>
      </c>
      <c r="B47" s="7" t="s">
        <v>44</v>
      </c>
      <c r="C47" s="11" t="s">
        <v>14</v>
      </c>
      <c r="D47" s="7">
        <v>-13</v>
      </c>
      <c r="E47" s="7" t="s">
        <v>6</v>
      </c>
      <c r="F47" s="16">
        <f>AVERAGE('Ext Data Fig 8A_Raw Lumin '!F47:J47)</f>
        <v>9104.4</v>
      </c>
      <c r="G47" s="17">
        <f>'Ext Data Fig 8A_Raw Lumin '!F47/'Ext Data Fig 8A_Baseline Normal'!$F47</f>
        <v>0.9794165458459646</v>
      </c>
      <c r="H47" s="17">
        <f>'Ext Data Fig 8A_Raw Lumin '!G47/'Ext Data Fig 8A_Baseline Normal'!$F47</f>
        <v>1.0276349896753219</v>
      </c>
      <c r="I47" s="17">
        <f>'Ext Data Fig 8A_Raw Lumin '!H47/'Ext Data Fig 8A_Baseline Normal'!$F47</f>
        <v>1.0193972145336321</v>
      </c>
      <c r="J47" s="17">
        <f>'Ext Data Fig 8A_Raw Lumin '!I47/'Ext Data Fig 8A_Baseline Normal'!$F47</f>
        <v>0.97996573085541061</v>
      </c>
      <c r="K47" s="17">
        <f>'Ext Data Fig 8A_Raw Lumin '!J47/'Ext Data Fig 8A_Baseline Normal'!$F47</f>
        <v>0.99358551908967097</v>
      </c>
      <c r="L47" s="17">
        <f>'Ext Data Fig 8A_Raw Lumin '!K47/'Ext Data Fig 8A_Baseline Normal'!$F47</f>
        <v>1.1464786257194324</v>
      </c>
      <c r="M47" s="17">
        <f>'Ext Data Fig 8A_Raw Lumin '!L47/'Ext Data Fig 8A_Baseline Normal'!$F47</f>
        <v>1.2873994991432713</v>
      </c>
      <c r="N47" s="17">
        <f>'Ext Data Fig 8A_Raw Lumin '!M47/'Ext Data Fig 8A_Baseline Normal'!$F47</f>
        <v>1.4117349852818417</v>
      </c>
      <c r="O47" s="17">
        <f>'Ext Data Fig 8A_Raw Lumin '!N47/'Ext Data Fig 8A_Baseline Normal'!$F47</f>
        <v>1.4957602917270771</v>
      </c>
      <c r="P47" s="17">
        <f>'Ext Data Fig 8A_Raw Lumin '!O47/'Ext Data Fig 8A_Baseline Normal'!$F47</f>
        <v>1.5270638372654981</v>
      </c>
      <c r="Q47" s="17">
        <f>'Ext Data Fig 8A_Raw Lumin '!P47/'Ext Data Fig 8A_Baseline Normal'!$F47</f>
        <v>1.5555116207547999</v>
      </c>
      <c r="R47" s="17">
        <f>'Ext Data Fig 8A_Raw Lumin '!Q47/'Ext Data Fig 8A_Baseline Normal'!$F47</f>
        <v>1.5557312947585784</v>
      </c>
      <c r="S47" s="17">
        <f>'Ext Data Fig 8A_Raw Lumin '!R47/'Ext Data Fig 8A_Baseline Normal'!$F47</f>
        <v>1.6251482799525505</v>
      </c>
      <c r="T47" s="17">
        <f>'Ext Data Fig 8A_Raw Lumin '!S47/'Ext Data Fig 8A_Baseline Normal'!$F47</f>
        <v>1.7019243442730987</v>
      </c>
      <c r="U47" s="17">
        <f>'Ext Data Fig 8A_Raw Lumin '!T47/'Ext Data Fig 8A_Baseline Normal'!$F47</f>
        <v>1.7470673520495585</v>
      </c>
      <c r="V47" s="17">
        <f>'Ext Data Fig 8A_Raw Lumin '!U47/'Ext Data Fig 8A_Baseline Normal'!$F47</f>
        <v>2.0655946575282282</v>
      </c>
      <c r="W47" s="17">
        <f>'Ext Data Fig 8A_Raw Lumin '!V47/'Ext Data Fig 8A_Baseline Normal'!$F47</f>
        <v>2.2834014322745046</v>
      </c>
      <c r="X47" s="17">
        <f>'Ext Data Fig 8A_Raw Lumin '!W47/'Ext Data Fig 8A_Baseline Normal'!$F47</f>
        <v>2.42487149070779</v>
      </c>
      <c r="Y47" s="17">
        <f>'Ext Data Fig 8A_Raw Lumin '!X47/'Ext Data Fig 8A_Baseline Normal'!$F47</f>
        <v>2.5063705461095735</v>
      </c>
      <c r="Z47" s="17">
        <f>'Ext Data Fig 8A_Raw Lumin '!Y47/'Ext Data Fig 8A_Baseline Normal'!$F47</f>
        <v>2.488137603795967</v>
      </c>
      <c r="AA47" s="17">
        <f>'Ext Data Fig 8A_Raw Lumin '!Z47/'Ext Data Fig 8A_Baseline Normal'!$F47</f>
        <v>2.4507930231536399</v>
      </c>
      <c r="AB47" s="17">
        <f>'Ext Data Fig 8A_Raw Lumin '!AA47/'Ext Data Fig 8A_Baseline Normal'!$F47</f>
        <v>2.4526602521857566</v>
      </c>
      <c r="AC47" s="17">
        <f>'Ext Data Fig 8A_Raw Lumin '!AB47/'Ext Data Fig 8A_Baseline Normal'!$F47</f>
        <v>2.3476560783796847</v>
      </c>
      <c r="AD47" s="17">
        <f>'Ext Data Fig 8A_Raw Lumin '!AC47/'Ext Data Fig 8A_Baseline Normal'!$F47</f>
        <v>2.2899916523878563</v>
      </c>
      <c r="AE47" s="17">
        <f>'Ext Data Fig 8A_Raw Lumin '!AD47/'Ext Data Fig 8A_Baseline Normal'!$F47</f>
        <v>2.2617635429023331</v>
      </c>
      <c r="AF47" s="17">
        <f>'Ext Data Fig 8A_Raw Lumin '!AE47/'Ext Data Fig 8A_Baseline Normal'!$F47</f>
        <v>2.2151926541013136</v>
      </c>
      <c r="AG47" s="17">
        <f>'Ext Data Fig 8A_Raw Lumin '!AF47/'Ext Data Fig 8A_Baseline Normal'!$F47</f>
        <v>2.1774087254514303</v>
      </c>
      <c r="AH47" s="17">
        <f>'Ext Data Fig 8A_Raw Lumin '!AG47/'Ext Data Fig 8A_Baseline Normal'!$F47</f>
        <v>2.1039277711875579</v>
      </c>
      <c r="AI47" s="17">
        <f>'Ext Data Fig 8A_Raw Lumin '!AH47/'Ext Data Fig 8A_Baseline Normal'!$F47</f>
        <v>2.0784455867492642</v>
      </c>
      <c r="AJ47" s="17">
        <f>'Ext Data Fig 8A_Raw Lumin '!AI47/'Ext Data Fig 8A_Baseline Normal'!$F47</f>
        <v>2.0192434427309873</v>
      </c>
      <c r="AK47" s="17">
        <f>'Ext Data Fig 8A_Raw Lumin '!AJ47/'Ext Data Fig 8A_Baseline Normal'!$F47</f>
        <v>1.9912350072492422</v>
      </c>
      <c r="AL47" s="17">
        <f>'Ext Data Fig 8A_Raw Lumin '!AK47/'Ext Data Fig 8A_Baseline Normal'!$F47</f>
        <v>1.9299459601950706</v>
      </c>
      <c r="AM47" s="17">
        <f>'Ext Data Fig 8A_Raw Lumin '!AL47/'Ext Data Fig 8A_Baseline Normal'!$F47</f>
        <v>1.8417468476780459</v>
      </c>
      <c r="AN47" s="17">
        <f>'Ext Data Fig 8A_Raw Lumin '!AM47/'Ext Data Fig 8A_Baseline Normal'!$F47</f>
        <v>1.9245639471025</v>
      </c>
      <c r="AO47" s="17">
        <f>'Ext Data Fig 8A_Raw Lumin '!AN47/'Ext Data Fig 8A_Baseline Normal'!$F47</f>
        <v>1.8440534247177189</v>
      </c>
      <c r="AP47" s="17">
        <f>'Ext Data Fig 8A_Raw Lumin '!AO47/'Ext Data Fig 8A_Baseline Normal'!$F47</f>
        <v>1.9157769869513643</v>
      </c>
      <c r="AQ47" s="17">
        <f>'Ext Data Fig 8A_Raw Lumin '!AP47/'Ext Data Fig 8A_Baseline Normal'!$F47</f>
        <v>1.7998989499582621</v>
      </c>
      <c r="AR47" s="17">
        <f>'Ext Data Fig 8A_Raw Lumin '!AQ47/'Ext Data Fig 8A_Baseline Normal'!$F47</f>
        <v>1.8238434163701069</v>
      </c>
      <c r="AS47" s="17">
        <f>'Ext Data Fig 8A_Raw Lumin '!AR47/'Ext Data Fig 8A_Baseline Normal'!$F47</f>
        <v>1.7144457624884673</v>
      </c>
      <c r="AT47" s="17">
        <f>'Ext Data Fig 8A_Raw Lumin '!AS47/'Ext Data Fig 8A_Baseline Normal'!$F47</f>
        <v>1.7902332937920127</v>
      </c>
      <c r="AU47" s="17">
        <f>'Ext Data Fig 8A_Raw Lumin '!AT47/'Ext Data Fig 8A_Baseline Normal'!$F47</f>
        <v>1.8184614032775361</v>
      </c>
      <c r="AV47" s="17">
        <f>'Ext Data Fig 8A_Raw Lumin '!AU47/'Ext Data Fig 8A_Baseline Normal'!$F47</f>
        <v>1.7110408154299022</v>
      </c>
      <c r="AW47" s="17">
        <f>'Ext Data Fig 8A_Raw Lumin '!AV47/'Ext Data Fig 8A_Baseline Normal'!$F47</f>
        <v>1.7240015816528274</v>
      </c>
    </row>
    <row r="48" spans="1:49" x14ac:dyDescent="0.2">
      <c r="A48" s="7" t="s">
        <v>47</v>
      </c>
      <c r="B48" s="7" t="s">
        <v>44</v>
      </c>
      <c r="C48" s="11" t="s">
        <v>14</v>
      </c>
      <c r="D48" s="7">
        <v>-13</v>
      </c>
      <c r="E48" s="7" t="s">
        <v>6</v>
      </c>
      <c r="F48" s="16">
        <f>AVERAGE('Ext Data Fig 8A_Raw Lumin '!F48:J48)</f>
        <v>9573.6</v>
      </c>
      <c r="G48" s="17">
        <f>'Ext Data Fig 8A_Raw Lumin '!F48/'Ext Data Fig 8A_Baseline Normal'!$F48</f>
        <v>0.99440127015960555</v>
      </c>
      <c r="H48" s="17">
        <f>'Ext Data Fig 8A_Raw Lumin '!G48/'Ext Data Fig 8A_Baseline Normal'!$F48</f>
        <v>1.0494484833291551</v>
      </c>
      <c r="I48" s="17">
        <f>'Ext Data Fig 8A_Raw Lumin '!H48/'Ext Data Fig 8A_Baseline Normal'!$F48</f>
        <v>0.97486838806718468</v>
      </c>
      <c r="J48" s="17">
        <f>'Ext Data Fig 8A_Raw Lumin '!I48/'Ext Data Fig 8A_Baseline Normal'!$F48</f>
        <v>0.97236149410879913</v>
      </c>
      <c r="K48" s="17">
        <f>'Ext Data Fig 8A_Raw Lumin '!J48/'Ext Data Fig 8A_Baseline Normal'!$F48</f>
        <v>1.0089203643352553</v>
      </c>
      <c r="L48" s="17">
        <f>'Ext Data Fig 8A_Raw Lumin '!K48/'Ext Data Fig 8A_Baseline Normal'!$F48</f>
        <v>1.3253112726664995</v>
      </c>
      <c r="M48" s="17">
        <f>'Ext Data Fig 8A_Raw Lumin '!L48/'Ext Data Fig 8A_Baseline Normal'!$F48</f>
        <v>1.4277805632155092</v>
      </c>
      <c r="N48" s="17">
        <f>'Ext Data Fig 8A_Raw Lumin '!M48/'Ext Data Fig 8A_Baseline Normal'!$F48</f>
        <v>1.5480070193030835</v>
      </c>
      <c r="O48" s="17">
        <f>'Ext Data Fig 8A_Raw Lumin '!N48/'Ext Data Fig 8A_Baseline Normal'!$F48</f>
        <v>1.5492604662822762</v>
      </c>
      <c r="P48" s="17">
        <f>'Ext Data Fig 8A_Raw Lumin '!O48/'Ext Data Fig 8A_Baseline Normal'!$F48</f>
        <v>1.6444179827859948</v>
      </c>
      <c r="Q48" s="17">
        <f>'Ext Data Fig 8A_Raw Lumin '!P48/'Ext Data Fig 8A_Baseline Normal'!$F48</f>
        <v>1.6971672098270243</v>
      </c>
      <c r="R48" s="17">
        <f>'Ext Data Fig 8A_Raw Lumin '!Q48/'Ext Data Fig 8A_Baseline Normal'!$F48</f>
        <v>1.7654800701930307</v>
      </c>
      <c r="S48" s="17">
        <f>'Ext Data Fig 8A_Raw Lumin '!R48/'Ext Data Fig 8A_Baseline Normal'!$F48</f>
        <v>1.7954583437787248</v>
      </c>
      <c r="T48" s="17">
        <f>'Ext Data Fig 8A_Raw Lumin '!S48/'Ext Data Fig 8A_Baseline Normal'!$F48</f>
        <v>1.8322261218350464</v>
      </c>
      <c r="U48" s="17">
        <f>'Ext Data Fig 8A_Raw Lumin '!T48/'Ext Data Fig 8A_Baseline Normal'!$F48</f>
        <v>1.8133199632322219</v>
      </c>
      <c r="V48" s="17">
        <f>'Ext Data Fig 8A_Raw Lumin '!U48/'Ext Data Fig 8A_Baseline Normal'!$F48</f>
        <v>2.2728127350213083</v>
      </c>
      <c r="W48" s="17">
        <f>'Ext Data Fig 8A_Raw Lumin '!V48/'Ext Data Fig 8A_Baseline Normal'!$F48</f>
        <v>2.3563758669674937</v>
      </c>
      <c r="X48" s="17">
        <f>'Ext Data Fig 8A_Raw Lumin '!W48/'Ext Data Fig 8A_Baseline Normal'!$F48</f>
        <v>2.5112810228127351</v>
      </c>
      <c r="Y48" s="17">
        <f>'Ext Data Fig 8A_Raw Lumin '!X48/'Ext Data Fig 8A_Baseline Normal'!$F48</f>
        <v>2.5136834628561879</v>
      </c>
      <c r="Z48" s="17">
        <f>'Ext Data Fig 8A_Raw Lumin '!Y48/'Ext Data Fig 8A_Baseline Normal'!$F48</f>
        <v>2.4923748642099106</v>
      </c>
      <c r="AA48" s="17">
        <f>'Ext Data Fig 8A_Raw Lumin '!Z48/'Ext Data Fig 8A_Baseline Normal'!$F48</f>
        <v>2.5357232389069941</v>
      </c>
      <c r="AB48" s="17">
        <f>'Ext Data Fig 8A_Raw Lumin '!AA48/'Ext Data Fig 8A_Baseline Normal'!$F48</f>
        <v>2.4235397342692404</v>
      </c>
      <c r="AC48" s="17">
        <f>'Ext Data Fig 8A_Raw Lumin '!AB48/'Ext Data Fig 8A_Baseline Normal'!$F48</f>
        <v>2.3962772624717972</v>
      </c>
      <c r="AD48" s="17">
        <f>'Ext Data Fig 8A_Raw Lumin '!AC48/'Ext Data Fig 8A_Baseline Normal'!$F48</f>
        <v>2.3629564636082558</v>
      </c>
      <c r="AE48" s="17">
        <f>'Ext Data Fig 8A_Raw Lumin '!AD48/'Ext Data Fig 8A_Baseline Normal'!$F48</f>
        <v>2.2535932146736859</v>
      </c>
      <c r="AF48" s="17">
        <f>'Ext Data Fig 8A_Raw Lumin '!AE48/'Ext Data Fig 8A_Baseline Normal'!$F48</f>
        <v>2.2169298905322972</v>
      </c>
      <c r="AG48" s="17">
        <f>'Ext Data Fig 8A_Raw Lumin '!AF48/'Ext Data Fig 8A_Baseline Normal'!$F48</f>
        <v>2.2355226873903233</v>
      </c>
      <c r="AH48" s="17">
        <f>'Ext Data Fig 8A_Raw Lumin '!AG48/'Ext Data Fig 8A_Baseline Normal'!$F48</f>
        <v>2.1373360073535554</v>
      </c>
      <c r="AI48" s="17">
        <f>'Ext Data Fig 8A_Raw Lumin '!AH48/'Ext Data Fig 8A_Baseline Normal'!$F48</f>
        <v>2.1050597476393413</v>
      </c>
      <c r="AJ48" s="17">
        <f>'Ext Data Fig 8A_Raw Lumin '!AI48/'Ext Data Fig 8A_Baseline Normal'!$F48</f>
        <v>2.0626514581766524</v>
      </c>
      <c r="AK48" s="17">
        <f>'Ext Data Fig 8A_Raw Lumin '!AJ48/'Ext Data Fig 8A_Baseline Normal'!$F48</f>
        <v>2.0048884432188516</v>
      </c>
      <c r="AL48" s="17">
        <f>'Ext Data Fig 8A_Raw Lumin '!AK48/'Ext Data Fig 8A_Baseline Normal'!$F48</f>
        <v>2.0345533550597477</v>
      </c>
      <c r="AM48" s="17">
        <f>'Ext Data Fig 8A_Raw Lumin '!AL48/'Ext Data Fig 8A_Baseline Normal'!$F48</f>
        <v>2.0623380964318541</v>
      </c>
      <c r="AN48" s="17">
        <f>'Ext Data Fig 8A_Raw Lumin '!AM48/'Ext Data Fig 8A_Baseline Normal'!$F48</f>
        <v>1.9145358068020388</v>
      </c>
      <c r="AO48" s="17">
        <f>'Ext Data Fig 8A_Raw Lumin '!AN48/'Ext Data Fig 8A_Baseline Normal'!$F48</f>
        <v>1.8963608256037436</v>
      </c>
      <c r="AP48" s="17">
        <f>'Ext Data Fig 8A_Raw Lumin '!AO48/'Ext Data Fig 8A_Baseline Normal'!$F48</f>
        <v>1.9108799197793933</v>
      </c>
      <c r="AQ48" s="17">
        <f>'Ext Data Fig 8A_Raw Lumin '!AP48/'Ext Data Fig 8A_Baseline Normal'!$F48</f>
        <v>1.8859154341104705</v>
      </c>
      <c r="AR48" s="17">
        <f>'Ext Data Fig 8A_Raw Lumin '!AQ48/'Ext Data Fig 8A_Baseline Normal'!$F48</f>
        <v>1.8497743795437451</v>
      </c>
      <c r="AS48" s="17">
        <f>'Ext Data Fig 8A_Raw Lumin '!AR48/'Ext Data Fig 8A_Baseline Normal'!$F48</f>
        <v>1.9061794936074203</v>
      </c>
      <c r="AT48" s="17">
        <f>'Ext Data Fig 8A_Raw Lumin '!AS48/'Ext Data Fig 8A_Baseline Normal'!$F48</f>
        <v>1.8979276343277345</v>
      </c>
      <c r="AU48" s="17">
        <f>'Ext Data Fig 8A_Raw Lumin '!AT48/'Ext Data Fig 8A_Baseline Normal'!$F48</f>
        <v>1.7980696916520431</v>
      </c>
      <c r="AV48" s="17">
        <f>'Ext Data Fig 8A_Raw Lumin '!AU48/'Ext Data Fig 8A_Baseline Normal'!$F48</f>
        <v>1.8227208155761678</v>
      </c>
      <c r="AW48" s="17">
        <f>'Ext Data Fig 8A_Raw Lumin '!AV48/'Ext Data Fig 8A_Baseline Normal'!$F48</f>
        <v>1.7673602406618198</v>
      </c>
    </row>
    <row r="49" spans="1:49" x14ac:dyDescent="0.2">
      <c r="A49" s="7" t="s">
        <v>43</v>
      </c>
      <c r="B49" s="7" t="s">
        <v>44</v>
      </c>
      <c r="C49" s="11" t="s">
        <v>14</v>
      </c>
      <c r="D49" s="7">
        <v>-13</v>
      </c>
      <c r="E49" s="7" t="s">
        <v>10</v>
      </c>
      <c r="F49" s="16">
        <f>AVERAGE('Ext Data Fig 8A_Raw Lumin '!F49:J49)</f>
        <v>3402.2</v>
      </c>
      <c r="G49" s="17">
        <f>'Ext Data Fig 8A_Raw Lumin '!F49/'Ext Data Fig 8A_Baseline Normal'!$F49</f>
        <v>0.91235083181470822</v>
      </c>
      <c r="H49" s="17">
        <f>'Ext Data Fig 8A_Raw Lumin '!G49/'Ext Data Fig 8A_Baseline Normal'!$F49</f>
        <v>0.93821644818058914</v>
      </c>
      <c r="I49" s="17">
        <f>'Ext Data Fig 8A_Raw Lumin '!H49/'Ext Data Fig 8A_Baseline Normal'!$F49</f>
        <v>0.95879137028981254</v>
      </c>
      <c r="J49" s="17">
        <f>'Ext Data Fig 8A_Raw Lumin '!I49/'Ext Data Fig 8A_Baseline Normal'!$F49</f>
        <v>1.1113397213567693</v>
      </c>
      <c r="K49" s="17">
        <f>'Ext Data Fig 8A_Raw Lumin '!J49/'Ext Data Fig 8A_Baseline Normal'!$F49</f>
        <v>1.0793016283581214</v>
      </c>
      <c r="L49" s="17">
        <f>'Ext Data Fig 8A_Raw Lumin '!K49/'Ext Data Fig 8A_Baseline Normal'!$F49</f>
        <v>1.1668920110516725</v>
      </c>
      <c r="M49" s="17">
        <f>'Ext Data Fig 8A_Raw Lumin '!L49/'Ext Data Fig 8A_Baseline Normal'!$F49</f>
        <v>1.3120921756510493</v>
      </c>
      <c r="N49" s="17">
        <f>'Ext Data Fig 8A_Raw Lumin '!M49/'Ext Data Fig 8A_Baseline Normal'!$F49</f>
        <v>1.3361942272647112</v>
      </c>
      <c r="O49" s="17">
        <f>'Ext Data Fig 8A_Raw Lumin '!N49/'Ext Data Fig 8A_Baseline Normal'!$F49</f>
        <v>1.3788137087766741</v>
      </c>
      <c r="P49" s="17">
        <f>'Ext Data Fig 8A_Raw Lumin '!O49/'Ext Data Fig 8A_Baseline Normal'!$F49</f>
        <v>1.4240785374169656</v>
      </c>
      <c r="Q49" s="17">
        <f>'Ext Data Fig 8A_Raw Lumin '!P49/'Ext Data Fig 8A_Baseline Normal'!$F49</f>
        <v>1.4137910763623538</v>
      </c>
      <c r="R49" s="17">
        <f>'Ext Data Fig 8A_Raw Lumin '!Q49/'Ext Data Fig 8A_Baseline Normal'!$F49</f>
        <v>1.3685262477220623</v>
      </c>
      <c r="S49" s="17">
        <f>'Ext Data Fig 8A_Raw Lumin '!R49/'Ext Data Fig 8A_Baseline Normal'!$F49</f>
        <v>1.4475927341132209</v>
      </c>
      <c r="T49" s="17">
        <f>'Ext Data Fig 8A_Raw Lumin '!S49/'Ext Data Fig 8A_Baseline Normal'!$F49</f>
        <v>1.4787490447357592</v>
      </c>
      <c r="U49" s="17">
        <f>'Ext Data Fig 8A_Raw Lumin '!T49/'Ext Data Fig 8A_Baseline Normal'!$F49</f>
        <v>1.3699958850155782</v>
      </c>
      <c r="V49" s="17">
        <f>'Ext Data Fig 8A_Raw Lumin '!U49/'Ext Data Fig 8A_Baseline Normal'!$F49</f>
        <v>0.99700193992122754</v>
      </c>
      <c r="W49" s="17">
        <f>'Ext Data Fig 8A_Raw Lumin '!V49/'Ext Data Fig 8A_Baseline Normal'!$F49</f>
        <v>0.97730880018811361</v>
      </c>
      <c r="X49" s="17">
        <f>'Ext Data Fig 8A_Raw Lumin '!W49/'Ext Data Fig 8A_Baseline Normal'!$F49</f>
        <v>0.9987655046734466</v>
      </c>
      <c r="Y49" s="17">
        <f>'Ext Data Fig 8A_Raw Lumin '!X49/'Ext Data Fig 8A_Baseline Normal'!$F49</f>
        <v>1.0331550173417201</v>
      </c>
      <c r="Z49" s="17">
        <f>'Ext Data Fig 8A_Raw Lumin '!Y49/'Ext Data Fig 8A_Baseline Normal'!$F49</f>
        <v>1.0240432661219212</v>
      </c>
      <c r="AA49" s="17">
        <f>'Ext Data Fig 8A_Raw Lumin '!Z49/'Ext Data Fig 8A_Baseline Normal'!$F49</f>
        <v>0.98612662394920936</v>
      </c>
      <c r="AB49" s="17">
        <f>'Ext Data Fig 8A_Raw Lumin '!AA49/'Ext Data Fig 8A_Baseline Normal'!$F49</f>
        <v>0.98935982599494454</v>
      </c>
      <c r="AC49" s="17">
        <f>'Ext Data Fig 8A_Raw Lumin '!AB49/'Ext Data Fig 8A_Baseline Normal'!$F49</f>
        <v>0.94967961907001353</v>
      </c>
      <c r="AD49" s="17">
        <f>'Ext Data Fig 8A_Raw Lumin '!AC49/'Ext Data Fig 8A_Baseline Normal'!$F49</f>
        <v>0.91852330844747521</v>
      </c>
      <c r="AE49" s="17">
        <f>'Ext Data Fig 8A_Raw Lumin '!AD49/'Ext Data Fig 8A_Baseline Normal'!$F49</f>
        <v>0.93909823055669861</v>
      </c>
      <c r="AF49" s="17">
        <f>'Ext Data Fig 8A_Raw Lumin '!AE49/'Ext Data Fig 8A_Baseline Normal'!$F49</f>
        <v>0.87002527776144856</v>
      </c>
      <c r="AG49" s="17">
        <f>'Ext Data Fig 8A_Raw Lumin '!AF49/'Ext Data Fig 8A_Baseline Normal'!$F49</f>
        <v>0.80212803480101114</v>
      </c>
      <c r="AH49" s="17">
        <f>'Ext Data Fig 8A_Raw Lumin '!AG49/'Ext Data Fig 8A_Baseline Normal'!$F49</f>
        <v>0.92763505966727422</v>
      </c>
      <c r="AI49" s="17">
        <f>'Ext Data Fig 8A_Raw Lumin '!AH49/'Ext Data Fig 8A_Baseline Normal'!$F49</f>
        <v>0.82711186879078247</v>
      </c>
      <c r="AJ49" s="17">
        <f>'Ext Data Fig 8A_Raw Lumin '!AI49/'Ext Data Fig 8A_Baseline Normal'!$F49</f>
        <v>0.82446652166245371</v>
      </c>
      <c r="AK49" s="17">
        <f>'Ext Data Fig 8A_Raw Lumin '!AJ49/'Ext Data Fig 8A_Baseline Normal'!$F49</f>
        <v>0.85356534007406981</v>
      </c>
      <c r="AL49" s="17">
        <f>'Ext Data Fig 8A_Raw Lumin '!AK49/'Ext Data Fig 8A_Baseline Normal'!$F49</f>
        <v>0.81270942331432605</v>
      </c>
      <c r="AM49" s="17">
        <f>'Ext Data Fig 8A_Raw Lumin '!AL49/'Ext Data Fig 8A_Baseline Normal'!$F49</f>
        <v>0.81270942331432605</v>
      </c>
      <c r="AN49" s="17">
        <f>'Ext Data Fig 8A_Raw Lumin '!AM49/'Ext Data Fig 8A_Baseline Normal'!$F49</f>
        <v>0.81888189994709315</v>
      </c>
      <c r="AO49" s="17">
        <f>'Ext Data Fig 8A_Raw Lumin '!AN49/'Ext Data Fig 8A_Baseline Normal'!$F49</f>
        <v>0.8138851331491388</v>
      </c>
      <c r="AP49" s="17">
        <f>'Ext Data Fig 8A_Raw Lumin '!AO49/'Ext Data Fig 8A_Baseline Normal'!$F49</f>
        <v>0.76715066721533132</v>
      </c>
      <c r="AQ49" s="17">
        <f>'Ext Data Fig 8A_Raw Lumin '!AP49/'Ext Data Fig 8A_Baseline Normal'!$F49</f>
        <v>0.73011580741872906</v>
      </c>
      <c r="AR49" s="17">
        <f>'Ext Data Fig 8A_Raw Lumin '!AQ49/'Ext Data Fig 8A_Baseline Normal'!$F49</f>
        <v>0.69748985950267473</v>
      </c>
      <c r="AS49" s="17">
        <f>'Ext Data Fig 8A_Raw Lumin '!AR49/'Ext Data Fig 8A_Baseline Normal'!$F49</f>
        <v>0.72952795250132274</v>
      </c>
      <c r="AT49" s="17">
        <f>'Ext Data Fig 8A_Raw Lumin '!AS49/'Ext Data Fig 8A_Baseline Normal'!$F49</f>
        <v>0.70425019105284814</v>
      </c>
      <c r="AU49" s="17">
        <f>'Ext Data Fig 8A_Raw Lumin '!AT49/'Ext Data Fig 8A_Baseline Normal'!$F49</f>
        <v>0.69778378696137799</v>
      </c>
      <c r="AV49" s="17">
        <f>'Ext Data Fig 8A_Raw Lumin '!AU49/'Ext Data Fig 8A_Baseline Normal'!$F49</f>
        <v>0.71130445006172482</v>
      </c>
      <c r="AW49" s="17">
        <f>'Ext Data Fig 8A_Raw Lumin '!AV49/'Ext Data Fig 8A_Baseline Normal'!$F49</f>
        <v>0.70013520663100348</v>
      </c>
    </row>
    <row r="50" spans="1:49" x14ac:dyDescent="0.2">
      <c r="A50" s="7" t="s">
        <v>45</v>
      </c>
      <c r="B50" s="7" t="s">
        <v>44</v>
      </c>
      <c r="C50" s="11" t="s">
        <v>14</v>
      </c>
      <c r="D50" s="7">
        <v>-13</v>
      </c>
      <c r="E50" s="7" t="s">
        <v>10</v>
      </c>
      <c r="F50" s="16">
        <f>AVERAGE('Ext Data Fig 8A_Raw Lumin '!F50:J50)</f>
        <v>7351.2</v>
      </c>
      <c r="G50" s="17">
        <f>'Ext Data Fig 8A_Raw Lumin '!F50/'Ext Data Fig 8A_Baseline Normal'!$F50</f>
        <v>0.91712917618892154</v>
      </c>
      <c r="H50" s="17">
        <f>'Ext Data Fig 8A_Raw Lumin '!G50/'Ext Data Fig 8A_Baseline Normal'!$F50</f>
        <v>1.0074545652410491</v>
      </c>
      <c r="I50" s="17">
        <f>'Ext Data Fig 8A_Raw Lumin '!H50/'Ext Data Fig 8A_Baseline Normal'!$F50</f>
        <v>1.0133039503754488</v>
      </c>
      <c r="J50" s="17">
        <f>'Ext Data Fig 8A_Raw Lumin '!I50/'Ext Data Fig 8A_Baseline Normal'!$F50</f>
        <v>1.0025574055936446</v>
      </c>
      <c r="K50" s="17">
        <f>'Ext Data Fig 8A_Raw Lumin '!J50/'Ext Data Fig 8A_Baseline Normal'!$F50</f>
        <v>1.0595549026009359</v>
      </c>
      <c r="L50" s="17">
        <f>'Ext Data Fig 8A_Raw Lumin '!K50/'Ext Data Fig 8A_Baseline Normal'!$F50</f>
        <v>1.2206170421155731</v>
      </c>
      <c r="M50" s="17">
        <f>'Ext Data Fig 8A_Raw Lumin '!L50/'Ext Data Fig 8A_Baseline Normal'!$F50</f>
        <v>1.287816955054957</v>
      </c>
      <c r="N50" s="17">
        <f>'Ext Data Fig 8A_Raw Lumin '!M50/'Ext Data Fig 8A_Baseline Normal'!$F50</f>
        <v>1.3182881706388072</v>
      </c>
      <c r="O50" s="17">
        <f>'Ext Data Fig 8A_Raw Lumin '!N50/'Ext Data Fig 8A_Baseline Normal'!$F50</f>
        <v>1.3244096201980629</v>
      </c>
      <c r="P50" s="17">
        <f>'Ext Data Fig 8A_Raw Lumin '!O50/'Ext Data Fig 8A_Baseline Normal'!$F50</f>
        <v>1.3065894003700076</v>
      </c>
      <c r="Q50" s="17">
        <f>'Ext Data Fig 8A_Raw Lumin '!P50/'Ext Data Fig 8A_Baseline Normal'!$F50</f>
        <v>1.3241375557732071</v>
      </c>
      <c r="R50" s="17">
        <f>'Ext Data Fig 8A_Raw Lumin '!Q50/'Ext Data Fig 8A_Baseline Normal'!$F50</f>
        <v>1.3879366634018937</v>
      </c>
      <c r="S50" s="17">
        <f>'Ext Data Fig 8A_Raw Lumin '!R50/'Ext Data Fig 8A_Baseline Normal'!$F50</f>
        <v>1.2997877897486125</v>
      </c>
      <c r="T50" s="17">
        <f>'Ext Data Fig 8A_Raw Lumin '!S50/'Ext Data Fig 8A_Baseline Normal'!$F50</f>
        <v>1.3004679508107519</v>
      </c>
      <c r="U50" s="17">
        <f>'Ext Data Fig 8A_Raw Lumin '!T50/'Ext Data Fig 8A_Baseline Normal'!$F50</f>
        <v>1.352296223745783</v>
      </c>
      <c r="V50" s="17">
        <f>'Ext Data Fig 8A_Raw Lumin '!U50/'Ext Data Fig 8A_Baseline Normal'!$F50</f>
        <v>1.1127434976602459</v>
      </c>
      <c r="W50" s="17">
        <f>'Ext Data Fig 8A_Raw Lumin '!V50/'Ext Data Fig 8A_Baseline Normal'!$F50</f>
        <v>1.0839046686255305</v>
      </c>
      <c r="X50" s="17">
        <f>'Ext Data Fig 8A_Raw Lumin '!W50/'Ext Data Fig 8A_Baseline Normal'!$F50</f>
        <v>1.1414462944825334</v>
      </c>
      <c r="Y50" s="17">
        <f>'Ext Data Fig 8A_Raw Lumin '!X50/'Ext Data Fig 8A_Baseline Normal'!$F50</f>
        <v>1.1138317553596693</v>
      </c>
      <c r="Z50" s="17">
        <f>'Ext Data Fig 8A_Raw Lumin '!Y50/'Ext Data Fig 8A_Baseline Normal'!$F50</f>
        <v>1.081728153226684</v>
      </c>
      <c r="AA50" s="17">
        <f>'Ext Data Fig 8A_Raw Lumin '!Z50/'Ext Data Fig 8A_Baseline Normal'!$F50</f>
        <v>1.0541136141038199</v>
      </c>
      <c r="AB50" s="17">
        <f>'Ext Data Fig 8A_Raw Lumin '!AA50/'Ext Data Fig 8A_Baseline Normal'!$F50</f>
        <v>1.0581945804766568</v>
      </c>
      <c r="AC50" s="17">
        <f>'Ext Data Fig 8A_Raw Lumin '!AB50/'Ext Data Fig 8A_Baseline Normal'!$F50</f>
        <v>1.0006529546196539</v>
      </c>
      <c r="AD50" s="17">
        <f>'Ext Data Fig 8A_Raw Lumin '!AC50/'Ext Data Fig 8A_Baseline Normal'!$F50</f>
        <v>0.98772989443900316</v>
      </c>
      <c r="AE50" s="17">
        <f>'Ext Data Fig 8A_Raw Lumin '!AD50/'Ext Data Fig 8A_Baseline Normal'!$F50</f>
        <v>0.97126999673522696</v>
      </c>
      <c r="AF50" s="17">
        <f>'Ext Data Fig 8A_Raw Lumin '!AE50/'Ext Data Fig 8A_Baseline Normal'!$F50</f>
        <v>0.99507563391010989</v>
      </c>
      <c r="AG50" s="17">
        <f>'Ext Data Fig 8A_Raw Lumin '!AF50/'Ext Data Fig 8A_Baseline Normal'!$F50</f>
        <v>0.95535422788116231</v>
      </c>
      <c r="AH50" s="17">
        <f>'Ext Data Fig 8A_Raw Lumin '!AG50/'Ext Data Fig 8A_Baseline Normal'!$F50</f>
        <v>1.0006529546196539</v>
      </c>
      <c r="AI50" s="17">
        <f>'Ext Data Fig 8A_Raw Lumin '!AH50/'Ext Data Fig 8A_Baseline Normal'!$F50</f>
        <v>0.95032103602132989</v>
      </c>
      <c r="AJ50" s="17">
        <f>'Ext Data Fig 8A_Raw Lumin '!AI50/'Ext Data Fig 8A_Baseline Normal'!$F50</f>
        <v>0.95997932310371104</v>
      </c>
      <c r="AK50" s="17">
        <f>'Ext Data Fig 8A_Raw Lumin '!AJ50/'Ext Data Fig 8A_Baseline Normal'!$F50</f>
        <v>0.90447818043312656</v>
      </c>
      <c r="AL50" s="17">
        <f>'Ext Data Fig 8A_Raw Lumin '!AK50/'Ext Data Fig 8A_Baseline Normal'!$F50</f>
        <v>0.92501904450973993</v>
      </c>
      <c r="AM50" s="17">
        <f>'Ext Data Fig 8A_Raw Lumin '!AL50/'Ext Data Fig 8A_Baseline Normal'!$F50</f>
        <v>0.8650288388290347</v>
      </c>
      <c r="AN50" s="17">
        <f>'Ext Data Fig 8A_Raw Lumin '!AM50/'Ext Data Fig 8A_Baseline Normal'!$F50</f>
        <v>0.93671781477853955</v>
      </c>
      <c r="AO50" s="17">
        <f>'Ext Data Fig 8A_Raw Lumin '!AN50/'Ext Data Fig 8A_Baseline Normal'!$F50</f>
        <v>0.88937860485362941</v>
      </c>
      <c r="AP50" s="17">
        <f>'Ext Data Fig 8A_Raw Lumin '!AO50/'Ext Data Fig 8A_Baseline Normal'!$F50</f>
        <v>0.864620742191751</v>
      </c>
      <c r="AQ50" s="17">
        <f>'Ext Data Fig 8A_Raw Lumin '!AP50/'Ext Data Fig 8A_Baseline Normal'!$F50</f>
        <v>0.84312765262814238</v>
      </c>
      <c r="AR50" s="17">
        <f>'Ext Data Fig 8A_Raw Lumin '!AQ50/'Ext Data Fig 8A_Baseline Normal'!$F50</f>
        <v>0.84231145935357499</v>
      </c>
      <c r="AS50" s="17">
        <f>'Ext Data Fig 8A_Raw Lumin '!AR50/'Ext Data Fig 8A_Baseline Normal'!$F50</f>
        <v>0.86285232343018825</v>
      </c>
      <c r="AT50" s="17">
        <f>'Ext Data Fig 8A_Raw Lumin '!AS50/'Ext Data Fig 8A_Baseline Normal'!$F50</f>
        <v>0.82353901403852436</v>
      </c>
      <c r="AU50" s="17">
        <f>'Ext Data Fig 8A_Raw Lumin '!AT50/'Ext Data Fig 8A_Baseline Normal'!$F50</f>
        <v>0.84979323103710958</v>
      </c>
      <c r="AV50" s="17">
        <f>'Ext Data Fig 8A_Raw Lumin '!AU50/'Ext Data Fig 8A_Baseline Normal'!$F50</f>
        <v>0.79769289367722274</v>
      </c>
      <c r="AW50" s="17">
        <f>'Ext Data Fig 8A_Raw Lumin '!AV50/'Ext Data Fig 8A_Baseline Normal'!$F50</f>
        <v>0.81007182500816199</v>
      </c>
    </row>
    <row r="51" spans="1:49" x14ac:dyDescent="0.2">
      <c r="A51" s="7" t="s">
        <v>48</v>
      </c>
      <c r="B51" s="7" t="s">
        <v>9</v>
      </c>
      <c r="C51" s="11" t="s">
        <v>14</v>
      </c>
      <c r="D51" s="7">
        <v>-14</v>
      </c>
      <c r="E51" s="7" t="s">
        <v>3</v>
      </c>
      <c r="F51" s="16">
        <f>AVERAGE('Ext Data Fig 8A_Raw Lumin '!F51:J51)</f>
        <v>4946.6000000000004</v>
      </c>
      <c r="G51" s="17">
        <f>'Ext Data Fig 8A_Raw Lumin '!F51/'Ext Data Fig 8A_Baseline Normal'!$F51</f>
        <v>1.0372781304330245</v>
      </c>
      <c r="H51" s="17">
        <f>'Ext Data Fig 8A_Raw Lumin '!G51/'Ext Data Fig 8A_Baseline Normal'!$F51</f>
        <v>1.0267658593781586</v>
      </c>
      <c r="I51" s="17">
        <f>'Ext Data Fig 8A_Raw Lumin '!H51/'Ext Data Fig 8A_Baseline Normal'!$F51</f>
        <v>0.96915052763514331</v>
      </c>
      <c r="J51" s="17">
        <f>'Ext Data Fig 8A_Raw Lumin '!I51/'Ext Data Fig 8A_Baseline Normal'!$F51</f>
        <v>0.96672461893017414</v>
      </c>
      <c r="K51" s="17">
        <f>'Ext Data Fig 8A_Raw Lumin '!J51/'Ext Data Fig 8A_Baseline Normal'!$F51</f>
        <v>1.0000808636234988</v>
      </c>
      <c r="L51" s="17">
        <f>'Ext Data Fig 8A_Raw Lumin '!K51/'Ext Data Fig 8A_Baseline Normal'!$F51</f>
        <v>0.91780212671329797</v>
      </c>
      <c r="M51" s="17">
        <f>'Ext Data Fig 8A_Raw Lumin '!L51/'Ext Data Fig 8A_Baseline Normal'!$F51</f>
        <v>1.0508227873691018</v>
      </c>
      <c r="N51" s="17">
        <f>'Ext Data Fig 8A_Raw Lumin '!M51/'Ext Data Fig 8A_Baseline Normal'!$F51</f>
        <v>1.0342457445518134</v>
      </c>
      <c r="O51" s="17">
        <f>'Ext Data Fig 8A_Raw Lumin '!N51/'Ext Data Fig 8A_Baseline Normal'!$F51</f>
        <v>1.0344479036105607</v>
      </c>
      <c r="P51" s="17">
        <f>'Ext Data Fig 8A_Raw Lumin '!O51/'Ext Data Fig 8A_Baseline Normal'!$F51</f>
        <v>0.98512109327618969</v>
      </c>
      <c r="Q51" s="17">
        <f>'Ext Data Fig 8A_Raw Lumin '!P51/'Ext Data Fig 8A_Baseline Normal'!$F51</f>
        <v>1.0922653944123235</v>
      </c>
      <c r="R51" s="17">
        <f>'Ext Data Fig 8A_Raw Lumin '!Q51/'Ext Data Fig 8A_Baseline Normal'!$F51</f>
        <v>1.0229248372619577</v>
      </c>
      <c r="S51" s="17">
        <f>'Ext Data Fig 8A_Raw Lumin '!R51/'Ext Data Fig 8A_Baseline Normal'!$F51</f>
        <v>1.0269680184369061</v>
      </c>
      <c r="T51" s="17">
        <f>'Ext Data Fig 8A_Raw Lumin '!S51/'Ext Data Fig 8A_Baseline Normal'!$F51</f>
        <v>1.0285852909068856</v>
      </c>
      <c r="U51" s="17">
        <f>'Ext Data Fig 8A_Raw Lumin '!T51/'Ext Data Fig 8A_Baseline Normal'!$F51</f>
        <v>0.99664415962479269</v>
      </c>
      <c r="V51" s="17">
        <f>'Ext Data Fig 8A_Raw Lumin '!U51/'Ext Data Fig 8A_Baseline Normal'!$F51</f>
        <v>1.0538551732503132</v>
      </c>
      <c r="W51" s="17">
        <f>'Ext Data Fig 8A_Raw Lumin '!V51/'Ext Data Fig 8A_Baseline Normal'!$F51</f>
        <v>1.3079691100958233</v>
      </c>
      <c r="X51" s="17">
        <f>'Ext Data Fig 8A_Raw Lumin '!W51/'Ext Data Fig 8A_Baseline Normal'!$F51</f>
        <v>1.1990053774309626</v>
      </c>
      <c r="Y51" s="17">
        <f>'Ext Data Fig 8A_Raw Lumin '!X51/'Ext Data Fig 8A_Baseline Normal'!$F51</f>
        <v>1.119759026401973</v>
      </c>
      <c r="Z51" s="17">
        <f>'Ext Data Fig 8A_Raw Lumin '!Y51/'Ext Data Fig 8A_Baseline Normal'!$F51</f>
        <v>1.1211741398132049</v>
      </c>
      <c r="AA51" s="17">
        <f>'Ext Data Fig 8A_Raw Lumin '!Z51/'Ext Data Fig 8A_Baseline Normal'!$F51</f>
        <v>1.022116201026968</v>
      </c>
      <c r="AB51" s="17">
        <f>'Ext Data Fig 8A_Raw Lumin '!AA51/'Ext Data Fig 8A_Baseline Normal'!$F51</f>
        <v>0.9818865483362309</v>
      </c>
      <c r="AC51" s="17">
        <f>'Ext Data Fig 8A_Raw Lumin '!AB51/'Ext Data Fig 8A_Baseline Normal'!$F51</f>
        <v>0.93478348764808139</v>
      </c>
      <c r="AD51" s="17">
        <f>'Ext Data Fig 8A_Raw Lumin '!AC51/'Ext Data Fig 8A_Baseline Normal'!$F51</f>
        <v>0.94044394129300923</v>
      </c>
      <c r="AE51" s="17">
        <f>'Ext Data Fig 8A_Raw Lumin '!AD51/'Ext Data Fig 8A_Baseline Normal'!$F51</f>
        <v>0.88080701896251967</v>
      </c>
      <c r="AF51" s="17">
        <f>'Ext Data Fig 8A_Raw Lumin '!AE51/'Ext Data Fig 8A_Baseline Normal'!$F51</f>
        <v>0.83188452674564339</v>
      </c>
      <c r="AG51" s="17">
        <f>'Ext Data Fig 8A_Raw Lumin '!AF51/'Ext Data Fig 8A_Baseline Normal'!$F51</f>
        <v>0.87352929284761238</v>
      </c>
      <c r="AH51" s="17">
        <f>'Ext Data Fig 8A_Raw Lumin '!AG51/'Ext Data Fig 8A_Baseline Normal'!$F51</f>
        <v>0.78518578417498885</v>
      </c>
      <c r="AI51" s="17">
        <f>'Ext Data Fig 8A_Raw Lumin '!AH51/'Ext Data Fig 8A_Baseline Normal'!$F51</f>
        <v>0.84340759309424651</v>
      </c>
      <c r="AJ51" s="17">
        <f>'Ext Data Fig 8A_Raw Lumin '!AI51/'Ext Data Fig 8A_Baseline Normal'!$F51</f>
        <v>0.75223385759915895</v>
      </c>
      <c r="AK51" s="17">
        <f>'Ext Data Fig 8A_Raw Lumin '!AJ51/'Ext Data Fig 8A_Baseline Normal'!$F51</f>
        <v>0.73545465572312285</v>
      </c>
      <c r="AL51" s="17">
        <f>'Ext Data Fig 8A_Raw Lumin '!AK51/'Ext Data Fig 8A_Baseline Normal'!$F51</f>
        <v>0.76375692394776207</v>
      </c>
      <c r="AM51" s="17">
        <f>'Ext Data Fig 8A_Raw Lumin '!AL51/'Ext Data Fig 8A_Baseline Normal'!$F51</f>
        <v>0.72999636113694244</v>
      </c>
      <c r="AN51" s="17">
        <f>'Ext Data Fig 8A_Raw Lumin '!AM51/'Ext Data Fig 8A_Baseline Normal'!$F51</f>
        <v>0.73767840536934459</v>
      </c>
      <c r="AO51" s="17">
        <f>'Ext Data Fig 8A_Raw Lumin '!AN51/'Ext Data Fig 8A_Baseline Normal'!$F51</f>
        <v>0.71523874984838065</v>
      </c>
      <c r="AP51" s="17">
        <f>'Ext Data Fig 8A_Raw Lumin '!AO51/'Ext Data Fig 8A_Baseline Normal'!$F51</f>
        <v>0.67339182468766423</v>
      </c>
      <c r="AQ51" s="17">
        <f>'Ext Data Fig 8A_Raw Lumin '!AP51/'Ext Data Fig 8A_Baseline Normal'!$F51</f>
        <v>0.68390409574253019</v>
      </c>
      <c r="AR51" s="17">
        <f>'Ext Data Fig 8A_Raw Lumin '!AQ51/'Ext Data Fig 8A_Baseline Normal'!$F51</f>
        <v>0.68228682327255075</v>
      </c>
      <c r="AS51" s="17">
        <f>'Ext Data Fig 8A_Raw Lumin '!AR51/'Ext Data Fig 8A_Baseline Normal'!$F51</f>
        <v>0.63882262564185499</v>
      </c>
      <c r="AT51" s="17">
        <f>'Ext Data Fig 8A_Raw Lumin '!AS51/'Ext Data Fig 8A_Baseline Normal'!$F51</f>
        <v>0.69785307079610237</v>
      </c>
      <c r="AU51" s="17">
        <f>'Ext Data Fig 8A_Raw Lumin '!AT51/'Ext Data Fig 8A_Baseline Normal'!$F51</f>
        <v>0.66004932681033435</v>
      </c>
      <c r="AV51" s="17">
        <f>'Ext Data Fig 8A_Raw Lumin '!AU51/'Ext Data Fig 8A_Baseline Normal'!$F51</f>
        <v>0.70634375126349402</v>
      </c>
      <c r="AW51" s="17">
        <f>'Ext Data Fig 8A_Raw Lumin '!AV51/'Ext Data Fig 8A_Baseline Normal'!$F51</f>
        <v>0.64306796587555082</v>
      </c>
    </row>
    <row r="52" spans="1:49" x14ac:dyDescent="0.2">
      <c r="A52" s="7" t="s">
        <v>49</v>
      </c>
      <c r="B52" s="7" t="s">
        <v>9</v>
      </c>
      <c r="C52" s="11" t="s">
        <v>14</v>
      </c>
      <c r="D52" s="7">
        <v>-14</v>
      </c>
      <c r="E52" s="7" t="s">
        <v>3</v>
      </c>
      <c r="F52" s="16">
        <f>AVERAGE('Ext Data Fig 8A_Raw Lumin '!F52:J52)</f>
        <v>5820</v>
      </c>
      <c r="G52" s="17">
        <f>'Ext Data Fig 8A_Raw Lumin '!F52/'Ext Data Fig 8A_Baseline Normal'!$F52</f>
        <v>1.0390034364261169</v>
      </c>
      <c r="H52" s="17">
        <f>'Ext Data Fig 8A_Raw Lumin '!G52/'Ext Data Fig 8A_Baseline Normal'!$F52</f>
        <v>1.0274914089347078</v>
      </c>
      <c r="I52" s="17">
        <f>'Ext Data Fig 8A_Raw Lumin '!H52/'Ext Data Fig 8A_Baseline Normal'!$F52</f>
        <v>0.96391752577319589</v>
      </c>
      <c r="J52" s="17">
        <f>'Ext Data Fig 8A_Raw Lumin '!I52/'Ext Data Fig 8A_Baseline Normal'!$F52</f>
        <v>1.0027491408934708</v>
      </c>
      <c r="K52" s="17">
        <f>'Ext Data Fig 8A_Raw Lumin '!J52/'Ext Data Fig 8A_Baseline Normal'!$F52</f>
        <v>0.9668384879725086</v>
      </c>
      <c r="L52" s="17">
        <f>'Ext Data Fig 8A_Raw Lumin '!K52/'Ext Data Fig 8A_Baseline Normal'!$F52</f>
        <v>1.0498281786941581</v>
      </c>
      <c r="M52" s="17">
        <f>'Ext Data Fig 8A_Raw Lumin '!L52/'Ext Data Fig 8A_Baseline Normal'!$F52</f>
        <v>1.0286941580756013</v>
      </c>
      <c r="N52" s="17">
        <f>'Ext Data Fig 8A_Raw Lumin '!M52/'Ext Data Fig 8A_Baseline Normal'!$F52</f>
        <v>1.0630584192439863</v>
      </c>
      <c r="O52" s="17">
        <f>'Ext Data Fig 8A_Raw Lumin '!N52/'Ext Data Fig 8A_Baseline Normal'!$F52</f>
        <v>1.0357388316151204</v>
      </c>
      <c r="P52" s="17">
        <f>'Ext Data Fig 8A_Raw Lumin '!O52/'Ext Data Fig 8A_Baseline Normal'!$F52</f>
        <v>1.0637457044673539</v>
      </c>
      <c r="Q52" s="17">
        <f>'Ext Data Fig 8A_Raw Lumin '!P52/'Ext Data Fig 8A_Baseline Normal'!$F52</f>
        <v>1.1149484536082475</v>
      </c>
      <c r="R52" s="17">
        <f>'Ext Data Fig 8A_Raw Lumin '!Q52/'Ext Data Fig 8A_Baseline Normal'!$F52</f>
        <v>0.99896907216494846</v>
      </c>
      <c r="S52" s="17">
        <f>'Ext Data Fig 8A_Raw Lumin '!R52/'Ext Data Fig 8A_Baseline Normal'!$F52</f>
        <v>1.072680412371134</v>
      </c>
      <c r="T52" s="17">
        <f>'Ext Data Fig 8A_Raw Lumin '!S52/'Ext Data Fig 8A_Baseline Normal'!$F52</f>
        <v>1.0283505154639174</v>
      </c>
      <c r="U52" s="17">
        <f>'Ext Data Fig 8A_Raw Lumin '!T52/'Ext Data Fig 8A_Baseline Normal'!$F52</f>
        <v>0.9589347079037801</v>
      </c>
      <c r="V52" s="17">
        <f>'Ext Data Fig 8A_Raw Lumin '!U52/'Ext Data Fig 8A_Baseline Normal'!$F52</f>
        <v>1.1465635738831614</v>
      </c>
      <c r="W52" s="17">
        <f>'Ext Data Fig 8A_Raw Lumin '!V52/'Ext Data Fig 8A_Baseline Normal'!$F52</f>
        <v>1.2503436426116838</v>
      </c>
      <c r="X52" s="17">
        <f>'Ext Data Fig 8A_Raw Lumin '!W52/'Ext Data Fig 8A_Baseline Normal'!$F52</f>
        <v>1.1893470790378007</v>
      </c>
      <c r="Y52" s="17">
        <f>'Ext Data Fig 8A_Raw Lumin '!X52/'Ext Data Fig 8A_Baseline Normal'!$F52</f>
        <v>1.1484536082474226</v>
      </c>
      <c r="Z52" s="17">
        <f>'Ext Data Fig 8A_Raw Lumin '!Y52/'Ext Data Fig 8A_Baseline Normal'!$F52</f>
        <v>1.1216494845360825</v>
      </c>
      <c r="AA52" s="17">
        <f>'Ext Data Fig 8A_Raw Lumin '!Z52/'Ext Data Fig 8A_Baseline Normal'!$F52</f>
        <v>1.0539518900343643</v>
      </c>
      <c r="AB52" s="17">
        <f>'Ext Data Fig 8A_Raw Lumin '!AA52/'Ext Data Fig 8A_Baseline Normal'!$F52</f>
        <v>1.011340206185567</v>
      </c>
      <c r="AC52" s="17">
        <f>'Ext Data Fig 8A_Raw Lumin '!AB52/'Ext Data Fig 8A_Baseline Normal'!$F52</f>
        <v>0.99948453608247423</v>
      </c>
      <c r="AD52" s="17">
        <f>'Ext Data Fig 8A_Raw Lumin '!AC52/'Ext Data Fig 8A_Baseline Normal'!$F52</f>
        <v>0.92749140893470794</v>
      </c>
      <c r="AE52" s="17">
        <f>'Ext Data Fig 8A_Raw Lumin '!AD52/'Ext Data Fig 8A_Baseline Normal'!$F52</f>
        <v>0.89725085910652924</v>
      </c>
      <c r="AF52" s="17">
        <f>'Ext Data Fig 8A_Raw Lumin '!AE52/'Ext Data Fig 8A_Baseline Normal'!$F52</f>
        <v>0.89295532646048115</v>
      </c>
      <c r="AG52" s="17">
        <f>'Ext Data Fig 8A_Raw Lumin '!AF52/'Ext Data Fig 8A_Baseline Normal'!$F52</f>
        <v>0.82594501718213054</v>
      </c>
      <c r="AH52" s="17">
        <f>'Ext Data Fig 8A_Raw Lumin '!AG52/'Ext Data Fig 8A_Baseline Normal'!$F52</f>
        <v>0.78711340206185565</v>
      </c>
      <c r="AI52" s="17">
        <f>'Ext Data Fig 8A_Raw Lumin '!AH52/'Ext Data Fig 8A_Baseline Normal'!$F52</f>
        <v>0.85360824742268038</v>
      </c>
      <c r="AJ52" s="17">
        <f>'Ext Data Fig 8A_Raw Lumin '!AI52/'Ext Data Fig 8A_Baseline Normal'!$F52</f>
        <v>0.83848797250859108</v>
      </c>
      <c r="AK52" s="17">
        <f>'Ext Data Fig 8A_Raw Lumin '!AJ52/'Ext Data Fig 8A_Baseline Normal'!$F52</f>
        <v>0.82594501718213054</v>
      </c>
      <c r="AL52" s="17">
        <f>'Ext Data Fig 8A_Raw Lumin '!AK52/'Ext Data Fig 8A_Baseline Normal'!$F52</f>
        <v>0.79226804123711336</v>
      </c>
      <c r="AM52" s="17">
        <f>'Ext Data Fig 8A_Raw Lumin '!AL52/'Ext Data Fig 8A_Baseline Normal'!$F52</f>
        <v>0.74106529209621996</v>
      </c>
      <c r="AN52" s="17">
        <f>'Ext Data Fig 8A_Raw Lumin '!AM52/'Ext Data Fig 8A_Baseline Normal'!$F52</f>
        <v>0.74140893470790381</v>
      </c>
      <c r="AO52" s="17">
        <f>'Ext Data Fig 8A_Raw Lumin '!AN52/'Ext Data Fig 8A_Baseline Normal'!$F52</f>
        <v>0.75498281786941579</v>
      </c>
      <c r="AP52" s="17">
        <f>'Ext Data Fig 8A_Raw Lumin '!AO52/'Ext Data Fig 8A_Baseline Normal'!$F52</f>
        <v>0.74810996563573884</v>
      </c>
      <c r="AQ52" s="17">
        <f>'Ext Data Fig 8A_Raw Lumin '!AP52/'Ext Data Fig 8A_Baseline Normal'!$F52</f>
        <v>0.74621993127147768</v>
      </c>
      <c r="AR52" s="17">
        <f>'Ext Data Fig 8A_Raw Lumin '!AQ52/'Ext Data Fig 8A_Baseline Normal'!$F52</f>
        <v>0.75601374570446733</v>
      </c>
      <c r="AS52" s="17">
        <f>'Ext Data Fig 8A_Raw Lumin '!AR52/'Ext Data Fig 8A_Baseline Normal'!$F52</f>
        <v>0.6836769759450172</v>
      </c>
      <c r="AT52" s="17">
        <f>'Ext Data Fig 8A_Raw Lumin '!AS52/'Ext Data Fig 8A_Baseline Normal'!$F52</f>
        <v>0.74518900343642613</v>
      </c>
      <c r="AU52" s="17">
        <f>'Ext Data Fig 8A_Raw Lumin '!AT52/'Ext Data Fig 8A_Baseline Normal'!$F52</f>
        <v>0.71426116838487974</v>
      </c>
      <c r="AV52" s="17">
        <f>'Ext Data Fig 8A_Raw Lumin '!AU52/'Ext Data Fig 8A_Baseline Normal'!$F52</f>
        <v>0.76323024054982813</v>
      </c>
      <c r="AW52" s="17">
        <f>'Ext Data Fig 8A_Raw Lumin '!AV52/'Ext Data Fig 8A_Baseline Normal'!$F52</f>
        <v>0.72955326460481096</v>
      </c>
    </row>
    <row r="53" spans="1:49" x14ac:dyDescent="0.2">
      <c r="A53" s="7" t="s">
        <v>50</v>
      </c>
      <c r="B53" s="7" t="s">
        <v>9</v>
      </c>
      <c r="C53" s="11" t="s">
        <v>14</v>
      </c>
      <c r="D53" s="7">
        <v>-14</v>
      </c>
      <c r="E53" s="7" t="s">
        <v>6</v>
      </c>
      <c r="F53" s="16">
        <f>AVERAGE('Ext Data Fig 8A_Raw Lumin '!F53:J53)</f>
        <v>10761.2</v>
      </c>
      <c r="G53" s="17">
        <f>'Ext Data Fig 8A_Raw Lumin '!F53/'Ext Data Fig 8A_Baseline Normal'!$F53</f>
        <v>1.0740437869382595</v>
      </c>
      <c r="H53" s="17">
        <f>'Ext Data Fig 8A_Raw Lumin '!G53/'Ext Data Fig 8A_Baseline Normal'!$F53</f>
        <v>1.0940229714158272</v>
      </c>
      <c r="I53" s="17">
        <f>'Ext Data Fig 8A_Raw Lumin '!H53/'Ext Data Fig 8A_Baseline Normal'!$F53</f>
        <v>1.0255361855555143</v>
      </c>
      <c r="J53" s="17">
        <f>'Ext Data Fig 8A_Raw Lumin '!I53/'Ext Data Fig 8A_Baseline Normal'!$F53</f>
        <v>0.92759171839571786</v>
      </c>
      <c r="K53" s="17">
        <f>'Ext Data Fig 8A_Raw Lumin '!J53/'Ext Data Fig 8A_Baseline Normal'!$F53</f>
        <v>0.87880533769468083</v>
      </c>
      <c r="L53" s="17">
        <f>'Ext Data Fig 8A_Raw Lumin '!K53/'Ext Data Fig 8A_Baseline Normal'!$F53</f>
        <v>1.0600118945842469</v>
      </c>
      <c r="M53" s="17">
        <f>'Ext Data Fig 8A_Raw Lumin '!L53/'Ext Data Fig 8A_Baseline Normal'!$F53</f>
        <v>1.121343344608408</v>
      </c>
      <c r="N53" s="17">
        <f>'Ext Data Fig 8A_Raw Lumin '!M53/'Ext Data Fig 8A_Baseline Normal'!$F53</f>
        <v>1.2529271828420621</v>
      </c>
      <c r="O53" s="17">
        <f>'Ext Data Fig 8A_Raw Lumin '!N53/'Ext Data Fig 8A_Baseline Normal'!$F53</f>
        <v>1.2630561647399918</v>
      </c>
      <c r="P53" s="17">
        <f>'Ext Data Fig 8A_Raw Lumin '!O53/'Ext Data Fig 8A_Baseline Normal'!$F53</f>
        <v>1.2848009515667398</v>
      </c>
      <c r="Q53" s="17">
        <f>'Ext Data Fig 8A_Raw Lumin '!P53/'Ext Data Fig 8A_Baseline Normal'!$F53</f>
        <v>1.3603501468237742</v>
      </c>
      <c r="R53" s="17">
        <f>'Ext Data Fig 8A_Raw Lumin '!Q53/'Ext Data Fig 8A_Baseline Normal'!$F53</f>
        <v>1.3608147790209268</v>
      </c>
      <c r="S53" s="17">
        <f>'Ext Data Fig 8A_Raw Lumin '!R53/'Ext Data Fig 8A_Baseline Normal'!$F53</f>
        <v>1.4188008772255882</v>
      </c>
      <c r="T53" s="17">
        <f>'Ext Data Fig 8A_Raw Lumin '!S53/'Ext Data Fig 8A_Baseline Normal'!$F53</f>
        <v>1.4962086012712337</v>
      </c>
      <c r="U53" s="17">
        <f>'Ext Data Fig 8A_Raw Lumin '!T53/'Ext Data Fig 8A_Baseline Normal'!$F53</f>
        <v>1.4542987770880571</v>
      </c>
      <c r="V53" s="17">
        <f>'Ext Data Fig 8A_Raw Lumin '!U53/'Ext Data Fig 8A_Baseline Normal'!$F53</f>
        <v>1.9985689328327694</v>
      </c>
      <c r="W53" s="17">
        <f>'Ext Data Fig 8A_Raw Lumin '!V53/'Ext Data Fig 8A_Baseline Normal'!$F53</f>
        <v>2.2050514812474442</v>
      </c>
      <c r="X53" s="17">
        <f>'Ext Data Fig 8A_Raw Lumin '!W53/'Ext Data Fig 8A_Baseline Normal'!$F53</f>
        <v>2.3672081180537483</v>
      </c>
      <c r="Y53" s="17">
        <f>'Ext Data Fig 8A_Raw Lumin '!X53/'Ext Data Fig 8A_Baseline Normal'!$F53</f>
        <v>2.417760101103966</v>
      </c>
      <c r="Z53" s="17">
        <f>'Ext Data Fig 8A_Raw Lumin '!Y53/'Ext Data Fig 8A_Baseline Normal'!$F53</f>
        <v>2.4249154369401182</v>
      </c>
      <c r="AA53" s="17">
        <f>'Ext Data Fig 8A_Raw Lumin '!Z53/'Ext Data Fig 8A_Baseline Normal'!$F53</f>
        <v>2.3249265881128496</v>
      </c>
      <c r="AB53" s="17">
        <f>'Ext Data Fig 8A_Raw Lumin '!AA53/'Ext Data Fig 8A_Baseline Normal'!$F53</f>
        <v>2.2856187042337286</v>
      </c>
      <c r="AC53" s="17">
        <f>'Ext Data Fig 8A_Raw Lumin '!AB53/'Ext Data Fig 8A_Baseline Normal'!$F53</f>
        <v>2.1612831282756568</v>
      </c>
      <c r="AD53" s="17">
        <f>'Ext Data Fig 8A_Raw Lumin '!AC53/'Ext Data Fig 8A_Baseline Normal'!$F53</f>
        <v>2.1270861985652156</v>
      </c>
      <c r="AE53" s="17">
        <f>'Ext Data Fig 8A_Raw Lumin '!AD53/'Ext Data Fig 8A_Baseline Normal'!$F53</f>
        <v>2.1017172806006763</v>
      </c>
      <c r="AF53" s="17">
        <f>'Ext Data Fig 8A_Raw Lumin '!AE53/'Ext Data Fig 8A_Baseline Normal'!$F53</f>
        <v>2.0143664275359625</v>
      </c>
      <c r="AG53" s="17">
        <f>'Ext Data Fig 8A_Raw Lumin '!AF53/'Ext Data Fig 8A_Baseline Normal'!$F53</f>
        <v>1.9203248708322491</v>
      </c>
      <c r="AH53" s="17">
        <f>'Ext Data Fig 8A_Raw Lumin '!AG53/'Ext Data Fig 8A_Baseline Normal'!$F53</f>
        <v>1.9064788313570975</v>
      </c>
      <c r="AI53" s="17">
        <f>'Ext Data Fig 8A_Raw Lumin '!AH53/'Ext Data Fig 8A_Baseline Normal'!$F53</f>
        <v>1.8799947961193917</v>
      </c>
      <c r="AJ53" s="17">
        <f>'Ext Data Fig 8A_Raw Lumin '!AI53/'Ext Data Fig 8A_Baseline Normal'!$F53</f>
        <v>1.7920863844180945</v>
      </c>
      <c r="AK53" s="17">
        <f>'Ext Data Fig 8A_Raw Lumin '!AJ53/'Ext Data Fig 8A_Baseline Normal'!$F53</f>
        <v>1.7372597851540719</v>
      </c>
      <c r="AL53" s="17">
        <f>'Ext Data Fig 8A_Raw Lumin '!AK53/'Ext Data Fig 8A_Baseline Normal'!$F53</f>
        <v>1.6628257071702039</v>
      </c>
      <c r="AM53" s="17">
        <f>'Ext Data Fig 8A_Raw Lumin '!AL53/'Ext Data Fig 8A_Baseline Normal'!$F53</f>
        <v>1.6894026688473402</v>
      </c>
      <c r="AN53" s="17">
        <f>'Ext Data Fig 8A_Raw Lumin '!AM53/'Ext Data Fig 8A_Baseline Normal'!$F53</f>
        <v>1.6106939746496671</v>
      </c>
      <c r="AO53" s="17">
        <f>'Ext Data Fig 8A_Raw Lumin '!AN53/'Ext Data Fig 8A_Baseline Normal'!$F53</f>
        <v>1.548619113110062</v>
      </c>
      <c r="AP53" s="17">
        <f>'Ext Data Fig 8A_Raw Lumin '!AO53/'Ext Data Fig 8A_Baseline Normal'!$F53</f>
        <v>1.5361669702263687</v>
      </c>
      <c r="AQ53" s="17">
        <f>'Ext Data Fig 8A_Raw Lumin '!AP53/'Ext Data Fig 8A_Baseline Normal'!$F53</f>
        <v>1.5389547634092851</v>
      </c>
      <c r="AR53" s="17">
        <f>'Ext Data Fig 8A_Raw Lumin '!AQ53/'Ext Data Fig 8A_Baseline Normal'!$F53</f>
        <v>1.5143292569601903</v>
      </c>
      <c r="AS53" s="17">
        <f>'Ext Data Fig 8A_Raw Lumin '!AR53/'Ext Data Fig 8A_Baseline Normal'!$F53</f>
        <v>1.4517897632234322</v>
      </c>
      <c r="AT53" s="17">
        <f>'Ext Data Fig 8A_Raw Lumin '!AS53/'Ext Data Fig 8A_Baseline Normal'!$F53</f>
        <v>1.4848715756607069</v>
      </c>
      <c r="AU53" s="17">
        <f>'Ext Data Fig 8A_Raw Lumin '!AT53/'Ext Data Fig 8A_Baseline Normal'!$F53</f>
        <v>1.4211240382113517</v>
      </c>
      <c r="AV53" s="17">
        <f>'Ext Data Fig 8A_Raw Lumin '!AU53/'Ext Data Fig 8A_Baseline Normal'!$F53</f>
        <v>1.403468014719548</v>
      </c>
      <c r="AW53" s="17">
        <f>'Ext Data Fig 8A_Raw Lumin '!AV53/'Ext Data Fig 8A_Baseline Normal'!$F53</f>
        <v>1.3838605359997025</v>
      </c>
    </row>
    <row r="54" spans="1:49" x14ac:dyDescent="0.2">
      <c r="A54" s="7" t="s">
        <v>51</v>
      </c>
      <c r="B54" s="7" t="s">
        <v>9</v>
      </c>
      <c r="C54" s="11" t="s">
        <v>14</v>
      </c>
      <c r="D54" s="7">
        <v>-14</v>
      </c>
      <c r="E54" s="7" t="s">
        <v>6</v>
      </c>
      <c r="F54" s="16">
        <f>AVERAGE('Ext Data Fig 8A_Raw Lumin '!F54:J54)</f>
        <v>10207.799999999999</v>
      </c>
      <c r="G54" s="17">
        <f>'Ext Data Fig 8A_Raw Lumin '!F54/'Ext Data Fig 8A_Baseline Normal'!$F54</f>
        <v>1.0892650718078334</v>
      </c>
      <c r="H54" s="17">
        <f>'Ext Data Fig 8A_Raw Lumin '!G54/'Ext Data Fig 8A_Baseline Normal'!$F54</f>
        <v>1.0437116714669175</v>
      </c>
      <c r="I54" s="17">
        <f>'Ext Data Fig 8A_Raw Lumin '!H54/'Ext Data Fig 8A_Baseline Normal'!$F54</f>
        <v>1.0038402006308902</v>
      </c>
      <c r="J54" s="17">
        <f>'Ext Data Fig 8A_Raw Lumin '!I54/'Ext Data Fig 8A_Baseline Normal'!$F54</f>
        <v>0.96053997923156809</v>
      </c>
      <c r="K54" s="17">
        <f>'Ext Data Fig 8A_Raw Lumin '!J54/'Ext Data Fig 8A_Baseline Normal'!$F54</f>
        <v>0.90264307686279122</v>
      </c>
      <c r="L54" s="17">
        <f>'Ext Data Fig 8A_Raw Lumin '!K54/'Ext Data Fig 8A_Baseline Normal'!$F54</f>
        <v>1.2092713415231491</v>
      </c>
      <c r="M54" s="17">
        <f>'Ext Data Fig 8A_Raw Lumin '!L54/'Ext Data Fig 8A_Baseline Normal'!$F54</f>
        <v>1.30537432159721</v>
      </c>
      <c r="N54" s="17">
        <f>'Ext Data Fig 8A_Raw Lumin '!M54/'Ext Data Fig 8A_Baseline Normal'!$F54</f>
        <v>1.4070612668743512</v>
      </c>
      <c r="O54" s="17">
        <f>'Ext Data Fig 8A_Raw Lumin '!N54/'Ext Data Fig 8A_Baseline Normal'!$F54</f>
        <v>1.4343933070789006</v>
      </c>
      <c r="P54" s="17">
        <f>'Ext Data Fig 8A_Raw Lumin '!O54/'Ext Data Fig 8A_Baseline Normal'!$F54</f>
        <v>1.4732851348968437</v>
      </c>
      <c r="Q54" s="17">
        <f>'Ext Data Fig 8A_Raw Lumin '!P54/'Ext Data Fig 8A_Baseline Normal'!$F54</f>
        <v>1.5591998275828289</v>
      </c>
      <c r="R54" s="17">
        <f>'Ext Data Fig 8A_Raw Lumin '!Q54/'Ext Data Fig 8A_Baseline Normal'!$F54</f>
        <v>1.5351985736397658</v>
      </c>
      <c r="S54" s="17">
        <f>'Ext Data Fig 8A_Raw Lumin '!R54/'Ext Data Fig 8A_Baseline Normal'!$F54</f>
        <v>1.5818295813005743</v>
      </c>
      <c r="T54" s="17">
        <f>'Ext Data Fig 8A_Raw Lumin '!S54/'Ext Data Fig 8A_Baseline Normal'!$F54</f>
        <v>1.682536883559631</v>
      </c>
      <c r="U54" s="17">
        <f>'Ext Data Fig 8A_Raw Lumin '!T54/'Ext Data Fig 8A_Baseline Normal'!$F54</f>
        <v>1.7047747800701425</v>
      </c>
      <c r="V54" s="17">
        <f>'Ext Data Fig 8A_Raw Lumin '!U54/'Ext Data Fig 8A_Baseline Normal'!$F54</f>
        <v>2.1538431395599447</v>
      </c>
      <c r="W54" s="17">
        <f>'Ext Data Fig 8A_Raw Lumin '!V54/'Ext Data Fig 8A_Baseline Normal'!$F54</f>
        <v>2.3811203197554813</v>
      </c>
      <c r="X54" s="17">
        <f>'Ext Data Fig 8A_Raw Lumin '!W54/'Ext Data Fig 8A_Baseline Normal'!$F54</f>
        <v>2.3885656066929211</v>
      </c>
      <c r="Y54" s="17">
        <f>'Ext Data Fig 8A_Raw Lumin '!X54/'Ext Data Fig 8A_Baseline Normal'!$F54</f>
        <v>2.3960108936303612</v>
      </c>
      <c r="Z54" s="17">
        <f>'Ext Data Fig 8A_Raw Lumin '!Y54/'Ext Data Fig 8A_Baseline Normal'!$F54</f>
        <v>2.3156801661474562</v>
      </c>
      <c r="AA54" s="17">
        <f>'Ext Data Fig 8A_Raw Lumin '!Z54/'Ext Data Fig 8A_Baseline Normal'!$F54</f>
        <v>2.2553341562334688</v>
      </c>
      <c r="AB54" s="17">
        <f>'Ext Data Fig 8A_Raw Lumin '!AA54/'Ext Data Fig 8A_Baseline Normal'!$F54</f>
        <v>2.2121318991359549</v>
      </c>
      <c r="AC54" s="17">
        <f>'Ext Data Fig 8A_Raw Lumin '!AB54/'Ext Data Fig 8A_Baseline Normal'!$F54</f>
        <v>2.1255314563373107</v>
      </c>
      <c r="AD54" s="17">
        <f>'Ext Data Fig 8A_Raw Lumin '!AC54/'Ext Data Fig 8A_Baseline Normal'!$F54</f>
        <v>2.1020200239032896</v>
      </c>
      <c r="AE54" s="17">
        <f>'Ext Data Fig 8A_Raw Lumin '!AD54/'Ext Data Fig 8A_Baseline Normal'!$F54</f>
        <v>2.0392249064440917</v>
      </c>
      <c r="AF54" s="17">
        <f>'Ext Data Fig 8A_Raw Lumin '!AE54/'Ext Data Fig 8A_Baseline Normal'!$F54</f>
        <v>1.9475303199514098</v>
      </c>
      <c r="AG54" s="17">
        <f>'Ext Data Fig 8A_Raw Lumin '!AF54/'Ext Data Fig 8A_Baseline Normal'!$F54</f>
        <v>1.8632810203961678</v>
      </c>
      <c r="AH54" s="17">
        <f>'Ext Data Fig 8A_Raw Lumin '!AG54/'Ext Data Fig 8A_Baseline Normal'!$F54</f>
        <v>1.8582848410039383</v>
      </c>
      <c r="AI54" s="17">
        <f>'Ext Data Fig 8A_Raw Lumin '!AH54/'Ext Data Fig 8A_Baseline Normal'!$F54</f>
        <v>1.7954897235447405</v>
      </c>
      <c r="AJ54" s="17">
        <f>'Ext Data Fig 8A_Raw Lumin '!AI54/'Ext Data Fig 8A_Baseline Normal'!$F54</f>
        <v>1.7403358216265994</v>
      </c>
      <c r="AK54" s="17">
        <f>'Ext Data Fig 8A_Raw Lumin '!AJ54/'Ext Data Fig 8A_Baseline Normal'!$F54</f>
        <v>1.6704872744371952</v>
      </c>
      <c r="AL54" s="17">
        <f>'Ext Data Fig 8A_Raw Lumin '!AK54/'Ext Data Fig 8A_Baseline Normal'!$F54</f>
        <v>1.6443308058543469</v>
      </c>
      <c r="AM54" s="17">
        <f>'Ext Data Fig 8A_Raw Lumin '!AL54/'Ext Data Fig 8A_Baseline Normal'!$F54</f>
        <v>1.6127863006720353</v>
      </c>
      <c r="AN54" s="17">
        <f>'Ext Data Fig 8A_Raw Lumin '!AM54/'Ext Data Fig 8A_Baseline Normal'!$F54</f>
        <v>1.5903524755579068</v>
      </c>
      <c r="AO54" s="17">
        <f>'Ext Data Fig 8A_Raw Lumin '!AN54/'Ext Data Fig 8A_Baseline Normal'!$F54</f>
        <v>1.5749720801739848</v>
      </c>
      <c r="AP54" s="17">
        <f>'Ext Data Fig 8A_Raw Lumin '!AO54/'Ext Data Fig 8A_Baseline Normal'!$F54</f>
        <v>1.5208957855757363</v>
      </c>
      <c r="AQ54" s="17">
        <f>'Ext Data Fig 8A_Raw Lumin '!AP54/'Ext Data Fig 8A_Baseline Normal'!$F54</f>
        <v>1.5264797507788164</v>
      </c>
      <c r="AR54" s="17">
        <f>'Ext Data Fig 8A_Raw Lumin '!AQ54/'Ext Data Fig 8A_Baseline Normal'!$F54</f>
        <v>1.5283410725131763</v>
      </c>
      <c r="AS54" s="17">
        <f>'Ext Data Fig 8A_Raw Lumin '!AR54/'Ext Data Fig 8A_Baseline Normal'!$F54</f>
        <v>1.4861184584337468</v>
      </c>
      <c r="AT54" s="17">
        <f>'Ext Data Fig 8A_Raw Lumin '!AS54/'Ext Data Fig 8A_Baseline Normal'!$F54</f>
        <v>1.4385078077548543</v>
      </c>
      <c r="AU54" s="17">
        <f>'Ext Data Fig 8A_Raw Lumin '!AT54/'Ext Data Fig 8A_Baseline Normal'!$F54</f>
        <v>1.4070612668743512</v>
      </c>
      <c r="AV54" s="17">
        <f>'Ext Data Fig 8A_Raw Lumin '!AU54/'Ext Data Fig 8A_Baseline Normal'!$F54</f>
        <v>1.3874684065126668</v>
      </c>
      <c r="AW54" s="17">
        <f>'Ext Data Fig 8A_Raw Lumin '!AV54/'Ext Data Fig 8A_Baseline Normal'!$F54</f>
        <v>1.3533768294833364</v>
      </c>
    </row>
    <row r="55" spans="1:49" x14ac:dyDescent="0.2">
      <c r="A55" s="7" t="s">
        <v>48</v>
      </c>
      <c r="B55" s="7" t="s">
        <v>115</v>
      </c>
      <c r="C55" s="11" t="s">
        <v>14</v>
      </c>
      <c r="D55" s="7">
        <v>-14</v>
      </c>
      <c r="E55" s="7" t="s">
        <v>10</v>
      </c>
      <c r="F55" s="16">
        <f>AVERAGE('Ext Data Fig 8A_Raw Lumin '!F55:J55)</f>
        <v>2193.1999999999998</v>
      </c>
      <c r="G55" s="17">
        <f>'Ext Data Fig 8A_Raw Lumin '!F55/'Ext Data Fig 8A_Baseline Normal'!$F55</f>
        <v>0.9980849899689952</v>
      </c>
      <c r="H55" s="17">
        <f>'Ext Data Fig 8A_Raw Lumin '!G55/'Ext Data Fig 8A_Baseline Normal'!$F55</f>
        <v>0.94747401057815073</v>
      </c>
      <c r="I55" s="17">
        <f>'Ext Data Fig 8A_Raw Lumin '!H55/'Ext Data Fig 8A_Baseline Normal'!$F55</f>
        <v>1.0094838592011672</v>
      </c>
      <c r="J55" s="17">
        <f>'Ext Data Fig 8A_Raw Lumin '!I55/'Ext Data Fig 8A_Baseline Normal'!$F55</f>
        <v>0.93972277950027361</v>
      </c>
      <c r="K55" s="17">
        <f>'Ext Data Fig 8A_Raw Lumin '!J55/'Ext Data Fig 8A_Baseline Normal'!$F55</f>
        <v>1.1052343607514135</v>
      </c>
      <c r="L55" s="17">
        <f>'Ext Data Fig 8A_Raw Lumin '!K55/'Ext Data Fig 8A_Baseline Normal'!$F55</f>
        <v>1.13943096844793</v>
      </c>
      <c r="M55" s="17">
        <f>'Ext Data Fig 8A_Raw Lumin '!L55/'Ext Data Fig 8A_Baseline Normal'!$F55</f>
        <v>1.2935436804668978</v>
      </c>
      <c r="N55" s="17">
        <f>'Ext Data Fig 8A_Raw Lumin '!M55/'Ext Data Fig 8A_Baseline Normal'!$F55</f>
        <v>1.3938537297100129</v>
      </c>
      <c r="O55" s="17">
        <f>'Ext Data Fig 8A_Raw Lumin '!N55/'Ext Data Fig 8A_Baseline Normal'!$F55</f>
        <v>1.2078241838409631</v>
      </c>
      <c r="P55" s="17">
        <f>'Ext Data Fig 8A_Raw Lumin '!O55/'Ext Data Fig 8A_Baseline Normal'!$F55</f>
        <v>1.336859383549152</v>
      </c>
      <c r="Q55" s="17">
        <f>'Ext Data Fig 8A_Raw Lumin '!P55/'Ext Data Fig 8A_Baseline Normal'!$F55</f>
        <v>1.3783512675542586</v>
      </c>
      <c r="R55" s="17">
        <f>'Ext Data Fig 8A_Raw Lumin '!Q55/'Ext Data Fig 8A_Baseline Normal'!$F55</f>
        <v>1.2456684296917746</v>
      </c>
      <c r="S55" s="17">
        <f>'Ext Data Fig 8A_Raw Lumin '!R55/'Ext Data Fig 8A_Baseline Normal'!$F55</f>
        <v>1.3035746853912094</v>
      </c>
      <c r="T55" s="17">
        <f>'Ext Data Fig 8A_Raw Lumin '!S55/'Ext Data Fig 8A_Baseline Normal'!$F55</f>
        <v>1.2912639066204634</v>
      </c>
      <c r="U55" s="17">
        <f>'Ext Data Fig 8A_Raw Lumin '!T55/'Ext Data Fig 8A_Baseline Normal'!$F55</f>
        <v>1.2981032281597666</v>
      </c>
      <c r="V55" s="17">
        <f>'Ext Data Fig 8A_Raw Lumin '!U55/'Ext Data Fig 8A_Baseline Normal'!$F55</f>
        <v>1.1211927776764545</v>
      </c>
      <c r="W55" s="17">
        <f>'Ext Data Fig 8A_Raw Lumin '!V55/'Ext Data Fig 8A_Baseline Normal'!$F55</f>
        <v>0.98850993981397051</v>
      </c>
      <c r="X55" s="17">
        <f>'Ext Data Fig 8A_Raw Lumin '!W55/'Ext Data Fig 8A_Baseline Normal'!$F55</f>
        <v>1.1421666970636515</v>
      </c>
      <c r="Y55" s="17">
        <f>'Ext Data Fig 8A_Raw Lumin '!X55/'Ext Data Fig 8A_Baseline Normal'!$F55</f>
        <v>1.0760532555170528</v>
      </c>
      <c r="Z55" s="17">
        <f>'Ext Data Fig 8A_Raw Lumin '!Y55/'Ext Data Fig 8A_Baseline Normal'!$F55</f>
        <v>1.2119277767645451</v>
      </c>
      <c r="AA55" s="17">
        <f>'Ext Data Fig 8A_Raw Lumin '!Z55/'Ext Data Fig 8A_Baseline Normal'!$F55</f>
        <v>0.98531825642896231</v>
      </c>
      <c r="AB55" s="17">
        <f>'Ext Data Fig 8A_Raw Lumin '!AA55/'Ext Data Fig 8A_Baseline Normal'!$F55</f>
        <v>1.0464161955134053</v>
      </c>
      <c r="AC55" s="17">
        <f>'Ext Data Fig 8A_Raw Lumin '!AB55/'Ext Data Fig 8A_Baseline Normal'!$F55</f>
        <v>1.0455042859748314</v>
      </c>
      <c r="AD55" s="17">
        <f>'Ext Data Fig 8A_Raw Lumin '!AC55/'Ext Data Fig 8A_Baseline Normal'!$F55</f>
        <v>0.92923581980667525</v>
      </c>
      <c r="AE55" s="17">
        <f>'Ext Data Fig 8A_Raw Lumin '!AD55/'Ext Data Fig 8A_Baseline Normal'!$F55</f>
        <v>0.97027174904249502</v>
      </c>
      <c r="AF55" s="17">
        <f>'Ext Data Fig 8A_Raw Lumin '!AE55/'Ext Data Fig 8A_Baseline Normal'!$F55</f>
        <v>0.93105963888382282</v>
      </c>
      <c r="AG55" s="17">
        <f>'Ext Data Fig 8A_Raw Lumin '!AF55/'Ext Data Fig 8A_Baseline Normal'!$F55</f>
        <v>0.91327740288163417</v>
      </c>
      <c r="AH55" s="17">
        <f>'Ext Data Fig 8A_Raw Lumin '!AG55/'Ext Data Fig 8A_Baseline Normal'!$F55</f>
        <v>0.96981579427320819</v>
      </c>
      <c r="AI55" s="17">
        <f>'Ext Data Fig 8A_Raw Lumin '!AH55/'Ext Data Fig 8A_Baseline Normal'!$F55</f>
        <v>0.87953674995440456</v>
      </c>
      <c r="AJ55" s="17">
        <f>'Ext Data Fig 8A_Raw Lumin '!AI55/'Ext Data Fig 8A_Baseline Normal'!$F55</f>
        <v>0.87953674995440456</v>
      </c>
      <c r="AK55" s="17">
        <f>'Ext Data Fig 8A_Raw Lumin '!AJ55/'Ext Data Fig 8A_Baseline Normal'!$F55</f>
        <v>0.92604413642166705</v>
      </c>
      <c r="AL55" s="17">
        <f>'Ext Data Fig 8A_Raw Lumin '!AK55/'Ext Data Fig 8A_Baseline Normal'!$F55</f>
        <v>0.91282144811234733</v>
      </c>
      <c r="AM55" s="17">
        <f>'Ext Data Fig 8A_Raw Lumin '!AL55/'Ext Data Fig 8A_Baseline Normal'!$F55</f>
        <v>0.84078059456501919</v>
      </c>
      <c r="AN55" s="17">
        <f>'Ext Data Fig 8A_Raw Lumin '!AM55/'Ext Data Fig 8A_Baseline Normal'!$F55</f>
        <v>0.88728798103228168</v>
      </c>
      <c r="AO55" s="17">
        <f>'Ext Data Fig 8A_Raw Lumin '!AN55/'Ext Data Fig 8A_Baseline Normal'!$F55</f>
        <v>0.837588911180011</v>
      </c>
      <c r="AP55" s="17">
        <f>'Ext Data Fig 8A_Raw Lumin '!AO55/'Ext Data Fig 8A_Baseline Normal'!$F55</f>
        <v>0.89686303118730626</v>
      </c>
      <c r="AQ55" s="17">
        <f>'Ext Data Fig 8A_Raw Lumin '!AP55/'Ext Data Fig 8A_Baseline Normal'!$F55</f>
        <v>0.87360933795367501</v>
      </c>
      <c r="AR55" s="17">
        <f>'Ext Data Fig 8A_Raw Lumin '!AQ55/'Ext Data Fig 8A_Baseline Normal'!$F55</f>
        <v>0.81798285610067489</v>
      </c>
      <c r="AS55" s="17">
        <f>'Ext Data Fig 8A_Raw Lumin '!AR55/'Ext Data Fig 8A_Baseline Normal'!$F55</f>
        <v>0.79153747948203546</v>
      </c>
      <c r="AT55" s="17">
        <f>'Ext Data Fig 8A_Raw Lumin '!AS55/'Ext Data Fig 8A_Baseline Normal'!$F55</f>
        <v>0.75506109793908449</v>
      </c>
      <c r="AU55" s="17">
        <f>'Ext Data Fig 8A_Raw Lumin '!AT55/'Ext Data Fig 8A_Baseline Normal'!$F55</f>
        <v>0.81707094656210111</v>
      </c>
      <c r="AV55" s="17">
        <f>'Ext Data Fig 8A_Raw Lumin '!AU55/'Ext Data Fig 8A_Baseline Normal'!$F55</f>
        <v>0.78971366040488788</v>
      </c>
      <c r="AW55" s="17">
        <f>'Ext Data Fig 8A_Raw Lumin '!AV55/'Ext Data Fig 8A_Baseline Normal'!$F55</f>
        <v>0.86221046872150287</v>
      </c>
    </row>
    <row r="56" spans="1:49" x14ac:dyDescent="0.2">
      <c r="A56" s="7" t="s">
        <v>49</v>
      </c>
      <c r="B56" s="7" t="s">
        <v>115</v>
      </c>
      <c r="C56" s="11" t="s">
        <v>14</v>
      </c>
      <c r="D56" s="7">
        <v>-14</v>
      </c>
      <c r="E56" s="7" t="s">
        <v>10</v>
      </c>
      <c r="F56" s="16">
        <f>AVERAGE('Ext Data Fig 8A_Raw Lumin '!F56:J56)</f>
        <v>8245.4</v>
      </c>
      <c r="G56" s="17">
        <f>'Ext Data Fig 8A_Raw Lumin '!F56/'Ext Data Fig 8A_Baseline Normal'!$F56</f>
        <v>0.99449389962888401</v>
      </c>
      <c r="H56" s="17">
        <f>'Ext Data Fig 8A_Raw Lumin '!G56/'Ext Data Fig 8A_Baseline Normal'!$F56</f>
        <v>0.93797753899143765</v>
      </c>
      <c r="I56" s="17">
        <f>'Ext Data Fig 8A_Raw Lumin '!H56/'Ext Data Fig 8A_Baseline Normal'!$F56</f>
        <v>1.015960414291605</v>
      </c>
      <c r="J56" s="17">
        <f>'Ext Data Fig 8A_Raw Lumin '!I56/'Ext Data Fig 8A_Baseline Normal'!$F56</f>
        <v>1.0260266330317511</v>
      </c>
      <c r="K56" s="17">
        <f>'Ext Data Fig 8A_Raw Lumin '!J56/'Ext Data Fig 8A_Baseline Normal'!$F56</f>
        <v>1.0255415140563224</v>
      </c>
      <c r="L56" s="17">
        <f>'Ext Data Fig 8A_Raw Lumin '!K56/'Ext Data Fig 8A_Baseline Normal'!$F56</f>
        <v>1.2046716957333787</v>
      </c>
      <c r="M56" s="17">
        <f>'Ext Data Fig 8A_Raw Lumin '!L56/'Ext Data Fig 8A_Baseline Normal'!$F56</f>
        <v>1.2034588982948069</v>
      </c>
      <c r="N56" s="17">
        <f>'Ext Data Fig 8A_Raw Lumin '!M56/'Ext Data Fig 8A_Baseline Normal'!$F56</f>
        <v>1.2456642491571059</v>
      </c>
      <c r="O56" s="17">
        <f>'Ext Data Fig 8A_Raw Lumin '!N56/'Ext Data Fig 8A_Baseline Normal'!$F56</f>
        <v>1.310063793145269</v>
      </c>
      <c r="P56" s="17">
        <f>'Ext Data Fig 8A_Raw Lumin '!O56/'Ext Data Fig 8A_Baseline Normal'!$F56</f>
        <v>1.2916292720789775</v>
      </c>
      <c r="Q56" s="17">
        <f>'Ext Data Fig 8A_Raw Lumin '!P56/'Ext Data Fig 8A_Baseline Normal'!$F56</f>
        <v>1.3138234652048415</v>
      </c>
      <c r="R56" s="17">
        <f>'Ext Data Fig 8A_Raw Lumin '!Q56/'Ext Data Fig 8A_Baseline Normal'!$F56</f>
        <v>1.2409343391466758</v>
      </c>
      <c r="S56" s="17">
        <f>'Ext Data Fig 8A_Raw Lumin '!R56/'Ext Data Fig 8A_Baseline Normal'!$F56</f>
        <v>1.2496664807043929</v>
      </c>
      <c r="T56" s="17">
        <f>'Ext Data Fig 8A_Raw Lumin '!S56/'Ext Data Fig 8A_Baseline Normal'!$F56</f>
        <v>1.2164358308875252</v>
      </c>
      <c r="U56" s="17">
        <f>'Ext Data Fig 8A_Raw Lumin '!T56/'Ext Data Fig 8A_Baseline Normal'!$F56</f>
        <v>1.2581560627743955</v>
      </c>
      <c r="V56" s="17">
        <f>'Ext Data Fig 8A_Raw Lumin '!U56/'Ext Data Fig 8A_Baseline Normal'!$F56</f>
        <v>1.1544618817765058</v>
      </c>
      <c r="W56" s="17">
        <f>'Ext Data Fig 8A_Raw Lumin '!V56/'Ext Data Fig 8A_Baseline Normal'!$F56</f>
        <v>1.1034031096126324</v>
      </c>
      <c r="X56" s="17">
        <f>'Ext Data Fig 8A_Raw Lumin '!W56/'Ext Data Fig 8A_Baseline Normal'!$F56</f>
        <v>1.1770199141339415</v>
      </c>
      <c r="Y56" s="17">
        <f>'Ext Data Fig 8A_Raw Lumin '!X56/'Ext Data Fig 8A_Baseline Normal'!$F56</f>
        <v>1.1527639653625052</v>
      </c>
      <c r="Z56" s="17">
        <f>'Ext Data Fig 8A_Raw Lumin '!Y56/'Ext Data Fig 8A_Baseline Normal'!$F56</f>
        <v>1.0821791544376258</v>
      </c>
      <c r="AA56" s="17">
        <f>'Ext Data Fig 8A_Raw Lumin '!Z56/'Ext Data Fig 8A_Baseline Normal'!$F56</f>
        <v>1.1391806340505009</v>
      </c>
      <c r="AB56" s="17">
        <f>'Ext Data Fig 8A_Raw Lumin '!AA56/'Ext Data Fig 8A_Baseline Normal'!$F56</f>
        <v>1.1154098042544935</v>
      </c>
      <c r="AC56" s="17">
        <f>'Ext Data Fig 8A_Raw Lumin '!AB56/'Ext Data Fig 8A_Baseline Normal'!$F56</f>
        <v>1.041429160501613</v>
      </c>
      <c r="AD56" s="17">
        <f>'Ext Data Fig 8A_Raw Lumin '!AC56/'Ext Data Fig 8A_Baseline Normal'!$F56</f>
        <v>1.0875154631673418</v>
      </c>
      <c r="AE56" s="17">
        <f>'Ext Data Fig 8A_Raw Lumin '!AD56/'Ext Data Fig 8A_Baseline Normal'!$F56</f>
        <v>1.0268755912387513</v>
      </c>
      <c r="AF56" s="17">
        <f>'Ext Data Fig 8A_Raw Lumin '!AE56/'Ext Data Fig 8A_Baseline Normal'!$F56</f>
        <v>1.0415504402454703</v>
      </c>
      <c r="AG56" s="17">
        <f>'Ext Data Fig 8A_Raw Lumin '!AF56/'Ext Data Fig 8A_Baseline Normal'!$F56</f>
        <v>1.0545273728381885</v>
      </c>
      <c r="AH56" s="17">
        <f>'Ext Data Fig 8A_Raw Lumin '!AG56/'Ext Data Fig 8A_Baseline Normal'!$F56</f>
        <v>1.0147476168530332</v>
      </c>
      <c r="AI56" s="17">
        <f>'Ext Data Fig 8A_Raw Lumin '!AH56/'Ext Data Fig 8A_Baseline Normal'!$F56</f>
        <v>0.98830863269216784</v>
      </c>
      <c r="AJ56" s="17">
        <f>'Ext Data Fig 8A_Raw Lumin '!AI56/'Ext Data Fig 8A_Baseline Normal'!$F56</f>
        <v>0.99655565527445611</v>
      </c>
      <c r="AK56" s="17">
        <f>'Ext Data Fig 8A_Raw Lumin '!AJ56/'Ext Data Fig 8A_Baseline Normal'!$F56</f>
        <v>0.93179227205472148</v>
      </c>
      <c r="AL56" s="17">
        <f>'Ext Data Fig 8A_Raw Lumin '!AK56/'Ext Data Fig 8A_Baseline Normal'!$F56</f>
        <v>0.91214495354985814</v>
      </c>
      <c r="AM56" s="17">
        <f>'Ext Data Fig 8A_Raw Lumin '!AL56/'Ext Data Fig 8A_Baseline Normal'!$F56</f>
        <v>0.90814272200257118</v>
      </c>
      <c r="AN56" s="17">
        <f>'Ext Data Fig 8A_Raw Lumin '!AM56/'Ext Data Fig 8A_Baseline Normal'!$F56</f>
        <v>0.93276251000557886</v>
      </c>
      <c r="AO56" s="17">
        <f>'Ext Data Fig 8A_Raw Lumin '!AN56/'Ext Data Fig 8A_Baseline Normal'!$F56</f>
        <v>0.94513304387901131</v>
      </c>
      <c r="AP56" s="17">
        <f>'Ext Data Fig 8A_Raw Lumin '!AO56/'Ext Data Fig 8A_Baseline Normal'!$F56</f>
        <v>0.91032575739200039</v>
      </c>
      <c r="AQ56" s="17">
        <f>'Ext Data Fig 8A_Raw Lumin '!AP56/'Ext Data Fig 8A_Baseline Normal'!$F56</f>
        <v>0.89371043248356663</v>
      </c>
      <c r="AR56" s="17">
        <f>'Ext Data Fig 8A_Raw Lumin '!AQ56/'Ext Data Fig 8A_Baseline Normal'!$F56</f>
        <v>0.86763528755427277</v>
      </c>
      <c r="AS56" s="17">
        <f>'Ext Data Fig 8A_Raw Lumin '!AR56/'Ext Data Fig 8A_Baseline Normal'!$F56</f>
        <v>0.88861668324156506</v>
      </c>
      <c r="AT56" s="17">
        <f>'Ext Data Fig 8A_Raw Lumin '!AS56/'Ext Data Fig 8A_Baseline Normal'!$F56</f>
        <v>0.87697382783127564</v>
      </c>
      <c r="AU56" s="17">
        <f>'Ext Data Fig 8A_Raw Lumin '!AT56/'Ext Data Fig 8A_Baseline Normal'!$F56</f>
        <v>0.8961360273607103</v>
      </c>
      <c r="AV56" s="17">
        <f>'Ext Data Fig 8A_Raw Lumin '!AU56/'Ext Data Fig 8A_Baseline Normal'!$F56</f>
        <v>0.88740388580299323</v>
      </c>
      <c r="AW56" s="17">
        <f>'Ext Data Fig 8A_Raw Lumin '!AV56/'Ext Data Fig 8A_Baseline Normal'!$F56</f>
        <v>0.887282606059136</v>
      </c>
    </row>
    <row r="57" spans="1:49" x14ac:dyDescent="0.2">
      <c r="A57" s="7" t="s">
        <v>16</v>
      </c>
      <c r="B57" s="7" t="s">
        <v>13</v>
      </c>
      <c r="C57" s="10" t="s">
        <v>118</v>
      </c>
      <c r="D57" s="7">
        <v>-7</v>
      </c>
      <c r="E57" s="7" t="s">
        <v>3</v>
      </c>
      <c r="F57" s="16">
        <f>AVERAGE('Ext Data Fig 8A_Raw Lumin '!F57:J57)</f>
        <v>5177.2</v>
      </c>
      <c r="G57" s="17">
        <f>'Ext Data Fig 8A_Raw Lumin '!F57/'Ext Data Fig 8A_Baseline Normal'!$F57</f>
        <v>0.97156764274125018</v>
      </c>
      <c r="H57" s="17">
        <f>'Ext Data Fig 8A_Raw Lumin '!G57/'Ext Data Fig 8A_Baseline Normal'!$F57</f>
        <v>0.97736228076952791</v>
      </c>
      <c r="I57" s="17">
        <f>'Ext Data Fig 8A_Raw Lumin '!H57/'Ext Data Fig 8A_Baseline Normal'!$F57</f>
        <v>0.99938190527698378</v>
      </c>
      <c r="J57" s="17">
        <f>'Ext Data Fig 8A_Raw Lumin '!I57/'Ext Data Fig 8A_Baseline Normal'!$F57</f>
        <v>1.021594684385382</v>
      </c>
      <c r="K57" s="17">
        <f>'Ext Data Fig 8A_Raw Lumin '!J57/'Ext Data Fig 8A_Baseline Normal'!$F57</f>
        <v>1.0300934868268563</v>
      </c>
      <c r="L57" s="17">
        <f>'Ext Data Fig 8A_Raw Lumin '!K57/'Ext Data Fig 8A_Baseline Normal'!$F57</f>
        <v>1.9554971799428262</v>
      </c>
      <c r="M57" s="17">
        <f>'Ext Data Fig 8A_Raw Lumin '!L57/'Ext Data Fig 8A_Baseline Normal'!$F57</f>
        <v>3.3498802441474158</v>
      </c>
      <c r="N57" s="17">
        <f>'Ext Data Fig 8A_Raw Lumin '!M57/'Ext Data Fig 8A_Baseline Normal'!$F57</f>
        <v>4.5661747662829333</v>
      </c>
      <c r="O57" s="17">
        <f>'Ext Data Fig 8A_Raw Lumin '!N57/'Ext Data Fig 8A_Baseline Normal'!$F57</f>
        <v>5.2814262535733603</v>
      </c>
      <c r="P57" s="17">
        <f>'Ext Data Fig 8A_Raw Lumin '!O57/'Ext Data Fig 8A_Baseline Normal'!$F57</f>
        <v>5.8523912539596692</v>
      </c>
      <c r="Q57" s="17">
        <f>'Ext Data Fig 8A_Raw Lumin '!P57/'Ext Data Fig 8A_Baseline Normal'!$F57</f>
        <v>6.2458471760797343</v>
      </c>
      <c r="R57" s="17">
        <f>'Ext Data Fig 8A_Raw Lumin '!Q57/'Ext Data Fig 8A_Baseline Normal'!$F57</f>
        <v>6.4220041721393804</v>
      </c>
      <c r="S57" s="17">
        <f>'Ext Data Fig 8A_Raw Lumin '!R57/'Ext Data Fig 8A_Baseline Normal'!$F57</f>
        <v>6.5067990419531796</v>
      </c>
      <c r="T57" s="17">
        <f>'Ext Data Fig 8A_Raw Lumin '!S57/'Ext Data Fig 8A_Baseline Normal'!$F57</f>
        <v>6.7262226686239668</v>
      </c>
      <c r="U57" s="17">
        <f>'Ext Data Fig 8A_Raw Lumin '!T57/'Ext Data Fig 8A_Baseline Normal'!$F57</f>
        <v>6.5630070308274746</v>
      </c>
      <c r="V57" s="17">
        <f>'Ext Data Fig 8A_Raw Lumin '!U57/'Ext Data Fig 8A_Baseline Normal'!$F57</f>
        <v>4.9934327435679515</v>
      </c>
      <c r="W57" s="17">
        <f>'Ext Data Fig 8A_Raw Lumin '!V57/'Ext Data Fig 8A_Baseline Normal'!$F57</f>
        <v>5.2908908290195473</v>
      </c>
      <c r="X57" s="17">
        <f>'Ext Data Fig 8A_Raw Lumin '!W57/'Ext Data Fig 8A_Baseline Normal'!$F57</f>
        <v>5.5483659120760258</v>
      </c>
      <c r="Y57" s="17">
        <f>'Ext Data Fig 8A_Raw Lumin '!X57/'Ext Data Fig 8A_Baseline Normal'!$F57</f>
        <v>5.5618867341420071</v>
      </c>
      <c r="Z57" s="17">
        <f>'Ext Data Fig 8A_Raw Lumin '!Y57/'Ext Data Fig 8A_Baseline Normal'!$F57</f>
        <v>5.5276983697751678</v>
      </c>
      <c r="AA57" s="17">
        <f>'Ext Data Fig 8A_Raw Lumin '!Z57/'Ext Data Fig 8A_Baseline Normal'!$F57</f>
        <v>5.4535270030132121</v>
      </c>
      <c r="AB57" s="17">
        <f>'Ext Data Fig 8A_Raw Lumin '!AA57/'Ext Data Fig 8A_Baseline Normal'!$F57</f>
        <v>5.2373870045584487</v>
      </c>
      <c r="AC57" s="17">
        <f>'Ext Data Fig 8A_Raw Lumin '!AB57/'Ext Data Fig 8A_Baseline Normal'!$F57</f>
        <v>5.2719616781271732</v>
      </c>
      <c r="AD57" s="17">
        <f>'Ext Data Fig 8A_Raw Lumin '!AC57/'Ext Data Fig 8A_Baseline Normal'!$F57</f>
        <v>5.2570887738545933</v>
      </c>
      <c r="AE57" s="17">
        <f>'Ext Data Fig 8A_Raw Lumin '!AD57/'Ext Data Fig 8A_Baseline Normal'!$F57</f>
        <v>4.9845476319245927</v>
      </c>
      <c r="AF57" s="17">
        <f>'Ext Data Fig 8A_Raw Lumin '!AE57/'Ext Data Fig 8A_Baseline Normal'!$F57</f>
        <v>4.7759406629065904</v>
      </c>
      <c r="AG57" s="17">
        <f>'Ext Data Fig 8A_Raw Lumin '!AF57/'Ext Data Fig 8A_Baseline Normal'!$F57</f>
        <v>4.7896546395735147</v>
      </c>
      <c r="AH57" s="17">
        <f>'Ext Data Fig 8A_Raw Lumin '!AG57/'Ext Data Fig 8A_Baseline Normal'!$F57</f>
        <v>4.589932782198872</v>
      </c>
      <c r="AI57" s="17">
        <f>'Ext Data Fig 8A_Raw Lumin '!AH57/'Ext Data Fig 8A_Baseline Normal'!$F57</f>
        <v>4.4417832032759019</v>
      </c>
      <c r="AJ57" s="17">
        <f>'Ext Data Fig 8A_Raw Lumin '!AI57/'Ext Data Fig 8A_Baseline Normal'!$F57</f>
        <v>4.391563007030828</v>
      </c>
      <c r="AK57" s="17">
        <f>'Ext Data Fig 8A_Raw Lumin '!AJ57/'Ext Data Fig 8A_Baseline Normal'!$F57</f>
        <v>4.2407092636946615</v>
      </c>
      <c r="AL57" s="17">
        <f>'Ext Data Fig 8A_Raw Lumin '!AK57/'Ext Data Fig 8A_Baseline Normal'!$F57</f>
        <v>4.1957042416750365</v>
      </c>
      <c r="AM57" s="17">
        <f>'Ext Data Fig 8A_Raw Lumin '!AL57/'Ext Data Fig 8A_Baseline Normal'!$F57</f>
        <v>4.1000927142084524</v>
      </c>
      <c r="AN57" s="17">
        <f>'Ext Data Fig 8A_Raw Lumin '!AM57/'Ext Data Fig 8A_Baseline Normal'!$F57</f>
        <v>3.9874835818589198</v>
      </c>
      <c r="AO57" s="17">
        <f>'Ext Data Fig 8A_Raw Lumin '!AN57/'Ext Data Fig 8A_Baseline Normal'!$F57</f>
        <v>3.9053928764583175</v>
      </c>
      <c r="AP57" s="17">
        <f>'Ext Data Fig 8A_Raw Lumin '!AO57/'Ext Data Fig 8A_Baseline Normal'!$F57</f>
        <v>3.8169280692266092</v>
      </c>
      <c r="AQ57" s="17">
        <f>'Ext Data Fig 8A_Raw Lumin '!AP57/'Ext Data Fig 8A_Baseline Normal'!$F57</f>
        <v>3.8192459244379204</v>
      </c>
      <c r="AR57" s="17">
        <f>'Ext Data Fig 8A_Raw Lumin '!AQ57/'Ext Data Fig 8A_Baseline Normal'!$F57</f>
        <v>3.6998763810553967</v>
      </c>
      <c r="AS57" s="17">
        <f>'Ext Data Fig 8A_Raw Lumin '!AR57/'Ext Data Fig 8A_Baseline Normal'!$F57</f>
        <v>3.5874604033068067</v>
      </c>
      <c r="AT57" s="17">
        <f>'Ext Data Fig 8A_Raw Lumin '!AS57/'Ext Data Fig 8A_Baseline Normal'!$F57</f>
        <v>3.6266707872981536</v>
      </c>
      <c r="AU57" s="17">
        <f>'Ext Data Fig 8A_Raw Lumin '!AT57/'Ext Data Fig 8A_Baseline Normal'!$F57</f>
        <v>3.6332380437302016</v>
      </c>
      <c r="AV57" s="17">
        <f>'Ext Data Fig 8A_Raw Lumin '!AU57/'Ext Data Fig 8A_Baseline Normal'!$F57</f>
        <v>3.5331839604419377</v>
      </c>
      <c r="AW57" s="17">
        <f>'Ext Data Fig 8A_Raw Lumin '!AV57/'Ext Data Fig 8A_Baseline Normal'!$F57</f>
        <v>3.5859151664992663</v>
      </c>
    </row>
    <row r="58" spans="1:49" x14ac:dyDescent="0.2">
      <c r="A58" s="7" t="s">
        <v>17</v>
      </c>
      <c r="B58" s="7" t="s">
        <v>13</v>
      </c>
      <c r="C58" s="10" t="s">
        <v>118</v>
      </c>
      <c r="D58" s="7">
        <v>-7</v>
      </c>
      <c r="E58" s="7" t="s">
        <v>3</v>
      </c>
      <c r="F58" s="16">
        <f>AVERAGE('Ext Data Fig 8A_Raw Lumin '!F58:J58)</f>
        <v>4635</v>
      </c>
      <c r="G58" s="17">
        <f>'Ext Data Fig 8A_Raw Lumin '!F58/'Ext Data Fig 8A_Baseline Normal'!$F58</f>
        <v>0.9846817691477886</v>
      </c>
      <c r="H58" s="17">
        <f>'Ext Data Fig 8A_Raw Lumin '!G58/'Ext Data Fig 8A_Baseline Normal'!$F58</f>
        <v>0.99374325782092776</v>
      </c>
      <c r="I58" s="17">
        <f>'Ext Data Fig 8A_Raw Lumin '!H58/'Ext Data Fig 8A_Baseline Normal'!$F58</f>
        <v>1.0599784250269688</v>
      </c>
      <c r="J58" s="17">
        <f>'Ext Data Fig 8A_Raw Lumin '!I58/'Ext Data Fig 8A_Baseline Normal'!$F58</f>
        <v>0.9855447680690399</v>
      </c>
      <c r="K58" s="17">
        <f>'Ext Data Fig 8A_Raw Lumin '!J58/'Ext Data Fig 8A_Baseline Normal'!$F58</f>
        <v>0.97605177993527503</v>
      </c>
      <c r="L58" s="17">
        <f>'Ext Data Fig 8A_Raw Lumin '!K58/'Ext Data Fig 8A_Baseline Normal'!$F58</f>
        <v>2.3210355987055018</v>
      </c>
      <c r="M58" s="17">
        <f>'Ext Data Fig 8A_Raw Lumin '!L58/'Ext Data Fig 8A_Baseline Normal'!$F58</f>
        <v>3.4202804746494069</v>
      </c>
      <c r="N58" s="17">
        <f>'Ext Data Fig 8A_Raw Lumin '!M58/'Ext Data Fig 8A_Baseline Normal'!$F58</f>
        <v>4.2675296655879178</v>
      </c>
      <c r="O58" s="17">
        <f>'Ext Data Fig 8A_Raw Lumin '!N58/'Ext Data Fig 8A_Baseline Normal'!$F58</f>
        <v>4.6392664509169368</v>
      </c>
      <c r="P58" s="17">
        <f>'Ext Data Fig 8A_Raw Lumin '!O58/'Ext Data Fig 8A_Baseline Normal'!$F58</f>
        <v>4.9512405609492989</v>
      </c>
      <c r="Q58" s="17">
        <f>'Ext Data Fig 8A_Raw Lumin '!P58/'Ext Data Fig 8A_Baseline Normal'!$F58</f>
        <v>5.0215749730312833</v>
      </c>
      <c r="R58" s="17">
        <f>'Ext Data Fig 8A_Raw Lumin '!Q58/'Ext Data Fig 8A_Baseline Normal'!$F58</f>
        <v>5.1067961165048548</v>
      </c>
      <c r="S58" s="17">
        <f>'Ext Data Fig 8A_Raw Lumin '!R58/'Ext Data Fig 8A_Baseline Normal'!$F58</f>
        <v>5.0994606256742179</v>
      </c>
      <c r="T58" s="17">
        <f>'Ext Data Fig 8A_Raw Lumin '!S58/'Ext Data Fig 8A_Baseline Normal'!$F58</f>
        <v>5.1059331175836027</v>
      </c>
      <c r="U58" s="17">
        <f>'Ext Data Fig 8A_Raw Lumin '!T58/'Ext Data Fig 8A_Baseline Normal'!$F58</f>
        <v>5.0809061488673137</v>
      </c>
      <c r="V58" s="17">
        <f>'Ext Data Fig 8A_Raw Lumin '!U58/'Ext Data Fig 8A_Baseline Normal'!$F58</f>
        <v>3.6910463861920171</v>
      </c>
      <c r="W58" s="17">
        <f>'Ext Data Fig 8A_Raw Lumin '!V58/'Ext Data Fig 8A_Baseline Normal'!$F58</f>
        <v>3.7771305285868393</v>
      </c>
      <c r="X58" s="17">
        <f>'Ext Data Fig 8A_Raw Lumin '!W58/'Ext Data Fig 8A_Baseline Normal'!$F58</f>
        <v>3.8988133764832793</v>
      </c>
      <c r="Y58" s="17">
        <f>'Ext Data Fig 8A_Raw Lumin '!X58/'Ext Data Fig 8A_Baseline Normal'!$F58</f>
        <v>3.9525350593311757</v>
      </c>
      <c r="Z58" s="17">
        <f>'Ext Data Fig 8A_Raw Lumin '!Y58/'Ext Data Fig 8A_Baseline Normal'!$F58</f>
        <v>3.9579288025889969</v>
      </c>
      <c r="AA58" s="17">
        <f>'Ext Data Fig 8A_Raw Lumin '!Z58/'Ext Data Fig 8A_Baseline Normal'!$F58</f>
        <v>3.7451995685005395</v>
      </c>
      <c r="AB58" s="17">
        <f>'Ext Data Fig 8A_Raw Lumin '!AA58/'Ext Data Fig 8A_Baseline Normal'!$F58</f>
        <v>3.7652642934196332</v>
      </c>
      <c r="AC58" s="17">
        <f>'Ext Data Fig 8A_Raw Lumin '!AB58/'Ext Data Fig 8A_Baseline Normal'!$F58</f>
        <v>3.5529665587918013</v>
      </c>
      <c r="AD58" s="17">
        <f>'Ext Data Fig 8A_Raw Lumin '!AC58/'Ext Data Fig 8A_Baseline Normal'!$F58</f>
        <v>3.5113268608414239</v>
      </c>
      <c r="AE58" s="17">
        <f>'Ext Data Fig 8A_Raw Lumin '!AD58/'Ext Data Fig 8A_Baseline Normal'!$F58</f>
        <v>3.4826321467098165</v>
      </c>
      <c r="AF58" s="17">
        <f>'Ext Data Fig 8A_Raw Lumin '!AE58/'Ext Data Fig 8A_Baseline Normal'!$F58</f>
        <v>3.352535059331176</v>
      </c>
      <c r="AG58" s="17">
        <f>'Ext Data Fig 8A_Raw Lumin '!AF58/'Ext Data Fig 8A_Baseline Normal'!$F58</f>
        <v>3.2276159654800431</v>
      </c>
      <c r="AH58" s="17">
        <f>'Ext Data Fig 8A_Raw Lumin '!AG58/'Ext Data Fig 8A_Baseline Normal'!$F58</f>
        <v>3.1820927723840344</v>
      </c>
      <c r="AI58" s="17">
        <f>'Ext Data Fig 8A_Raw Lumin '!AH58/'Ext Data Fig 8A_Baseline Normal'!$F58</f>
        <v>3.1044228694714131</v>
      </c>
      <c r="AJ58" s="17">
        <f>'Ext Data Fig 8A_Raw Lumin '!AI58/'Ext Data Fig 8A_Baseline Normal'!$F58</f>
        <v>3.0645091693635385</v>
      </c>
      <c r="AK58" s="17">
        <f>'Ext Data Fig 8A_Raw Lumin '!AJ58/'Ext Data Fig 8A_Baseline Normal'!$F58</f>
        <v>2.9967637540453076</v>
      </c>
      <c r="AL58" s="17">
        <f>'Ext Data Fig 8A_Raw Lumin '!AK58/'Ext Data Fig 8A_Baseline Normal'!$F58</f>
        <v>3.0129449838187701</v>
      </c>
      <c r="AM58" s="17">
        <f>'Ext Data Fig 8A_Raw Lumin '!AL58/'Ext Data Fig 8A_Baseline Normal'!$F58</f>
        <v>2.8694714131607335</v>
      </c>
      <c r="AN58" s="17">
        <f>'Ext Data Fig 8A_Raw Lumin '!AM58/'Ext Data Fig 8A_Baseline Normal'!$F58</f>
        <v>2.7523193096008631</v>
      </c>
      <c r="AO58" s="17">
        <f>'Ext Data Fig 8A_Raw Lumin '!AN58/'Ext Data Fig 8A_Baseline Normal'!$F58</f>
        <v>2.8353829557713053</v>
      </c>
      <c r="AP58" s="17">
        <f>'Ext Data Fig 8A_Raw Lumin '!AO58/'Ext Data Fig 8A_Baseline Normal'!$F58</f>
        <v>2.6599784250269689</v>
      </c>
      <c r="AQ58" s="17">
        <f>'Ext Data Fig 8A_Raw Lumin '!AP58/'Ext Data Fig 8A_Baseline Normal'!$F58</f>
        <v>2.6293419633225459</v>
      </c>
      <c r="AR58" s="17">
        <f>'Ext Data Fig 8A_Raw Lumin '!AQ58/'Ext Data Fig 8A_Baseline Normal'!$F58</f>
        <v>2.6576051779935277</v>
      </c>
      <c r="AS58" s="17">
        <f>'Ext Data Fig 8A_Raw Lumin '!AR58/'Ext Data Fig 8A_Baseline Normal'!$F58</f>
        <v>2.5926645091693636</v>
      </c>
      <c r="AT58" s="17">
        <f>'Ext Data Fig 8A_Raw Lumin '!AS58/'Ext Data Fig 8A_Baseline Normal'!$F58</f>
        <v>2.5382955771305284</v>
      </c>
      <c r="AU58" s="17">
        <f>'Ext Data Fig 8A_Raw Lumin '!AT58/'Ext Data Fig 8A_Baseline Normal'!$F58</f>
        <v>2.5098166127292343</v>
      </c>
      <c r="AV58" s="17">
        <f>'Ext Data Fig 8A_Raw Lumin '!AU58/'Ext Data Fig 8A_Baseline Normal'!$F58</f>
        <v>2.5331175836030204</v>
      </c>
      <c r="AW58" s="17">
        <f>'Ext Data Fig 8A_Raw Lumin '!AV58/'Ext Data Fig 8A_Baseline Normal'!$F58</f>
        <v>2.4707659115426104</v>
      </c>
    </row>
    <row r="59" spans="1:49" x14ac:dyDescent="0.2">
      <c r="A59" s="7" t="s">
        <v>52</v>
      </c>
      <c r="B59" s="7" t="s">
        <v>13</v>
      </c>
      <c r="C59" s="10" t="s">
        <v>118</v>
      </c>
      <c r="D59" s="7">
        <v>-7</v>
      </c>
      <c r="E59" s="7" t="s">
        <v>6</v>
      </c>
      <c r="F59" s="16">
        <f>AVERAGE('Ext Data Fig 8A_Raw Lumin '!F59:J59)</f>
        <v>9868</v>
      </c>
      <c r="G59" s="17">
        <f>'Ext Data Fig 8A_Raw Lumin '!F59/'Ext Data Fig 8A_Baseline Normal'!$F59</f>
        <v>1.0249290636400485</v>
      </c>
      <c r="H59" s="17">
        <f>'Ext Data Fig 8A_Raw Lumin '!G59/'Ext Data Fig 8A_Baseline Normal'!$F59</f>
        <v>1.0639440616132956</v>
      </c>
      <c r="I59" s="17">
        <f>'Ext Data Fig 8A_Raw Lumin '!H59/'Ext Data Fig 8A_Baseline Normal'!$F59</f>
        <v>1.0265504661532225</v>
      </c>
      <c r="J59" s="17">
        <f>'Ext Data Fig 8A_Raw Lumin '!I59/'Ext Data Fig 8A_Baseline Normal'!$F59</f>
        <v>0.97344953384677746</v>
      </c>
      <c r="K59" s="17">
        <f>'Ext Data Fig 8A_Raw Lumin '!J59/'Ext Data Fig 8A_Baseline Normal'!$F59</f>
        <v>0.91112687474665588</v>
      </c>
      <c r="L59" s="17">
        <f>'Ext Data Fig 8A_Raw Lumin '!K59/'Ext Data Fig 8A_Baseline Normal'!$F59</f>
        <v>1.8349209566274827</v>
      </c>
      <c r="M59" s="17">
        <f>'Ext Data Fig 8A_Raw Lumin '!L59/'Ext Data Fig 8A_Baseline Normal'!$F59</f>
        <v>2.8129306850425619</v>
      </c>
      <c r="N59" s="17">
        <f>'Ext Data Fig 8A_Raw Lumin '!M59/'Ext Data Fig 8A_Baseline Normal'!$F59</f>
        <v>3.3759627077421972</v>
      </c>
      <c r="O59" s="17">
        <f>'Ext Data Fig 8A_Raw Lumin '!N59/'Ext Data Fig 8A_Baseline Normal'!$F59</f>
        <v>3.7460478313741388</v>
      </c>
      <c r="P59" s="17">
        <f>'Ext Data Fig 8A_Raw Lumin '!O59/'Ext Data Fig 8A_Baseline Normal'!$F59</f>
        <v>4.035265504661532</v>
      </c>
      <c r="Q59" s="17">
        <f>'Ext Data Fig 8A_Raw Lumin '!P59/'Ext Data Fig 8A_Baseline Normal'!$F59</f>
        <v>4.194669639237941</v>
      </c>
      <c r="R59" s="17">
        <f>'Ext Data Fig 8A_Raw Lumin '!Q59/'Ext Data Fig 8A_Baseline Normal'!$F59</f>
        <v>4.2909404134576405</v>
      </c>
      <c r="S59" s="17">
        <f>'Ext Data Fig 8A_Raw Lumin '!R59/'Ext Data Fig 8A_Baseline Normal'!$F59</f>
        <v>4.4742602351033645</v>
      </c>
      <c r="T59" s="17">
        <f>'Ext Data Fig 8A_Raw Lumin '!S59/'Ext Data Fig 8A_Baseline Normal'!$F59</f>
        <v>4.5596878800162139</v>
      </c>
      <c r="U59" s="17">
        <f>'Ext Data Fig 8A_Raw Lumin '!T59/'Ext Data Fig 8A_Baseline Normal'!$F59</f>
        <v>4.6800770166193759</v>
      </c>
      <c r="V59" s="17">
        <f>'Ext Data Fig 8A_Raw Lumin '!U59/'Ext Data Fig 8A_Baseline Normal'!$F59</f>
        <v>5.459363599513579</v>
      </c>
      <c r="W59" s="17">
        <f>'Ext Data Fig 8A_Raw Lumin '!V59/'Ext Data Fig 8A_Baseline Normal'!$F59</f>
        <v>5.9009931090393186</v>
      </c>
      <c r="X59" s="17">
        <f>'Ext Data Fig 8A_Raw Lumin '!W59/'Ext Data Fig 8A_Baseline Normal'!$F59</f>
        <v>6.2203080664775028</v>
      </c>
      <c r="Y59" s="17">
        <f>'Ext Data Fig 8A_Raw Lumin '!X59/'Ext Data Fig 8A_Baseline Normal'!$F59</f>
        <v>6.4515605999189303</v>
      </c>
      <c r="Z59" s="17">
        <f>'Ext Data Fig 8A_Raw Lumin '!Y59/'Ext Data Fig 8A_Baseline Normal'!$F59</f>
        <v>6.3178962302391568</v>
      </c>
      <c r="AA59" s="17">
        <f>'Ext Data Fig 8A_Raw Lumin '!Z59/'Ext Data Fig 8A_Baseline Normal'!$F59</f>
        <v>6.3075597892176729</v>
      </c>
      <c r="AB59" s="17">
        <f>'Ext Data Fig 8A_Raw Lumin '!AA59/'Ext Data Fig 8A_Baseline Normal'!$F59</f>
        <v>6.074280502634779</v>
      </c>
      <c r="AC59" s="17">
        <f>'Ext Data Fig 8A_Raw Lumin '!AB59/'Ext Data Fig 8A_Baseline Normal'!$F59</f>
        <v>5.9822659100121607</v>
      </c>
      <c r="AD59" s="17">
        <f>'Ext Data Fig 8A_Raw Lumin '!AC59/'Ext Data Fig 8A_Baseline Normal'!$F59</f>
        <v>5.750506688285367</v>
      </c>
      <c r="AE59" s="17">
        <f>'Ext Data Fig 8A_Raw Lumin '!AD59/'Ext Data Fig 8A_Baseline Normal'!$F59</f>
        <v>5.6175516822051073</v>
      </c>
      <c r="AF59" s="17">
        <f>'Ext Data Fig 8A_Raw Lumin '!AE59/'Ext Data Fig 8A_Baseline Normal'!$F59</f>
        <v>5.3917713822456426</v>
      </c>
      <c r="AG59" s="17">
        <f>'Ext Data Fig 8A_Raw Lumin '!AF59/'Ext Data Fig 8A_Baseline Normal'!$F59</f>
        <v>5.3653222537494933</v>
      </c>
      <c r="AH59" s="17">
        <f>'Ext Data Fig 8A_Raw Lumin '!AG59/'Ext Data Fig 8A_Baseline Normal'!$F59</f>
        <v>5.1329550060802598</v>
      </c>
      <c r="AI59" s="17">
        <f>'Ext Data Fig 8A_Raw Lumin '!AH59/'Ext Data Fig 8A_Baseline Normal'!$F59</f>
        <v>5.071037697608431</v>
      </c>
      <c r="AJ59" s="17">
        <f>'Ext Data Fig 8A_Raw Lumin '!AI59/'Ext Data Fig 8A_Baseline Normal'!$F59</f>
        <v>5.0123631941629512</v>
      </c>
      <c r="AK59" s="17">
        <f>'Ext Data Fig 8A_Raw Lumin '!AJ59/'Ext Data Fig 8A_Baseline Normal'!$F59</f>
        <v>4.8231657884069721</v>
      </c>
      <c r="AL59" s="17">
        <f>'Ext Data Fig 8A_Raw Lumin '!AK59/'Ext Data Fig 8A_Baseline Normal'!$F59</f>
        <v>4.7339886501824076</v>
      </c>
      <c r="AM59" s="17">
        <f>'Ext Data Fig 8A_Raw Lumin '!AL59/'Ext Data Fig 8A_Baseline Normal'!$F59</f>
        <v>4.7075395216862583</v>
      </c>
      <c r="AN59" s="17">
        <f>'Ext Data Fig 8A_Raw Lumin '!AM59/'Ext Data Fig 8A_Baseline Normal'!$F59</f>
        <v>4.6020470206728818</v>
      </c>
      <c r="AO59" s="17">
        <f>'Ext Data Fig 8A_Raw Lumin '!AN59/'Ext Data Fig 8A_Baseline Normal'!$F59</f>
        <v>4.5504661532225379</v>
      </c>
      <c r="AP59" s="17">
        <f>'Ext Data Fig 8A_Raw Lumin '!AO59/'Ext Data Fig 8A_Baseline Normal'!$F59</f>
        <v>4.4958451560599917</v>
      </c>
      <c r="AQ59" s="17">
        <f>'Ext Data Fig 8A_Raw Lumin '!AP59/'Ext Data Fig 8A_Baseline Normal'!$F59</f>
        <v>4.3407985407377385</v>
      </c>
      <c r="AR59" s="17">
        <f>'Ext Data Fig 8A_Raw Lumin '!AQ59/'Ext Data Fig 8A_Baseline Normal'!$F59</f>
        <v>4.2726996351844342</v>
      </c>
      <c r="AS59" s="17">
        <f>'Ext Data Fig 8A_Raw Lumin '!AR59/'Ext Data Fig 8A_Baseline Normal'!$F59</f>
        <v>4.2579043372517225</v>
      </c>
      <c r="AT59" s="17">
        <f>'Ext Data Fig 8A_Raw Lumin '!AS59/'Ext Data Fig 8A_Baseline Normal'!$F59</f>
        <v>4.2231455208755575</v>
      </c>
      <c r="AU59" s="17">
        <f>'Ext Data Fig 8A_Raw Lumin '!AT59/'Ext Data Fig 8A_Baseline Normal'!$F59</f>
        <v>4.1938589379813536</v>
      </c>
      <c r="AV59" s="17">
        <f>'Ext Data Fig 8A_Raw Lumin '!AU59/'Ext Data Fig 8A_Baseline Normal'!$F59</f>
        <v>4.0858329955411428</v>
      </c>
      <c r="AW59" s="17">
        <f>'Ext Data Fig 8A_Raw Lumin '!AV59/'Ext Data Fig 8A_Baseline Normal'!$F59</f>
        <v>4.0692136197811104</v>
      </c>
    </row>
    <row r="60" spans="1:49" x14ac:dyDescent="0.2">
      <c r="A60" s="7" t="s">
        <v>53</v>
      </c>
      <c r="B60" s="7" t="s">
        <v>13</v>
      </c>
      <c r="C60" s="10" t="s">
        <v>118</v>
      </c>
      <c r="D60" s="7">
        <v>-7</v>
      </c>
      <c r="E60" s="7" t="s">
        <v>6</v>
      </c>
      <c r="F60" s="16">
        <f>AVERAGE('Ext Data Fig 8A_Raw Lumin '!F60:J60)</f>
        <v>1045.8</v>
      </c>
      <c r="G60" s="17">
        <f>'Ext Data Fig 8A_Raw Lumin '!F60/'Ext Data Fig 8A_Baseline Normal'!$F60</f>
        <v>1.1751768980684645</v>
      </c>
      <c r="H60" s="17">
        <f>'Ext Data Fig 8A_Raw Lumin '!G60/'Ext Data Fig 8A_Baseline Normal'!$F60</f>
        <v>1.1847389558232932</v>
      </c>
      <c r="I60" s="17">
        <f>'Ext Data Fig 8A_Raw Lumin '!H60/'Ext Data Fig 8A_Baseline Normal'!$F60</f>
        <v>0.98680436029833629</v>
      </c>
      <c r="J60" s="17">
        <f>'Ext Data Fig 8A_Raw Lumin '!I60/'Ext Data Fig 8A_Baseline Normal'!$F60</f>
        <v>0.83381143622107479</v>
      </c>
      <c r="K60" s="17">
        <f>'Ext Data Fig 8A_Raw Lumin '!J60/'Ext Data Fig 8A_Baseline Normal'!$F60</f>
        <v>0.81946834958883152</v>
      </c>
      <c r="L60" s="17">
        <f>'Ext Data Fig 8A_Raw Lumin '!K60/'Ext Data Fig 8A_Baseline Normal'!$F60</f>
        <v>1.7489003633581948</v>
      </c>
      <c r="M60" s="17">
        <f>'Ext Data Fig 8A_Raw Lumin '!L60/'Ext Data Fig 8A_Baseline Normal'!$F60</f>
        <v>2.6458213807611397</v>
      </c>
      <c r="N60" s="17">
        <f>'Ext Data Fig 8A_Raw Lumin '!M60/'Ext Data Fig 8A_Baseline Normal'!$F60</f>
        <v>3.1726907630522088</v>
      </c>
      <c r="O60" s="17">
        <f>'Ext Data Fig 8A_Raw Lumin '!N60/'Ext Data Fig 8A_Baseline Normal'!$F60</f>
        <v>3.4385159686364508</v>
      </c>
      <c r="P60" s="17">
        <f>'Ext Data Fig 8A_Raw Lumin '!O60/'Ext Data Fig 8A_Baseline Normal'!$F60</f>
        <v>3.4146108242493787</v>
      </c>
      <c r="Q60" s="17">
        <f>'Ext Data Fig 8A_Raw Lumin '!P60/'Ext Data Fig 8A_Baseline Normal'!$F60</f>
        <v>3.8133486326257411</v>
      </c>
      <c r="R60" s="17">
        <f>'Ext Data Fig 8A_Raw Lumin '!Q60/'Ext Data Fig 8A_Baseline Normal'!$F60</f>
        <v>3.857334098297954</v>
      </c>
      <c r="S60" s="17">
        <f>'Ext Data Fig 8A_Raw Lumin '!R60/'Ext Data Fig 8A_Baseline Normal'!$F60</f>
        <v>3.7368521705871105</v>
      </c>
      <c r="T60" s="17">
        <f>'Ext Data Fig 8A_Raw Lumin '!S60/'Ext Data Fig 8A_Baseline Normal'!$F60</f>
        <v>3.8554216867469879</v>
      </c>
      <c r="U60" s="17">
        <f>'Ext Data Fig 8A_Raw Lumin '!T60/'Ext Data Fig 8A_Baseline Normal'!$F60</f>
        <v>4.1394148020654047</v>
      </c>
      <c r="V60" s="17">
        <f>'Ext Data Fig 8A_Raw Lumin '!U60/'Ext Data Fig 8A_Baseline Normal'!$F60</f>
        <v>5.0898833428953916</v>
      </c>
      <c r="W60" s="17">
        <f>'Ext Data Fig 8A_Raw Lumin '!V60/'Ext Data Fig 8A_Baseline Normal'!$F60</f>
        <v>5.3891757506215336</v>
      </c>
      <c r="X60" s="17">
        <f>'Ext Data Fig 8A_Raw Lumin '!W60/'Ext Data Fig 8A_Baseline Normal'!$F60</f>
        <v>5.2323580034423411</v>
      </c>
      <c r="Y60" s="17">
        <f>'Ext Data Fig 8A_Raw Lumin '!X60/'Ext Data Fig 8A_Baseline Normal'!$F60</f>
        <v>5.713329508510232</v>
      </c>
      <c r="Z60" s="17">
        <f>'Ext Data Fig 8A_Raw Lumin '!Y60/'Ext Data Fig 8A_Baseline Normal'!$F60</f>
        <v>5.5316504111684841</v>
      </c>
      <c r="AA60" s="17">
        <f>'Ext Data Fig 8A_Raw Lumin '!Z60/'Ext Data Fig 8A_Baseline Normal'!$F60</f>
        <v>5.0812774909160456</v>
      </c>
      <c r="AB60" s="17">
        <f>'Ext Data Fig 8A_Raw Lumin '!AA60/'Ext Data Fig 8A_Baseline Normal'!$F60</f>
        <v>4.9445400650219931</v>
      </c>
      <c r="AC60" s="17">
        <f>'Ext Data Fig 8A_Raw Lumin '!AB60/'Ext Data Fig 8A_Baseline Normal'!$F60</f>
        <v>4.8422260470453242</v>
      </c>
      <c r="AD60" s="17">
        <f>'Ext Data Fig 8A_Raw Lumin '!AC60/'Ext Data Fig 8A_Baseline Normal'!$F60</f>
        <v>4.4253203289347871</v>
      </c>
      <c r="AE60" s="17">
        <f>'Ext Data Fig 8A_Raw Lumin '!AD60/'Ext Data Fig 8A_Baseline Normal'!$F60</f>
        <v>4.2139988525530692</v>
      </c>
      <c r="AF60" s="17">
        <f>'Ext Data Fig 8A_Raw Lumin '!AE60/'Ext Data Fig 8A_Baseline Normal'!$F60</f>
        <v>4.0619621342512913</v>
      </c>
      <c r="AG60" s="17">
        <f>'Ext Data Fig 8A_Raw Lumin '!AF60/'Ext Data Fig 8A_Baseline Normal'!$F60</f>
        <v>4.096385542168675</v>
      </c>
      <c r="AH60" s="17">
        <f>'Ext Data Fig 8A_Raw Lumin '!AG60/'Ext Data Fig 8A_Baseline Normal'!$F60</f>
        <v>4.0581373111493599</v>
      </c>
      <c r="AI60" s="17">
        <f>'Ext Data Fig 8A_Raw Lumin '!AH60/'Ext Data Fig 8A_Baseline Normal'!$F60</f>
        <v>4.0829986613119145</v>
      </c>
      <c r="AJ60" s="17">
        <f>'Ext Data Fig 8A_Raw Lumin '!AI60/'Ext Data Fig 8A_Baseline Normal'!$F60</f>
        <v>3.7693631669535286</v>
      </c>
      <c r="AK60" s="17">
        <f>'Ext Data Fig 8A_Raw Lumin '!AJ60/'Ext Data Fig 8A_Baseline Normal'!$F60</f>
        <v>3.7358959648116277</v>
      </c>
      <c r="AL60" s="17">
        <f>'Ext Data Fig 8A_Raw Lumin '!AK60/'Ext Data Fig 8A_Baseline Normal'!$F60</f>
        <v>3.6622681200994456</v>
      </c>
      <c r="AM60" s="17">
        <f>'Ext Data Fig 8A_Raw Lumin '!AL60/'Ext Data Fig 8A_Baseline Normal'!$F60</f>
        <v>3.6068081851214382</v>
      </c>
      <c r="AN60" s="17">
        <f>'Ext Data Fig 8A_Raw Lumin '!AM60/'Ext Data Fig 8A_Baseline Normal'!$F60</f>
        <v>3.3371581564352648</v>
      </c>
      <c r="AO60" s="17">
        <f>'Ext Data Fig 8A_Raw Lumin '!AN60/'Ext Data Fig 8A_Baseline Normal'!$F60</f>
        <v>3.2071141709695929</v>
      </c>
      <c r="AP60" s="17">
        <f>'Ext Data Fig 8A_Raw Lumin '!AO60/'Ext Data Fig 8A_Baseline Normal'!$F60</f>
        <v>3.3008223369669154</v>
      </c>
      <c r="AQ60" s="17">
        <f>'Ext Data Fig 8A_Raw Lumin '!AP60/'Ext Data Fig 8A_Baseline Normal'!$F60</f>
        <v>3.2989099254159497</v>
      </c>
      <c r="AR60" s="17">
        <f>'Ext Data Fig 8A_Raw Lumin '!AQ60/'Ext Data Fig 8A_Baseline Normal'!$F60</f>
        <v>3.0177854274239819</v>
      </c>
      <c r="AS60" s="17">
        <f>'Ext Data Fig 8A_Raw Lumin '!AR60/'Ext Data Fig 8A_Baseline Normal'!$F60</f>
        <v>3.2759609868043604</v>
      </c>
      <c r="AT60" s="17">
        <f>'Ext Data Fig 8A_Raw Lumin '!AS60/'Ext Data Fig 8A_Baseline Normal'!$F60</f>
        <v>3.2329317269076308</v>
      </c>
      <c r="AU60" s="17">
        <f>'Ext Data Fig 8A_Raw Lumin '!AT60/'Ext Data Fig 8A_Baseline Normal'!$F60</f>
        <v>3.0598584815452288</v>
      </c>
      <c r="AV60" s="17">
        <f>'Ext Data Fig 8A_Raw Lumin '!AU60/'Ext Data Fig 8A_Baseline Normal'!$F60</f>
        <v>3.0636833046471601</v>
      </c>
      <c r="AW60" s="17">
        <f>'Ext Data Fig 8A_Raw Lumin '!AV60/'Ext Data Fig 8A_Baseline Normal'!$F60</f>
        <v>3.2625741059475999</v>
      </c>
    </row>
    <row r="61" spans="1:49" x14ac:dyDescent="0.2">
      <c r="A61" s="7" t="s">
        <v>16</v>
      </c>
      <c r="B61" s="7" t="s">
        <v>13</v>
      </c>
      <c r="C61" s="10" t="s">
        <v>118</v>
      </c>
      <c r="D61" s="7">
        <v>-7</v>
      </c>
      <c r="E61" s="7" t="s">
        <v>10</v>
      </c>
      <c r="F61" s="16">
        <f>AVERAGE('Ext Data Fig 8A_Raw Lumin '!F61:J61)</f>
        <v>2897.6</v>
      </c>
      <c r="G61" s="17">
        <f>'Ext Data Fig 8A_Raw Lumin '!F61/'Ext Data Fig 8A_Baseline Normal'!$F61</f>
        <v>0.88107399226946437</v>
      </c>
      <c r="H61" s="17">
        <f>'Ext Data Fig 8A_Raw Lumin '!G61/'Ext Data Fig 8A_Baseline Normal'!$F61</f>
        <v>0.99875759249033691</v>
      </c>
      <c r="I61" s="17">
        <f>'Ext Data Fig 8A_Raw Lumin '!H61/'Ext Data Fig 8A_Baseline Normal'!$F61</f>
        <v>1.0322335726118168</v>
      </c>
      <c r="J61" s="17">
        <f>'Ext Data Fig 8A_Raw Lumin '!I61/'Ext Data Fig 8A_Baseline Normal'!$F61</f>
        <v>1.034994478188846</v>
      </c>
      <c r="K61" s="17">
        <f>'Ext Data Fig 8A_Raw Lumin '!J61/'Ext Data Fig 8A_Baseline Normal'!$F61</f>
        <v>1.0529403644395361</v>
      </c>
      <c r="L61" s="17">
        <f>'Ext Data Fig 8A_Raw Lumin '!K61/'Ext Data Fig 8A_Baseline Normal'!$F61</f>
        <v>1.6886388735505247</v>
      </c>
      <c r="M61" s="17">
        <f>'Ext Data Fig 8A_Raw Lumin '!L61/'Ext Data Fig 8A_Baseline Normal'!$F61</f>
        <v>2.3816261733848703</v>
      </c>
      <c r="N61" s="17">
        <f>'Ext Data Fig 8A_Raw Lumin '!M61/'Ext Data Fig 8A_Baseline Normal'!$F61</f>
        <v>2.9034373274434015</v>
      </c>
      <c r="O61" s="17">
        <f>'Ext Data Fig 8A_Raw Lumin '!N61/'Ext Data Fig 8A_Baseline Normal'!$F61</f>
        <v>3.0721976808393152</v>
      </c>
      <c r="P61" s="17">
        <f>'Ext Data Fig 8A_Raw Lumin '!O61/'Ext Data Fig 8A_Baseline Normal'!$F61</f>
        <v>3.2102429596907789</v>
      </c>
      <c r="Q61" s="17">
        <f>'Ext Data Fig 8A_Raw Lumin '!P61/'Ext Data Fig 8A_Baseline Normal'!$F61</f>
        <v>3.2274986195472115</v>
      </c>
      <c r="R61" s="17">
        <f>'Ext Data Fig 8A_Raw Lumin '!Q61/'Ext Data Fig 8A_Baseline Normal'!$F61</f>
        <v>3.245099392600773</v>
      </c>
      <c r="S61" s="17">
        <f>'Ext Data Fig 8A_Raw Lumin '!R61/'Ext Data Fig 8A_Baseline Normal'!$F61</f>
        <v>3.2109331860850361</v>
      </c>
      <c r="T61" s="17">
        <f>'Ext Data Fig 8A_Raw Lumin '!S61/'Ext Data Fig 8A_Baseline Normal'!$F61</f>
        <v>3.2347459966869132</v>
      </c>
      <c r="U61" s="17">
        <f>'Ext Data Fig 8A_Raw Lumin '!T61/'Ext Data Fig 8A_Baseline Normal'!$F61</f>
        <v>3.1853948094975153</v>
      </c>
      <c r="V61" s="17">
        <f>'Ext Data Fig 8A_Raw Lumin '!U61/'Ext Data Fig 8A_Baseline Normal'!$F61</f>
        <v>2.174903368304804</v>
      </c>
      <c r="W61" s="17">
        <f>'Ext Data Fig 8A_Raw Lumin '!V61/'Ext Data Fig 8A_Baseline Normal'!$F61</f>
        <v>2.1635146327995582</v>
      </c>
      <c r="X61" s="17">
        <f>'Ext Data Fig 8A_Raw Lumin '!W61/'Ext Data Fig 8A_Baseline Normal'!$F61</f>
        <v>2.1583379348426286</v>
      </c>
      <c r="Y61" s="17">
        <f>'Ext Data Fig 8A_Raw Lumin '!X61/'Ext Data Fig 8A_Baseline Normal'!$F61</f>
        <v>2.2784373274434015</v>
      </c>
      <c r="Z61" s="17">
        <f>'Ext Data Fig 8A_Raw Lumin '!Y61/'Ext Data Fig 8A_Baseline Normal'!$F61</f>
        <v>2.226325234676974</v>
      </c>
      <c r="AA61" s="17">
        <f>'Ext Data Fig 8A_Raw Lumin '!Z61/'Ext Data Fig 8A_Baseline Normal'!$F61</f>
        <v>2.2145913859745998</v>
      </c>
      <c r="AB61" s="17">
        <f>'Ext Data Fig 8A_Raw Lumin '!AA61/'Ext Data Fig 8A_Baseline Normal'!$F61</f>
        <v>2.1621341800110438</v>
      </c>
      <c r="AC61" s="17">
        <f>'Ext Data Fig 8A_Raw Lumin '!AB61/'Ext Data Fig 8A_Baseline Normal'!$F61</f>
        <v>1.9854362230811706</v>
      </c>
      <c r="AD61" s="17">
        <f>'Ext Data Fig 8A_Raw Lumin '!AC61/'Ext Data Fig 8A_Baseline Normal'!$F61</f>
        <v>1.9616234124792933</v>
      </c>
      <c r="AE61" s="17">
        <f>'Ext Data Fig 8A_Raw Lumin '!AD61/'Ext Data Fig 8A_Baseline Normal'!$F61</f>
        <v>1.9895775814467145</v>
      </c>
      <c r="AF61" s="17">
        <f>'Ext Data Fig 8A_Raw Lumin '!AE61/'Ext Data Fig 8A_Baseline Normal'!$F61</f>
        <v>1.9108917725013805</v>
      </c>
      <c r="AG61" s="17">
        <f>'Ext Data Fig 8A_Raw Lumin '!AF61/'Ext Data Fig 8A_Baseline Normal'!$F61</f>
        <v>1.8580894533406958</v>
      </c>
      <c r="AH61" s="17">
        <f>'Ext Data Fig 8A_Raw Lumin '!AG61/'Ext Data Fig 8A_Baseline Normal'!$F61</f>
        <v>1.8284097183876311</v>
      </c>
      <c r="AI61" s="17">
        <f>'Ext Data Fig 8A_Raw Lumin '!AH61/'Ext Data Fig 8A_Baseline Normal'!$F61</f>
        <v>1.8429044726670349</v>
      </c>
      <c r="AJ61" s="17">
        <f>'Ext Data Fig 8A_Raw Lumin '!AI61/'Ext Data Fig 8A_Baseline Normal'!$F61</f>
        <v>1.7718111540585313</v>
      </c>
      <c r="AK61" s="17">
        <f>'Ext Data Fig 8A_Raw Lumin '!AJ61/'Ext Data Fig 8A_Baseline Normal'!$F61</f>
        <v>1.7072749861954721</v>
      </c>
      <c r="AL61" s="17">
        <f>'Ext Data Fig 8A_Raw Lumin '!AK61/'Ext Data Fig 8A_Baseline Normal'!$F61</f>
        <v>1.7076200993926007</v>
      </c>
      <c r="AM61" s="17">
        <f>'Ext Data Fig 8A_Raw Lumin '!AL61/'Ext Data Fig 8A_Baseline Normal'!$F61</f>
        <v>1.7048591938155715</v>
      </c>
      <c r="AN61" s="17">
        <f>'Ext Data Fig 8A_Raw Lumin '!AM61/'Ext Data Fig 8A_Baseline Normal'!$F61</f>
        <v>1.7649088901159582</v>
      </c>
      <c r="AO61" s="17">
        <f>'Ext Data Fig 8A_Raw Lumin '!AN61/'Ext Data Fig 8A_Baseline Normal'!$F61</f>
        <v>1.6665516289342905</v>
      </c>
      <c r="AP61" s="17">
        <f>'Ext Data Fig 8A_Raw Lumin '!AO61/'Ext Data Fig 8A_Baseline Normal'!$F61</f>
        <v>1.6513666482606295</v>
      </c>
      <c r="AQ61" s="17">
        <f>'Ext Data Fig 8A_Raw Lumin '!AP61/'Ext Data Fig 8A_Baseline Normal'!$F61</f>
        <v>1.5109055770292656</v>
      </c>
      <c r="AR61" s="17">
        <f>'Ext Data Fig 8A_Raw Lumin '!AQ61/'Ext Data Fig 8A_Baseline Normal'!$F61</f>
        <v>1.6631004969630039</v>
      </c>
      <c r="AS61" s="17">
        <f>'Ext Data Fig 8A_Raw Lumin '!AR61/'Ext Data Fig 8A_Baseline Normal'!$F61</f>
        <v>1.5875207067918278</v>
      </c>
      <c r="AT61" s="17">
        <f>'Ext Data Fig 8A_Raw Lumin '!AS61/'Ext Data Fig 8A_Baseline Normal'!$F61</f>
        <v>1.5995996686913307</v>
      </c>
      <c r="AU61" s="17">
        <f>'Ext Data Fig 8A_Raw Lumin '!AT61/'Ext Data Fig 8A_Baseline Normal'!$F61</f>
        <v>1.4957205963556046</v>
      </c>
      <c r="AV61" s="17">
        <f>'Ext Data Fig 8A_Raw Lumin '!AU61/'Ext Data Fig 8A_Baseline Normal'!$F61</f>
        <v>1.5364439536167864</v>
      </c>
      <c r="AW61" s="17">
        <f>'Ext Data Fig 8A_Raw Lumin '!AV61/'Ext Data Fig 8A_Baseline Normal'!$F61</f>
        <v>1.4304942020982883</v>
      </c>
    </row>
    <row r="62" spans="1:49" x14ac:dyDescent="0.2">
      <c r="A62" s="7" t="s">
        <v>17</v>
      </c>
      <c r="B62" s="7" t="s">
        <v>13</v>
      </c>
      <c r="C62" s="10" t="s">
        <v>118</v>
      </c>
      <c r="D62" s="7">
        <v>-7</v>
      </c>
      <c r="E62" s="7" t="s">
        <v>10</v>
      </c>
      <c r="F62" s="16">
        <f>AVERAGE('Ext Data Fig 8A_Raw Lumin '!F62:J62)</f>
        <v>9036.2000000000007</v>
      </c>
      <c r="G62" s="17">
        <f>'Ext Data Fig 8A_Raw Lumin '!F62/'Ext Data Fig 8A_Baseline Normal'!$F62</f>
        <v>0.9769593413160399</v>
      </c>
      <c r="H62" s="17">
        <f>'Ext Data Fig 8A_Raw Lumin '!G62/'Ext Data Fig 8A_Baseline Normal'!$F62</f>
        <v>0.97740200526770094</v>
      </c>
      <c r="I62" s="17">
        <f>'Ext Data Fig 8A_Raw Lumin '!H62/'Ext Data Fig 8A_Baseline Normal'!$F62</f>
        <v>1.0256523759987604</v>
      </c>
      <c r="J62" s="17">
        <f>'Ext Data Fig 8A_Raw Lumin '!I62/'Ext Data Fig 8A_Baseline Normal'!$F62</f>
        <v>1.0244350501316923</v>
      </c>
      <c r="K62" s="17">
        <f>'Ext Data Fig 8A_Raw Lumin '!J62/'Ext Data Fig 8A_Baseline Normal'!$F62</f>
        <v>0.99555122728580592</v>
      </c>
      <c r="L62" s="17">
        <f>'Ext Data Fig 8A_Raw Lumin '!K62/'Ext Data Fig 8A_Baseline Normal'!$F62</f>
        <v>1.7719837984993692</v>
      </c>
      <c r="M62" s="17">
        <f>'Ext Data Fig 8A_Raw Lumin '!L62/'Ext Data Fig 8A_Baseline Normal'!$F62</f>
        <v>2.34567627985215</v>
      </c>
      <c r="N62" s="17">
        <f>'Ext Data Fig 8A_Raw Lumin '!M62/'Ext Data Fig 8A_Baseline Normal'!$F62</f>
        <v>2.8904849383590445</v>
      </c>
      <c r="O62" s="17">
        <f>'Ext Data Fig 8A_Raw Lumin '!N62/'Ext Data Fig 8A_Baseline Normal'!$F62</f>
        <v>3.0926716982802502</v>
      </c>
      <c r="P62" s="17">
        <f>'Ext Data Fig 8A_Raw Lumin '!O62/'Ext Data Fig 8A_Baseline Normal'!$F62</f>
        <v>3.2394147982559036</v>
      </c>
      <c r="Q62" s="17">
        <f>'Ext Data Fig 8A_Raw Lumin '!P62/'Ext Data Fig 8A_Baseline Normal'!$F62</f>
        <v>3.2959651180806087</v>
      </c>
      <c r="R62" s="17">
        <f>'Ext Data Fig 8A_Raw Lumin '!Q62/'Ext Data Fig 8A_Baseline Normal'!$F62</f>
        <v>3.2464974214824811</v>
      </c>
      <c r="S62" s="17">
        <f>'Ext Data Fig 8A_Raw Lumin '!R62/'Ext Data Fig 8A_Baseline Normal'!$F62</f>
        <v>3.3685620061530286</v>
      </c>
      <c r="T62" s="17">
        <f>'Ext Data Fig 8A_Raw Lumin '!S62/'Ext Data Fig 8A_Baseline Normal'!$F62</f>
        <v>3.4329696111197183</v>
      </c>
      <c r="U62" s="17">
        <f>'Ext Data Fig 8A_Raw Lumin '!T62/'Ext Data Fig 8A_Baseline Normal'!$F62</f>
        <v>3.2870011730594717</v>
      </c>
      <c r="V62" s="17">
        <f>'Ext Data Fig 8A_Raw Lumin '!U62/'Ext Data Fig 8A_Baseline Normal'!$F62</f>
        <v>2.7416391846130006</v>
      </c>
      <c r="W62" s="17">
        <f>'Ext Data Fig 8A_Raw Lumin '!V62/'Ext Data Fig 8A_Baseline Normal'!$F62</f>
        <v>2.8760983599300589</v>
      </c>
      <c r="X62" s="17">
        <f>'Ext Data Fig 8A_Raw Lumin '!W62/'Ext Data Fig 8A_Baseline Normal'!$F62</f>
        <v>2.8421239016400697</v>
      </c>
      <c r="Y62" s="17">
        <f>'Ext Data Fig 8A_Raw Lumin '!X62/'Ext Data Fig 8A_Baseline Normal'!$F62</f>
        <v>2.9649631482260239</v>
      </c>
      <c r="Z62" s="17">
        <f>'Ext Data Fig 8A_Raw Lumin '!Y62/'Ext Data Fig 8A_Baseline Normal'!$F62</f>
        <v>2.9094088222925563</v>
      </c>
      <c r="AA62" s="17">
        <f>'Ext Data Fig 8A_Raw Lumin '!Z62/'Ext Data Fig 8A_Baseline Normal'!$F62</f>
        <v>2.7916602111507047</v>
      </c>
      <c r="AB62" s="17">
        <f>'Ext Data Fig 8A_Raw Lumin '!AA62/'Ext Data Fig 8A_Baseline Normal'!$F62</f>
        <v>2.82408534560988</v>
      </c>
      <c r="AC62" s="17">
        <f>'Ext Data Fig 8A_Raw Lumin '!AB62/'Ext Data Fig 8A_Baseline Normal'!$F62</f>
        <v>2.8030588079059782</v>
      </c>
      <c r="AD62" s="17">
        <f>'Ext Data Fig 8A_Raw Lumin '!AC62/'Ext Data Fig 8A_Baseline Normal'!$F62</f>
        <v>2.6381664859122194</v>
      </c>
      <c r="AE62" s="17">
        <f>'Ext Data Fig 8A_Raw Lumin '!AD62/'Ext Data Fig 8A_Baseline Normal'!$F62</f>
        <v>2.7003607711206037</v>
      </c>
      <c r="AF62" s="17">
        <f>'Ext Data Fig 8A_Raw Lumin '!AE62/'Ext Data Fig 8A_Baseline Normal'!$F62</f>
        <v>2.6321905225647946</v>
      </c>
      <c r="AG62" s="17">
        <f>'Ext Data Fig 8A_Raw Lumin '!AF62/'Ext Data Fig 8A_Baseline Normal'!$F62</f>
        <v>2.5370177729576588</v>
      </c>
      <c r="AH62" s="17">
        <f>'Ext Data Fig 8A_Raw Lumin '!AG62/'Ext Data Fig 8A_Baseline Normal'!$F62</f>
        <v>2.49905933910272</v>
      </c>
      <c r="AI62" s="17">
        <f>'Ext Data Fig 8A_Raw Lumin '!AH62/'Ext Data Fig 8A_Baseline Normal'!$F62</f>
        <v>2.4605475753082047</v>
      </c>
      <c r="AJ62" s="17">
        <f>'Ext Data Fig 8A_Raw Lumin '!AI62/'Ext Data Fig 8A_Baseline Normal'!$F62</f>
        <v>2.4908700559969899</v>
      </c>
      <c r="AK62" s="17">
        <f>'Ext Data Fig 8A_Raw Lumin '!AJ62/'Ext Data Fig 8A_Baseline Normal'!$F62</f>
        <v>2.4000132799185496</v>
      </c>
      <c r="AL62" s="17">
        <f>'Ext Data Fig 8A_Raw Lumin '!AK62/'Ext Data Fig 8A_Baseline Normal'!$F62</f>
        <v>2.3787654102388172</v>
      </c>
      <c r="AM62" s="17">
        <f>'Ext Data Fig 8A_Raw Lumin '!AL62/'Ext Data Fig 8A_Baseline Normal'!$F62</f>
        <v>2.3025165445651932</v>
      </c>
      <c r="AN62" s="17">
        <f>'Ext Data Fig 8A_Raw Lumin '!AM62/'Ext Data Fig 8A_Baseline Normal'!$F62</f>
        <v>2.2965405812177684</v>
      </c>
      <c r="AO62" s="17">
        <f>'Ext Data Fig 8A_Raw Lumin '!AN62/'Ext Data Fig 8A_Baseline Normal'!$F62</f>
        <v>2.2150904141121268</v>
      </c>
      <c r="AP62" s="17">
        <f>'Ext Data Fig 8A_Raw Lumin '!AO62/'Ext Data Fig 8A_Baseline Normal'!$F62</f>
        <v>2.2240543591332638</v>
      </c>
      <c r="AQ62" s="17">
        <f>'Ext Data Fig 8A_Raw Lumin '!AP62/'Ext Data Fig 8A_Baseline Normal'!$F62</f>
        <v>2.2191850556649917</v>
      </c>
      <c r="AR62" s="17">
        <f>'Ext Data Fig 8A_Raw Lumin '!AQ62/'Ext Data Fig 8A_Baseline Normal'!$F62</f>
        <v>2.1782386401363403</v>
      </c>
      <c r="AS62" s="17">
        <f>'Ext Data Fig 8A_Raw Lumin '!AR62/'Ext Data Fig 8A_Baseline Normal'!$F62</f>
        <v>2.0990017927890041</v>
      </c>
      <c r="AT62" s="17">
        <f>'Ext Data Fig 8A_Raw Lumin '!AS62/'Ext Data Fig 8A_Baseline Normal'!$F62</f>
        <v>2.1285496115623821</v>
      </c>
      <c r="AU62" s="17">
        <f>'Ext Data Fig 8A_Raw Lumin '!AT62/'Ext Data Fig 8A_Baseline Normal'!$F62</f>
        <v>2.0674619862331509</v>
      </c>
      <c r="AV62" s="17">
        <f>'Ext Data Fig 8A_Raw Lumin '!AU62/'Ext Data Fig 8A_Baseline Normal'!$F62</f>
        <v>2.0982271308735974</v>
      </c>
      <c r="AW62" s="17">
        <f>'Ext Data Fig 8A_Raw Lumin '!AV62/'Ext Data Fig 8A_Baseline Normal'!$F62</f>
        <v>2.0985591288373429</v>
      </c>
    </row>
    <row r="63" spans="1:49" x14ac:dyDescent="0.2">
      <c r="A63" s="7" t="s">
        <v>21</v>
      </c>
      <c r="B63" s="7" t="s">
        <v>19</v>
      </c>
      <c r="C63" s="10" t="s">
        <v>118</v>
      </c>
      <c r="D63" s="7">
        <v>-8</v>
      </c>
      <c r="E63" s="7" t="s">
        <v>3</v>
      </c>
      <c r="F63" s="16">
        <f>AVERAGE('Ext Data Fig 8A_Raw Lumin '!F63:J63)</f>
        <v>4832.6000000000004</v>
      </c>
      <c r="G63" s="17">
        <f>'Ext Data Fig 8A_Raw Lumin '!F63/'Ext Data Fig 8A_Baseline Normal'!$F63</f>
        <v>1.0114638083019492</v>
      </c>
      <c r="H63" s="17">
        <f>'Ext Data Fig 8A_Raw Lumin '!G63/'Ext Data Fig 8A_Baseline Normal'!$F63</f>
        <v>0.97194057029342373</v>
      </c>
      <c r="I63" s="17">
        <f>'Ext Data Fig 8A_Raw Lumin '!H63/'Ext Data Fig 8A_Baseline Normal'!$F63</f>
        <v>0.97918304846252524</v>
      </c>
      <c r="J63" s="17">
        <f>'Ext Data Fig 8A_Raw Lumin '!I63/'Ext Data Fig 8A_Baseline Normal'!$F63</f>
        <v>1.0139469436742126</v>
      </c>
      <c r="K63" s="17">
        <f>'Ext Data Fig 8A_Raw Lumin '!J63/'Ext Data Fig 8A_Baseline Normal'!$F63</f>
        <v>1.0234656292678888</v>
      </c>
      <c r="L63" s="17">
        <f>'Ext Data Fig 8A_Raw Lumin '!K63/'Ext Data Fig 8A_Baseline Normal'!$F63</f>
        <v>1.9370525183131233</v>
      </c>
      <c r="M63" s="17">
        <f>'Ext Data Fig 8A_Raw Lumin '!L63/'Ext Data Fig 8A_Baseline Normal'!$F63</f>
        <v>3.0180441170384471</v>
      </c>
      <c r="N63" s="17">
        <f>'Ext Data Fig 8A_Raw Lumin '!M63/'Ext Data Fig 8A_Baseline Normal'!$F63</f>
        <v>4.2453337747796214</v>
      </c>
      <c r="O63" s="17">
        <f>'Ext Data Fig 8A_Raw Lumin '!N63/'Ext Data Fig 8A_Baseline Normal'!$F63</f>
        <v>4.9323345611058222</v>
      </c>
      <c r="P63" s="17">
        <f>'Ext Data Fig 8A_Raw Lumin '!O63/'Ext Data Fig 8A_Baseline Normal'!$F63</f>
        <v>5.6704465505111115</v>
      </c>
      <c r="Q63" s="17">
        <f>'Ext Data Fig 8A_Raw Lumin '!P63/'Ext Data Fig 8A_Baseline Normal'!$F63</f>
        <v>5.9019989239746717</v>
      </c>
      <c r="R63" s="17">
        <f>'Ext Data Fig 8A_Raw Lumin '!Q63/'Ext Data Fig 8A_Baseline Normal'!$F63</f>
        <v>6.3655175267971691</v>
      </c>
      <c r="S63" s="17">
        <f>'Ext Data Fig 8A_Raw Lumin '!R63/'Ext Data Fig 8A_Baseline Normal'!$F63</f>
        <v>6.4836733849273678</v>
      </c>
      <c r="T63" s="17">
        <f>'Ext Data Fig 8A_Raw Lumin '!S63/'Ext Data Fig 8A_Baseline Normal'!$F63</f>
        <v>6.7175019658155026</v>
      </c>
      <c r="U63" s="17">
        <f>'Ext Data Fig 8A_Raw Lumin '!T63/'Ext Data Fig 8A_Baseline Normal'!$F63</f>
        <v>6.8337954724165044</v>
      </c>
      <c r="V63" s="17">
        <f>'Ext Data Fig 8A_Raw Lumin '!U63/'Ext Data Fig 8A_Baseline Normal'!$F63</f>
        <v>5.8771675702520376</v>
      </c>
      <c r="W63" s="17">
        <f>'Ext Data Fig 8A_Raw Lumin '!V63/'Ext Data Fig 8A_Baseline Normal'!$F63</f>
        <v>6.450357985349501</v>
      </c>
      <c r="X63" s="17">
        <f>'Ext Data Fig 8A_Raw Lumin '!W63/'Ext Data Fig 8A_Baseline Normal'!$F63</f>
        <v>6.5062285312254264</v>
      </c>
      <c r="Y63" s="17">
        <f>'Ext Data Fig 8A_Raw Lumin '!X63/'Ext Data Fig 8A_Baseline Normal'!$F63</f>
        <v>6.6388693456938288</v>
      </c>
      <c r="Z63" s="17">
        <f>'Ext Data Fig 8A_Raw Lumin '!Y63/'Ext Data Fig 8A_Baseline Normal'!$F63</f>
        <v>6.5873442867193637</v>
      </c>
      <c r="AA63" s="17">
        <f>'Ext Data Fig 8A_Raw Lumin '!Z63/'Ext Data Fig 8A_Baseline Normal'!$F63</f>
        <v>6.5455448412862633</v>
      </c>
      <c r="AB63" s="17">
        <f>'Ext Data Fig 8A_Raw Lumin '!AA63/'Ext Data Fig 8A_Baseline Normal'!$F63</f>
        <v>6.4878119438811401</v>
      </c>
      <c r="AC63" s="17">
        <f>'Ext Data Fig 8A_Raw Lumin '!AB63/'Ext Data Fig 8A_Baseline Normal'!$F63</f>
        <v>6.2899888258908243</v>
      </c>
      <c r="AD63" s="17">
        <f>'Ext Data Fig 8A_Raw Lumin '!AC63/'Ext Data Fig 8A_Baseline Normal'!$F63</f>
        <v>6.1325166576997887</v>
      </c>
      <c r="AE63" s="17">
        <f>'Ext Data Fig 8A_Raw Lumin '!AD63/'Ext Data Fig 8A_Baseline Normal'!$F63</f>
        <v>6.1370690725489379</v>
      </c>
      <c r="AF63" s="17">
        <f>'Ext Data Fig 8A_Raw Lumin '!AE63/'Ext Data Fig 8A_Baseline Normal'!$F63</f>
        <v>6.0867855812606049</v>
      </c>
      <c r="AG63" s="17">
        <f>'Ext Data Fig 8A_Raw Lumin '!AF63/'Ext Data Fig 8A_Baseline Normal'!$F63</f>
        <v>5.8684765964491161</v>
      </c>
      <c r="AH63" s="17">
        <f>'Ext Data Fig 8A_Raw Lumin '!AG63/'Ext Data Fig 8A_Baseline Normal'!$F63</f>
        <v>5.6551338823821542</v>
      </c>
      <c r="AI63" s="17">
        <f>'Ext Data Fig 8A_Raw Lumin '!AH63/'Ext Data Fig 8A_Baseline Normal'!$F63</f>
        <v>5.5926416421801921</v>
      </c>
      <c r="AJ63" s="17">
        <f>'Ext Data Fig 8A_Raw Lumin '!AI63/'Ext Data Fig 8A_Baseline Normal'!$F63</f>
        <v>5.5647063692422298</v>
      </c>
      <c r="AK63" s="17">
        <f>'Ext Data Fig 8A_Raw Lumin '!AJ63/'Ext Data Fig 8A_Baseline Normal'!$F63</f>
        <v>5.4210983735463305</v>
      </c>
      <c r="AL63" s="17">
        <f>'Ext Data Fig 8A_Raw Lumin '!AK63/'Ext Data Fig 8A_Baseline Normal'!$F63</f>
        <v>5.2330008690973795</v>
      </c>
      <c r="AM63" s="17">
        <f>'Ext Data Fig 8A_Raw Lumin '!AL63/'Ext Data Fig 8A_Baseline Normal'!$F63</f>
        <v>5.2085833712701231</v>
      </c>
      <c r="AN63" s="17">
        <f>'Ext Data Fig 8A_Raw Lumin '!AM63/'Ext Data Fig 8A_Baseline Normal'!$F63</f>
        <v>5.0132433886520706</v>
      </c>
      <c r="AO63" s="17">
        <f>'Ext Data Fig 8A_Raw Lumin '!AN63/'Ext Data Fig 8A_Baseline Normal'!$F63</f>
        <v>4.9207465960352605</v>
      </c>
      <c r="AP63" s="17">
        <f>'Ext Data Fig 8A_Raw Lumin '!AO63/'Ext Data Fig 8A_Baseline Normal'!$F63</f>
        <v>4.9246782270413441</v>
      </c>
      <c r="AQ63" s="17">
        <f>'Ext Data Fig 8A_Raw Lumin '!AP63/'Ext Data Fig 8A_Baseline Normal'!$F63</f>
        <v>4.9339899846873312</v>
      </c>
      <c r="AR63" s="17">
        <f>'Ext Data Fig 8A_Raw Lumin '!AQ63/'Ext Data Fig 8A_Baseline Normal'!$F63</f>
        <v>4.6467739932955343</v>
      </c>
      <c r="AS63" s="17">
        <f>'Ext Data Fig 8A_Raw Lumin '!AR63/'Ext Data Fig 8A_Baseline Normal'!$F63</f>
        <v>4.6376691635972351</v>
      </c>
      <c r="AT63" s="17">
        <f>'Ext Data Fig 8A_Raw Lumin '!AS63/'Ext Data Fig 8A_Baseline Normal'!$F63</f>
        <v>4.6641559409013782</v>
      </c>
      <c r="AU63" s="17">
        <f>'Ext Data Fig 8A_Raw Lumin '!AT63/'Ext Data Fig 8A_Baseline Normal'!$F63</f>
        <v>4.5557256963125434</v>
      </c>
      <c r="AV63" s="17">
        <f>'Ext Data Fig 8A_Raw Lumin '!AU63/'Ext Data Fig 8A_Baseline Normal'!$F63</f>
        <v>4.4959235194305336</v>
      </c>
      <c r="AW63" s="17">
        <f>'Ext Data Fig 8A_Raw Lumin '!AV63/'Ext Data Fig 8A_Baseline Normal'!$F63</f>
        <v>4.3889417704755198</v>
      </c>
    </row>
    <row r="64" spans="1:49" x14ac:dyDescent="0.2">
      <c r="A64" s="7" t="s">
        <v>22</v>
      </c>
      <c r="B64" s="7" t="s">
        <v>19</v>
      </c>
      <c r="C64" s="10" t="s">
        <v>118</v>
      </c>
      <c r="D64" s="7">
        <v>-8</v>
      </c>
      <c r="E64" s="7" t="s">
        <v>3</v>
      </c>
      <c r="F64" s="16">
        <f>AVERAGE('Ext Data Fig 8A_Raw Lumin '!F64:J64)</f>
        <v>4925.2</v>
      </c>
      <c r="G64" s="17">
        <f>'Ext Data Fig 8A_Raw Lumin '!F64/'Ext Data Fig 8A_Baseline Normal'!$F64</f>
        <v>1.0184357995614393</v>
      </c>
      <c r="H64" s="17">
        <f>'Ext Data Fig 8A_Raw Lumin '!G64/'Ext Data Fig 8A_Baseline Normal'!$F64</f>
        <v>0.93579956143912946</v>
      </c>
      <c r="I64" s="17">
        <f>'Ext Data Fig 8A_Raw Lumin '!H64/'Ext Data Fig 8A_Baseline Normal'!$F64</f>
        <v>0.99041663282709336</v>
      </c>
      <c r="J64" s="17">
        <f>'Ext Data Fig 8A_Raw Lumin '!I64/'Ext Data Fig 8A_Baseline Normal'!$F64</f>
        <v>1.0574189880613987</v>
      </c>
      <c r="K64" s="17">
        <f>'Ext Data Fig 8A_Raw Lumin '!J64/'Ext Data Fig 8A_Baseline Normal'!$F64</f>
        <v>0.9979290181109397</v>
      </c>
      <c r="L64" s="17">
        <f>'Ext Data Fig 8A_Raw Lumin '!K64/'Ext Data Fig 8A_Baseline Normal'!$F64</f>
        <v>2.3798018354584585</v>
      </c>
      <c r="M64" s="17">
        <f>'Ext Data Fig 8A_Raw Lumin '!L64/'Ext Data Fig 8A_Baseline Normal'!$F64</f>
        <v>3.6396491513035003</v>
      </c>
      <c r="N64" s="17">
        <f>'Ext Data Fig 8A_Raw Lumin '!M64/'Ext Data Fig 8A_Baseline Normal'!$F64</f>
        <v>4.5035734589458301</v>
      </c>
      <c r="O64" s="17">
        <f>'Ext Data Fig 8A_Raw Lumin '!N64/'Ext Data Fig 8A_Baseline Normal'!$F64</f>
        <v>5.1029399821327051</v>
      </c>
      <c r="P64" s="17">
        <f>'Ext Data Fig 8A_Raw Lumin '!O64/'Ext Data Fig 8A_Baseline Normal'!$F64</f>
        <v>5.5881994639811587</v>
      </c>
      <c r="Q64" s="17">
        <f>'Ext Data Fig 8A_Raw Lumin '!P64/'Ext Data Fig 8A_Baseline Normal'!$F64</f>
        <v>5.687687809632096</v>
      </c>
      <c r="R64" s="17">
        <f>'Ext Data Fig 8A_Raw Lumin '!Q64/'Ext Data Fig 8A_Baseline Normal'!$F64</f>
        <v>6.0943718021603184</v>
      </c>
      <c r="S64" s="17">
        <f>'Ext Data Fig 8A_Raw Lumin '!R64/'Ext Data Fig 8A_Baseline Normal'!$F64</f>
        <v>6.1205636319337291</v>
      </c>
      <c r="T64" s="17">
        <f>'Ext Data Fig 8A_Raw Lumin '!S64/'Ext Data Fig 8A_Baseline Normal'!$F64</f>
        <v>6.2470559571184925</v>
      </c>
      <c r="U64" s="17">
        <f>'Ext Data Fig 8A_Raw Lumin '!T64/'Ext Data Fig 8A_Baseline Normal'!$F64</f>
        <v>6.3276618208397633</v>
      </c>
      <c r="V64" s="17">
        <f>'Ext Data Fig 8A_Raw Lumin '!U64/'Ext Data Fig 8A_Baseline Normal'!$F64</f>
        <v>5.269024608137741</v>
      </c>
      <c r="W64" s="17">
        <f>'Ext Data Fig 8A_Raw Lumin '!V64/'Ext Data Fig 8A_Baseline Normal'!$F64</f>
        <v>5.4206935758953954</v>
      </c>
      <c r="X64" s="17">
        <f>'Ext Data Fig 8A_Raw Lumin '!W64/'Ext Data Fig 8A_Baseline Normal'!$F64</f>
        <v>5.811134573215301</v>
      </c>
      <c r="Y64" s="17">
        <f>'Ext Data Fig 8A_Raw Lumin '!X64/'Ext Data Fig 8A_Baseline Normal'!$F64</f>
        <v>5.7646389994314955</v>
      </c>
      <c r="Z64" s="17">
        <f>'Ext Data Fig 8A_Raw Lumin '!Y64/'Ext Data Fig 8A_Baseline Normal'!$F64</f>
        <v>5.9668642897750344</v>
      </c>
      <c r="AA64" s="17">
        <f>'Ext Data Fig 8A_Raw Lumin '!Z64/'Ext Data Fig 8A_Baseline Normal'!$F64</f>
        <v>5.763217737350768</v>
      </c>
      <c r="AB64" s="17">
        <f>'Ext Data Fig 8A_Raw Lumin '!AA64/'Ext Data Fig 8A_Baseline Normal'!$F64</f>
        <v>5.582514415658248</v>
      </c>
      <c r="AC64" s="17">
        <f>'Ext Data Fig 8A_Raw Lumin '!AB64/'Ext Data Fig 8A_Baseline Normal'!$F64</f>
        <v>5.5266791196296596</v>
      </c>
      <c r="AD64" s="17">
        <f>'Ext Data Fig 8A_Raw Lumin '!AC64/'Ext Data Fig 8A_Baseline Normal'!$F64</f>
        <v>5.4097295541297816</v>
      </c>
      <c r="AE64" s="17">
        <f>'Ext Data Fig 8A_Raw Lumin '!AD64/'Ext Data Fig 8A_Baseline Normal'!$F64</f>
        <v>5.3207991553642495</v>
      </c>
      <c r="AF64" s="17">
        <f>'Ext Data Fig 8A_Raw Lumin '!AE64/'Ext Data Fig 8A_Baseline Normal'!$F64</f>
        <v>5.3114594331194676</v>
      </c>
      <c r="AG64" s="17">
        <f>'Ext Data Fig 8A_Raw Lumin '!AF64/'Ext Data Fig 8A_Baseline Normal'!$F64</f>
        <v>5.1459839194347436</v>
      </c>
      <c r="AH64" s="17">
        <f>'Ext Data Fig 8A_Raw Lumin '!AG64/'Ext Data Fig 8A_Baseline Normal'!$F64</f>
        <v>5.0300495411353854</v>
      </c>
      <c r="AI64" s="17">
        <f>'Ext Data Fig 8A_Raw Lumin '!AH64/'Ext Data Fig 8A_Baseline Normal'!$F64</f>
        <v>5.0249736051327867</v>
      </c>
      <c r="AJ64" s="17">
        <f>'Ext Data Fig 8A_Raw Lumin '!AI64/'Ext Data Fig 8A_Baseline Normal'!$F64</f>
        <v>4.8599041663282714</v>
      </c>
      <c r="AK64" s="17">
        <f>'Ext Data Fig 8A_Raw Lumin '!AJ64/'Ext Data Fig 8A_Baseline Normal'!$F64</f>
        <v>4.6737188337529441</v>
      </c>
      <c r="AL64" s="17">
        <f>'Ext Data Fig 8A_Raw Lumin '!AK64/'Ext Data Fig 8A_Baseline Normal'!$F64</f>
        <v>4.5531145943311948</v>
      </c>
      <c r="AM64" s="17">
        <f>'Ext Data Fig 8A_Raw Lumin '!AL64/'Ext Data Fig 8A_Baseline Normal'!$F64</f>
        <v>4.4420531145943309</v>
      </c>
      <c r="AN64" s="17">
        <f>'Ext Data Fig 8A_Raw Lumin '!AM64/'Ext Data Fig 8A_Baseline Normal'!$F64</f>
        <v>4.3096727036465525</v>
      </c>
      <c r="AO64" s="17">
        <f>'Ext Data Fig 8A_Raw Lumin '!AN64/'Ext Data Fig 8A_Baseline Normal'!$F64</f>
        <v>4.4061154876959314</v>
      </c>
      <c r="AP64" s="17">
        <f>'Ext Data Fig 8A_Raw Lumin '!AO64/'Ext Data Fig 8A_Baseline Normal'!$F64</f>
        <v>4.2560708194591088</v>
      </c>
      <c r="AQ64" s="17">
        <f>'Ext Data Fig 8A_Raw Lumin '!AP64/'Ext Data Fig 8A_Baseline Normal'!$F64</f>
        <v>4.2928205961179247</v>
      </c>
      <c r="AR64" s="17">
        <f>'Ext Data Fig 8A_Raw Lumin '!AQ64/'Ext Data Fig 8A_Baseline Normal'!$F64</f>
        <v>4.1722163566961745</v>
      </c>
      <c r="AS64" s="17">
        <f>'Ext Data Fig 8A_Raw Lumin '!AR64/'Ext Data Fig 8A_Baseline Normal'!$F64</f>
        <v>4.0840981076910587</v>
      </c>
      <c r="AT64" s="17">
        <f>'Ext Data Fig 8A_Raw Lumin '!AS64/'Ext Data Fig 8A_Baseline Normal'!$F64</f>
        <v>4.1220661089904977</v>
      </c>
      <c r="AU64" s="17">
        <f>'Ext Data Fig 8A_Raw Lumin '!AT64/'Ext Data Fig 8A_Baseline Normal'!$F64</f>
        <v>4.005319580930724</v>
      </c>
      <c r="AV64" s="17">
        <f>'Ext Data Fig 8A_Raw Lumin '!AU64/'Ext Data Fig 8A_Baseline Normal'!$F64</f>
        <v>3.9531389588240073</v>
      </c>
      <c r="AW64" s="17">
        <f>'Ext Data Fig 8A_Raw Lumin '!AV64/'Ext Data Fig 8A_Baseline Normal'!$F64</f>
        <v>3.9025826362381224</v>
      </c>
    </row>
    <row r="65" spans="1:49" x14ac:dyDescent="0.2">
      <c r="A65" s="7" t="s">
        <v>54</v>
      </c>
      <c r="B65" s="7" t="s">
        <v>19</v>
      </c>
      <c r="C65" s="10" t="s">
        <v>118</v>
      </c>
      <c r="D65" s="7">
        <v>-8</v>
      </c>
      <c r="E65" s="7" t="s">
        <v>6</v>
      </c>
      <c r="F65" s="16">
        <f>AVERAGE('Ext Data Fig 8A_Raw Lumin '!F65:J65)</f>
        <v>8422.2000000000007</v>
      </c>
      <c r="G65" s="17">
        <f>'Ext Data Fig 8A_Raw Lumin '!F65/'Ext Data Fig 8A_Baseline Normal'!$F65</f>
        <v>0.97836669753746042</v>
      </c>
      <c r="H65" s="17">
        <f>'Ext Data Fig 8A_Raw Lumin '!G65/'Ext Data Fig 8A_Baseline Normal'!$F65</f>
        <v>1.0272850324143334</v>
      </c>
      <c r="I65" s="17">
        <f>'Ext Data Fig 8A_Raw Lumin '!H65/'Ext Data Fig 8A_Baseline Normal'!$F65</f>
        <v>1.0117309016646481</v>
      </c>
      <c r="J65" s="17">
        <f>'Ext Data Fig 8A_Raw Lumin '!I65/'Ext Data Fig 8A_Baseline Normal'!$F65</f>
        <v>0.99154615183681216</v>
      </c>
      <c r="K65" s="17">
        <f>'Ext Data Fig 8A_Raw Lumin '!J65/'Ext Data Fig 8A_Baseline Normal'!$F65</f>
        <v>0.99107121654674546</v>
      </c>
      <c r="L65" s="17">
        <f>'Ext Data Fig 8A_Raw Lumin '!K65/'Ext Data Fig 8A_Baseline Normal'!$F65</f>
        <v>1.7309016646481916</v>
      </c>
      <c r="M65" s="17">
        <f>'Ext Data Fig 8A_Raw Lumin '!L65/'Ext Data Fig 8A_Baseline Normal'!$F65</f>
        <v>2.778252713067844</v>
      </c>
      <c r="N65" s="17">
        <f>'Ext Data Fig 8A_Raw Lumin '!M65/'Ext Data Fig 8A_Baseline Normal'!$F65</f>
        <v>3.4885184393626365</v>
      </c>
      <c r="O65" s="17">
        <f>'Ext Data Fig 8A_Raw Lumin '!N65/'Ext Data Fig 8A_Baseline Normal'!$F65</f>
        <v>3.8815273918928543</v>
      </c>
      <c r="P65" s="17">
        <f>'Ext Data Fig 8A_Raw Lumin '!O65/'Ext Data Fig 8A_Baseline Normal'!$F65</f>
        <v>4.2330982403647504</v>
      </c>
      <c r="Q65" s="17">
        <f>'Ext Data Fig 8A_Raw Lumin '!P65/'Ext Data Fig 8A_Baseline Normal'!$F65</f>
        <v>4.4501436679252446</v>
      </c>
      <c r="R65" s="17">
        <f>'Ext Data Fig 8A_Raw Lumin '!Q65/'Ext Data Fig 8A_Baseline Normal'!$F65</f>
        <v>4.516634608534587</v>
      </c>
      <c r="S65" s="17">
        <f>'Ext Data Fig 8A_Raw Lumin '!R65/'Ext Data Fig 8A_Baseline Normal'!$F65</f>
        <v>4.6774002042221747</v>
      </c>
      <c r="T65" s="17">
        <f>'Ext Data Fig 8A_Raw Lumin '!S65/'Ext Data Fig 8A_Baseline Normal'!$F65</f>
        <v>4.7853292488898385</v>
      </c>
      <c r="U65" s="17">
        <f>'Ext Data Fig 8A_Raw Lumin '!T65/'Ext Data Fig 8A_Baseline Normal'!$F65</f>
        <v>4.9463323122224594</v>
      </c>
      <c r="V65" s="17">
        <f>'Ext Data Fig 8A_Raw Lumin '!U65/'Ext Data Fig 8A_Baseline Normal'!$F65</f>
        <v>5.3142884282016567</v>
      </c>
      <c r="W65" s="17">
        <f>'Ext Data Fig 8A_Raw Lumin '!V65/'Ext Data Fig 8A_Baseline Normal'!$F65</f>
        <v>5.625252309372847</v>
      </c>
      <c r="X65" s="17">
        <f>'Ext Data Fig 8A_Raw Lumin '!W65/'Ext Data Fig 8A_Baseline Normal'!$F65</f>
        <v>5.9843033886632941</v>
      </c>
      <c r="Y65" s="17">
        <f>'Ext Data Fig 8A_Raw Lumin '!X65/'Ext Data Fig 8A_Baseline Normal'!$F65</f>
        <v>6.1206098169124452</v>
      </c>
      <c r="Z65" s="17">
        <f>'Ext Data Fig 8A_Raw Lumin '!Y65/'Ext Data Fig 8A_Baseline Normal'!$F65</f>
        <v>6.1685782812091849</v>
      </c>
      <c r="AA65" s="17">
        <f>'Ext Data Fig 8A_Raw Lumin '!Z65/'Ext Data Fig 8A_Baseline Normal'!$F65</f>
        <v>6.1675096768065343</v>
      </c>
      <c r="AB65" s="17">
        <f>'Ext Data Fig 8A_Raw Lumin '!AA65/'Ext Data Fig 8A_Baseline Normal'!$F65</f>
        <v>5.8796988910260968</v>
      </c>
      <c r="AC65" s="17">
        <f>'Ext Data Fig 8A_Raw Lumin '!AB65/'Ext Data Fig 8A_Baseline Normal'!$F65</f>
        <v>5.9648310417705579</v>
      </c>
      <c r="AD65" s="17">
        <f>'Ext Data Fig 8A_Raw Lumin '!AC65/'Ext Data Fig 8A_Baseline Normal'!$F65</f>
        <v>5.6108855168483291</v>
      </c>
      <c r="AE65" s="17">
        <f>'Ext Data Fig 8A_Raw Lumin '!AD65/'Ext Data Fig 8A_Baseline Normal'!$F65</f>
        <v>5.4212676022891877</v>
      </c>
      <c r="AF65" s="17">
        <f>'Ext Data Fig 8A_Raw Lumin '!AE65/'Ext Data Fig 8A_Baseline Normal'!$F65</f>
        <v>5.4078506803448025</v>
      </c>
      <c r="AG65" s="17">
        <f>'Ext Data Fig 8A_Raw Lumin '!AF65/'Ext Data Fig 8A_Baseline Normal'!$F65</f>
        <v>5.1891429792690742</v>
      </c>
      <c r="AH65" s="17">
        <f>'Ext Data Fig 8A_Raw Lumin '!AG65/'Ext Data Fig 8A_Baseline Normal'!$F65</f>
        <v>5.0065303602384175</v>
      </c>
      <c r="AI65" s="17">
        <f>'Ext Data Fig 8A_Raw Lumin '!AH65/'Ext Data Fig 8A_Baseline Normal'!$F65</f>
        <v>4.9459761107549092</v>
      </c>
      <c r="AJ65" s="17">
        <f>'Ext Data Fig 8A_Raw Lumin '!AI65/'Ext Data Fig 8A_Baseline Normal'!$F65</f>
        <v>4.7081522642539948</v>
      </c>
      <c r="AK65" s="17">
        <f>'Ext Data Fig 8A_Raw Lumin '!AJ65/'Ext Data Fig 8A_Baseline Normal'!$F65</f>
        <v>4.7386668566407826</v>
      </c>
      <c r="AL65" s="17">
        <f>'Ext Data Fig 8A_Raw Lumin '!AK65/'Ext Data Fig 8A_Baseline Normal'!$F65</f>
        <v>4.5098667806511363</v>
      </c>
      <c r="AM65" s="17">
        <f>'Ext Data Fig 8A_Raw Lumin '!AL65/'Ext Data Fig 8A_Baseline Normal'!$F65</f>
        <v>4.5408563083279896</v>
      </c>
      <c r="AN65" s="17">
        <f>'Ext Data Fig 8A_Raw Lumin '!AM65/'Ext Data Fig 8A_Baseline Normal'!$F65</f>
        <v>4.4542993517133285</v>
      </c>
      <c r="AO65" s="17">
        <f>'Ext Data Fig 8A_Raw Lumin '!AN65/'Ext Data Fig 8A_Baseline Normal'!$F65</f>
        <v>4.2916340148654744</v>
      </c>
      <c r="AP65" s="17">
        <f>'Ext Data Fig 8A_Raw Lumin '!AO65/'Ext Data Fig 8A_Baseline Normal'!$F65</f>
        <v>4.2219372610481818</v>
      </c>
      <c r="AQ65" s="17">
        <f>'Ext Data Fig 8A_Raw Lumin '!AP65/'Ext Data Fig 8A_Baseline Normal'!$F65</f>
        <v>4.274892545890622</v>
      </c>
      <c r="AR65" s="17">
        <f>'Ext Data Fig 8A_Raw Lumin '!AQ65/'Ext Data Fig 8A_Baseline Normal'!$F65</f>
        <v>4.2188501816627477</v>
      </c>
      <c r="AS65" s="17">
        <f>'Ext Data Fig 8A_Raw Lumin '!AR65/'Ext Data Fig 8A_Baseline Normal'!$F65</f>
        <v>4.077200731400346</v>
      </c>
      <c r="AT65" s="17">
        <f>'Ext Data Fig 8A_Raw Lumin '!AS65/'Ext Data Fig 8A_Baseline Normal'!$F65</f>
        <v>4.0851558975089644</v>
      </c>
      <c r="AU65" s="17">
        <f>'Ext Data Fig 8A_Raw Lumin '!AT65/'Ext Data Fig 8A_Baseline Normal'!$F65</f>
        <v>4.0405119802426919</v>
      </c>
      <c r="AV65" s="17">
        <f>'Ext Data Fig 8A_Raw Lumin '!AU65/'Ext Data Fig 8A_Baseline Normal'!$F65</f>
        <v>3.945524922229346</v>
      </c>
      <c r="AW65" s="17">
        <f>'Ext Data Fig 8A_Raw Lumin '!AV65/'Ext Data Fig 8A_Baseline Normal'!$F65</f>
        <v>3.8956567167723395</v>
      </c>
    </row>
    <row r="66" spans="1:49" x14ac:dyDescent="0.2">
      <c r="A66" s="7" t="s">
        <v>55</v>
      </c>
      <c r="B66" s="7" t="s">
        <v>19</v>
      </c>
      <c r="C66" s="10" t="s">
        <v>118</v>
      </c>
      <c r="D66" s="7">
        <v>-8</v>
      </c>
      <c r="E66" s="7" t="s">
        <v>6</v>
      </c>
      <c r="F66" s="16">
        <f>AVERAGE('Ext Data Fig 8A_Raw Lumin '!F66:J66)</f>
        <v>2607.4</v>
      </c>
      <c r="G66" s="17">
        <f>'Ext Data Fig 8A_Raw Lumin '!F66/'Ext Data Fig 8A_Baseline Normal'!$F66</f>
        <v>1.0884405921607732</v>
      </c>
      <c r="H66" s="17">
        <f>'Ext Data Fig 8A_Raw Lumin '!G66/'Ext Data Fig 8A_Baseline Normal'!$F66</f>
        <v>1.069264401319322</v>
      </c>
      <c r="I66" s="17">
        <f>'Ext Data Fig 8A_Raw Lumin '!H66/'Ext Data Fig 8A_Baseline Normal'!$F66</f>
        <v>0.9346475416123341</v>
      </c>
      <c r="J66" s="17">
        <f>'Ext Data Fig 8A_Raw Lumin '!I66/'Ext Data Fig 8A_Baseline Normal'!$F66</f>
        <v>1.0013806857405845</v>
      </c>
      <c r="K66" s="17">
        <f>'Ext Data Fig 8A_Raw Lumin '!J66/'Ext Data Fig 8A_Baseline Normal'!$F66</f>
        <v>0.90626677916698628</v>
      </c>
      <c r="L66" s="17">
        <f>'Ext Data Fig 8A_Raw Lumin '!K66/'Ext Data Fig 8A_Baseline Normal'!$F66</f>
        <v>1.8758149881107615</v>
      </c>
      <c r="M66" s="17">
        <f>'Ext Data Fig 8A_Raw Lumin '!L66/'Ext Data Fig 8A_Baseline Normal'!$F66</f>
        <v>2.6179335736749252</v>
      </c>
      <c r="N66" s="17">
        <f>'Ext Data Fig 8A_Raw Lumin '!M66/'Ext Data Fig 8A_Baseline Normal'!$F66</f>
        <v>2.9665567231725087</v>
      </c>
      <c r="O66" s="17">
        <f>'Ext Data Fig 8A_Raw Lumin '!N66/'Ext Data Fig 8A_Baseline Normal'!$F66</f>
        <v>3.1191992022704609</v>
      </c>
      <c r="P66" s="17">
        <f>'Ext Data Fig 8A_Raw Lumin '!O66/'Ext Data Fig 8A_Baseline Normal'!$F66</f>
        <v>3.3723249213776176</v>
      </c>
      <c r="Q66" s="17">
        <f>'Ext Data Fig 8A_Raw Lumin '!P66/'Ext Data Fig 8A_Baseline Normal'!$F66</f>
        <v>3.5376236864309272</v>
      </c>
      <c r="R66" s="17">
        <f>'Ext Data Fig 8A_Raw Lumin '!Q66/'Ext Data Fig 8A_Baseline Normal'!$F66</f>
        <v>3.6603513078162151</v>
      </c>
      <c r="S66" s="17">
        <f>'Ext Data Fig 8A_Raw Lumin '!R66/'Ext Data Fig 8A_Baseline Normal'!$F66</f>
        <v>3.6519137838459765</v>
      </c>
      <c r="T66" s="17">
        <f>'Ext Data Fig 8A_Raw Lumin '!S66/'Ext Data Fig 8A_Baseline Normal'!$F66</f>
        <v>3.7857635959193066</v>
      </c>
      <c r="U66" s="17">
        <f>'Ext Data Fig 8A_Raw Lumin '!T66/'Ext Data Fig 8A_Baseline Normal'!$F66</f>
        <v>3.9184628365421492</v>
      </c>
      <c r="V66" s="17">
        <f>'Ext Data Fig 8A_Raw Lumin '!U66/'Ext Data Fig 8A_Baseline Normal'!$F66</f>
        <v>3.9744573137991868</v>
      </c>
      <c r="W66" s="17">
        <f>'Ext Data Fig 8A_Raw Lumin '!V66/'Ext Data Fig 8A_Baseline Normal'!$F66</f>
        <v>4.2647848431387585</v>
      </c>
      <c r="X66" s="17">
        <f>'Ext Data Fig 8A_Raw Lumin '!W66/'Ext Data Fig 8A_Baseline Normal'!$F66</f>
        <v>4.3223134156631122</v>
      </c>
      <c r="Y66" s="17">
        <f>'Ext Data Fig 8A_Raw Lumin '!X66/'Ext Data Fig 8A_Baseline Normal'!$F66</f>
        <v>4.2064892229807471</v>
      </c>
      <c r="Z66" s="17">
        <f>'Ext Data Fig 8A_Raw Lumin '!Y66/'Ext Data Fig 8A_Baseline Normal'!$F66</f>
        <v>4.1842448416046638</v>
      </c>
      <c r="AA66" s="17">
        <f>'Ext Data Fig 8A_Raw Lumin '!Z66/'Ext Data Fig 8A_Baseline Normal'!$F66</f>
        <v>4.036588172125489</v>
      </c>
      <c r="AB66" s="17">
        <f>'Ext Data Fig 8A_Raw Lumin '!AA66/'Ext Data Fig 8A_Baseline Normal'!$F66</f>
        <v>3.8605507402009662</v>
      </c>
      <c r="AC66" s="17">
        <f>'Ext Data Fig 8A_Raw Lumin '!AB66/'Ext Data Fig 8A_Baseline Normal'!$F66</f>
        <v>3.6453938789598834</v>
      </c>
      <c r="AD66" s="17">
        <f>'Ext Data Fig 8A_Raw Lumin '!AC66/'Ext Data Fig 8A_Baseline Normal'!$F66</f>
        <v>3.4179642555802716</v>
      </c>
      <c r="AE66" s="17">
        <f>'Ext Data Fig 8A_Raw Lumin '!AD66/'Ext Data Fig 8A_Baseline Normal'!$F66</f>
        <v>3.3243844442739894</v>
      </c>
      <c r="AF66" s="17">
        <f>'Ext Data Fig 8A_Raw Lumin '!AE66/'Ext Data Fig 8A_Baseline Normal'!$F66</f>
        <v>3.1890005369333436</v>
      </c>
      <c r="AG66" s="17">
        <f>'Ext Data Fig 8A_Raw Lumin '!AF66/'Ext Data Fig 8A_Baseline Normal'!$F66</f>
        <v>3.0532331057758686</v>
      </c>
      <c r="AH66" s="17">
        <f>'Ext Data Fig 8A_Raw Lumin '!AG66/'Ext Data Fig 8A_Baseline Normal'!$F66</f>
        <v>2.9769118662268927</v>
      </c>
      <c r="AI66" s="17">
        <f>'Ext Data Fig 8A_Raw Lumin '!AH66/'Ext Data Fig 8A_Baseline Normal'!$F66</f>
        <v>2.8764286262176881</v>
      </c>
      <c r="AJ66" s="17">
        <f>'Ext Data Fig 8A_Raw Lumin '!AI66/'Ext Data Fig 8A_Baseline Normal'!$F66</f>
        <v>2.863388816445501</v>
      </c>
      <c r="AK66" s="17">
        <f>'Ext Data Fig 8A_Raw Lumin '!AJ66/'Ext Data Fig 8A_Baseline Normal'!$F66</f>
        <v>2.5312571910715653</v>
      </c>
      <c r="AL66" s="17">
        <f>'Ext Data Fig 8A_Raw Lumin '!AK66/'Ext Data Fig 8A_Baseline Normal'!$F66</f>
        <v>2.583032906343484</v>
      </c>
      <c r="AM66" s="17">
        <f>'Ext Data Fig 8A_Raw Lumin '!AL66/'Ext Data Fig 8A_Baseline Normal'!$F66</f>
        <v>2.6133312878729766</v>
      </c>
      <c r="AN66" s="17">
        <f>'Ext Data Fig 8A_Raw Lumin '!AM66/'Ext Data Fig 8A_Baseline Normal'!$F66</f>
        <v>2.4645240469433149</v>
      </c>
      <c r="AO66" s="17">
        <f>'Ext Data Fig 8A_Raw Lumin '!AN66/'Ext Data Fig 8A_Baseline Normal'!$F66</f>
        <v>2.4959729999232954</v>
      </c>
      <c r="AP66" s="17">
        <f>'Ext Data Fig 8A_Raw Lumin '!AO66/'Ext Data Fig 8A_Baseline Normal'!$F66</f>
        <v>2.4917542379381761</v>
      </c>
      <c r="AQ66" s="17">
        <f>'Ext Data Fig 8A_Raw Lumin '!AP66/'Ext Data Fig 8A_Baseline Normal'!$F66</f>
        <v>2.5519674771803329</v>
      </c>
      <c r="AR66" s="17">
        <f>'Ext Data Fig 8A_Raw Lumin '!AQ66/'Ext Data Fig 8A_Baseline Normal'!$F66</f>
        <v>2.509012809695482</v>
      </c>
      <c r="AS66" s="17">
        <f>'Ext Data Fig 8A_Raw Lumin '!AR66/'Ext Data Fig 8A_Baseline Normal'!$F66</f>
        <v>2.4123648078545679</v>
      </c>
      <c r="AT66" s="17">
        <f>'Ext Data Fig 8A_Raw Lumin '!AS66/'Ext Data Fig 8A_Baseline Normal'!$F66</f>
        <v>2.4219529032752933</v>
      </c>
      <c r="AU66" s="17">
        <f>'Ext Data Fig 8A_Raw Lumin '!AT66/'Ext Data Fig 8A_Baseline Normal'!$F66</f>
        <v>2.416967093656516</v>
      </c>
      <c r="AV66" s="17">
        <f>'Ext Data Fig 8A_Raw Lumin '!AU66/'Ext Data Fig 8A_Baseline Normal'!$F66</f>
        <v>2.492904809388663</v>
      </c>
      <c r="AW66" s="17">
        <f>'Ext Data Fig 8A_Raw Lumin '!AV66/'Ext Data Fig 8A_Baseline Normal'!$F66</f>
        <v>2.4039272838843293</v>
      </c>
    </row>
    <row r="67" spans="1:49" x14ac:dyDescent="0.2">
      <c r="A67" s="7" t="s">
        <v>21</v>
      </c>
      <c r="B67" s="7" t="s">
        <v>19</v>
      </c>
      <c r="C67" s="10" t="s">
        <v>118</v>
      </c>
      <c r="D67" s="7">
        <v>-8</v>
      </c>
      <c r="E67" s="7" t="s">
        <v>10</v>
      </c>
      <c r="F67" s="16">
        <f>AVERAGE('Ext Data Fig 8A_Raw Lumin '!F67:J67)</f>
        <v>1934.4</v>
      </c>
      <c r="G67" s="17">
        <f>'Ext Data Fig 8A_Raw Lumin '!F67/'Ext Data Fig 8A_Baseline Normal'!$F67</f>
        <v>0.90880893300248133</v>
      </c>
      <c r="H67" s="17">
        <f>'Ext Data Fig 8A_Raw Lumin '!G67/'Ext Data Fig 8A_Baseline Normal'!$F67</f>
        <v>0.94758064516129026</v>
      </c>
      <c r="I67" s="17">
        <f>'Ext Data Fig 8A_Raw Lumin '!H67/'Ext Data Fig 8A_Baseline Normal'!$F67</f>
        <v>1.0359801488833746</v>
      </c>
      <c r="J67" s="17">
        <f>'Ext Data Fig 8A_Raw Lumin '!I67/'Ext Data Fig 8A_Baseline Normal'!$F67</f>
        <v>1.0664805624483042</v>
      </c>
      <c r="K67" s="17">
        <f>'Ext Data Fig 8A_Raw Lumin '!J67/'Ext Data Fig 8A_Baseline Normal'!$F67</f>
        <v>1.0411497105045491</v>
      </c>
      <c r="L67" s="17">
        <f>'Ext Data Fig 8A_Raw Lumin '!K67/'Ext Data Fig 8A_Baseline Normal'!$F67</f>
        <v>1.776778329197684</v>
      </c>
      <c r="M67" s="17">
        <f>'Ext Data Fig 8A_Raw Lumin '!L67/'Ext Data Fig 8A_Baseline Normal'!$F67</f>
        <v>2.1769023986765923</v>
      </c>
      <c r="N67" s="17">
        <f>'Ext Data Fig 8A_Raw Lumin '!M67/'Ext Data Fig 8A_Baseline Normal'!$F67</f>
        <v>2.6426799007444166</v>
      </c>
      <c r="O67" s="17">
        <f>'Ext Data Fig 8A_Raw Lumin '!N67/'Ext Data Fig 8A_Baseline Normal'!$F67</f>
        <v>2.9833540115798178</v>
      </c>
      <c r="P67" s="17">
        <f>'Ext Data Fig 8A_Raw Lumin '!O67/'Ext Data Fig 8A_Baseline Normal'!$F67</f>
        <v>3.0877791563275432</v>
      </c>
      <c r="Q67" s="17">
        <f>'Ext Data Fig 8A_Raw Lumin '!P67/'Ext Data Fig 8A_Baseline Normal'!$F67</f>
        <v>3.272849462365591</v>
      </c>
      <c r="R67" s="17">
        <f>'Ext Data Fig 8A_Raw Lumin '!Q67/'Ext Data Fig 8A_Baseline Normal'!$F67</f>
        <v>3.1927212572373862</v>
      </c>
      <c r="S67" s="17">
        <f>'Ext Data Fig 8A_Raw Lumin '!R67/'Ext Data Fig 8A_Baseline Normal'!$F67</f>
        <v>3.2609594706368896</v>
      </c>
      <c r="T67" s="17">
        <f>'Ext Data Fig 8A_Raw Lumin '!S67/'Ext Data Fig 8A_Baseline Normal'!$F67</f>
        <v>3.0913978494623655</v>
      </c>
      <c r="U67" s="17">
        <f>'Ext Data Fig 8A_Raw Lumin '!T67/'Ext Data Fig 8A_Baseline Normal'!$F67</f>
        <v>3.3028329197684037</v>
      </c>
      <c r="V67" s="17">
        <f>'Ext Data Fig 8A_Raw Lumin '!U67/'Ext Data Fig 8A_Baseline Normal'!$F67</f>
        <v>2.2348014888337469</v>
      </c>
      <c r="W67" s="17">
        <f>'Ext Data Fig 8A_Raw Lumin '!V67/'Ext Data Fig 8A_Baseline Normal'!$F67</f>
        <v>2.2167080231596361</v>
      </c>
      <c r="X67" s="17">
        <f>'Ext Data Fig 8A_Raw Lumin '!W67/'Ext Data Fig 8A_Baseline Normal'!$F67</f>
        <v>2.3149296939619521</v>
      </c>
      <c r="Y67" s="17">
        <f>'Ext Data Fig 8A_Raw Lumin '!X67/'Ext Data Fig 8A_Baseline Normal'!$F67</f>
        <v>2.4389991728701403</v>
      </c>
      <c r="Z67" s="17">
        <f>'Ext Data Fig 8A_Raw Lumin '!Y67/'Ext Data Fig 8A_Baseline Normal'!$F67</f>
        <v>2.5418734491315136</v>
      </c>
      <c r="AA67" s="17">
        <f>'Ext Data Fig 8A_Raw Lumin '!Z67/'Ext Data Fig 8A_Baseline Normal'!$F67</f>
        <v>2.4276261373035566</v>
      </c>
      <c r="AB67" s="17">
        <f>'Ext Data Fig 8A_Raw Lumin '!AA67/'Ext Data Fig 8A_Baseline Normal'!$F67</f>
        <v>2.3164805624483042</v>
      </c>
      <c r="AC67" s="17">
        <f>'Ext Data Fig 8A_Raw Lumin '!AB67/'Ext Data Fig 8A_Baseline Normal'!$F67</f>
        <v>2.3154466501240694</v>
      </c>
      <c r="AD67" s="17">
        <f>'Ext Data Fig 8A_Raw Lumin '!AC67/'Ext Data Fig 8A_Baseline Normal'!$F67</f>
        <v>2.3991935483870965</v>
      </c>
      <c r="AE67" s="17">
        <f>'Ext Data Fig 8A_Raw Lumin '!AD67/'Ext Data Fig 8A_Baseline Normal'!$F67</f>
        <v>2.294251447477254</v>
      </c>
      <c r="AF67" s="17">
        <f>'Ext Data Fig 8A_Raw Lumin '!AE67/'Ext Data Fig 8A_Baseline Normal'!$F67</f>
        <v>2.2523779983457404</v>
      </c>
      <c r="AG67" s="17">
        <f>'Ext Data Fig 8A_Raw Lumin '!AF67/'Ext Data Fig 8A_Baseline Normal'!$F67</f>
        <v>2.1314102564102564</v>
      </c>
      <c r="AH67" s="17">
        <f>'Ext Data Fig 8A_Raw Lumin '!AG67/'Ext Data Fig 8A_Baseline Normal'!$F67</f>
        <v>2.0564516129032255</v>
      </c>
      <c r="AI67" s="17">
        <f>'Ext Data Fig 8A_Raw Lumin '!AH67/'Ext Data Fig 8A_Baseline Normal'!$F67</f>
        <v>2.0652398676592223</v>
      </c>
      <c r="AJ67" s="17">
        <f>'Ext Data Fig 8A_Raw Lumin '!AI67/'Ext Data Fig 8A_Baseline Normal'!$F67</f>
        <v>2.1469189412737797</v>
      </c>
      <c r="AK67" s="17">
        <f>'Ext Data Fig 8A_Raw Lumin '!AJ67/'Ext Data Fig 8A_Baseline Normal'!$F67</f>
        <v>2.0073407775020677</v>
      </c>
      <c r="AL67" s="17">
        <f>'Ext Data Fig 8A_Raw Lumin '!AK67/'Ext Data Fig 8A_Baseline Normal'!$F67</f>
        <v>2.0662737799834572</v>
      </c>
      <c r="AM67" s="17">
        <f>'Ext Data Fig 8A_Raw Lumin '!AL67/'Ext Data Fig 8A_Baseline Normal'!$F67</f>
        <v>2.0735111662531018</v>
      </c>
      <c r="AN67" s="17">
        <f>'Ext Data Fig 8A_Raw Lumin '!AM67/'Ext Data Fig 8A_Baseline Normal'!$F67</f>
        <v>1.8899917287014061</v>
      </c>
      <c r="AO67" s="17">
        <f>'Ext Data Fig 8A_Raw Lumin '!AN67/'Ext Data Fig 8A_Baseline Normal'!$F67</f>
        <v>1.9204921422663357</v>
      </c>
      <c r="AP67" s="17">
        <f>'Ext Data Fig 8A_Raw Lumin '!AO67/'Ext Data Fig 8A_Baseline Normal'!$F67</f>
        <v>1.8656947890818858</v>
      </c>
      <c r="AQ67" s="17">
        <f>'Ext Data Fig 8A_Raw Lumin '!AP67/'Ext Data Fig 8A_Baseline Normal'!$F67</f>
        <v>1.8408808933002481</v>
      </c>
      <c r="AR67" s="17">
        <f>'Ext Data Fig 8A_Raw Lumin '!AQ67/'Ext Data Fig 8A_Baseline Normal'!$F67</f>
        <v>1.835194375516956</v>
      </c>
      <c r="AS67" s="17">
        <f>'Ext Data Fig 8A_Raw Lumin '!AR67/'Ext Data Fig 8A_Baseline Normal'!$F67</f>
        <v>1.9706368899917286</v>
      </c>
      <c r="AT67" s="17">
        <f>'Ext Data Fig 8A_Raw Lumin '!AS67/'Ext Data Fig 8A_Baseline Normal'!$F67</f>
        <v>1.7793631100082712</v>
      </c>
      <c r="AU67" s="17">
        <f>'Ext Data Fig 8A_Raw Lumin '!AT67/'Ext Data Fig 8A_Baseline Normal'!$F67</f>
        <v>1.809863523573201</v>
      </c>
      <c r="AV67" s="17">
        <f>'Ext Data Fig 8A_Raw Lumin '!AU67/'Ext Data Fig 8A_Baseline Normal'!$F67</f>
        <v>1.8207196029776673</v>
      </c>
      <c r="AW67" s="17">
        <f>'Ext Data Fig 8A_Raw Lumin '!AV67/'Ext Data Fig 8A_Baseline Normal'!$F67</f>
        <v>1.9230769230769229</v>
      </c>
    </row>
    <row r="68" spans="1:49" x14ac:dyDescent="0.2">
      <c r="A68" s="7" t="s">
        <v>22</v>
      </c>
      <c r="B68" s="7" t="s">
        <v>19</v>
      </c>
      <c r="C68" s="10" t="s">
        <v>118</v>
      </c>
      <c r="D68" s="7">
        <v>-8</v>
      </c>
      <c r="E68" s="7" t="s">
        <v>10</v>
      </c>
      <c r="F68" s="16">
        <f>AVERAGE('Ext Data Fig 8A_Raw Lumin '!F68:J68)</f>
        <v>11018.4</v>
      </c>
      <c r="G68" s="17">
        <f>'Ext Data Fig 8A_Raw Lumin '!F68/'Ext Data Fig 8A_Baseline Normal'!$F68</f>
        <v>0.96892470776156248</v>
      </c>
      <c r="H68" s="17">
        <f>'Ext Data Fig 8A_Raw Lumin '!G68/'Ext Data Fig 8A_Baseline Normal'!$F68</f>
        <v>0.9755499891091266</v>
      </c>
      <c r="I68" s="17">
        <f>'Ext Data Fig 8A_Raw Lumin '!H68/'Ext Data Fig 8A_Baseline Normal'!$F68</f>
        <v>1.0142125898497061</v>
      </c>
      <c r="J68" s="17">
        <f>'Ext Data Fig 8A_Raw Lumin '!I68/'Ext Data Fig 8A_Baseline Normal'!$F68</f>
        <v>0.99678719233282509</v>
      </c>
      <c r="K68" s="17">
        <f>'Ext Data Fig 8A_Raw Lumin '!J68/'Ext Data Fig 8A_Baseline Normal'!$F68</f>
        <v>1.0445255209467799</v>
      </c>
      <c r="L68" s="17">
        <f>'Ext Data Fig 8A_Raw Lumin '!K68/'Ext Data Fig 8A_Baseline Normal'!$F68</f>
        <v>1.6028642997168374</v>
      </c>
      <c r="M68" s="17">
        <f>'Ext Data Fig 8A_Raw Lumin '!L68/'Ext Data Fig 8A_Baseline Normal'!$F68</f>
        <v>2.0113628112974662</v>
      </c>
      <c r="N68" s="17">
        <f>'Ext Data Fig 8A_Raw Lumin '!M68/'Ext Data Fig 8A_Baseline Normal'!$F68</f>
        <v>2.4449103318086109</v>
      </c>
      <c r="O68" s="17">
        <f>'Ext Data Fig 8A_Raw Lumin '!N68/'Ext Data Fig 8A_Baseline Normal'!$F68</f>
        <v>2.6955819356712407</v>
      </c>
      <c r="P68" s="17">
        <f>'Ext Data Fig 8A_Raw Lumin '!O68/'Ext Data Fig 8A_Baseline Normal'!$F68</f>
        <v>2.8532273288317724</v>
      </c>
      <c r="Q68" s="17">
        <f>'Ext Data Fig 8A_Raw Lumin '!P68/'Ext Data Fig 8A_Baseline Normal'!$F68</f>
        <v>3.003793654251071</v>
      </c>
      <c r="R68" s="17">
        <f>'Ext Data Fig 8A_Raw Lumin '!Q68/'Ext Data Fig 8A_Baseline Normal'!$F68</f>
        <v>3.0238510128512308</v>
      </c>
      <c r="S68" s="17">
        <f>'Ext Data Fig 8A_Raw Lumin '!R68/'Ext Data Fig 8A_Baseline Normal'!$F68</f>
        <v>3.0940971465911566</v>
      </c>
      <c r="T68" s="17">
        <f>'Ext Data Fig 8A_Raw Lumin '!S68/'Ext Data Fig 8A_Baseline Normal'!$F68</f>
        <v>3.1262252232629058</v>
      </c>
      <c r="U68" s="17">
        <f>'Ext Data Fig 8A_Raw Lumin '!T68/'Ext Data Fig 8A_Baseline Normal'!$F68</f>
        <v>3.124682349524432</v>
      </c>
      <c r="V68" s="17">
        <f>'Ext Data Fig 8A_Raw Lumin '!U68/'Ext Data Fig 8A_Baseline Normal'!$F68</f>
        <v>2.2795505699557106</v>
      </c>
      <c r="W68" s="17">
        <f>'Ext Data Fig 8A_Raw Lumin '!V68/'Ext Data Fig 8A_Baseline Normal'!$F68</f>
        <v>2.342899150511871</v>
      </c>
      <c r="X68" s="17">
        <f>'Ext Data Fig 8A_Raw Lumin '!W68/'Ext Data Fig 8A_Baseline Normal'!$F68</f>
        <v>2.3528824511725843</v>
      </c>
      <c r="Y68" s="17">
        <f>'Ext Data Fig 8A_Raw Lumin '!X68/'Ext Data Fig 8A_Baseline Normal'!$F68</f>
        <v>2.4548936324693242</v>
      </c>
      <c r="Z68" s="17">
        <f>'Ext Data Fig 8A_Raw Lumin '!Y68/'Ext Data Fig 8A_Baseline Normal'!$F68</f>
        <v>2.3675851303274524</v>
      </c>
      <c r="AA68" s="17">
        <f>'Ext Data Fig 8A_Raw Lumin '!Z68/'Ext Data Fig 8A_Baseline Normal'!$F68</f>
        <v>2.4765846220866914</v>
      </c>
      <c r="AB68" s="17">
        <f>'Ext Data Fig 8A_Raw Lumin '!AA68/'Ext Data Fig 8A_Baseline Normal'!$F68</f>
        <v>2.3878240034850795</v>
      </c>
      <c r="AC68" s="17">
        <f>'Ext Data Fig 8A_Raw Lumin '!AB68/'Ext Data Fig 8A_Baseline Normal'!$F68</f>
        <v>2.3831046249909242</v>
      </c>
      <c r="AD68" s="17">
        <f>'Ext Data Fig 8A_Raw Lumin '!AC68/'Ext Data Fig 8A_Baseline Normal'!$F68</f>
        <v>2.3738473825600814</v>
      </c>
      <c r="AE68" s="17">
        <f>'Ext Data Fig 8A_Raw Lumin '!AD68/'Ext Data Fig 8A_Baseline Normal'!$F68</f>
        <v>2.319211500762361</v>
      </c>
      <c r="AF68" s="17">
        <f>'Ext Data Fig 8A_Raw Lumin '!AE68/'Ext Data Fig 8A_Baseline Normal'!$F68</f>
        <v>2.2755572496914254</v>
      </c>
      <c r="AG68" s="17">
        <f>'Ext Data Fig 8A_Raw Lumin '!AF68/'Ext Data Fig 8A_Baseline Normal'!$F68</f>
        <v>2.2702933275248678</v>
      </c>
      <c r="AH68" s="17">
        <f>'Ext Data Fig 8A_Raw Lumin '!AG68/'Ext Data Fig 8A_Baseline Normal'!$F68</f>
        <v>2.2418862992812025</v>
      </c>
      <c r="AI68" s="17">
        <f>'Ext Data Fig 8A_Raw Lumin '!AH68/'Ext Data Fig 8A_Baseline Normal'!$F68</f>
        <v>2.2334458723589634</v>
      </c>
      <c r="AJ68" s="17">
        <f>'Ext Data Fig 8A_Raw Lumin '!AI68/'Ext Data Fig 8A_Baseline Normal'!$F68</f>
        <v>2.2044035431641618</v>
      </c>
      <c r="AK68" s="17">
        <f>'Ext Data Fig 8A_Raw Lumin '!AJ68/'Ext Data Fig 8A_Baseline Normal'!$F68</f>
        <v>2.1406011762143327</v>
      </c>
      <c r="AL68" s="17">
        <f>'Ext Data Fig 8A_Raw Lumin '!AK68/'Ext Data Fig 8A_Baseline Normal'!$F68</f>
        <v>2.1013032745226168</v>
      </c>
      <c r="AM68" s="17">
        <f>'Ext Data Fig 8A_Raw Lumin '!AL68/'Ext Data Fig 8A_Baseline Normal'!$F68</f>
        <v>2.0681768677847963</v>
      </c>
      <c r="AN68" s="17">
        <f>'Ext Data Fig 8A_Raw Lumin '!AM68/'Ext Data Fig 8A_Baseline Normal'!$F68</f>
        <v>2.0087308502141874</v>
      </c>
      <c r="AO68" s="17">
        <f>'Ext Data Fig 8A_Raw Lumin '!AN68/'Ext Data Fig 8A_Baseline Normal'!$F68</f>
        <v>2.062822188339505</v>
      </c>
      <c r="AP68" s="17">
        <f>'Ext Data Fig 8A_Raw Lumin '!AO68/'Ext Data Fig 8A_Baseline Normal'!$F68</f>
        <v>2.0261562477310679</v>
      </c>
      <c r="AQ68" s="17">
        <f>'Ext Data Fig 8A_Raw Lumin '!AP68/'Ext Data Fig 8A_Baseline Normal'!$F68</f>
        <v>2.0215276265156468</v>
      </c>
      <c r="AR68" s="17">
        <f>'Ext Data Fig 8A_Raw Lumin '!AQ68/'Ext Data Fig 8A_Baseline Normal'!$F68</f>
        <v>1.9316779205692298</v>
      </c>
      <c r="AS68" s="17">
        <f>'Ext Data Fig 8A_Raw Lumin '!AR68/'Ext Data Fig 8A_Baseline Normal'!$F68</f>
        <v>1.9078087562622523</v>
      </c>
      <c r="AT68" s="17">
        <f>'Ext Data Fig 8A_Raw Lumin '!AS68/'Ext Data Fig 8A_Baseline Normal'!$F68</f>
        <v>1.9283199012560808</v>
      </c>
      <c r="AU68" s="17">
        <f>'Ext Data Fig 8A_Raw Lumin '!AT68/'Ext Data Fig 8A_Baseline Normal'!$F68</f>
        <v>1.8797647571335221</v>
      </c>
      <c r="AV68" s="17">
        <f>'Ext Data Fig 8A_Raw Lumin '!AU68/'Ext Data Fig 8A_Baseline Normal'!$F68</f>
        <v>1.9110760182966675</v>
      </c>
      <c r="AW68" s="17">
        <f>'Ext Data Fig 8A_Raw Lumin '!AV68/'Ext Data Fig 8A_Baseline Normal'!$F68</f>
        <v>1.8579830102374211</v>
      </c>
    </row>
    <row r="69" spans="1:49" x14ac:dyDescent="0.2">
      <c r="A69" s="7" t="s">
        <v>26</v>
      </c>
      <c r="B69" s="7" t="s">
        <v>24</v>
      </c>
      <c r="C69" s="10" t="s">
        <v>118</v>
      </c>
      <c r="D69" s="7">
        <v>-9</v>
      </c>
      <c r="E69" s="7" t="s">
        <v>3</v>
      </c>
      <c r="F69" s="16">
        <f>AVERAGE('Ext Data Fig 8A_Raw Lumin '!F69:J69)</f>
        <v>5420</v>
      </c>
      <c r="G69" s="17">
        <f>'Ext Data Fig 8A_Raw Lumin '!F69/'Ext Data Fig 8A_Baseline Normal'!$F69</f>
        <v>0.9822878228782288</v>
      </c>
      <c r="H69" s="17">
        <f>'Ext Data Fig 8A_Raw Lumin '!G69/'Ext Data Fig 8A_Baseline Normal'!$F69</f>
        <v>1.0232472324723247</v>
      </c>
      <c r="I69" s="17">
        <f>'Ext Data Fig 8A_Raw Lumin '!H69/'Ext Data Fig 8A_Baseline Normal'!$F69</f>
        <v>0.946309963099631</v>
      </c>
      <c r="J69" s="17">
        <f>'Ext Data Fig 8A_Raw Lumin '!I69/'Ext Data Fig 8A_Baseline Normal'!$F69</f>
        <v>1.0265682656826569</v>
      </c>
      <c r="K69" s="17">
        <f>'Ext Data Fig 8A_Raw Lumin '!J69/'Ext Data Fig 8A_Baseline Normal'!$F69</f>
        <v>1.0215867158671588</v>
      </c>
      <c r="L69" s="17">
        <f>'Ext Data Fig 8A_Raw Lumin '!K69/'Ext Data Fig 8A_Baseline Normal'!$F69</f>
        <v>1.4839483394833948</v>
      </c>
      <c r="M69" s="17">
        <f>'Ext Data Fig 8A_Raw Lumin '!L69/'Ext Data Fig 8A_Baseline Normal'!$F69</f>
        <v>2.161070110701107</v>
      </c>
      <c r="N69" s="17">
        <f>'Ext Data Fig 8A_Raw Lumin '!M69/'Ext Data Fig 8A_Baseline Normal'!$F69</f>
        <v>2.8455719557195573</v>
      </c>
      <c r="O69" s="17">
        <f>'Ext Data Fig 8A_Raw Lumin '!N69/'Ext Data Fig 8A_Baseline Normal'!$F69</f>
        <v>3.5130996309963098</v>
      </c>
      <c r="P69" s="17">
        <f>'Ext Data Fig 8A_Raw Lumin '!O69/'Ext Data Fig 8A_Baseline Normal'!$F69</f>
        <v>4.03210332103321</v>
      </c>
      <c r="Q69" s="17">
        <f>'Ext Data Fig 8A_Raw Lumin '!P69/'Ext Data Fig 8A_Baseline Normal'!$F69</f>
        <v>4.3691881918819186</v>
      </c>
      <c r="R69" s="17">
        <f>'Ext Data Fig 8A_Raw Lumin '!Q69/'Ext Data Fig 8A_Baseline Normal'!$F69</f>
        <v>4.7012915129151294</v>
      </c>
      <c r="S69" s="17">
        <f>'Ext Data Fig 8A_Raw Lumin '!R69/'Ext Data Fig 8A_Baseline Normal'!$F69</f>
        <v>5.0029520295202952</v>
      </c>
      <c r="T69" s="17">
        <f>'Ext Data Fig 8A_Raw Lumin '!S69/'Ext Data Fig 8A_Baseline Normal'!$F69</f>
        <v>5.1623616236162357</v>
      </c>
      <c r="U69" s="17">
        <f>'Ext Data Fig 8A_Raw Lumin '!T69/'Ext Data Fig 8A_Baseline Normal'!$F69</f>
        <v>5.3830258302583029</v>
      </c>
      <c r="V69" s="17">
        <f>'Ext Data Fig 8A_Raw Lumin '!U69/'Ext Data Fig 8A_Baseline Normal'!$F69</f>
        <v>4.5053505535055347</v>
      </c>
      <c r="W69" s="17">
        <f>'Ext Data Fig 8A_Raw Lumin '!V69/'Ext Data Fig 8A_Baseline Normal'!$F69</f>
        <v>4.7767527675276753</v>
      </c>
      <c r="X69" s="17">
        <f>'Ext Data Fig 8A_Raw Lumin '!W69/'Ext Data Fig 8A_Baseline Normal'!$F69</f>
        <v>4.977490774907749</v>
      </c>
      <c r="Y69" s="17">
        <f>'Ext Data Fig 8A_Raw Lumin '!X69/'Ext Data Fig 8A_Baseline Normal'!$F69</f>
        <v>5.1623616236162357</v>
      </c>
      <c r="Z69" s="17">
        <f>'Ext Data Fig 8A_Raw Lumin '!Y69/'Ext Data Fig 8A_Baseline Normal'!$F69</f>
        <v>5.1016605166051656</v>
      </c>
      <c r="AA69" s="17">
        <f>'Ext Data Fig 8A_Raw Lumin '!Z69/'Ext Data Fig 8A_Baseline Normal'!$F69</f>
        <v>4.9536900369003689</v>
      </c>
      <c r="AB69" s="17">
        <f>'Ext Data Fig 8A_Raw Lumin '!AA69/'Ext Data Fig 8A_Baseline Normal'!$F69</f>
        <v>4.9907749077490777</v>
      </c>
      <c r="AC69" s="17">
        <f>'Ext Data Fig 8A_Raw Lumin '!AB69/'Ext Data Fig 8A_Baseline Normal'!$F69</f>
        <v>4.9784132841328415</v>
      </c>
      <c r="AD69" s="17">
        <f>'Ext Data Fig 8A_Raw Lumin '!AC69/'Ext Data Fig 8A_Baseline Normal'!$F69</f>
        <v>4.8610701107011067</v>
      </c>
      <c r="AE69" s="17">
        <f>'Ext Data Fig 8A_Raw Lumin '!AD69/'Ext Data Fig 8A_Baseline Normal'!$F69</f>
        <v>4.7040590405904057</v>
      </c>
      <c r="AF69" s="17">
        <f>'Ext Data Fig 8A_Raw Lumin '!AE69/'Ext Data Fig 8A_Baseline Normal'!$F69</f>
        <v>4.7372693726937269</v>
      </c>
      <c r="AG69" s="17">
        <f>'Ext Data Fig 8A_Raw Lumin '!AF69/'Ext Data Fig 8A_Baseline Normal'!$F69</f>
        <v>4.6035055350553504</v>
      </c>
      <c r="AH69" s="17">
        <f>'Ext Data Fig 8A_Raw Lumin '!AG69/'Ext Data Fig 8A_Baseline Normal'!$F69</f>
        <v>4.359040590405904</v>
      </c>
      <c r="AI69" s="17">
        <f>'Ext Data Fig 8A_Raw Lumin '!AH69/'Ext Data Fig 8A_Baseline Normal'!$F69</f>
        <v>4.3640221402214019</v>
      </c>
      <c r="AJ69" s="17">
        <f>'Ext Data Fig 8A_Raw Lumin '!AI69/'Ext Data Fig 8A_Baseline Normal'!$F69</f>
        <v>4.24520295202952</v>
      </c>
      <c r="AK69" s="17">
        <f>'Ext Data Fig 8A_Raw Lumin '!AJ69/'Ext Data Fig 8A_Baseline Normal'!$F69</f>
        <v>4.0584870848708485</v>
      </c>
      <c r="AL69" s="17">
        <f>'Ext Data Fig 8A_Raw Lumin '!AK69/'Ext Data Fig 8A_Baseline Normal'!$F69</f>
        <v>4.163468634686347</v>
      </c>
      <c r="AM69" s="17">
        <f>'Ext Data Fig 8A_Raw Lumin '!AL69/'Ext Data Fig 8A_Baseline Normal'!$F69</f>
        <v>3.9828413284132842</v>
      </c>
      <c r="AN69" s="17">
        <f>'Ext Data Fig 8A_Raw Lumin '!AM69/'Ext Data Fig 8A_Baseline Normal'!$F69</f>
        <v>3.9016605166051659</v>
      </c>
      <c r="AO69" s="17">
        <f>'Ext Data Fig 8A_Raw Lumin '!AN69/'Ext Data Fig 8A_Baseline Normal'!$F69</f>
        <v>3.9018450184501847</v>
      </c>
      <c r="AP69" s="17">
        <f>'Ext Data Fig 8A_Raw Lumin '!AO69/'Ext Data Fig 8A_Baseline Normal'!$F69</f>
        <v>3.8097785977859777</v>
      </c>
      <c r="AQ69" s="17">
        <f>'Ext Data Fig 8A_Raw Lumin '!AP69/'Ext Data Fig 8A_Baseline Normal'!$F69</f>
        <v>3.7280442804428042</v>
      </c>
      <c r="AR69" s="17">
        <f>'Ext Data Fig 8A_Raw Lumin '!AQ69/'Ext Data Fig 8A_Baseline Normal'!$F69</f>
        <v>3.6300738007380073</v>
      </c>
      <c r="AS69" s="17">
        <f>'Ext Data Fig 8A_Raw Lumin '!AR69/'Ext Data Fig 8A_Baseline Normal'!$F69</f>
        <v>3.7678966789667898</v>
      </c>
      <c r="AT69" s="17">
        <f>'Ext Data Fig 8A_Raw Lumin '!AS69/'Ext Data Fig 8A_Baseline Normal'!$F69</f>
        <v>3.6536900369003691</v>
      </c>
      <c r="AU69" s="17">
        <f>'Ext Data Fig 8A_Raw Lumin '!AT69/'Ext Data Fig 8A_Baseline Normal'!$F69</f>
        <v>3.6583025830258302</v>
      </c>
      <c r="AV69" s="17">
        <f>'Ext Data Fig 8A_Raw Lumin '!AU69/'Ext Data Fig 8A_Baseline Normal'!$F69</f>
        <v>3.5730627306273064</v>
      </c>
      <c r="AW69" s="17">
        <f>'Ext Data Fig 8A_Raw Lumin '!AV69/'Ext Data Fig 8A_Baseline Normal'!$F69</f>
        <v>3.5957564575645757</v>
      </c>
    </row>
    <row r="70" spans="1:49" x14ac:dyDescent="0.2">
      <c r="A70" s="7" t="s">
        <v>27</v>
      </c>
      <c r="B70" s="7" t="s">
        <v>24</v>
      </c>
      <c r="C70" s="10" t="s">
        <v>118</v>
      </c>
      <c r="D70" s="7">
        <v>-9</v>
      </c>
      <c r="E70" s="7" t="s">
        <v>3</v>
      </c>
      <c r="F70" s="16">
        <f>AVERAGE('Ext Data Fig 8A_Raw Lumin '!F70:J70)</f>
        <v>4767.8</v>
      </c>
      <c r="G70" s="17">
        <f>'Ext Data Fig 8A_Raw Lumin '!F70/'Ext Data Fig 8A_Baseline Normal'!$F70</f>
        <v>0.99165233441000034</v>
      </c>
      <c r="H70" s="17">
        <f>'Ext Data Fig 8A_Raw Lumin '!G70/'Ext Data Fig 8A_Baseline Normal'!$F70</f>
        <v>0.98200427870296569</v>
      </c>
      <c r="I70" s="17">
        <f>'Ext Data Fig 8A_Raw Lumin '!H70/'Ext Data Fig 8A_Baseline Normal'!$F70</f>
        <v>1.0566718402617559</v>
      </c>
      <c r="J70" s="17">
        <f>'Ext Data Fig 8A_Raw Lumin '!I70/'Ext Data Fig 8A_Baseline Normal'!$F70</f>
        <v>0.97885817358110661</v>
      </c>
      <c r="K70" s="17">
        <f>'Ext Data Fig 8A_Raw Lumin '!J70/'Ext Data Fig 8A_Baseline Normal'!$F70</f>
        <v>0.99081337304417127</v>
      </c>
      <c r="L70" s="17">
        <f>'Ext Data Fig 8A_Raw Lumin '!K70/'Ext Data Fig 8A_Baseline Normal'!$F70</f>
        <v>1.9958890893074372</v>
      </c>
      <c r="M70" s="17">
        <f>'Ext Data Fig 8A_Raw Lumin '!L70/'Ext Data Fig 8A_Baseline Normal'!$F70</f>
        <v>2.8111497965518688</v>
      </c>
      <c r="N70" s="17">
        <f>'Ext Data Fig 8A_Raw Lumin '!M70/'Ext Data Fig 8A_Baseline Normal'!$F70</f>
        <v>3.6960442971601157</v>
      </c>
      <c r="O70" s="17">
        <f>'Ext Data Fig 8A_Raw Lumin '!N70/'Ext Data Fig 8A_Baseline Normal'!$F70</f>
        <v>4.2780737447040567</v>
      </c>
      <c r="P70" s="17">
        <f>'Ext Data Fig 8A_Raw Lumin '!O70/'Ext Data Fig 8A_Baseline Normal'!$F70</f>
        <v>4.5668861948907251</v>
      </c>
      <c r="Q70" s="17">
        <f>'Ext Data Fig 8A_Raw Lumin '!P70/'Ext Data Fig 8A_Baseline Normal'!$F70</f>
        <v>4.9943370107806535</v>
      </c>
      <c r="R70" s="17">
        <f>'Ext Data Fig 8A_Raw Lumin '!Q70/'Ext Data Fig 8A_Baseline Normal'!$F70</f>
        <v>5.1300390117035111</v>
      </c>
      <c r="S70" s="17">
        <f>'Ext Data Fig 8A_Raw Lumin '!R70/'Ext Data Fig 8A_Baseline Normal'!$F70</f>
        <v>5.2636436092117957</v>
      </c>
      <c r="T70" s="17">
        <f>'Ext Data Fig 8A_Raw Lumin '!S70/'Ext Data Fig 8A_Baseline Normal'!$F70</f>
        <v>5.3653676748185744</v>
      </c>
      <c r="U70" s="17">
        <f>'Ext Data Fig 8A_Raw Lumin '!T70/'Ext Data Fig 8A_Baseline Normal'!$F70</f>
        <v>5.4148663954024912</v>
      </c>
      <c r="V70" s="17">
        <f>'Ext Data Fig 8A_Raw Lumin '!U70/'Ext Data Fig 8A_Baseline Normal'!$F70</f>
        <v>5.0134233818532659</v>
      </c>
      <c r="W70" s="17">
        <f>'Ext Data Fig 8A_Raw Lumin '!V70/'Ext Data Fig 8A_Baseline Normal'!$F70</f>
        <v>5.2963631024791304</v>
      </c>
      <c r="X70" s="17">
        <f>'Ext Data Fig 8A_Raw Lumin '!W70/'Ext Data Fig 8A_Baseline Normal'!$F70</f>
        <v>5.509249549058266</v>
      </c>
      <c r="Y70" s="17">
        <f>'Ext Data Fig 8A_Raw Lumin '!X70/'Ext Data Fig 8A_Baseline Normal'!$F70</f>
        <v>5.4673014807668103</v>
      </c>
      <c r="Z70" s="17">
        <f>'Ext Data Fig 8A_Raw Lumin '!Y70/'Ext Data Fig 8A_Baseline Normal'!$F70</f>
        <v>5.3982969084273664</v>
      </c>
      <c r="AA70" s="17">
        <f>'Ext Data Fig 8A_Raw Lumin '!Z70/'Ext Data Fig 8A_Baseline Normal'!$F70</f>
        <v>5.4456982255967112</v>
      </c>
      <c r="AB70" s="17">
        <f>'Ext Data Fig 8A_Raw Lumin '!AA70/'Ext Data Fig 8A_Baseline Normal'!$F70</f>
        <v>5.3391501321364148</v>
      </c>
      <c r="AC70" s="17">
        <f>'Ext Data Fig 8A_Raw Lumin '!AB70/'Ext Data Fig 8A_Baseline Normal'!$F70</f>
        <v>5.2810520575527491</v>
      </c>
      <c r="AD70" s="17">
        <f>'Ext Data Fig 8A_Raw Lumin '!AC70/'Ext Data Fig 8A_Baseline Normal'!$F70</f>
        <v>5.091656529216829</v>
      </c>
      <c r="AE70" s="17">
        <f>'Ext Data Fig 8A_Raw Lumin '!AD70/'Ext Data Fig 8A_Baseline Normal'!$F70</f>
        <v>5.0058727295608039</v>
      </c>
      <c r="AF70" s="17">
        <f>'Ext Data Fig 8A_Raw Lumin '!AE70/'Ext Data Fig 8A_Baseline Normal'!$F70</f>
        <v>5.0903980871680856</v>
      </c>
      <c r="AG70" s="17">
        <f>'Ext Data Fig 8A_Raw Lumin '!AF70/'Ext Data Fig 8A_Baseline Normal'!$F70</f>
        <v>4.8556986450773936</v>
      </c>
      <c r="AH70" s="17">
        <f>'Ext Data Fig 8A_Raw Lumin '!AG70/'Ext Data Fig 8A_Baseline Normal'!$F70</f>
        <v>4.6973446872771509</v>
      </c>
      <c r="AI70" s="17">
        <f>'Ext Data Fig 8A_Raw Lumin '!AH70/'Ext Data Fig 8A_Baseline Normal'!$F70</f>
        <v>4.7147531356181043</v>
      </c>
      <c r="AJ70" s="17">
        <f>'Ext Data Fig 8A_Raw Lumin '!AI70/'Ext Data Fig 8A_Baseline Normal'!$F70</f>
        <v>4.5299718947942447</v>
      </c>
      <c r="AK70" s="17">
        <f>'Ext Data Fig 8A_Raw Lumin '!AJ70/'Ext Data Fig 8A_Baseline Normal'!$F70</f>
        <v>4.4144049666512855</v>
      </c>
      <c r="AL70" s="17">
        <f>'Ext Data Fig 8A_Raw Lumin '!AK70/'Ext Data Fig 8A_Baseline Normal'!$F70</f>
        <v>4.4045471706027932</v>
      </c>
      <c r="AM70" s="17">
        <f>'Ext Data Fig 8A_Raw Lumin '!AL70/'Ext Data Fig 8A_Baseline Normal'!$F70</f>
        <v>4.1715256512437602</v>
      </c>
      <c r="AN70" s="17">
        <f>'Ext Data Fig 8A_Raw Lumin '!AM70/'Ext Data Fig 8A_Baseline Normal'!$F70</f>
        <v>4.1952263098284321</v>
      </c>
      <c r="AO70" s="17">
        <f>'Ext Data Fig 8A_Raw Lumin '!AN70/'Ext Data Fig 8A_Baseline Normal'!$F70</f>
        <v>4.0442132639791932</v>
      </c>
      <c r="AP70" s="17">
        <f>'Ext Data Fig 8A_Raw Lumin '!AO70/'Ext Data Fig 8A_Baseline Normal'!$F70</f>
        <v>4.0471496287595956</v>
      </c>
      <c r="AQ70" s="17">
        <f>'Ext Data Fig 8A_Raw Lumin '!AP70/'Ext Data Fig 8A_Baseline Normal'!$F70</f>
        <v>3.8493644867653845</v>
      </c>
      <c r="AR70" s="17">
        <f>'Ext Data Fig 8A_Raw Lumin '!AQ70/'Ext Data Fig 8A_Baseline Normal'!$F70</f>
        <v>3.9252904903729182</v>
      </c>
      <c r="AS70" s="17">
        <f>'Ext Data Fig 8A_Raw Lumin '!AR70/'Ext Data Fig 8A_Baseline Normal'!$F70</f>
        <v>4.0188346826628631</v>
      </c>
      <c r="AT70" s="17">
        <f>'Ext Data Fig 8A_Raw Lumin '!AS70/'Ext Data Fig 8A_Baseline Normal'!$F70</f>
        <v>3.8902638533495533</v>
      </c>
      <c r="AU70" s="17">
        <f>'Ext Data Fig 8A_Raw Lumin '!AT70/'Ext Data Fig 8A_Baseline Normal'!$F70</f>
        <v>3.832375519107345</v>
      </c>
      <c r="AV70" s="17">
        <f>'Ext Data Fig 8A_Raw Lumin '!AU70/'Ext Data Fig 8A_Baseline Normal'!$F70</f>
        <v>3.7963001803766936</v>
      </c>
      <c r="AW70" s="17">
        <f>'Ext Data Fig 8A_Raw Lumin '!AV70/'Ext Data Fig 8A_Baseline Normal'!$F70</f>
        <v>3.7272956080372497</v>
      </c>
    </row>
    <row r="71" spans="1:49" x14ac:dyDescent="0.2">
      <c r="A71" s="7" t="s">
        <v>56</v>
      </c>
      <c r="B71" s="7" t="s">
        <v>24</v>
      </c>
      <c r="C71" s="10" t="s">
        <v>118</v>
      </c>
      <c r="D71" s="7">
        <v>-9</v>
      </c>
      <c r="E71" s="7" t="s">
        <v>6</v>
      </c>
      <c r="F71" s="16">
        <f>AVERAGE('Ext Data Fig 8A_Raw Lumin '!F71:J71)</f>
        <v>9627.6</v>
      </c>
      <c r="G71" s="17">
        <f>'Ext Data Fig 8A_Raw Lumin '!F71/'Ext Data Fig 8A_Baseline Normal'!$F71</f>
        <v>1.0315135651668121</v>
      </c>
      <c r="H71" s="17">
        <f>'Ext Data Fig 8A_Raw Lumin '!G71/'Ext Data Fig 8A_Baseline Normal'!$F71</f>
        <v>1.0185300594125224</v>
      </c>
      <c r="I71" s="17">
        <f>'Ext Data Fig 8A_Raw Lumin '!H71/'Ext Data Fig 8A_Baseline Normal'!$F71</f>
        <v>0.98601936100378074</v>
      </c>
      <c r="J71" s="17">
        <f>'Ext Data Fig 8A_Raw Lumin '!I71/'Ext Data Fig 8A_Baseline Normal'!$F71</f>
        <v>0.99993767917237941</v>
      </c>
      <c r="K71" s="17">
        <f>'Ext Data Fig 8A_Raw Lumin '!J71/'Ext Data Fig 8A_Baseline Normal'!$F71</f>
        <v>0.96399933524450532</v>
      </c>
      <c r="L71" s="17">
        <f>'Ext Data Fig 8A_Raw Lumin '!K71/'Ext Data Fig 8A_Baseline Normal'!$F71</f>
        <v>1.6839087623083633</v>
      </c>
      <c r="M71" s="17">
        <f>'Ext Data Fig 8A_Raw Lumin '!L71/'Ext Data Fig 8A_Baseline Normal'!$F71</f>
        <v>2.5961818106277783</v>
      </c>
      <c r="N71" s="17">
        <f>'Ext Data Fig 8A_Raw Lumin '!M71/'Ext Data Fig 8A_Baseline Normal'!$F71</f>
        <v>3.2688312767460217</v>
      </c>
      <c r="O71" s="17">
        <f>'Ext Data Fig 8A_Raw Lumin '!N71/'Ext Data Fig 8A_Baseline Normal'!$F71</f>
        <v>3.7554530724168016</v>
      </c>
      <c r="P71" s="17">
        <f>'Ext Data Fig 8A_Raw Lumin '!O71/'Ext Data Fig 8A_Baseline Normal'!$F71</f>
        <v>3.9274585566496323</v>
      </c>
      <c r="Q71" s="17">
        <f>'Ext Data Fig 8A_Raw Lumin '!P71/'Ext Data Fig 8A_Baseline Normal'!$F71</f>
        <v>4.1249117121608707</v>
      </c>
      <c r="R71" s="17">
        <f>'Ext Data Fig 8A_Raw Lumin '!Q71/'Ext Data Fig 8A_Baseline Normal'!$F71</f>
        <v>4.364119822177905</v>
      </c>
      <c r="S71" s="17">
        <f>'Ext Data Fig 8A_Raw Lumin '!R71/'Ext Data Fig 8A_Baseline Normal'!$F71</f>
        <v>4.456562383148448</v>
      </c>
      <c r="T71" s="17">
        <f>'Ext Data Fig 8A_Raw Lumin '!S71/'Ext Data Fig 8A_Baseline Normal'!$F71</f>
        <v>4.6386430678466075</v>
      </c>
      <c r="U71" s="17">
        <f>'Ext Data Fig 8A_Raw Lumin '!T71/'Ext Data Fig 8A_Baseline Normal'!$F71</f>
        <v>4.8414973617516308</v>
      </c>
      <c r="V71" s="17">
        <f>'Ext Data Fig 8A_Raw Lumin '!U71/'Ext Data Fig 8A_Baseline Normal'!$F71</f>
        <v>5.6051352361959363</v>
      </c>
      <c r="W71" s="17">
        <f>'Ext Data Fig 8A_Raw Lumin '!V71/'Ext Data Fig 8A_Baseline Normal'!$F71</f>
        <v>6.029332336200091</v>
      </c>
      <c r="X71" s="17">
        <f>'Ext Data Fig 8A_Raw Lumin '!W71/'Ext Data Fig 8A_Baseline Normal'!$F71</f>
        <v>6.3918318168598613</v>
      </c>
      <c r="Y71" s="17">
        <f>'Ext Data Fig 8A_Raw Lumin '!X71/'Ext Data Fig 8A_Baseline Normal'!$F71</f>
        <v>6.3797831235198803</v>
      </c>
      <c r="Z71" s="17">
        <f>'Ext Data Fig 8A_Raw Lumin '!Y71/'Ext Data Fig 8A_Baseline Normal'!$F71</f>
        <v>6.463916240807678</v>
      </c>
      <c r="AA71" s="17">
        <f>'Ext Data Fig 8A_Raw Lumin '!Z71/'Ext Data Fig 8A_Baseline Normal'!$F71</f>
        <v>6.4011799410029493</v>
      </c>
      <c r="AB71" s="17">
        <f>'Ext Data Fig 8A_Raw Lumin '!AA71/'Ext Data Fig 8A_Baseline Normal'!$F71</f>
        <v>6.1860692176658771</v>
      </c>
      <c r="AC71" s="17">
        <f>'Ext Data Fig 8A_Raw Lumin '!AB71/'Ext Data Fig 8A_Baseline Normal'!$F71</f>
        <v>6.168411649840043</v>
      </c>
      <c r="AD71" s="17">
        <f>'Ext Data Fig 8A_Raw Lumin '!AC71/'Ext Data Fig 8A_Baseline Normal'!$F71</f>
        <v>5.9080144584320076</v>
      </c>
      <c r="AE71" s="17">
        <f>'Ext Data Fig 8A_Raw Lumin '!AD71/'Ext Data Fig 8A_Baseline Normal'!$F71</f>
        <v>5.8042502804437239</v>
      </c>
      <c r="AF71" s="17">
        <f>'Ext Data Fig 8A_Raw Lumin '!AE71/'Ext Data Fig 8A_Baseline Normal'!$F71</f>
        <v>5.6233121442519423</v>
      </c>
      <c r="AG71" s="17">
        <f>'Ext Data Fig 8A_Raw Lumin '!AF71/'Ext Data Fig 8A_Baseline Normal'!$F71</f>
        <v>5.4337529602393122</v>
      </c>
      <c r="AH71" s="17">
        <f>'Ext Data Fig 8A_Raw Lumin '!AG71/'Ext Data Fig 8A_Baseline Normal'!$F71</f>
        <v>5.2192654451784453</v>
      </c>
      <c r="AI71" s="17">
        <f>'Ext Data Fig 8A_Raw Lumin '!AH71/'Ext Data Fig 8A_Baseline Normal'!$F71</f>
        <v>5.0750965972828119</v>
      </c>
      <c r="AJ71" s="17">
        <f>'Ext Data Fig 8A_Raw Lumin '!AI71/'Ext Data Fig 8A_Baseline Normal'!$F71</f>
        <v>5.0110100128796375</v>
      </c>
      <c r="AK71" s="17">
        <f>'Ext Data Fig 8A_Raw Lumin '!AJ71/'Ext Data Fig 8A_Baseline Normal'!$F71</f>
        <v>4.8873031700527649</v>
      </c>
      <c r="AL71" s="17">
        <f>'Ext Data Fig 8A_Raw Lumin '!AK71/'Ext Data Fig 8A_Baseline Normal'!$F71</f>
        <v>4.7609996260750345</v>
      </c>
      <c r="AM71" s="17">
        <f>'Ext Data Fig 8A_Raw Lumin '!AL71/'Ext Data Fig 8A_Baseline Normal'!$F71</f>
        <v>4.6661681000457014</v>
      </c>
      <c r="AN71" s="17">
        <f>'Ext Data Fig 8A_Raw Lumin '!AM71/'Ext Data Fig 8A_Baseline Normal'!$F71</f>
        <v>4.589201877934272</v>
      </c>
      <c r="AO71" s="17">
        <f>'Ext Data Fig 8A_Raw Lumin '!AN71/'Ext Data Fig 8A_Baseline Normal'!$F71</f>
        <v>4.4899040259254646</v>
      </c>
      <c r="AP71" s="17">
        <f>'Ext Data Fig 8A_Raw Lumin '!AO71/'Ext Data Fig 8A_Baseline Normal'!$F71</f>
        <v>4.4676762640741199</v>
      </c>
      <c r="AQ71" s="17">
        <f>'Ext Data Fig 8A_Raw Lumin '!AP71/'Ext Data Fig 8A_Baseline Normal'!$F71</f>
        <v>4.357680003323777</v>
      </c>
      <c r="AR71" s="17">
        <f>'Ext Data Fig 8A_Raw Lumin '!AQ71/'Ext Data Fig 8A_Baseline Normal'!$F71</f>
        <v>4.1955419834642065</v>
      </c>
      <c r="AS71" s="17">
        <f>'Ext Data Fig 8A_Raw Lumin '!AR71/'Ext Data Fig 8A_Baseline Normal'!$F71</f>
        <v>4.2578628110847978</v>
      </c>
      <c r="AT71" s="17">
        <f>'Ext Data Fig 8A_Raw Lumin '!AS71/'Ext Data Fig 8A_Baseline Normal'!$F71</f>
        <v>4.185155178860775</v>
      </c>
      <c r="AU71" s="17">
        <f>'Ext Data Fig 8A_Raw Lumin '!AT71/'Ext Data Fig 8A_Baseline Normal'!$F71</f>
        <v>4.1727948813826909</v>
      </c>
      <c r="AV71" s="17">
        <f>'Ext Data Fig 8A_Raw Lumin '!AU71/'Ext Data Fig 8A_Baseline Normal'!$F71</f>
        <v>4.1037226307698695</v>
      </c>
      <c r="AW71" s="17">
        <f>'Ext Data Fig 8A_Raw Lumin '!AV71/'Ext Data Fig 8A_Baseline Normal'!$F71</f>
        <v>4.0559433295940837</v>
      </c>
    </row>
    <row r="72" spans="1:49" x14ac:dyDescent="0.2">
      <c r="A72" s="7" t="s">
        <v>57</v>
      </c>
      <c r="B72" s="7" t="s">
        <v>24</v>
      </c>
      <c r="C72" s="10" t="s">
        <v>118</v>
      </c>
      <c r="D72" s="7">
        <v>-9</v>
      </c>
      <c r="E72" s="7" t="s">
        <v>6</v>
      </c>
      <c r="F72" s="16">
        <f>AVERAGE('Ext Data Fig 8A_Raw Lumin '!F72:J72)</f>
        <v>1817</v>
      </c>
      <c r="G72" s="17">
        <f>'Ext Data Fig 8A_Raw Lumin '!F72/'Ext Data Fig 8A_Baseline Normal'!$F72</f>
        <v>1.1205283434232252</v>
      </c>
      <c r="H72" s="17">
        <f>'Ext Data Fig 8A_Raw Lumin '!G72/'Ext Data Fig 8A_Baseline Normal'!$F72</f>
        <v>1.0517336268574573</v>
      </c>
      <c r="I72" s="17">
        <f>'Ext Data Fig 8A_Raw Lumin '!H72/'Ext Data Fig 8A_Baseline Normal'!$F72</f>
        <v>1.0720968629609247</v>
      </c>
      <c r="J72" s="17">
        <f>'Ext Data Fig 8A_Raw Lumin '!I72/'Ext Data Fig 8A_Baseline Normal'!$F72</f>
        <v>0.89047881122729777</v>
      </c>
      <c r="K72" s="17">
        <f>'Ext Data Fig 8A_Raw Lumin '!J72/'Ext Data Fig 8A_Baseline Normal'!$F72</f>
        <v>0.86516235553109522</v>
      </c>
      <c r="L72" s="17">
        <f>'Ext Data Fig 8A_Raw Lumin '!K72/'Ext Data Fig 8A_Baseline Normal'!$F72</f>
        <v>1.8706659328563566</v>
      </c>
      <c r="M72" s="17">
        <f>'Ext Data Fig 8A_Raw Lumin '!L72/'Ext Data Fig 8A_Baseline Normal'!$F72</f>
        <v>2.3296642817831592</v>
      </c>
      <c r="N72" s="17">
        <f>'Ext Data Fig 8A_Raw Lumin '!M72/'Ext Data Fig 8A_Baseline Normal'!$F72</f>
        <v>2.7826086956521738</v>
      </c>
      <c r="O72" s="17">
        <f>'Ext Data Fig 8A_Raw Lumin '!N72/'Ext Data Fig 8A_Baseline Normal'!$F72</f>
        <v>3.0875068794716567</v>
      </c>
      <c r="P72" s="17">
        <f>'Ext Data Fig 8A_Raw Lumin '!O72/'Ext Data Fig 8A_Baseline Normal'!$F72</f>
        <v>3.2999449642267473</v>
      </c>
      <c r="Q72" s="17">
        <f>'Ext Data Fig 8A_Raw Lumin '!P72/'Ext Data Fig 8A_Baseline Normal'!$F72</f>
        <v>3.4623004953219594</v>
      </c>
      <c r="R72" s="17">
        <f>'Ext Data Fig 8A_Raw Lumin '!Q72/'Ext Data Fig 8A_Baseline Normal'!$F72</f>
        <v>3.5410016510731976</v>
      </c>
      <c r="S72" s="17">
        <f>'Ext Data Fig 8A_Raw Lumin '!R72/'Ext Data Fig 8A_Baseline Normal'!$F72</f>
        <v>3.5784259768849753</v>
      </c>
      <c r="T72" s="17">
        <f>'Ext Data Fig 8A_Raw Lumin '!S72/'Ext Data Fig 8A_Baseline Normal'!$F72</f>
        <v>3.7671986791414418</v>
      </c>
      <c r="U72" s="17">
        <f>'Ext Data Fig 8A_Raw Lumin '!T72/'Ext Data Fig 8A_Baseline Normal'!$F72</f>
        <v>4.1144744083654379</v>
      </c>
      <c r="V72" s="17">
        <f>'Ext Data Fig 8A_Raw Lumin '!U72/'Ext Data Fig 8A_Baseline Normal'!$F72</f>
        <v>4.4865162355531094</v>
      </c>
      <c r="W72" s="17">
        <f>'Ext Data Fig 8A_Raw Lumin '!V72/'Ext Data Fig 8A_Baseline Normal'!$F72</f>
        <v>4.8662630709961476</v>
      </c>
      <c r="X72" s="17">
        <f>'Ext Data Fig 8A_Raw Lumin '!W72/'Ext Data Fig 8A_Baseline Normal'!$F72</f>
        <v>5.0963126031920751</v>
      </c>
      <c r="Y72" s="17">
        <f>'Ext Data Fig 8A_Raw Lumin '!X72/'Ext Data Fig 8A_Baseline Normal'!$F72</f>
        <v>4.9323059988992846</v>
      </c>
      <c r="Z72" s="17">
        <f>'Ext Data Fig 8A_Raw Lumin '!Y72/'Ext Data Fig 8A_Baseline Normal'!$F72</f>
        <v>4.9295542102366534</v>
      </c>
      <c r="AA72" s="17">
        <f>'Ext Data Fig 8A_Raw Lumin '!Z72/'Ext Data Fig 8A_Baseline Normal'!$F72</f>
        <v>4.6461199779856903</v>
      </c>
      <c r="AB72" s="17">
        <f>'Ext Data Fig 8A_Raw Lumin '!AA72/'Ext Data Fig 8A_Baseline Normal'!$F72</f>
        <v>4.5542102366538249</v>
      </c>
      <c r="AC72" s="17">
        <f>'Ext Data Fig 8A_Raw Lumin '!AB72/'Ext Data Fig 8A_Baseline Normal'!$F72</f>
        <v>4.4683544303797467</v>
      </c>
      <c r="AD72" s="17">
        <f>'Ext Data Fig 8A_Raw Lumin '!AC72/'Ext Data Fig 8A_Baseline Normal'!$F72</f>
        <v>4.4276279581728124</v>
      </c>
      <c r="AE72" s="17">
        <f>'Ext Data Fig 8A_Raw Lumin '!AD72/'Ext Data Fig 8A_Baseline Normal'!$F72</f>
        <v>4.134837644468905</v>
      </c>
      <c r="AF72" s="17">
        <f>'Ext Data Fig 8A_Raw Lumin '!AE72/'Ext Data Fig 8A_Baseline Normal'!$F72</f>
        <v>3.8871766648321411</v>
      </c>
      <c r="AG72" s="17">
        <f>'Ext Data Fig 8A_Raw Lumin '!AF72/'Ext Data Fig 8A_Baseline Normal'!$F72</f>
        <v>3.6692350027517886</v>
      </c>
      <c r="AH72" s="17">
        <f>'Ext Data Fig 8A_Raw Lumin '!AG72/'Ext Data Fig 8A_Baseline Normal'!$F72</f>
        <v>3.6527242707760044</v>
      </c>
      <c r="AI72" s="17">
        <f>'Ext Data Fig 8A_Raw Lumin '!AH72/'Ext Data Fig 8A_Baseline Normal'!$F72</f>
        <v>3.6378646119977986</v>
      </c>
      <c r="AJ72" s="17">
        <f>'Ext Data Fig 8A_Raw Lumin '!AI72/'Ext Data Fig 8A_Baseline Normal'!$F72</f>
        <v>3.4936708860759493</v>
      </c>
      <c r="AK72" s="17">
        <f>'Ext Data Fig 8A_Raw Lumin '!AJ72/'Ext Data Fig 8A_Baseline Normal'!$F72</f>
        <v>3.47220693450743</v>
      </c>
      <c r="AL72" s="17">
        <f>'Ext Data Fig 8A_Raw Lumin '!AK72/'Ext Data Fig 8A_Baseline Normal'!$F72</f>
        <v>3.2944413869014859</v>
      </c>
      <c r="AM72" s="17">
        <f>'Ext Data Fig 8A_Raw Lumin '!AL72/'Ext Data Fig 8A_Baseline Normal'!$F72</f>
        <v>3.275178866263071</v>
      </c>
      <c r="AN72" s="17">
        <f>'Ext Data Fig 8A_Raw Lumin '!AM72/'Ext Data Fig 8A_Baseline Normal'!$F72</f>
        <v>3.2339020363236104</v>
      </c>
      <c r="AO72" s="17">
        <f>'Ext Data Fig 8A_Raw Lumin '!AN72/'Ext Data Fig 8A_Baseline Normal'!$F72</f>
        <v>3.1579526692350028</v>
      </c>
      <c r="AP72" s="17">
        <f>'Ext Data Fig 8A_Raw Lumin '!AO72/'Ext Data Fig 8A_Baseline Normal'!$F72</f>
        <v>3.0192625206384149</v>
      </c>
      <c r="AQ72" s="17">
        <f>'Ext Data Fig 8A_Raw Lumin '!AP72/'Ext Data Fig 8A_Baseline Normal'!$F72</f>
        <v>3.1216290588882774</v>
      </c>
      <c r="AR72" s="17">
        <f>'Ext Data Fig 8A_Raw Lumin '!AQ72/'Ext Data Fig 8A_Baseline Normal'!$F72</f>
        <v>3.0985140341221795</v>
      </c>
      <c r="AS72" s="17">
        <f>'Ext Data Fig 8A_Raw Lumin '!AR72/'Ext Data Fig 8A_Baseline Normal'!$F72</f>
        <v>3.0919097413318659</v>
      </c>
      <c r="AT72" s="17">
        <f>'Ext Data Fig 8A_Raw Lumin '!AS72/'Ext Data Fig 8A_Baseline Normal'!$F72</f>
        <v>2.9229499174463403</v>
      </c>
      <c r="AU72" s="17">
        <f>'Ext Data Fig 8A_Raw Lumin '!AT72/'Ext Data Fig 8A_Baseline Normal'!$F72</f>
        <v>3.0853054485415519</v>
      </c>
      <c r="AV72" s="17">
        <f>'Ext Data Fig 8A_Raw Lumin '!AU72/'Ext Data Fig 8A_Baseline Normal'!$F72</f>
        <v>2.9961474958723171</v>
      </c>
      <c r="AW72" s="17">
        <f>'Ext Data Fig 8A_Raw Lumin '!AV72/'Ext Data Fig 8A_Baseline Normal'!$F72</f>
        <v>3.0077050082553658</v>
      </c>
    </row>
    <row r="73" spans="1:49" x14ac:dyDescent="0.2">
      <c r="A73" s="7" t="s">
        <v>26</v>
      </c>
      <c r="B73" s="7" t="s">
        <v>24</v>
      </c>
      <c r="C73" s="10" t="s">
        <v>118</v>
      </c>
      <c r="D73" s="7">
        <v>-9</v>
      </c>
      <c r="E73" s="7" t="s">
        <v>10</v>
      </c>
      <c r="F73" s="16">
        <f>AVERAGE('Ext Data Fig 8A_Raw Lumin '!F73:J73)</f>
        <v>3674.8</v>
      </c>
      <c r="G73" s="17">
        <f>'Ext Data Fig 8A_Raw Lumin '!F73/'Ext Data Fig 8A_Baseline Normal'!$F73</f>
        <v>0.942364210297159</v>
      </c>
      <c r="H73" s="17">
        <f>'Ext Data Fig 8A_Raw Lumin '!G73/'Ext Data Fig 8A_Baseline Normal'!$F73</f>
        <v>0.9744748013497333</v>
      </c>
      <c r="I73" s="17">
        <f>'Ext Data Fig 8A_Raw Lumin '!H73/'Ext Data Fig 8A_Baseline Normal'!$F73</f>
        <v>0.98535974746924992</v>
      </c>
      <c r="J73" s="17">
        <f>'Ext Data Fig 8A_Raw Lumin '!I73/'Ext Data Fig 8A_Baseline Normal'!$F73</f>
        <v>1.028083160988353</v>
      </c>
      <c r="K73" s="17">
        <f>'Ext Data Fig 8A_Raw Lumin '!J73/'Ext Data Fig 8A_Baseline Normal'!$F73</f>
        <v>1.0697180798955044</v>
      </c>
      <c r="L73" s="17">
        <f>'Ext Data Fig 8A_Raw Lumin '!K73/'Ext Data Fig 8A_Baseline Normal'!$F73</f>
        <v>1.5456623489713726</v>
      </c>
      <c r="M73" s="17">
        <f>'Ext Data Fig 8A_Raw Lumin '!L73/'Ext Data Fig 8A_Baseline Normal'!$F73</f>
        <v>1.8640470229672361</v>
      </c>
      <c r="N73" s="17">
        <f>'Ext Data Fig 8A_Raw Lumin '!M73/'Ext Data Fig 8A_Baseline Normal'!$F73</f>
        <v>2.2439316425383695</v>
      </c>
      <c r="O73" s="17">
        <f>'Ext Data Fig 8A_Raw Lumin '!N73/'Ext Data Fig 8A_Baseline Normal'!$F73</f>
        <v>2.6061282246652877</v>
      </c>
      <c r="P73" s="17">
        <f>'Ext Data Fig 8A_Raw Lumin '!O73/'Ext Data Fig 8A_Baseline Normal'!$F73</f>
        <v>2.7767497550887121</v>
      </c>
      <c r="Q73" s="17">
        <f>'Ext Data Fig 8A_Raw Lumin '!P73/'Ext Data Fig 8A_Baseline Normal'!$F73</f>
        <v>2.856209861761184</v>
      </c>
      <c r="R73" s="17">
        <f>'Ext Data Fig 8A_Raw Lumin '!Q73/'Ext Data Fig 8A_Baseline Normal'!$F73</f>
        <v>2.8940350495265048</v>
      </c>
      <c r="S73" s="17">
        <f>'Ext Data Fig 8A_Raw Lumin '!R73/'Ext Data Fig 8A_Baseline Normal'!$F73</f>
        <v>3.0937738108196364</v>
      </c>
      <c r="T73" s="17">
        <f>'Ext Data Fig 8A_Raw Lumin '!S73/'Ext Data Fig 8A_Baseline Normal'!$F73</f>
        <v>3.0126809622292368</v>
      </c>
      <c r="U73" s="17">
        <f>'Ext Data Fig 8A_Raw Lumin '!T73/'Ext Data Fig 8A_Baseline Normal'!$F73</f>
        <v>3.0088712310874062</v>
      </c>
      <c r="V73" s="17">
        <f>'Ext Data Fig 8A_Raw Lumin '!U73/'Ext Data Fig 8A_Baseline Normal'!$F73</f>
        <v>2.3288342222705998</v>
      </c>
      <c r="W73" s="17">
        <f>'Ext Data Fig 8A_Raw Lumin '!V73/'Ext Data Fig 8A_Baseline Normal'!$F73</f>
        <v>2.4150974202677697</v>
      </c>
      <c r="X73" s="17">
        <f>'Ext Data Fig 8A_Raw Lumin '!W73/'Ext Data Fig 8A_Baseline Normal'!$F73</f>
        <v>2.4613584412757157</v>
      </c>
      <c r="Y73" s="17">
        <f>'Ext Data Fig 8A_Raw Lumin '!X73/'Ext Data Fig 8A_Baseline Normal'!$F73</f>
        <v>2.4537389789920541</v>
      </c>
      <c r="Z73" s="17">
        <f>'Ext Data Fig 8A_Raw Lumin '!Y73/'Ext Data Fig 8A_Baseline Normal'!$F73</f>
        <v>2.5702079024708828</v>
      </c>
      <c r="AA73" s="17">
        <f>'Ext Data Fig 8A_Raw Lumin '!Z73/'Ext Data Fig 8A_Baseline Normal'!$F73</f>
        <v>2.5244911287689127</v>
      </c>
      <c r="AB73" s="17">
        <f>'Ext Data Fig 8A_Raw Lumin '!AA73/'Ext Data Fig 8A_Baseline Normal'!$F73</f>
        <v>2.466528790682486</v>
      </c>
      <c r="AC73" s="17">
        <f>'Ext Data Fig 8A_Raw Lumin '!AB73/'Ext Data Fig 8A_Baseline Normal'!$F73</f>
        <v>2.5209535212800693</v>
      </c>
      <c r="AD73" s="17">
        <f>'Ext Data Fig 8A_Raw Lumin '!AC73/'Ext Data Fig 8A_Baseline Normal'!$F73</f>
        <v>2.4480243822793075</v>
      </c>
      <c r="AE73" s="17">
        <f>'Ext Data Fig 8A_Raw Lumin '!AD73/'Ext Data Fig 8A_Baseline Normal'!$F73</f>
        <v>2.5310220964406227</v>
      </c>
      <c r="AF73" s="17">
        <f>'Ext Data Fig 8A_Raw Lumin '!AE73/'Ext Data Fig 8A_Baseline Normal'!$F73</f>
        <v>2.3971372591705671</v>
      </c>
      <c r="AG73" s="17">
        <f>'Ext Data Fig 8A_Raw Lumin '!AF73/'Ext Data Fig 8A_Baseline Normal'!$F73</f>
        <v>2.4469358876673559</v>
      </c>
      <c r="AH73" s="17">
        <f>'Ext Data Fig 8A_Raw Lumin '!AG73/'Ext Data Fig 8A_Baseline Normal'!$F73</f>
        <v>2.2904647871993031</v>
      </c>
      <c r="AI73" s="17">
        <f>'Ext Data Fig 8A_Raw Lumin '!AH73/'Ext Data Fig 8A_Baseline Normal'!$F73</f>
        <v>2.3693806465657992</v>
      </c>
      <c r="AJ73" s="17">
        <f>'Ext Data Fig 8A_Raw Lumin '!AI73/'Ext Data Fig 8A_Baseline Normal'!$F73</f>
        <v>2.2259714814411669</v>
      </c>
      <c r="AK73" s="17">
        <f>'Ext Data Fig 8A_Raw Lumin '!AJ73/'Ext Data Fig 8A_Baseline Normal'!$F73</f>
        <v>2.1925002721236528</v>
      </c>
      <c r="AL73" s="17">
        <f>'Ext Data Fig 8A_Raw Lumin '!AK73/'Ext Data Fig 8A_Baseline Normal'!$F73</f>
        <v>2.1255578534886252</v>
      </c>
      <c r="AM73" s="17">
        <f>'Ext Data Fig 8A_Raw Lumin '!AL73/'Ext Data Fig 8A_Baseline Normal'!$F73</f>
        <v>2.1791662131272451</v>
      </c>
      <c r="AN73" s="17">
        <f>'Ext Data Fig 8A_Raw Lumin '!AM73/'Ext Data Fig 8A_Baseline Normal'!$F73</f>
        <v>2.0950800043539783</v>
      </c>
      <c r="AO73" s="17">
        <f>'Ext Data Fig 8A_Raw Lumin '!AN73/'Ext Data Fig 8A_Baseline Normal'!$F73</f>
        <v>2.1339936867312508</v>
      </c>
      <c r="AP73" s="17">
        <f>'Ext Data Fig 8A_Raw Lumin '!AO73/'Ext Data Fig 8A_Baseline Normal'!$F73</f>
        <v>2.1111352998802655</v>
      </c>
      <c r="AQ73" s="17">
        <f>'Ext Data Fig 8A_Raw Lumin '!AP73/'Ext Data Fig 8A_Baseline Normal'!$F73</f>
        <v>2.036845542614564</v>
      </c>
      <c r="AR73" s="17">
        <f>'Ext Data Fig 8A_Raw Lumin '!AQ73/'Ext Data Fig 8A_Baseline Normal'!$F73</f>
        <v>1.9489496026994666</v>
      </c>
      <c r="AS73" s="17">
        <f>'Ext Data Fig 8A_Raw Lumin '!AR73/'Ext Data Fig 8A_Baseline Normal'!$F73</f>
        <v>2.0153477740285184</v>
      </c>
      <c r="AT73" s="17">
        <f>'Ext Data Fig 8A_Raw Lumin '!AS73/'Ext Data Fig 8A_Baseline Normal'!$F73</f>
        <v>1.9734407314683791</v>
      </c>
      <c r="AU73" s="17">
        <f>'Ext Data Fig 8A_Raw Lumin '!AT73/'Ext Data Fig 8A_Baseline Normal'!$F73</f>
        <v>1.9660933928377053</v>
      </c>
      <c r="AV73" s="17">
        <f>'Ext Data Fig 8A_Raw Lumin '!AU73/'Ext Data Fig 8A_Baseline Normal'!$F73</f>
        <v>1.9949385000544246</v>
      </c>
      <c r="AW73" s="17">
        <f>'Ext Data Fig 8A_Raw Lumin '!AV73/'Ext Data Fig 8A_Baseline Normal'!$F73</f>
        <v>1.9331664308261673</v>
      </c>
    </row>
    <row r="74" spans="1:49" x14ac:dyDescent="0.2">
      <c r="A74" s="7" t="s">
        <v>27</v>
      </c>
      <c r="B74" s="7" t="s">
        <v>24</v>
      </c>
      <c r="C74" s="10" t="s">
        <v>118</v>
      </c>
      <c r="D74" s="7">
        <v>-9</v>
      </c>
      <c r="E74" s="7" t="s">
        <v>10</v>
      </c>
      <c r="F74" s="16">
        <f>AVERAGE('Ext Data Fig 8A_Raw Lumin '!F74:J74)</f>
        <v>10308</v>
      </c>
      <c r="G74" s="17">
        <f>'Ext Data Fig 8A_Raw Lumin '!F74/'Ext Data Fig 8A_Baseline Normal'!$F74</f>
        <v>0.93897943344974777</v>
      </c>
      <c r="H74" s="17">
        <f>'Ext Data Fig 8A_Raw Lumin '!G74/'Ext Data Fig 8A_Baseline Normal'!$F74</f>
        <v>0.97662010089251072</v>
      </c>
      <c r="I74" s="17">
        <f>'Ext Data Fig 8A_Raw Lumin '!H74/'Ext Data Fig 8A_Baseline Normal'!$F74</f>
        <v>1.0068878540939077</v>
      </c>
      <c r="J74" s="17">
        <f>'Ext Data Fig 8A_Raw Lumin '!I74/'Ext Data Fig 8A_Baseline Normal'!$F74</f>
        <v>1.0059177337989911</v>
      </c>
      <c r="K74" s="17">
        <f>'Ext Data Fig 8A_Raw Lumin '!J74/'Ext Data Fig 8A_Baseline Normal'!$F74</f>
        <v>1.0715948777648427</v>
      </c>
      <c r="L74" s="17">
        <f>'Ext Data Fig 8A_Raw Lumin '!K74/'Ext Data Fig 8A_Baseline Normal'!$F74</f>
        <v>1.6428017074117192</v>
      </c>
      <c r="M74" s="17">
        <f>'Ext Data Fig 8A_Raw Lumin '!L74/'Ext Data Fig 8A_Baseline Normal'!$F74</f>
        <v>1.9892316647264261</v>
      </c>
      <c r="N74" s="17">
        <f>'Ext Data Fig 8A_Raw Lumin '!M74/'Ext Data Fig 8A_Baseline Normal'!$F74</f>
        <v>2.4558595265812961</v>
      </c>
      <c r="O74" s="17">
        <f>'Ext Data Fig 8A_Raw Lumin '!N74/'Ext Data Fig 8A_Baseline Normal'!$F74</f>
        <v>2.6664726426076832</v>
      </c>
      <c r="P74" s="17">
        <f>'Ext Data Fig 8A_Raw Lumin '!O74/'Ext Data Fig 8A_Baseline Normal'!$F74</f>
        <v>2.8648622429181216</v>
      </c>
      <c r="Q74" s="17">
        <f>'Ext Data Fig 8A_Raw Lumin '!P74/'Ext Data Fig 8A_Baseline Normal'!$F74</f>
        <v>3.0815871168024835</v>
      </c>
      <c r="R74" s="17">
        <f>'Ext Data Fig 8A_Raw Lumin '!Q74/'Ext Data Fig 8A_Baseline Normal'!$F74</f>
        <v>3.1209740007760964</v>
      </c>
      <c r="S74" s="17">
        <f>'Ext Data Fig 8A_Raw Lumin '!R74/'Ext Data Fig 8A_Baseline Normal'!$F74</f>
        <v>3.2030461777260379</v>
      </c>
      <c r="T74" s="17">
        <f>'Ext Data Fig 8A_Raw Lumin '!S74/'Ext Data Fig 8A_Baseline Normal'!$F74</f>
        <v>3.3029685681024445</v>
      </c>
      <c r="U74" s="17">
        <f>'Ext Data Fig 8A_Raw Lumin '!T74/'Ext Data Fig 8A_Baseline Normal'!$F74</f>
        <v>3.330325960419092</v>
      </c>
      <c r="V74" s="17">
        <f>'Ext Data Fig 8A_Raw Lumin '!U74/'Ext Data Fig 8A_Baseline Normal'!$F74</f>
        <v>2.5189173457508729</v>
      </c>
      <c r="W74" s="17">
        <f>'Ext Data Fig 8A_Raw Lumin '!V74/'Ext Data Fig 8A_Baseline Normal'!$F74</f>
        <v>2.6106907256499805</v>
      </c>
      <c r="X74" s="17">
        <f>'Ext Data Fig 8A_Raw Lumin '!W74/'Ext Data Fig 8A_Baseline Normal'!$F74</f>
        <v>2.6523088863019013</v>
      </c>
      <c r="Y74" s="17">
        <f>'Ext Data Fig 8A_Raw Lumin '!X74/'Ext Data Fig 8A_Baseline Normal'!$F74</f>
        <v>2.7006208769887468</v>
      </c>
      <c r="Z74" s="17">
        <f>'Ext Data Fig 8A_Raw Lumin '!Y74/'Ext Data Fig 8A_Baseline Normal'!$F74</f>
        <v>2.7992821109817618</v>
      </c>
      <c r="AA74" s="17">
        <f>'Ext Data Fig 8A_Raw Lumin '!Z74/'Ext Data Fig 8A_Baseline Normal'!$F74</f>
        <v>2.7560147458284829</v>
      </c>
      <c r="AB74" s="17">
        <f>'Ext Data Fig 8A_Raw Lumin '!AA74/'Ext Data Fig 8A_Baseline Normal'!$F74</f>
        <v>2.7254559565386107</v>
      </c>
      <c r="AC74" s="17">
        <f>'Ext Data Fig 8A_Raw Lumin '!AB74/'Ext Data Fig 8A_Baseline Normal'!$F74</f>
        <v>2.7431121459060925</v>
      </c>
      <c r="AD74" s="17">
        <f>'Ext Data Fig 8A_Raw Lumin '!AC74/'Ext Data Fig 8A_Baseline Normal'!$F74</f>
        <v>2.6969344198680636</v>
      </c>
      <c r="AE74" s="17">
        <f>'Ext Data Fig 8A_Raw Lumin '!AD74/'Ext Data Fig 8A_Baseline Normal'!$F74</f>
        <v>2.6460031043849437</v>
      </c>
      <c r="AF74" s="17">
        <f>'Ext Data Fig 8A_Raw Lumin '!AE74/'Ext Data Fig 8A_Baseline Normal'!$F74</f>
        <v>2.6139891346526971</v>
      </c>
      <c r="AG74" s="17">
        <f>'Ext Data Fig 8A_Raw Lumin '!AF74/'Ext Data Fig 8A_Baseline Normal'!$F74</f>
        <v>2.664047341870392</v>
      </c>
      <c r="AH74" s="17">
        <f>'Ext Data Fig 8A_Raw Lumin '!AG74/'Ext Data Fig 8A_Baseline Normal'!$F74</f>
        <v>2.4813736903376018</v>
      </c>
      <c r="AI74" s="17">
        <f>'Ext Data Fig 8A_Raw Lumin '!AH74/'Ext Data Fig 8A_Baseline Normal'!$F74</f>
        <v>2.4626503686457122</v>
      </c>
      <c r="AJ74" s="17">
        <f>'Ext Data Fig 8A_Raw Lumin '!AI74/'Ext Data Fig 8A_Baseline Normal'!$F74</f>
        <v>2.4061893674815678</v>
      </c>
      <c r="AK74" s="17">
        <f>'Ext Data Fig 8A_Raw Lumin '!AJ74/'Ext Data Fig 8A_Baseline Normal'!$F74</f>
        <v>2.3935778036476525</v>
      </c>
      <c r="AL74" s="17">
        <f>'Ext Data Fig 8A_Raw Lumin '!AK74/'Ext Data Fig 8A_Baseline Normal'!$F74</f>
        <v>2.3700038804811796</v>
      </c>
      <c r="AM74" s="17">
        <f>'Ext Data Fig 8A_Raw Lumin '!AL74/'Ext Data Fig 8A_Baseline Normal'!$F74</f>
        <v>2.3230500582072175</v>
      </c>
      <c r="AN74" s="17">
        <f>'Ext Data Fig 8A_Raw Lumin '!AM74/'Ext Data Fig 8A_Baseline Normal'!$F74</f>
        <v>2.3574893286767558</v>
      </c>
      <c r="AO74" s="17">
        <f>'Ext Data Fig 8A_Raw Lumin '!AN74/'Ext Data Fig 8A_Baseline Normal'!$F74</f>
        <v>2.2860884749708963</v>
      </c>
      <c r="AP74" s="17">
        <f>'Ext Data Fig 8A_Raw Lumin '!AO74/'Ext Data Fig 8A_Baseline Normal'!$F74</f>
        <v>2.2646488164532403</v>
      </c>
      <c r="AQ74" s="17">
        <f>'Ext Data Fig 8A_Raw Lumin '!AP74/'Ext Data Fig 8A_Baseline Normal'!$F74</f>
        <v>2.2254559565386107</v>
      </c>
      <c r="AR74" s="17">
        <f>'Ext Data Fig 8A_Raw Lumin '!AQ74/'Ext Data Fig 8A_Baseline Normal'!$F74</f>
        <v>2.2534924330616994</v>
      </c>
      <c r="AS74" s="17">
        <f>'Ext Data Fig 8A_Raw Lumin '!AR74/'Ext Data Fig 8A_Baseline Normal'!$F74</f>
        <v>2.2376794722545594</v>
      </c>
      <c r="AT74" s="17">
        <f>'Ext Data Fig 8A_Raw Lumin '!AS74/'Ext Data Fig 8A_Baseline Normal'!$F74</f>
        <v>2.1502716336825767</v>
      </c>
      <c r="AU74" s="17">
        <f>'Ext Data Fig 8A_Raw Lumin '!AT74/'Ext Data Fig 8A_Baseline Normal'!$F74</f>
        <v>2.1952852153667055</v>
      </c>
      <c r="AV74" s="17">
        <f>'Ext Data Fig 8A_Raw Lumin '!AU74/'Ext Data Fig 8A_Baseline Normal'!$F74</f>
        <v>2.1734575087310826</v>
      </c>
      <c r="AW74" s="17">
        <f>'Ext Data Fig 8A_Raw Lumin '!AV74/'Ext Data Fig 8A_Baseline Normal'!$F74</f>
        <v>2.1023476911136982</v>
      </c>
    </row>
    <row r="75" spans="1:49" x14ac:dyDescent="0.2">
      <c r="A75" s="7" t="s">
        <v>31</v>
      </c>
      <c r="B75" s="7" t="s">
        <v>29</v>
      </c>
      <c r="C75" s="10" t="s">
        <v>118</v>
      </c>
      <c r="D75" s="7">
        <v>-10</v>
      </c>
      <c r="E75" s="7" t="s">
        <v>3</v>
      </c>
      <c r="F75" s="16">
        <f>AVERAGE('Ext Data Fig 8A_Raw Lumin '!F75:J75)</f>
        <v>4671.3999999999996</v>
      </c>
      <c r="G75" s="17">
        <f>'Ext Data Fig 8A_Raw Lumin '!F75/'Ext Data Fig 8A_Baseline Normal'!$F75</f>
        <v>0.96416491843986818</v>
      </c>
      <c r="H75" s="17">
        <f>'Ext Data Fig 8A_Raw Lumin '!G75/'Ext Data Fig 8A_Baseline Normal'!$F75</f>
        <v>0.98599991437256507</v>
      </c>
      <c r="I75" s="17">
        <f>'Ext Data Fig 8A_Raw Lumin '!H75/'Ext Data Fig 8A_Baseline Normal'!$F75</f>
        <v>0.98064819968317851</v>
      </c>
      <c r="J75" s="17">
        <f>'Ext Data Fig 8A_Raw Lumin '!I75/'Ext Data Fig 8A_Baseline Normal'!$F75</f>
        <v>1.0393029926788544</v>
      </c>
      <c r="K75" s="17">
        <f>'Ext Data Fig 8A_Raw Lumin '!J75/'Ext Data Fig 8A_Baseline Normal'!$F75</f>
        <v>1.0298839748255342</v>
      </c>
      <c r="L75" s="17">
        <f>'Ext Data Fig 8A_Raw Lumin '!K75/'Ext Data Fig 8A_Baseline Normal'!$F75</f>
        <v>1.4922721239885259</v>
      </c>
      <c r="M75" s="17">
        <f>'Ext Data Fig 8A_Raw Lumin '!L75/'Ext Data Fig 8A_Baseline Normal'!$F75</f>
        <v>2.0561287836622855</v>
      </c>
      <c r="N75" s="17">
        <f>'Ext Data Fig 8A_Raw Lumin '!M75/'Ext Data Fig 8A_Baseline Normal'!$F75</f>
        <v>2.5176606584749757</v>
      </c>
      <c r="O75" s="17">
        <f>'Ext Data Fig 8A_Raw Lumin '!N75/'Ext Data Fig 8A_Baseline Normal'!$F75</f>
        <v>2.9980305689943059</v>
      </c>
      <c r="P75" s="17">
        <f>'Ext Data Fig 8A_Raw Lumin '!O75/'Ext Data Fig 8A_Baseline Normal'!$F75</f>
        <v>3.5145780708138892</v>
      </c>
      <c r="Q75" s="17">
        <f>'Ext Data Fig 8A_Raw Lumin '!P75/'Ext Data Fig 8A_Baseline Normal'!$F75</f>
        <v>3.8504516847197845</v>
      </c>
      <c r="R75" s="17">
        <f>'Ext Data Fig 8A_Raw Lumin '!Q75/'Ext Data Fig 8A_Baseline Normal'!$F75</f>
        <v>4.2434816115083276</v>
      </c>
      <c r="S75" s="17">
        <f>'Ext Data Fig 8A_Raw Lumin '!R75/'Ext Data Fig 8A_Baseline Normal'!$F75</f>
        <v>4.595624438069958</v>
      </c>
      <c r="T75" s="17">
        <f>'Ext Data Fig 8A_Raw Lumin '!S75/'Ext Data Fig 8A_Baseline Normal'!$F75</f>
        <v>4.7339127456437042</v>
      </c>
      <c r="U75" s="17">
        <f>'Ext Data Fig 8A_Raw Lumin '!T75/'Ext Data Fig 8A_Baseline Normal'!$F75</f>
        <v>4.9332106006764569</v>
      </c>
      <c r="V75" s="17">
        <f>'Ext Data Fig 8A_Raw Lumin '!U75/'Ext Data Fig 8A_Baseline Normal'!$F75</f>
        <v>4.4877338699319269</v>
      </c>
      <c r="W75" s="17">
        <f>'Ext Data Fig 8A_Raw Lumin '!V75/'Ext Data Fig 8A_Baseline Normal'!$F75</f>
        <v>4.9143725649698169</v>
      </c>
      <c r="X75" s="17">
        <f>'Ext Data Fig 8A_Raw Lumin '!W75/'Ext Data Fig 8A_Baseline Normal'!$F75</f>
        <v>4.9227212398852593</v>
      </c>
      <c r="Y75" s="17">
        <f>'Ext Data Fig 8A_Raw Lumin '!X75/'Ext Data Fig 8A_Baseline Normal'!$F75</f>
        <v>5.2496039731129862</v>
      </c>
      <c r="Z75" s="17">
        <f>'Ext Data Fig 8A_Raw Lumin '!Y75/'Ext Data Fig 8A_Baseline Normal'!$F75</f>
        <v>5.285139358650512</v>
      </c>
      <c r="AA75" s="17">
        <f>'Ext Data Fig 8A_Raw Lumin '!Z75/'Ext Data Fig 8A_Baseline Normal'!$F75</f>
        <v>5.3399409170698293</v>
      </c>
      <c r="AB75" s="17">
        <f>'Ext Data Fig 8A_Raw Lumin '!AA75/'Ext Data Fig 8A_Baseline Normal'!$F75</f>
        <v>5.2802157811362767</v>
      </c>
      <c r="AC75" s="17">
        <f>'Ext Data Fig 8A_Raw Lumin '!AB75/'Ext Data Fig 8A_Baseline Normal'!$F75</f>
        <v>5.0616517532217324</v>
      </c>
      <c r="AD75" s="17">
        <f>'Ext Data Fig 8A_Raw Lumin '!AC75/'Ext Data Fig 8A_Baseline Normal'!$F75</f>
        <v>4.9051676157040722</v>
      </c>
      <c r="AE75" s="17">
        <f>'Ext Data Fig 8A_Raw Lumin '!AD75/'Ext Data Fig 8A_Baseline Normal'!$F75</f>
        <v>4.8030568994305778</v>
      </c>
      <c r="AF75" s="17">
        <f>'Ext Data Fig 8A_Raw Lumin '!AE75/'Ext Data Fig 8A_Baseline Normal'!$F75</f>
        <v>4.682536284625594</v>
      </c>
      <c r="AG75" s="17">
        <f>'Ext Data Fig 8A_Raw Lumin '!AF75/'Ext Data Fig 8A_Baseline Normal'!$F75</f>
        <v>4.672475061009548</v>
      </c>
      <c r="AH75" s="17">
        <f>'Ext Data Fig 8A_Raw Lumin '!AG75/'Ext Data Fig 8A_Baseline Normal'!$F75</f>
        <v>4.56394228710879</v>
      </c>
      <c r="AI75" s="17">
        <f>'Ext Data Fig 8A_Raw Lumin '!AH75/'Ext Data Fig 8A_Baseline Normal'!$F75</f>
        <v>4.500577985186454</v>
      </c>
      <c r="AJ75" s="17">
        <f>'Ext Data Fig 8A_Raw Lumin '!AI75/'Ext Data Fig 8A_Baseline Normal'!$F75</f>
        <v>4.427794665410798</v>
      </c>
      <c r="AK75" s="17">
        <f>'Ext Data Fig 8A_Raw Lumin '!AJ75/'Ext Data Fig 8A_Baseline Normal'!$F75</f>
        <v>4.3231151260863987</v>
      </c>
      <c r="AL75" s="17">
        <f>'Ext Data Fig 8A_Raw Lumin '!AK75/'Ext Data Fig 8A_Baseline Normal'!$F75</f>
        <v>4.1567838335402669</v>
      </c>
      <c r="AM75" s="17">
        <f>'Ext Data Fig 8A_Raw Lumin '!AL75/'Ext Data Fig 8A_Baseline Normal'!$F75</f>
        <v>4.1439397182857389</v>
      </c>
      <c r="AN75" s="17">
        <f>'Ext Data Fig 8A_Raw Lumin '!AM75/'Ext Data Fig 8A_Baseline Normal'!$F75</f>
        <v>3.9581281842702407</v>
      </c>
      <c r="AO75" s="17">
        <f>'Ext Data Fig 8A_Raw Lumin '!AN75/'Ext Data Fig 8A_Baseline Normal'!$F75</f>
        <v>4.0538168429164712</v>
      </c>
      <c r="AP75" s="17">
        <f>'Ext Data Fig 8A_Raw Lumin '!AO75/'Ext Data Fig 8A_Baseline Normal'!$F75</f>
        <v>3.8857730016697354</v>
      </c>
      <c r="AQ75" s="17">
        <f>'Ext Data Fig 8A_Raw Lumin '!AP75/'Ext Data Fig 8A_Baseline Normal'!$F75</f>
        <v>3.8971186368112347</v>
      </c>
      <c r="AR75" s="17">
        <f>'Ext Data Fig 8A_Raw Lumin '!AQ75/'Ext Data Fig 8A_Baseline Normal'!$F75</f>
        <v>3.6941816157896992</v>
      </c>
      <c r="AS75" s="17">
        <f>'Ext Data Fig 8A_Raw Lumin '!AR75/'Ext Data Fig 8A_Baseline Normal'!$F75</f>
        <v>3.6943956843772749</v>
      </c>
      <c r="AT75" s="17">
        <f>'Ext Data Fig 8A_Raw Lumin '!AS75/'Ext Data Fig 8A_Baseline Normal'!$F75</f>
        <v>3.6712762769191252</v>
      </c>
      <c r="AU75" s="17">
        <f>'Ext Data Fig 8A_Raw Lumin '!AT75/'Ext Data Fig 8A_Baseline Normal'!$F75</f>
        <v>3.6702059339812481</v>
      </c>
      <c r="AV75" s="17">
        <f>'Ext Data Fig 8A_Raw Lumin '!AU75/'Ext Data Fig 8A_Baseline Normal'!$F75</f>
        <v>3.619899815901015</v>
      </c>
      <c r="AW75" s="17">
        <f>'Ext Data Fig 8A_Raw Lumin '!AV75/'Ext Data Fig 8A_Baseline Normal'!$F75</f>
        <v>3.556535513978679</v>
      </c>
    </row>
    <row r="76" spans="1:49" x14ac:dyDescent="0.2">
      <c r="A76" s="7" t="s">
        <v>32</v>
      </c>
      <c r="B76" s="7" t="s">
        <v>29</v>
      </c>
      <c r="C76" s="10" t="s">
        <v>118</v>
      </c>
      <c r="D76" s="7">
        <v>-10</v>
      </c>
      <c r="E76" s="7" t="s">
        <v>3</v>
      </c>
      <c r="F76" s="16">
        <f>AVERAGE('Ext Data Fig 8A_Raw Lumin '!F76:J76)</f>
        <v>5624.6</v>
      </c>
      <c r="G76" s="17">
        <f>'Ext Data Fig 8A_Raw Lumin '!F76/'Ext Data Fig 8A_Baseline Normal'!$F76</f>
        <v>0.99242612808021902</v>
      </c>
      <c r="H76" s="17">
        <f>'Ext Data Fig 8A_Raw Lumin '!G76/'Ext Data Fig 8A_Baseline Normal'!$F76</f>
        <v>1.0214059666465169</v>
      </c>
      <c r="I76" s="17">
        <f>'Ext Data Fig 8A_Raw Lumin '!H76/'Ext Data Fig 8A_Baseline Normal'!$F76</f>
        <v>0.97944742737261314</v>
      </c>
      <c r="J76" s="17">
        <f>'Ext Data Fig 8A_Raw Lumin '!I76/'Ext Data Fig 8A_Baseline Normal'!$F76</f>
        <v>1.0183835294954307</v>
      </c>
      <c r="K76" s="17">
        <f>'Ext Data Fig 8A_Raw Lumin '!J76/'Ext Data Fig 8A_Baseline Normal'!$F76</f>
        <v>0.98833694840521991</v>
      </c>
      <c r="L76" s="17">
        <f>'Ext Data Fig 8A_Raw Lumin '!K76/'Ext Data Fig 8A_Baseline Normal'!$F76</f>
        <v>1.6826085410518081</v>
      </c>
      <c r="M76" s="17">
        <f>'Ext Data Fig 8A_Raw Lumin '!L76/'Ext Data Fig 8A_Baseline Normal'!$F76</f>
        <v>2.12157308964193</v>
      </c>
      <c r="N76" s="17">
        <f>'Ext Data Fig 8A_Raw Lumin '!M76/'Ext Data Fig 8A_Baseline Normal'!$F76</f>
        <v>2.6938804537211531</v>
      </c>
      <c r="O76" s="17">
        <f>'Ext Data Fig 8A_Raw Lumin '!N76/'Ext Data Fig 8A_Baseline Normal'!$F76</f>
        <v>3.0846637983145464</v>
      </c>
      <c r="P76" s="17">
        <f>'Ext Data Fig 8A_Raw Lumin '!O76/'Ext Data Fig 8A_Baseline Normal'!$F76</f>
        <v>3.4434448671905558</v>
      </c>
      <c r="Q76" s="17">
        <f>'Ext Data Fig 8A_Raw Lumin '!P76/'Ext Data Fig 8A_Baseline Normal'!$F76</f>
        <v>3.8333392596806881</v>
      </c>
      <c r="R76" s="17">
        <f>'Ext Data Fig 8A_Raw Lumin '!Q76/'Ext Data Fig 8A_Baseline Normal'!$F76</f>
        <v>3.8950325356469793</v>
      </c>
      <c r="S76" s="17">
        <f>'Ext Data Fig 8A_Raw Lumin '!R76/'Ext Data Fig 8A_Baseline Normal'!$F76</f>
        <v>4.2232336521708209</v>
      </c>
      <c r="T76" s="17">
        <f>'Ext Data Fig 8A_Raw Lumin '!S76/'Ext Data Fig 8A_Baseline Normal'!$F76</f>
        <v>4.3697329587881804</v>
      </c>
      <c r="U76" s="17">
        <f>'Ext Data Fig 8A_Raw Lumin '!T76/'Ext Data Fig 8A_Baseline Normal'!$F76</f>
        <v>4.3119510720762362</v>
      </c>
      <c r="V76" s="17">
        <f>'Ext Data Fig 8A_Raw Lumin '!U76/'Ext Data Fig 8A_Baseline Normal'!$F76</f>
        <v>4.115314866834975</v>
      </c>
      <c r="W76" s="17">
        <f>'Ext Data Fig 8A_Raw Lumin '!V76/'Ext Data Fig 8A_Baseline Normal'!$F76</f>
        <v>4.2907940120186323</v>
      </c>
      <c r="X76" s="17">
        <f>'Ext Data Fig 8A_Raw Lumin '!W76/'Ext Data Fig 8A_Baseline Normal'!$F76</f>
        <v>4.40137965366426</v>
      </c>
      <c r="Y76" s="17">
        <f>'Ext Data Fig 8A_Raw Lumin '!X76/'Ext Data Fig 8A_Baseline Normal'!$F76</f>
        <v>4.4383600611599041</v>
      </c>
      <c r="Z76" s="17">
        <f>'Ext Data Fig 8A_Raw Lumin '!Y76/'Ext Data Fig 8A_Baseline Normal'!$F76</f>
        <v>4.6088610745653025</v>
      </c>
      <c r="AA76" s="17">
        <f>'Ext Data Fig 8A_Raw Lumin '!Z76/'Ext Data Fig 8A_Baseline Normal'!$F76</f>
        <v>4.4605838637414212</v>
      </c>
      <c r="AB76" s="17">
        <f>'Ext Data Fig 8A_Raw Lumin '!AA76/'Ext Data Fig 8A_Baseline Normal'!$F76</f>
        <v>4.4282260071827331</v>
      </c>
      <c r="AC76" s="17">
        <f>'Ext Data Fig 8A_Raw Lumin '!AB76/'Ext Data Fig 8A_Baseline Normal'!$F76</f>
        <v>4.4109803363794757</v>
      </c>
      <c r="AD76" s="17">
        <f>'Ext Data Fig 8A_Raw Lumin '!AC76/'Ext Data Fig 8A_Baseline Normal'!$F76</f>
        <v>4.4264481029762113</v>
      </c>
      <c r="AE76" s="17">
        <f>'Ext Data Fig 8A_Raw Lumin '!AD76/'Ext Data Fig 8A_Baseline Normal'!$F76</f>
        <v>4.2939942395903703</v>
      </c>
      <c r="AF76" s="17">
        <f>'Ext Data Fig 8A_Raw Lumin '!AE76/'Ext Data Fig 8A_Baseline Normal'!$F76</f>
        <v>4.141094477829534</v>
      </c>
      <c r="AG76" s="17">
        <f>'Ext Data Fig 8A_Raw Lumin '!AF76/'Ext Data Fig 8A_Baseline Normal'!$F76</f>
        <v>4.0585997226469432</v>
      </c>
      <c r="AH76" s="17">
        <f>'Ext Data Fig 8A_Raw Lumin '!AG76/'Ext Data Fig 8A_Baseline Normal'!$F76</f>
        <v>4.0767343455534615</v>
      </c>
      <c r="AI76" s="17">
        <f>'Ext Data Fig 8A_Raw Lumin '!AH76/'Ext Data Fig 8A_Baseline Normal'!$F76</f>
        <v>3.9638374284393554</v>
      </c>
      <c r="AJ76" s="17">
        <f>'Ext Data Fig 8A_Raw Lumin '!AI76/'Ext Data Fig 8A_Baseline Normal'!$F76</f>
        <v>3.9570813924545742</v>
      </c>
      <c r="AK76" s="17">
        <f>'Ext Data Fig 8A_Raw Lumin '!AJ76/'Ext Data Fig 8A_Baseline Normal'!$F76</f>
        <v>3.694840521992675</v>
      </c>
      <c r="AL76" s="17">
        <f>'Ext Data Fig 8A_Raw Lumin '!AK76/'Ext Data Fig 8A_Baseline Normal'!$F76</f>
        <v>3.7143974682644099</v>
      </c>
      <c r="AM76" s="17">
        <f>'Ext Data Fig 8A_Raw Lumin '!AL76/'Ext Data Fig 8A_Baseline Normal'!$F76</f>
        <v>3.6820396117057212</v>
      </c>
      <c r="AN76" s="17">
        <f>'Ext Data Fig 8A_Raw Lumin '!AM76/'Ext Data Fig 8A_Baseline Normal'!$F76</f>
        <v>3.4992710592753262</v>
      </c>
      <c r="AO76" s="17">
        <f>'Ext Data Fig 8A_Raw Lumin '!AN76/'Ext Data Fig 8A_Baseline Normal'!$F76</f>
        <v>3.5854994132916116</v>
      </c>
      <c r="AP76" s="17">
        <f>'Ext Data Fig 8A_Raw Lumin '!AO76/'Ext Data Fig 8A_Baseline Normal'!$F76</f>
        <v>3.4589126337872913</v>
      </c>
      <c r="AQ76" s="17">
        <f>'Ext Data Fig 8A_Raw Lumin '!AP76/'Ext Data Fig 8A_Baseline Normal'!$F76</f>
        <v>3.4377555737296874</v>
      </c>
      <c r="AR76" s="17">
        <f>'Ext Data Fig 8A_Raw Lumin '!AQ76/'Ext Data Fig 8A_Baseline Normal'!$F76</f>
        <v>3.4998044305372824</v>
      </c>
      <c r="AS76" s="17">
        <f>'Ext Data Fig 8A_Raw Lumin '!AR76/'Ext Data Fig 8A_Baseline Normal'!$F76</f>
        <v>3.2107172065569105</v>
      </c>
      <c r="AT76" s="17">
        <f>'Ext Data Fig 8A_Raw Lumin '!AS76/'Ext Data Fig 8A_Baseline Normal'!$F76</f>
        <v>3.3024570636134123</v>
      </c>
      <c r="AU76" s="17">
        <f>'Ext Data Fig 8A_Raw Lumin '!AT76/'Ext Data Fig 8A_Baseline Normal'!$F76</f>
        <v>3.216939871279735</v>
      </c>
      <c r="AV76" s="17">
        <f>'Ext Data Fig 8A_Raw Lumin '!AU76/'Ext Data Fig 8A_Baseline Normal'!$F76</f>
        <v>3.1492017210112717</v>
      </c>
      <c r="AW76" s="17">
        <f>'Ext Data Fig 8A_Raw Lumin '!AV76/'Ext Data Fig 8A_Baseline Normal'!$F76</f>
        <v>3.1109767805710624</v>
      </c>
    </row>
    <row r="77" spans="1:49" x14ac:dyDescent="0.2">
      <c r="A77" s="7" t="s">
        <v>58</v>
      </c>
      <c r="B77" s="7" t="s">
        <v>29</v>
      </c>
      <c r="C77" s="10" t="s">
        <v>118</v>
      </c>
      <c r="D77" s="7">
        <v>-10</v>
      </c>
      <c r="E77" s="7" t="s">
        <v>6</v>
      </c>
      <c r="F77" s="16">
        <f>AVERAGE('Ext Data Fig 8A_Raw Lumin '!F77:J77)</f>
        <v>9968.7999999999993</v>
      </c>
      <c r="G77" s="17">
        <f>'Ext Data Fig 8A_Raw Lumin '!F77/'Ext Data Fig 8A_Baseline Normal'!$F77</f>
        <v>1.0217879784928978</v>
      </c>
      <c r="H77" s="17">
        <f>'Ext Data Fig 8A_Raw Lumin '!G77/'Ext Data Fig 8A_Baseline Normal'!$F77</f>
        <v>0.99349971912366586</v>
      </c>
      <c r="I77" s="17">
        <f>'Ext Data Fig 8A_Raw Lumin '!H77/'Ext Data Fig 8A_Baseline Normal'!$F77</f>
        <v>1.0109541770323409</v>
      </c>
      <c r="J77" s="17">
        <f>'Ext Data Fig 8A_Raw Lumin '!I77/'Ext Data Fig 8A_Baseline Normal'!$F77</f>
        <v>0.9735374368028249</v>
      </c>
      <c r="K77" s="17">
        <f>'Ext Data Fig 8A_Raw Lumin '!J77/'Ext Data Fig 8A_Baseline Normal'!$F77</f>
        <v>1.0002206885482707</v>
      </c>
      <c r="L77" s="17">
        <f>'Ext Data Fig 8A_Raw Lumin '!K77/'Ext Data Fig 8A_Baseline Normal'!$F77</f>
        <v>1.6186501885883959</v>
      </c>
      <c r="M77" s="17">
        <f>'Ext Data Fig 8A_Raw Lumin '!L77/'Ext Data Fig 8A_Baseline Normal'!$F77</f>
        <v>2.2755998715993901</v>
      </c>
      <c r="N77" s="17">
        <f>'Ext Data Fig 8A_Raw Lumin '!M77/'Ext Data Fig 8A_Baseline Normal'!$F77</f>
        <v>2.7327261054490011</v>
      </c>
      <c r="O77" s="17">
        <f>'Ext Data Fig 8A_Raw Lumin '!N77/'Ext Data Fig 8A_Baseline Normal'!$F77</f>
        <v>3.092147500200626</v>
      </c>
      <c r="P77" s="17">
        <f>'Ext Data Fig 8A_Raw Lumin '!O77/'Ext Data Fig 8A_Baseline Normal'!$F77</f>
        <v>3.4500642003049515</v>
      </c>
      <c r="Q77" s="17">
        <f>'Ext Data Fig 8A_Raw Lumin '!P77/'Ext Data Fig 8A_Baseline Normal'!$F77</f>
        <v>3.606151191718161</v>
      </c>
      <c r="R77" s="17">
        <f>'Ext Data Fig 8A_Raw Lumin '!Q77/'Ext Data Fig 8A_Baseline Normal'!$F77</f>
        <v>3.8598427092528693</v>
      </c>
      <c r="S77" s="17">
        <f>'Ext Data Fig 8A_Raw Lumin '!R77/'Ext Data Fig 8A_Baseline Normal'!$F77</f>
        <v>3.9812214108017017</v>
      </c>
      <c r="T77" s="17">
        <f>'Ext Data Fig 8A_Raw Lumin '!S77/'Ext Data Fig 8A_Baseline Normal'!$F77</f>
        <v>4.0971832116202558</v>
      </c>
      <c r="U77" s="17">
        <f>'Ext Data Fig 8A_Raw Lumin '!T77/'Ext Data Fig 8A_Baseline Normal'!$F77</f>
        <v>4.261997431987802</v>
      </c>
      <c r="V77" s="17">
        <f>'Ext Data Fig 8A_Raw Lumin '!U77/'Ext Data Fig 8A_Baseline Normal'!$F77</f>
        <v>5.1393347243399408</v>
      </c>
      <c r="W77" s="17">
        <f>'Ext Data Fig 8A_Raw Lumin '!V77/'Ext Data Fig 8A_Baseline Normal'!$F77</f>
        <v>5.5739908514565446</v>
      </c>
      <c r="X77" s="17">
        <f>'Ext Data Fig 8A_Raw Lumin '!W77/'Ext Data Fig 8A_Baseline Normal'!$F77</f>
        <v>5.8404221170050565</v>
      </c>
      <c r="Y77" s="17">
        <f>'Ext Data Fig 8A_Raw Lumin '!X77/'Ext Data Fig 8A_Baseline Normal'!$F77</f>
        <v>6.0171735815745127</v>
      </c>
      <c r="Z77" s="17">
        <f>'Ext Data Fig 8A_Raw Lumin '!Y77/'Ext Data Fig 8A_Baseline Normal'!$F77</f>
        <v>5.9896878260171738</v>
      </c>
      <c r="AA77" s="17">
        <f>'Ext Data Fig 8A_Raw Lumin '!Z77/'Ext Data Fig 8A_Baseline Normal'!$F77</f>
        <v>5.9688227269079537</v>
      </c>
      <c r="AB77" s="17">
        <f>'Ext Data Fig 8A_Raw Lumin '!AA77/'Ext Data Fig 8A_Baseline Normal'!$F77</f>
        <v>5.8997070861086591</v>
      </c>
      <c r="AC77" s="17">
        <f>'Ext Data Fig 8A_Raw Lumin '!AB77/'Ext Data Fig 8A_Baseline Normal'!$F77</f>
        <v>5.6743038279431834</v>
      </c>
      <c r="AD77" s="17">
        <f>'Ext Data Fig 8A_Raw Lumin '!AC77/'Ext Data Fig 8A_Baseline Normal'!$F77</f>
        <v>5.5531257523473236</v>
      </c>
      <c r="AE77" s="17">
        <f>'Ext Data Fig 8A_Raw Lumin '!AD77/'Ext Data Fig 8A_Baseline Normal'!$F77</f>
        <v>5.452511836931226</v>
      </c>
      <c r="AF77" s="17">
        <f>'Ext Data Fig 8A_Raw Lumin '!AE77/'Ext Data Fig 8A_Baseline Normal'!$F77</f>
        <v>5.2903057539523317</v>
      </c>
      <c r="AG77" s="17">
        <f>'Ext Data Fig 8A_Raw Lumin '!AF77/'Ext Data Fig 8A_Baseline Normal'!$F77</f>
        <v>5.1797608538640558</v>
      </c>
      <c r="AH77" s="17">
        <f>'Ext Data Fig 8A_Raw Lumin '!AG77/'Ext Data Fig 8A_Baseline Normal'!$F77</f>
        <v>4.9496428858037076</v>
      </c>
      <c r="AI77" s="17">
        <f>'Ext Data Fig 8A_Raw Lumin '!AH77/'Ext Data Fig 8A_Baseline Normal'!$F77</f>
        <v>4.8737059626033226</v>
      </c>
      <c r="AJ77" s="17">
        <f>'Ext Data Fig 8A_Raw Lumin '!AI77/'Ext Data Fig 8A_Baseline Normal'!$F77</f>
        <v>4.771787978492898</v>
      </c>
      <c r="AK77" s="17">
        <f>'Ext Data Fig 8A_Raw Lumin '!AJ77/'Ext Data Fig 8A_Baseline Normal'!$F77</f>
        <v>4.6432870556135146</v>
      </c>
      <c r="AL77" s="17">
        <f>'Ext Data Fig 8A_Raw Lumin '!AK77/'Ext Data Fig 8A_Baseline Normal'!$F77</f>
        <v>4.5029492015087076</v>
      </c>
      <c r="AM77" s="17">
        <f>'Ext Data Fig 8A_Raw Lumin '!AL77/'Ext Data Fig 8A_Baseline Normal'!$F77</f>
        <v>4.4973316748254559</v>
      </c>
      <c r="AN77" s="17">
        <f>'Ext Data Fig 8A_Raw Lumin '!AM77/'Ext Data Fig 8A_Baseline Normal'!$F77</f>
        <v>4.3391381109060267</v>
      </c>
      <c r="AO77" s="17">
        <f>'Ext Data Fig 8A_Raw Lumin '!AN77/'Ext Data Fig 8A_Baseline Normal'!$F77</f>
        <v>4.3460597062836053</v>
      </c>
      <c r="AP77" s="17">
        <f>'Ext Data Fig 8A_Raw Lumin '!AO77/'Ext Data Fig 8A_Baseline Normal'!$F77</f>
        <v>4.2227750581815267</v>
      </c>
      <c r="AQ77" s="17">
        <f>'Ext Data Fig 8A_Raw Lumin '!AP77/'Ext Data Fig 8A_Baseline Normal'!$F77</f>
        <v>4.2048190353904182</v>
      </c>
      <c r="AR77" s="17">
        <f>'Ext Data Fig 8A_Raw Lumin '!AQ77/'Ext Data Fig 8A_Baseline Normal'!$F77</f>
        <v>4.2492576839739993</v>
      </c>
      <c r="AS77" s="17">
        <f>'Ext Data Fig 8A_Raw Lumin '!AR77/'Ext Data Fig 8A_Baseline Normal'!$F77</f>
        <v>4.1199542572827221</v>
      </c>
      <c r="AT77" s="17">
        <f>'Ext Data Fig 8A_Raw Lumin '!AS77/'Ext Data Fig 8A_Baseline Normal'!$F77</f>
        <v>4.0798290666880668</v>
      </c>
      <c r="AU77" s="17">
        <f>'Ext Data Fig 8A_Raw Lumin '!AT77/'Ext Data Fig 8A_Baseline Normal'!$F77</f>
        <v>4.0538480057780282</v>
      </c>
      <c r="AV77" s="17">
        <f>'Ext Data Fig 8A_Raw Lumin '!AU77/'Ext Data Fig 8A_Baseline Normal'!$F77</f>
        <v>4.0272650670090684</v>
      </c>
      <c r="AW77" s="17">
        <f>'Ext Data Fig 8A_Raw Lumin '!AV77/'Ext Data Fig 8A_Baseline Normal'!$F77</f>
        <v>3.9204317470507988</v>
      </c>
    </row>
    <row r="78" spans="1:49" x14ac:dyDescent="0.2">
      <c r="A78" s="7" t="s">
        <v>59</v>
      </c>
      <c r="B78" s="7" t="s">
        <v>29</v>
      </c>
      <c r="C78" s="10" t="s">
        <v>118</v>
      </c>
      <c r="D78" s="7">
        <v>-10</v>
      </c>
      <c r="E78" s="7" t="s">
        <v>6</v>
      </c>
      <c r="F78" s="16">
        <f>AVERAGE('Ext Data Fig 8A_Raw Lumin '!F78:J78)</f>
        <v>3061.8</v>
      </c>
      <c r="G78" s="17">
        <f>'Ext Data Fig 8A_Raw Lumin '!F78/'Ext Data Fig 8A_Baseline Normal'!$F78</f>
        <v>1.1316872427983538</v>
      </c>
      <c r="H78" s="17">
        <f>'Ext Data Fig 8A_Raw Lumin '!G78/'Ext Data Fig 8A_Baseline Normal'!$F78</f>
        <v>1.0144359527075575</v>
      </c>
      <c r="I78" s="17">
        <f>'Ext Data Fig 8A_Raw Lumin '!H78/'Ext Data Fig 8A_Baseline Normal'!$F78</f>
        <v>0.9592396629433666</v>
      </c>
      <c r="J78" s="17">
        <f>'Ext Data Fig 8A_Raw Lumin '!I78/'Ext Data Fig 8A_Baseline Normal'!$F78</f>
        <v>0.95532039976484417</v>
      </c>
      <c r="K78" s="17">
        <f>'Ext Data Fig 8A_Raw Lumin '!J78/'Ext Data Fig 8A_Baseline Normal'!$F78</f>
        <v>0.93931674178587754</v>
      </c>
      <c r="L78" s="17">
        <f>'Ext Data Fig 8A_Raw Lumin '!K78/'Ext Data Fig 8A_Baseline Normal'!$F78</f>
        <v>1.5481089555163627</v>
      </c>
      <c r="M78" s="17">
        <f>'Ext Data Fig 8A_Raw Lumin '!L78/'Ext Data Fig 8A_Baseline Normal'!$F78</f>
        <v>2.0569599581945259</v>
      </c>
      <c r="N78" s="17">
        <f>'Ext Data Fig 8A_Raw Lumin '!M78/'Ext Data Fig 8A_Baseline Normal'!$F78</f>
        <v>2.5354366712391401</v>
      </c>
      <c r="O78" s="17">
        <f>'Ext Data Fig 8A_Raw Lumin '!N78/'Ext Data Fig 8A_Baseline Normal'!$F78</f>
        <v>2.779084198837285</v>
      </c>
      <c r="P78" s="17">
        <f>'Ext Data Fig 8A_Raw Lumin '!O78/'Ext Data Fig 8A_Baseline Normal'!$F78</f>
        <v>2.9058070416095108</v>
      </c>
      <c r="Q78" s="17">
        <f>'Ext Data Fig 8A_Raw Lumin '!P78/'Ext Data Fig 8A_Baseline Normal'!$F78</f>
        <v>2.8809850414788682</v>
      </c>
      <c r="R78" s="17">
        <f>'Ext Data Fig 8A_Raw Lumin '!Q78/'Ext Data Fig 8A_Baseline Normal'!$F78</f>
        <v>3.2320857012215036</v>
      </c>
      <c r="S78" s="17">
        <f>'Ext Data Fig 8A_Raw Lumin '!R78/'Ext Data Fig 8A_Baseline Normal'!$F78</f>
        <v>3.3904892546867855</v>
      </c>
      <c r="T78" s="17">
        <f>'Ext Data Fig 8A_Raw Lumin '!S78/'Ext Data Fig 8A_Baseline Normal'!$F78</f>
        <v>3.5505258344764514</v>
      </c>
      <c r="U78" s="17">
        <f>'Ext Data Fig 8A_Raw Lumin '!T78/'Ext Data Fig 8A_Baseline Normal'!$F78</f>
        <v>3.7262394669802075</v>
      </c>
      <c r="V78" s="17">
        <f>'Ext Data Fig 8A_Raw Lumin '!U78/'Ext Data Fig 8A_Baseline Normal'!$F78</f>
        <v>3.9039127310732247</v>
      </c>
      <c r="W78" s="17">
        <f>'Ext Data Fig 8A_Raw Lumin '!V78/'Ext Data Fig 8A_Baseline Normal'!$F78</f>
        <v>4.2922463910118225</v>
      </c>
      <c r="X78" s="17">
        <f>'Ext Data Fig 8A_Raw Lumin '!W78/'Ext Data Fig 8A_Baseline Normal'!$F78</f>
        <v>4.1612776797961981</v>
      </c>
      <c r="Y78" s="17">
        <f>'Ext Data Fig 8A_Raw Lumin '!X78/'Ext Data Fig 8A_Baseline Normal'!$F78</f>
        <v>4.2465216539290607</v>
      </c>
      <c r="Z78" s="17">
        <f>'Ext Data Fig 8A_Raw Lumin '!Y78/'Ext Data Fig 8A_Baseline Normal'!$F78</f>
        <v>4.2060226010843289</v>
      </c>
      <c r="AA78" s="17">
        <f>'Ext Data Fig 8A_Raw Lumin '!Z78/'Ext Data Fig 8A_Baseline Normal'!$F78</f>
        <v>4.0825658109608725</v>
      </c>
      <c r="AB78" s="17">
        <f>'Ext Data Fig 8A_Raw Lumin '!AA78/'Ext Data Fig 8A_Baseline Normal'!$F78</f>
        <v>3.9806649683192892</v>
      </c>
      <c r="AC78" s="17">
        <f>'Ext Data Fig 8A_Raw Lumin '!AB78/'Ext Data Fig 8A_Baseline Normal'!$F78</f>
        <v>3.7922137304853352</v>
      </c>
      <c r="AD78" s="17">
        <f>'Ext Data Fig 8A_Raw Lumin '!AC78/'Ext Data Fig 8A_Baseline Normal'!$F78</f>
        <v>3.5995166242079821</v>
      </c>
      <c r="AE78" s="17">
        <f>'Ext Data Fig 8A_Raw Lumin '!AD78/'Ext Data Fig 8A_Baseline Normal'!$F78</f>
        <v>3.5773074661963551</v>
      </c>
      <c r="AF78" s="17">
        <f>'Ext Data Fig 8A_Raw Lumin '!AE78/'Ext Data Fig 8A_Baseline Normal'!$F78</f>
        <v>3.1893004115226335</v>
      </c>
      <c r="AG78" s="17">
        <f>'Ext Data Fig 8A_Raw Lumin '!AF78/'Ext Data Fig 8A_Baseline Normal'!$F78</f>
        <v>3.0442876739173035</v>
      </c>
      <c r="AH78" s="17">
        <f>'Ext Data Fig 8A_Raw Lumin '!AG78/'Ext Data Fig 8A_Baseline Normal'!$F78</f>
        <v>2.9319354627996601</v>
      </c>
      <c r="AI78" s="17">
        <f>'Ext Data Fig 8A_Raw Lumin '!AH78/'Ext Data Fig 8A_Baseline Normal'!$F78</f>
        <v>3.0224051211705532</v>
      </c>
      <c r="AJ78" s="17">
        <f>'Ext Data Fig 8A_Raw Lumin '!AI78/'Ext Data Fig 8A_Baseline Normal'!$F78</f>
        <v>2.7823502514860539</v>
      </c>
      <c r="AK78" s="17">
        <f>'Ext Data Fig 8A_Raw Lumin '!AJ78/'Ext Data Fig 8A_Baseline Normal'!$F78</f>
        <v>2.7937814357567441</v>
      </c>
      <c r="AL78" s="17">
        <f>'Ext Data Fig 8A_Raw Lumin '!AK78/'Ext Data Fig 8A_Baseline Normal'!$F78</f>
        <v>2.7235613038082174</v>
      </c>
      <c r="AM78" s="17">
        <f>'Ext Data Fig 8A_Raw Lumin '!AL78/'Ext Data Fig 8A_Baseline Normal'!$F78</f>
        <v>2.7408713828466915</v>
      </c>
      <c r="AN78" s="17">
        <f>'Ext Data Fig 8A_Raw Lumin '!AM78/'Ext Data Fig 8A_Baseline Normal'!$F78</f>
        <v>2.5929191978574693</v>
      </c>
      <c r="AO78" s="17">
        <f>'Ext Data Fig 8A_Raw Lumin '!AN78/'Ext Data Fig 8A_Baseline Normal'!$F78</f>
        <v>2.5282513554118493</v>
      </c>
      <c r="AP78" s="17">
        <f>'Ext Data Fig 8A_Raw Lumin '!AO78/'Ext Data Fig 8A_Baseline Normal'!$F78</f>
        <v>2.5400091449474163</v>
      </c>
      <c r="AQ78" s="17">
        <f>'Ext Data Fig 8A_Raw Lumin '!AP78/'Ext Data Fig 8A_Baseline Normal'!$F78</f>
        <v>2.5148605395518975</v>
      </c>
      <c r="AR78" s="17">
        <f>'Ext Data Fig 8A_Raw Lumin '!AQ78/'Ext Data Fig 8A_Baseline Normal'!$F78</f>
        <v>2.4622770919067212</v>
      </c>
      <c r="AS78" s="17">
        <f>'Ext Data Fig 8A_Raw Lumin '!AR78/'Ext Data Fig 8A_Baseline Normal'!$F78</f>
        <v>2.4371284865112024</v>
      </c>
      <c r="AT78" s="17">
        <f>'Ext Data Fig 8A_Raw Lumin '!AS78/'Ext Data Fig 8A_Baseline Normal'!$F78</f>
        <v>2.3590698282056306</v>
      </c>
      <c r="AU78" s="17">
        <f>'Ext Data Fig 8A_Raw Lumin '!AT78/'Ext Data Fig 8A_Baseline Normal'!$F78</f>
        <v>2.3126918805931149</v>
      </c>
      <c r="AV78" s="17">
        <f>'Ext Data Fig 8A_Raw Lumin '!AU78/'Ext Data Fig 8A_Baseline Normal'!$F78</f>
        <v>2.4521523286955382</v>
      </c>
      <c r="AW78" s="17">
        <f>'Ext Data Fig 8A_Raw Lumin '!AV78/'Ext Data Fig 8A_Baseline Normal'!$F78</f>
        <v>2.4312495917434189</v>
      </c>
    </row>
    <row r="79" spans="1:49" x14ac:dyDescent="0.2">
      <c r="A79" s="7" t="s">
        <v>31</v>
      </c>
      <c r="B79" s="7" t="s">
        <v>29</v>
      </c>
      <c r="C79" s="10" t="s">
        <v>118</v>
      </c>
      <c r="D79" s="7">
        <v>-10</v>
      </c>
      <c r="E79" s="7" t="s">
        <v>10</v>
      </c>
      <c r="F79" s="16">
        <f>AVERAGE('Ext Data Fig 8A_Raw Lumin '!F79:J79)</f>
        <v>2904.2</v>
      </c>
      <c r="G79" s="17">
        <f>'Ext Data Fig 8A_Raw Lumin '!F79/'Ext Data Fig 8A_Baseline Normal'!$F79</f>
        <v>0.944838509744508</v>
      </c>
      <c r="H79" s="17">
        <f>'Ext Data Fig 8A_Raw Lumin '!G79/'Ext Data Fig 8A_Baseline Normal'!$F79</f>
        <v>0.95861166586323265</v>
      </c>
      <c r="I79" s="17">
        <f>'Ext Data Fig 8A_Raw Lumin '!H79/'Ext Data Fig 8A_Baseline Normal'!$F79</f>
        <v>1.0095723435025137</v>
      </c>
      <c r="J79" s="17">
        <f>'Ext Data Fig 8A_Raw Lumin '!I79/'Ext Data Fig 8A_Baseline Normal'!$F79</f>
        <v>1.0123269747262587</v>
      </c>
      <c r="K79" s="17">
        <f>'Ext Data Fig 8A_Raw Lumin '!J79/'Ext Data Fig 8A_Baseline Normal'!$F79</f>
        <v>1.0746505061634875</v>
      </c>
      <c r="L79" s="17">
        <f>'Ext Data Fig 8A_Raw Lumin '!K79/'Ext Data Fig 8A_Baseline Normal'!$F79</f>
        <v>1.3566558776943738</v>
      </c>
      <c r="M79" s="17">
        <f>'Ext Data Fig 8A_Raw Lumin '!L79/'Ext Data Fig 8A_Baseline Normal'!$F79</f>
        <v>1.7743268369946974</v>
      </c>
      <c r="N79" s="17">
        <f>'Ext Data Fig 8A_Raw Lumin '!M79/'Ext Data Fig 8A_Baseline Normal'!$F79</f>
        <v>1.9292748433303493</v>
      </c>
      <c r="O79" s="17">
        <f>'Ext Data Fig 8A_Raw Lumin '!N79/'Ext Data Fig 8A_Baseline Normal'!$F79</f>
        <v>2.161008195027891</v>
      </c>
      <c r="P79" s="17">
        <f>'Ext Data Fig 8A_Raw Lumin '!O79/'Ext Data Fig 8A_Baseline Normal'!$F79</f>
        <v>2.3920528889194959</v>
      </c>
      <c r="Q79" s="17">
        <f>'Ext Data Fig 8A_Raw Lumin '!P79/'Ext Data Fig 8A_Baseline Normal'!$F79</f>
        <v>2.4578197093864063</v>
      </c>
      <c r="R79" s="17">
        <f>'Ext Data Fig 8A_Raw Lumin '!Q79/'Ext Data Fig 8A_Baseline Normal'!$F79</f>
        <v>2.6692376558088289</v>
      </c>
      <c r="S79" s="17">
        <f>'Ext Data Fig 8A_Raw Lumin '!R79/'Ext Data Fig 8A_Baseline Normal'!$F79</f>
        <v>2.790097100750637</v>
      </c>
      <c r="T79" s="17">
        <f>'Ext Data Fig 8A_Raw Lumin '!S79/'Ext Data Fig 8A_Baseline Normal'!$F79</f>
        <v>2.8940844294470081</v>
      </c>
      <c r="U79" s="17">
        <f>'Ext Data Fig 8A_Raw Lumin '!T79/'Ext Data Fig 8A_Baseline Normal'!$F79</f>
        <v>2.7556642104538258</v>
      </c>
      <c r="V79" s="17">
        <f>'Ext Data Fig 8A_Raw Lumin '!U79/'Ext Data Fig 8A_Baseline Normal'!$F79</f>
        <v>2.277735693134082</v>
      </c>
      <c r="W79" s="17">
        <f>'Ext Data Fig 8A_Raw Lumin '!V79/'Ext Data Fig 8A_Baseline Normal'!$F79</f>
        <v>2.4664279319606091</v>
      </c>
      <c r="X79" s="17">
        <f>'Ext Data Fig 8A_Raw Lumin '!W79/'Ext Data Fig 8A_Baseline Normal'!$F79</f>
        <v>2.3875766131809106</v>
      </c>
      <c r="Y79" s="17">
        <f>'Ext Data Fig 8A_Raw Lumin '!X79/'Ext Data Fig 8A_Baseline Normal'!$F79</f>
        <v>2.4319950416637974</v>
      </c>
      <c r="Z79" s="17">
        <f>'Ext Data Fig 8A_Raw Lumin '!Y79/'Ext Data Fig 8A_Baseline Normal'!$F79</f>
        <v>2.4764134701466842</v>
      </c>
      <c r="AA79" s="17">
        <f>'Ext Data Fig 8A_Raw Lumin '!Z79/'Ext Data Fig 8A_Baseline Normal'!$F79</f>
        <v>2.3896425865987192</v>
      </c>
      <c r="AB79" s="17">
        <f>'Ext Data Fig 8A_Raw Lumin '!AA79/'Ext Data Fig 8A_Baseline Normal'!$F79</f>
        <v>2.4051373872322843</v>
      </c>
      <c r="AC79" s="17">
        <f>'Ext Data Fig 8A_Raw Lumin '!AB79/'Ext Data Fig 8A_Baseline Normal'!$F79</f>
        <v>2.2791130087459543</v>
      </c>
      <c r="AD79" s="17">
        <f>'Ext Data Fig 8A_Raw Lumin '!AC79/'Ext Data Fig 8A_Baseline Normal'!$F79</f>
        <v>2.2587976034708355</v>
      </c>
      <c r="AE79" s="17">
        <f>'Ext Data Fig 8A_Raw Lumin '!AD79/'Ext Data Fig 8A_Baseline Normal'!$F79</f>
        <v>2.2488120652847603</v>
      </c>
      <c r="AF79" s="17">
        <f>'Ext Data Fig 8A_Raw Lumin '!AE79/'Ext Data Fig 8A_Baseline Normal'!$F79</f>
        <v>2.2632738792094211</v>
      </c>
      <c r="AG79" s="17">
        <f>'Ext Data Fig 8A_Raw Lumin '!AF79/'Ext Data Fig 8A_Baseline Normal'!$F79</f>
        <v>2.2904758625439019</v>
      </c>
      <c r="AH79" s="17">
        <f>'Ext Data Fig 8A_Raw Lumin '!AG79/'Ext Data Fig 8A_Baseline Normal'!$F79</f>
        <v>2.174092693340679</v>
      </c>
      <c r="AI79" s="17">
        <f>'Ext Data Fig 8A_Raw Lumin '!AH79/'Ext Data Fig 8A_Baseline Normal'!$F79</f>
        <v>2.1926864541009574</v>
      </c>
      <c r="AJ79" s="17">
        <f>'Ext Data Fig 8A_Raw Lumin '!AI79/'Ext Data Fig 8A_Baseline Normal'!$F79</f>
        <v>2.1462020522002616</v>
      </c>
      <c r="AK79" s="17">
        <f>'Ext Data Fig 8A_Raw Lumin '!AJ79/'Ext Data Fig 8A_Baseline Normal'!$F79</f>
        <v>2.0587425108463604</v>
      </c>
      <c r="AL79" s="17">
        <f>'Ext Data Fig 8A_Raw Lumin '!AK79/'Ext Data Fig 8A_Baseline Normal'!$F79</f>
        <v>2.0787135872185112</v>
      </c>
      <c r="AM79" s="17">
        <f>'Ext Data Fig 8A_Raw Lumin '!AL79/'Ext Data Fig 8A_Baseline Normal'!$F79</f>
        <v>2.0694167068383722</v>
      </c>
      <c r="AN79" s="17">
        <f>'Ext Data Fig 8A_Raw Lumin '!AM79/'Ext Data Fig 8A_Baseline Normal'!$F79</f>
        <v>2.072171338062117</v>
      </c>
      <c r="AO79" s="17">
        <f>'Ext Data Fig 8A_Raw Lumin '!AN79/'Ext Data Fig 8A_Baseline Normal'!$F79</f>
        <v>2.0391157633771781</v>
      </c>
      <c r="AP79" s="17">
        <f>'Ext Data Fig 8A_Raw Lumin '!AO79/'Ext Data Fig 8A_Baseline Normal'!$F79</f>
        <v>1.8917429929068248</v>
      </c>
      <c r="AQ79" s="17">
        <f>'Ext Data Fig 8A_Raw Lumin '!AP79/'Ext Data Fig 8A_Baseline Normal'!$F79</f>
        <v>1.8831347703326218</v>
      </c>
      <c r="AR79" s="17">
        <f>'Ext Data Fig 8A_Raw Lumin '!AQ79/'Ext Data Fig 8A_Baseline Normal'!$F79</f>
        <v>1.9471799462846913</v>
      </c>
      <c r="AS79" s="17">
        <f>'Ext Data Fig 8A_Raw Lumin '!AR79/'Ext Data Fig 8A_Baseline Normal'!$F79</f>
        <v>1.9079264513463261</v>
      </c>
      <c r="AT79" s="17">
        <f>'Ext Data Fig 8A_Raw Lumin '!AS79/'Ext Data Fig 8A_Baseline Normal'!$F79</f>
        <v>1.9499345775084362</v>
      </c>
      <c r="AU79" s="17">
        <f>'Ext Data Fig 8A_Raw Lumin '!AT79/'Ext Data Fig 8A_Baseline Normal'!$F79</f>
        <v>1.8889883616830798</v>
      </c>
      <c r="AV79" s="17">
        <f>'Ext Data Fig 8A_Raw Lumin '!AU79/'Ext Data Fig 8A_Baseline Normal'!$F79</f>
        <v>1.9557881688588941</v>
      </c>
      <c r="AW79" s="17">
        <f>'Ext Data Fig 8A_Raw Lumin '!AV79/'Ext Data Fig 8A_Baseline Normal'!$F79</f>
        <v>1.9261758832036362</v>
      </c>
    </row>
    <row r="80" spans="1:49" x14ac:dyDescent="0.2">
      <c r="A80" s="7" t="s">
        <v>32</v>
      </c>
      <c r="B80" s="7" t="s">
        <v>29</v>
      </c>
      <c r="C80" s="10" t="s">
        <v>118</v>
      </c>
      <c r="D80" s="7">
        <v>-10</v>
      </c>
      <c r="E80" s="7" t="s">
        <v>10</v>
      </c>
      <c r="F80" s="16">
        <f>AVERAGE('Ext Data Fig 8A_Raw Lumin '!F80:J80)</f>
        <v>9478</v>
      </c>
      <c r="G80" s="17">
        <f>'Ext Data Fig 8A_Raw Lumin '!F80/'Ext Data Fig 8A_Baseline Normal'!$F80</f>
        <v>0.95399873391010759</v>
      </c>
      <c r="H80" s="17">
        <f>'Ext Data Fig 8A_Raw Lumin '!G80/'Ext Data Fig 8A_Baseline Normal'!$F80</f>
        <v>0.99303650559189705</v>
      </c>
      <c r="I80" s="17">
        <f>'Ext Data Fig 8A_Raw Lumin '!H80/'Ext Data Fig 8A_Baseline Normal'!$F80</f>
        <v>0.98543996623760288</v>
      </c>
      <c r="J80" s="17">
        <f>'Ext Data Fig 8A_Raw Lumin '!I80/'Ext Data Fig 8A_Baseline Normal'!$F80</f>
        <v>1.0147710487444608</v>
      </c>
      <c r="K80" s="17">
        <f>'Ext Data Fig 8A_Raw Lumin '!J80/'Ext Data Fig 8A_Baseline Normal'!$F80</f>
        <v>1.0527537455159317</v>
      </c>
      <c r="L80" s="17">
        <f>'Ext Data Fig 8A_Raw Lumin '!K80/'Ext Data Fig 8A_Baseline Normal'!$F80</f>
        <v>1.4072589153829922</v>
      </c>
      <c r="M80" s="17">
        <f>'Ext Data Fig 8A_Raw Lumin '!L80/'Ext Data Fig 8A_Baseline Normal'!$F80</f>
        <v>1.6068790884152775</v>
      </c>
      <c r="N80" s="17">
        <f>'Ext Data Fig 8A_Raw Lumin '!M80/'Ext Data Fig 8A_Baseline Normal'!$F80</f>
        <v>1.7425617218822536</v>
      </c>
      <c r="O80" s="17">
        <f>'Ext Data Fig 8A_Raw Lumin '!N80/'Ext Data Fig 8A_Baseline Normal'!$F80</f>
        <v>1.9709854399662377</v>
      </c>
      <c r="P80" s="17">
        <f>'Ext Data Fig 8A_Raw Lumin '!O80/'Ext Data Fig 8A_Baseline Normal'!$F80</f>
        <v>2.1440177252584935</v>
      </c>
      <c r="Q80" s="17">
        <f>'Ext Data Fig 8A_Raw Lumin '!P80/'Ext Data Fig 8A_Baseline Normal'!$F80</f>
        <v>2.2021523528170501</v>
      </c>
      <c r="R80" s="17">
        <f>'Ext Data Fig 8A_Raw Lumin '!Q80/'Ext Data Fig 8A_Baseline Normal'!$F80</f>
        <v>2.3546106773580924</v>
      </c>
      <c r="S80" s="17">
        <f>'Ext Data Fig 8A_Raw Lumin '!R80/'Ext Data Fig 8A_Baseline Normal'!$F80</f>
        <v>2.3689596961384258</v>
      </c>
      <c r="T80" s="17">
        <f>'Ext Data Fig 8A_Raw Lumin '!S80/'Ext Data Fig 8A_Baseline Normal'!$F80</f>
        <v>2.4369065203629456</v>
      </c>
      <c r="U80" s="17">
        <f>'Ext Data Fig 8A_Raw Lumin '!T80/'Ext Data Fig 8A_Baseline Normal'!$F80</f>
        <v>2.5061194344798481</v>
      </c>
      <c r="V80" s="17">
        <f>'Ext Data Fig 8A_Raw Lumin '!U80/'Ext Data Fig 8A_Baseline Normal'!$F80</f>
        <v>1.9411268200042202</v>
      </c>
      <c r="W80" s="17">
        <f>'Ext Data Fig 8A_Raw Lumin '!V80/'Ext Data Fig 8A_Baseline Normal'!$F80</f>
        <v>1.9926144756277695</v>
      </c>
      <c r="X80" s="17">
        <f>'Ext Data Fig 8A_Raw Lumin '!W80/'Ext Data Fig 8A_Baseline Normal'!$F80</f>
        <v>2.0217345431525637</v>
      </c>
      <c r="Y80" s="17">
        <f>'Ext Data Fig 8A_Raw Lumin '!X80/'Ext Data Fig 8A_Baseline Normal'!$F80</f>
        <v>2.050116058240135</v>
      </c>
      <c r="Z80" s="17">
        <f>'Ext Data Fig 8A_Raw Lumin '!Y80/'Ext Data Fig 8A_Baseline Normal'!$F80</f>
        <v>2.0551804178096647</v>
      </c>
      <c r="AA80" s="17">
        <f>'Ext Data Fig 8A_Raw Lumin '!Z80/'Ext Data Fig 8A_Baseline Normal'!$F80</f>
        <v>2.0728001688119857</v>
      </c>
      <c r="AB80" s="17">
        <f>'Ext Data Fig 8A_Raw Lumin '!AA80/'Ext Data Fig 8A_Baseline Normal'!$F80</f>
        <v>2.0002110149820638</v>
      </c>
      <c r="AC80" s="17">
        <f>'Ext Data Fig 8A_Raw Lumin '!AB80/'Ext Data Fig 8A_Baseline Normal'!$F80</f>
        <v>2.0356615319687696</v>
      </c>
      <c r="AD80" s="17">
        <f>'Ext Data Fig 8A_Raw Lumin '!AC80/'Ext Data Fig 8A_Baseline Normal'!$F80</f>
        <v>2.0328128297109096</v>
      </c>
      <c r="AE80" s="17">
        <f>'Ext Data Fig 8A_Raw Lumin '!AD80/'Ext Data Fig 8A_Baseline Normal'!$F80</f>
        <v>2.0008440599282551</v>
      </c>
      <c r="AF80" s="17">
        <f>'Ext Data Fig 8A_Raw Lumin '!AE80/'Ext Data Fig 8A_Baseline Normal'!$F80</f>
        <v>1.9716184849124287</v>
      </c>
      <c r="AG80" s="17">
        <f>'Ext Data Fig 8A_Raw Lumin '!AF80/'Ext Data Fig 8A_Baseline Normal'!$F80</f>
        <v>1.9227685165646762</v>
      </c>
      <c r="AH80" s="17">
        <f>'Ext Data Fig 8A_Raw Lumin '!AG80/'Ext Data Fig 8A_Baseline Normal'!$F80</f>
        <v>1.8979742561721882</v>
      </c>
      <c r="AI80" s="17">
        <f>'Ext Data Fig 8A_Raw Lumin '!AH80/'Ext Data Fig 8A_Baseline Normal'!$F80</f>
        <v>1.8989238235914749</v>
      </c>
      <c r="AJ80" s="17">
        <f>'Ext Data Fig 8A_Raw Lumin '!AI80/'Ext Data Fig 8A_Baseline Normal'!$F80</f>
        <v>1.8959696138425828</v>
      </c>
      <c r="AK80" s="17">
        <f>'Ext Data Fig 8A_Raw Lumin '!AJ80/'Ext Data Fig 8A_Baseline Normal'!$F80</f>
        <v>1.8417387634522051</v>
      </c>
      <c r="AL80" s="17">
        <f>'Ext Data Fig 8A_Raw Lumin '!AK80/'Ext Data Fig 8A_Baseline Normal'!$F80</f>
        <v>1.8094534711964549</v>
      </c>
      <c r="AM80" s="17">
        <f>'Ext Data Fig 8A_Raw Lumin '!AL80/'Ext Data Fig 8A_Baseline Normal'!$F80</f>
        <v>1.7553281282971092</v>
      </c>
      <c r="AN80" s="17">
        <f>'Ext Data Fig 8A_Raw Lumin '!AM80/'Ext Data Fig 8A_Baseline Normal'!$F80</f>
        <v>1.7321164802700992</v>
      </c>
      <c r="AO80" s="17">
        <f>'Ext Data Fig 8A_Raw Lumin '!AN80/'Ext Data Fig 8A_Baseline Normal'!$F80</f>
        <v>1.7400295420974889</v>
      </c>
      <c r="AP80" s="17">
        <f>'Ext Data Fig 8A_Raw Lumin '!AO80/'Ext Data Fig 8A_Baseline Normal'!$F80</f>
        <v>1.6859041991981432</v>
      </c>
      <c r="AQ80" s="17">
        <f>'Ext Data Fig 8A_Raw Lumin '!AP80/'Ext Data Fig 8A_Baseline Normal'!$F80</f>
        <v>1.7032074277273686</v>
      </c>
      <c r="AR80" s="17">
        <f>'Ext Data Fig 8A_Raw Lumin '!AQ80/'Ext Data Fig 8A_Baseline Normal'!$F80</f>
        <v>1.6668073433213759</v>
      </c>
      <c r="AS80" s="17">
        <f>'Ext Data Fig 8A_Raw Lumin '!AR80/'Ext Data Fig 8A_Baseline Normal'!$F80</f>
        <v>1.6765140324963073</v>
      </c>
      <c r="AT80" s="17">
        <f>'Ext Data Fig 8A_Raw Lumin '!AS80/'Ext Data Fig 8A_Baseline Normal'!$F80</f>
        <v>1.601181683899557</v>
      </c>
      <c r="AU80" s="17">
        <f>'Ext Data Fig 8A_Raw Lumin '!AT80/'Ext Data Fig 8A_Baseline Normal'!$F80</f>
        <v>1.6640641485545473</v>
      </c>
      <c r="AV80" s="17">
        <f>'Ext Data Fig 8A_Raw Lumin '!AU80/'Ext Data Fig 8A_Baseline Normal'!$F80</f>
        <v>1.6147921502426672</v>
      </c>
      <c r="AW80" s="17">
        <f>'Ext Data Fig 8A_Raw Lumin '!AV80/'Ext Data Fig 8A_Baseline Normal'!$F80</f>
        <v>1.6306182738974466</v>
      </c>
    </row>
    <row r="81" spans="1:49" x14ac:dyDescent="0.2">
      <c r="A81" s="7" t="s">
        <v>36</v>
      </c>
      <c r="B81" s="7" t="s">
        <v>34</v>
      </c>
      <c r="C81" s="10" t="s">
        <v>118</v>
      </c>
      <c r="D81" s="7">
        <v>-11</v>
      </c>
      <c r="E81" s="7" t="s">
        <v>3</v>
      </c>
      <c r="F81" s="16">
        <f>AVERAGE('Ext Data Fig 8A_Raw Lumin '!F81:J81)</f>
        <v>4636.8</v>
      </c>
      <c r="G81" s="17">
        <f>'Ext Data Fig 8A_Raw Lumin '!F81/'Ext Data Fig 8A_Baseline Normal'!$F81</f>
        <v>0.95475327812284327</v>
      </c>
      <c r="H81" s="17">
        <f>'Ext Data Fig 8A_Raw Lumin '!G81/'Ext Data Fig 8A_Baseline Normal'!$F81</f>
        <v>1.0082384403036577</v>
      </c>
      <c r="I81" s="17">
        <f>'Ext Data Fig 8A_Raw Lumin '!H81/'Ext Data Fig 8A_Baseline Normal'!$F81</f>
        <v>1.0211783988957901</v>
      </c>
      <c r="J81" s="17">
        <f>'Ext Data Fig 8A_Raw Lumin '!I81/'Ext Data Fig 8A_Baseline Normal'!$F81</f>
        <v>1.0147084195997238</v>
      </c>
      <c r="K81" s="17">
        <f>'Ext Data Fig 8A_Raw Lumin '!J81/'Ext Data Fig 8A_Baseline Normal'!$F81</f>
        <v>1.0011214630779848</v>
      </c>
      <c r="L81" s="17">
        <f>'Ext Data Fig 8A_Raw Lumin '!K81/'Ext Data Fig 8A_Baseline Normal'!$F81</f>
        <v>1.1842218771566597</v>
      </c>
      <c r="M81" s="17">
        <f>'Ext Data Fig 8A_Raw Lumin '!L81/'Ext Data Fig 8A_Baseline Normal'!$F81</f>
        <v>1.4660973084886129</v>
      </c>
      <c r="N81" s="17">
        <f>'Ext Data Fig 8A_Raw Lumin '!M81/'Ext Data Fig 8A_Baseline Normal'!$F81</f>
        <v>1.591614906832298</v>
      </c>
      <c r="O81" s="17">
        <f>'Ext Data Fig 8A_Raw Lumin '!N81/'Ext Data Fig 8A_Baseline Normal'!$F81</f>
        <v>1.6888802622498273</v>
      </c>
      <c r="P81" s="17">
        <f>'Ext Data Fig 8A_Raw Lumin '!O81/'Ext Data Fig 8A_Baseline Normal'!$F81</f>
        <v>1.9444444444444444</v>
      </c>
      <c r="Q81" s="17">
        <f>'Ext Data Fig 8A_Raw Lumin '!P81/'Ext Data Fig 8A_Baseline Normal'!$F81</f>
        <v>2.0777260179434092</v>
      </c>
      <c r="R81" s="17">
        <f>'Ext Data Fig 8A_Raw Lumin '!Q81/'Ext Data Fig 8A_Baseline Normal'!$F81</f>
        <v>2.2530624568668047</v>
      </c>
      <c r="S81" s="17">
        <f>'Ext Data Fig 8A_Raw Lumin '!R81/'Ext Data Fig 8A_Baseline Normal'!$F81</f>
        <v>2.2681590752242924</v>
      </c>
      <c r="T81" s="17">
        <f>'Ext Data Fig 8A_Raw Lumin '!S81/'Ext Data Fig 8A_Baseline Normal'!$F81</f>
        <v>2.3382505175983437</v>
      </c>
      <c r="U81" s="17">
        <f>'Ext Data Fig 8A_Raw Lumin '!T81/'Ext Data Fig 8A_Baseline Normal'!$F81</f>
        <v>2.5606021394064871</v>
      </c>
      <c r="V81" s="17">
        <f>'Ext Data Fig 8A_Raw Lumin '!U81/'Ext Data Fig 8A_Baseline Normal'!$F81</f>
        <v>2.4279675638371288</v>
      </c>
      <c r="W81" s="17">
        <f>'Ext Data Fig 8A_Raw Lumin '!V81/'Ext Data Fig 8A_Baseline Normal'!$F81</f>
        <v>2.554132160110421</v>
      </c>
      <c r="X81" s="17">
        <f>'Ext Data Fig 8A_Raw Lumin '!W81/'Ext Data Fig 8A_Baseline Normal'!$F81</f>
        <v>2.6673567977915802</v>
      </c>
      <c r="Y81" s="17">
        <f>'Ext Data Fig 8A_Raw Lumin '!X81/'Ext Data Fig 8A_Baseline Normal'!$F81</f>
        <v>2.6949620427881298</v>
      </c>
      <c r="Z81" s="17">
        <f>'Ext Data Fig 8A_Raw Lumin '!Y81/'Ext Data Fig 8A_Baseline Normal'!$F81</f>
        <v>2.6490251897860593</v>
      </c>
      <c r="AA81" s="17">
        <f>'Ext Data Fig 8A_Raw Lumin '!Z81/'Ext Data Fig 8A_Baseline Normal'!$F81</f>
        <v>2.4829623878536919</v>
      </c>
      <c r="AB81" s="17">
        <f>'Ext Data Fig 8A_Raw Lumin '!AA81/'Ext Data Fig 8A_Baseline Normal'!$F81</f>
        <v>2.5567201518288476</v>
      </c>
      <c r="AC81" s="17">
        <f>'Ext Data Fig 8A_Raw Lumin '!AB81/'Ext Data Fig 8A_Baseline Normal'!$F81</f>
        <v>2.3990683229813663</v>
      </c>
      <c r="AD81" s="17">
        <f>'Ext Data Fig 8A_Raw Lumin '!AC81/'Ext Data Fig 8A_Baseline Normal'!$F81</f>
        <v>2.431202553485162</v>
      </c>
      <c r="AE81" s="17">
        <f>'Ext Data Fig 8A_Raw Lumin '!AD81/'Ext Data Fig 8A_Baseline Normal'!$F81</f>
        <v>2.2720410628019323</v>
      </c>
      <c r="AF81" s="17">
        <f>'Ext Data Fig 8A_Raw Lumin '!AE81/'Ext Data Fig 8A_Baseline Normal'!$F81</f>
        <v>2.289510006901311</v>
      </c>
      <c r="AG81" s="17">
        <f>'Ext Data Fig 8A_Raw Lumin '!AF81/'Ext Data Fig 8A_Baseline Normal'!$F81</f>
        <v>2.1956953071083505</v>
      </c>
      <c r="AH81" s="17">
        <f>'Ext Data Fig 8A_Raw Lumin '!AG81/'Ext Data Fig 8A_Baseline Normal'!$F81</f>
        <v>2.0149672187715666</v>
      </c>
      <c r="AI81" s="17">
        <f>'Ext Data Fig 8A_Raw Lumin '!AH81/'Ext Data Fig 8A_Baseline Normal'!$F81</f>
        <v>2.0177708764665288</v>
      </c>
      <c r="AJ81" s="17">
        <f>'Ext Data Fig 8A_Raw Lumin '!AI81/'Ext Data Fig 8A_Baseline Normal'!$F81</f>
        <v>2.0102225672877845</v>
      </c>
      <c r="AK81" s="17">
        <f>'Ext Data Fig 8A_Raw Lumin '!AJ81/'Ext Data Fig 8A_Baseline Normal'!$F81</f>
        <v>2.01237922705314</v>
      </c>
      <c r="AL81" s="17">
        <f>'Ext Data Fig 8A_Raw Lumin '!AK81/'Ext Data Fig 8A_Baseline Normal'!$F81</f>
        <v>1.9278381642512077</v>
      </c>
      <c r="AM81" s="17">
        <f>'Ext Data Fig 8A_Raw Lumin '!AL81/'Ext Data Fig 8A_Baseline Normal'!$F81</f>
        <v>1.8637853692201518</v>
      </c>
      <c r="AN81" s="17">
        <f>'Ext Data Fig 8A_Raw Lumin '!AM81/'Ext Data Fig 8A_Baseline Normal'!$F81</f>
        <v>1.8767253278122842</v>
      </c>
      <c r="AO81" s="17">
        <f>'Ext Data Fig 8A_Raw Lumin '!AN81/'Ext Data Fig 8A_Baseline Normal'!$F81</f>
        <v>1.7859299516908211</v>
      </c>
      <c r="AP81" s="17">
        <f>'Ext Data Fig 8A_Raw Lumin '!AO81/'Ext Data Fig 8A_Baseline Normal'!$F81</f>
        <v>1.676802967563837</v>
      </c>
      <c r="AQ81" s="17">
        <f>'Ext Data Fig 8A_Raw Lumin '!AP81/'Ext Data Fig 8A_Baseline Normal'!$F81</f>
        <v>1.8172015182884746</v>
      </c>
      <c r="AR81" s="17">
        <f>'Ext Data Fig 8A_Raw Lumin '!AQ81/'Ext Data Fig 8A_Baseline Normal'!$F81</f>
        <v>1.6856452726017943</v>
      </c>
      <c r="AS81" s="17">
        <f>'Ext Data Fig 8A_Raw Lumin '!AR81/'Ext Data Fig 8A_Baseline Normal'!$F81</f>
        <v>1.5782436162870945</v>
      </c>
      <c r="AT81" s="17">
        <f>'Ext Data Fig 8A_Raw Lumin '!AS81/'Ext Data Fig 8A_Baseline Normal'!$F81</f>
        <v>1.7052708764665285</v>
      </c>
      <c r="AU81" s="17">
        <f>'Ext Data Fig 8A_Raw Lumin '!AT81/'Ext Data Fig 8A_Baseline Normal'!$F81</f>
        <v>1.6694703243616287</v>
      </c>
      <c r="AV81" s="17">
        <f>'Ext Data Fig 8A_Raw Lumin '!AU81/'Ext Data Fig 8A_Baseline Normal'!$F81</f>
        <v>1.7007418909592822</v>
      </c>
      <c r="AW81" s="17">
        <f>'Ext Data Fig 8A_Raw Lumin '!AV81/'Ext Data Fig 8A_Baseline Normal'!$F81</f>
        <v>1.6802536231884058</v>
      </c>
    </row>
    <row r="82" spans="1:49" x14ac:dyDescent="0.2">
      <c r="A82" s="7" t="s">
        <v>37</v>
      </c>
      <c r="B82" s="7" t="s">
        <v>34</v>
      </c>
      <c r="C82" s="10" t="s">
        <v>118</v>
      </c>
      <c r="D82" s="7">
        <v>-11</v>
      </c>
      <c r="E82" s="7" t="s">
        <v>3</v>
      </c>
      <c r="F82" s="16">
        <f>AVERAGE('Ext Data Fig 8A_Raw Lumin '!F82:J82)</f>
        <v>6199.4</v>
      </c>
      <c r="G82" s="17">
        <f>'Ext Data Fig 8A_Raw Lumin '!F82/'Ext Data Fig 8A_Baseline Normal'!$F82</f>
        <v>1.0041294318805045</v>
      </c>
      <c r="H82" s="17">
        <f>'Ext Data Fig 8A_Raw Lumin '!G82/'Ext Data Fig 8A_Baseline Normal'!$F82</f>
        <v>1.0010646191566925</v>
      </c>
      <c r="I82" s="17">
        <f>'Ext Data Fig 8A_Raw Lumin '!H82/'Ext Data Fig 8A_Baseline Normal'!$F82</f>
        <v>0.9638029486724522</v>
      </c>
      <c r="J82" s="17">
        <f>'Ext Data Fig 8A_Raw Lumin '!I82/'Ext Data Fig 8A_Baseline Normal'!$F82</f>
        <v>1.026712262477014</v>
      </c>
      <c r="K82" s="17">
        <f>'Ext Data Fig 8A_Raw Lumin '!J82/'Ext Data Fig 8A_Baseline Normal'!$F82</f>
        <v>1.0042907378133368</v>
      </c>
      <c r="L82" s="17">
        <f>'Ext Data Fig 8A_Raw Lumin '!K82/'Ext Data Fig 8A_Baseline Normal'!$F82</f>
        <v>1.3202890602316355</v>
      </c>
      <c r="M82" s="17">
        <f>'Ext Data Fig 8A_Raw Lumin '!L82/'Ext Data Fig 8A_Baseline Normal'!$F82</f>
        <v>1.6337064877246186</v>
      </c>
      <c r="N82" s="17">
        <f>'Ext Data Fig 8A_Raw Lumin '!M82/'Ext Data Fig 8A_Baseline Normal'!$F82</f>
        <v>1.7366196728715684</v>
      </c>
      <c r="O82" s="17">
        <f>'Ext Data Fig 8A_Raw Lumin '!N82/'Ext Data Fig 8A_Baseline Normal'!$F82</f>
        <v>1.9545439881278834</v>
      </c>
      <c r="P82" s="17">
        <f>'Ext Data Fig 8A_Raw Lumin '!O82/'Ext Data Fig 8A_Baseline Normal'!$F82</f>
        <v>2.1052037293931671</v>
      </c>
      <c r="Q82" s="17">
        <f>'Ext Data Fig 8A_Raw Lumin '!P82/'Ext Data Fig 8A_Baseline Normal'!$F82</f>
        <v>2.3121592412168921</v>
      </c>
      <c r="R82" s="17">
        <f>'Ext Data Fig 8A_Raw Lumin '!Q82/'Ext Data Fig 8A_Baseline Normal'!$F82</f>
        <v>2.3984579152821244</v>
      </c>
      <c r="S82" s="17">
        <f>'Ext Data Fig 8A_Raw Lumin '!R82/'Ext Data Fig 8A_Baseline Normal'!$F82</f>
        <v>2.4486240603929414</v>
      </c>
      <c r="T82" s="17">
        <f>'Ext Data Fig 8A_Raw Lumin '!S82/'Ext Data Fig 8A_Baseline Normal'!$F82</f>
        <v>2.5826692905765074</v>
      </c>
      <c r="U82" s="17">
        <f>'Ext Data Fig 8A_Raw Lumin '!T82/'Ext Data Fig 8A_Baseline Normal'!$F82</f>
        <v>2.7197793334838858</v>
      </c>
      <c r="V82" s="17">
        <f>'Ext Data Fig 8A_Raw Lumin '!U82/'Ext Data Fig 8A_Baseline Normal'!$F82</f>
        <v>2.5596025421815014</v>
      </c>
      <c r="W82" s="17">
        <f>'Ext Data Fig 8A_Raw Lumin '!V82/'Ext Data Fig 8A_Baseline Normal'!$F82</f>
        <v>2.7541374971771462</v>
      </c>
      <c r="X82" s="17">
        <f>'Ext Data Fig 8A_Raw Lumin '!W82/'Ext Data Fig 8A_Baseline Normal'!$F82</f>
        <v>2.755589250572636</v>
      </c>
      <c r="Y82" s="17">
        <f>'Ext Data Fig 8A_Raw Lumin '!X82/'Ext Data Fig 8A_Baseline Normal'!$F82</f>
        <v>2.6517082298286931</v>
      </c>
      <c r="Z82" s="17">
        <f>'Ext Data Fig 8A_Raw Lumin '!Y82/'Ext Data Fig 8A_Baseline Normal'!$F82</f>
        <v>2.6178339839339291</v>
      </c>
      <c r="AA82" s="17">
        <f>'Ext Data Fig 8A_Raw Lumin '!Z82/'Ext Data Fig 8A_Baseline Normal'!$F82</f>
        <v>2.5692808981514341</v>
      </c>
      <c r="AB82" s="17">
        <f>'Ext Data Fig 8A_Raw Lumin '!AA82/'Ext Data Fig 8A_Baseline Normal'!$F82</f>
        <v>2.5044359131528857</v>
      </c>
      <c r="AC82" s="17">
        <f>'Ext Data Fig 8A_Raw Lumin '!AB82/'Ext Data Fig 8A_Baseline Normal'!$F82</f>
        <v>2.4179759331548216</v>
      </c>
      <c r="AD82" s="17">
        <f>'Ext Data Fig 8A_Raw Lumin '!AC82/'Ext Data Fig 8A_Baseline Normal'!$F82</f>
        <v>2.3253863277091331</v>
      </c>
      <c r="AE82" s="17">
        <f>'Ext Data Fig 8A_Raw Lumin '!AD82/'Ext Data Fig 8A_Baseline Normal'!$F82</f>
        <v>2.2737684292028262</v>
      </c>
      <c r="AF82" s="17">
        <f>'Ext Data Fig 8A_Raw Lumin '!AE82/'Ext Data Fig 8A_Baseline Normal'!$F82</f>
        <v>2.2553795528599543</v>
      </c>
      <c r="AG82" s="17">
        <f>'Ext Data Fig 8A_Raw Lumin '!AF82/'Ext Data Fig 8A_Baseline Normal'!$F82</f>
        <v>2.1873084492047621</v>
      </c>
      <c r="AH82" s="17">
        <f>'Ext Data Fig 8A_Raw Lumin '!AG82/'Ext Data Fig 8A_Baseline Normal'!$F82</f>
        <v>2.1410136464819178</v>
      </c>
      <c r="AI82" s="17">
        <f>'Ext Data Fig 8A_Raw Lumin '!AH82/'Ext Data Fig 8A_Baseline Normal'!$F82</f>
        <v>2.0056779688356938</v>
      </c>
      <c r="AJ82" s="17">
        <f>'Ext Data Fig 8A_Raw Lumin '!AI82/'Ext Data Fig 8A_Baseline Normal'!$F82</f>
        <v>1.9532535406652258</v>
      </c>
      <c r="AK82" s="17">
        <f>'Ext Data Fig 8A_Raw Lumin '!AJ82/'Ext Data Fig 8A_Baseline Normal'!$F82</f>
        <v>1.8971190760396168</v>
      </c>
      <c r="AL82" s="17">
        <f>'Ext Data Fig 8A_Raw Lumin '!AK82/'Ext Data Fig 8A_Baseline Normal'!$F82</f>
        <v>1.8816337064877247</v>
      </c>
      <c r="AM82" s="17">
        <f>'Ext Data Fig 8A_Raw Lumin '!AL82/'Ext Data Fig 8A_Baseline Normal'!$F82</f>
        <v>1.8938929573829726</v>
      </c>
      <c r="AN82" s="17">
        <f>'Ext Data Fig 8A_Raw Lumin '!AM82/'Ext Data Fig 8A_Baseline Normal'!$F82</f>
        <v>1.8195309223473239</v>
      </c>
      <c r="AO82" s="17">
        <f>'Ext Data Fig 8A_Raw Lumin '!AN82/'Ext Data Fig 8A_Baseline Normal'!$F82</f>
        <v>1.8111430138400491</v>
      </c>
      <c r="AP82" s="17">
        <f>'Ext Data Fig 8A_Raw Lumin '!AO82/'Ext Data Fig 8A_Baseline Normal'!$F82</f>
        <v>1.7988837629448011</v>
      </c>
      <c r="AQ82" s="17">
        <f>'Ext Data Fig 8A_Raw Lumin '!AP82/'Ext Data Fig 8A_Baseline Normal'!$F82</f>
        <v>1.738716649998387</v>
      </c>
      <c r="AR82" s="17">
        <f>'Ext Data Fig 8A_Raw Lumin '!AQ82/'Ext Data Fig 8A_Baseline Normal'!$F82</f>
        <v>1.6546762589928059</v>
      </c>
      <c r="AS82" s="17">
        <f>'Ext Data Fig 8A_Raw Lumin '!AR82/'Ext Data Fig 8A_Baseline Normal'!$F82</f>
        <v>1.6901635642158919</v>
      </c>
      <c r="AT82" s="17">
        <f>'Ext Data Fig 8A_Raw Lumin '!AS82/'Ext Data Fig 8A_Baseline Normal'!$F82</f>
        <v>1.6390295835080815</v>
      </c>
      <c r="AU82" s="17">
        <f>'Ext Data Fig 8A_Raw Lumin '!AT82/'Ext Data Fig 8A_Baseline Normal'!$F82</f>
        <v>1.6858083040294223</v>
      </c>
      <c r="AV82" s="17">
        <f>'Ext Data Fig 8A_Raw Lumin '!AU82/'Ext Data Fig 8A_Baseline Normal'!$F82</f>
        <v>1.6777430073878119</v>
      </c>
      <c r="AW82" s="17">
        <f>'Ext Data Fig 8A_Raw Lumin '!AV82/'Ext Data Fig 8A_Baseline Normal'!$F82</f>
        <v>1.6096719037326195</v>
      </c>
    </row>
    <row r="83" spans="1:49" x14ac:dyDescent="0.2">
      <c r="A83" s="7" t="s">
        <v>60</v>
      </c>
      <c r="B83" s="7" t="s">
        <v>34</v>
      </c>
      <c r="C83" s="10" t="s">
        <v>118</v>
      </c>
      <c r="D83" s="7">
        <v>-11</v>
      </c>
      <c r="E83" s="7" t="s">
        <v>6</v>
      </c>
      <c r="F83" s="16">
        <f>AVERAGE('Ext Data Fig 8A_Raw Lumin '!F83:J83)</f>
        <v>11064.6</v>
      </c>
      <c r="G83" s="17">
        <f>'Ext Data Fig 8A_Raw Lumin '!F83/'Ext Data Fig 8A_Baseline Normal'!$F83</f>
        <v>1.0097066319613903</v>
      </c>
      <c r="H83" s="17">
        <f>'Ext Data Fig 8A_Raw Lumin '!G83/'Ext Data Fig 8A_Baseline Normal'!$F83</f>
        <v>0.99994577300580223</v>
      </c>
      <c r="I83" s="17">
        <f>'Ext Data Fig 8A_Raw Lumin '!H83/'Ext Data Fig 8A_Baseline Normal'!$F83</f>
        <v>0.98521410624875727</v>
      </c>
      <c r="J83" s="17">
        <f>'Ext Data Fig 8A_Raw Lumin '!I83/'Ext Data Fig 8A_Baseline Normal'!$F83</f>
        <v>1.0021148527737107</v>
      </c>
      <c r="K83" s="17">
        <f>'Ext Data Fig 8A_Raw Lumin '!J83/'Ext Data Fig 8A_Baseline Normal'!$F83</f>
        <v>1.0030186360103392</v>
      </c>
      <c r="L83" s="17">
        <f>'Ext Data Fig 8A_Raw Lumin '!K83/'Ext Data Fig 8A_Baseline Normal'!$F83</f>
        <v>1.3858612150461833</v>
      </c>
      <c r="M83" s="17">
        <f>'Ext Data Fig 8A_Raw Lumin '!L83/'Ext Data Fig 8A_Baseline Normal'!$F83</f>
        <v>1.8119950111165337</v>
      </c>
      <c r="N83" s="17">
        <f>'Ext Data Fig 8A_Raw Lumin '!M83/'Ext Data Fig 8A_Baseline Normal'!$F83</f>
        <v>2.1878784592303382</v>
      </c>
      <c r="O83" s="17">
        <f>'Ext Data Fig 8A_Raw Lumin '!N83/'Ext Data Fig 8A_Baseline Normal'!$F83</f>
        <v>2.392133470708385</v>
      </c>
      <c r="P83" s="17">
        <f>'Ext Data Fig 8A_Raw Lumin '!O83/'Ext Data Fig 8A_Baseline Normal'!$F83</f>
        <v>2.6086799342045803</v>
      </c>
      <c r="Q83" s="17">
        <f>'Ext Data Fig 8A_Raw Lumin '!P83/'Ext Data Fig 8A_Baseline Normal'!$F83</f>
        <v>2.6817959980478281</v>
      </c>
      <c r="R83" s="17">
        <f>'Ext Data Fig 8A_Raw Lumin '!Q83/'Ext Data Fig 8A_Baseline Normal'!$F83</f>
        <v>2.8220631563725753</v>
      </c>
      <c r="S83" s="17">
        <f>'Ext Data Fig 8A_Raw Lumin '!R83/'Ext Data Fig 8A_Baseline Normal'!$F83</f>
        <v>2.9543770222149917</v>
      </c>
      <c r="T83" s="17">
        <f>'Ext Data Fig 8A_Raw Lumin '!S83/'Ext Data Fig 8A_Baseline Normal'!$F83</f>
        <v>3.1032301212877105</v>
      </c>
      <c r="U83" s="17">
        <f>'Ext Data Fig 8A_Raw Lumin '!T83/'Ext Data Fig 8A_Baseline Normal'!$F83</f>
        <v>3.186739692352186</v>
      </c>
      <c r="V83" s="17">
        <f>'Ext Data Fig 8A_Raw Lumin '!U83/'Ext Data Fig 8A_Baseline Normal'!$F83</f>
        <v>3.8056504527954016</v>
      </c>
      <c r="W83" s="17">
        <f>'Ext Data Fig 8A_Raw Lumin '!V83/'Ext Data Fig 8A_Baseline Normal'!$F83</f>
        <v>4.2232886864414434</v>
      </c>
      <c r="X83" s="17">
        <f>'Ext Data Fig 8A_Raw Lumin '!W83/'Ext Data Fig 8A_Baseline Normal'!$F83</f>
        <v>4.3751242701950366</v>
      </c>
      <c r="Y83" s="17">
        <f>'Ext Data Fig 8A_Raw Lumin '!X83/'Ext Data Fig 8A_Baseline Normal'!$F83</f>
        <v>4.5129512137808865</v>
      </c>
      <c r="Z83" s="17">
        <f>'Ext Data Fig 8A_Raw Lumin '!Y83/'Ext Data Fig 8A_Baseline Normal'!$F83</f>
        <v>4.5632015617374329</v>
      </c>
      <c r="AA83" s="17">
        <f>'Ext Data Fig 8A_Raw Lumin '!Z83/'Ext Data Fig 8A_Baseline Normal'!$F83</f>
        <v>4.5046364080039041</v>
      </c>
      <c r="AB83" s="17">
        <f>'Ext Data Fig 8A_Raw Lumin '!AA83/'Ext Data Fig 8A_Baseline Normal'!$F83</f>
        <v>4.4119986262494804</v>
      </c>
      <c r="AC83" s="17">
        <f>'Ext Data Fig 8A_Raw Lumin '!AB83/'Ext Data Fig 8A_Baseline Normal'!$F83</f>
        <v>4.2648627153263563</v>
      </c>
      <c r="AD83" s="17">
        <f>'Ext Data Fig 8A_Raw Lumin '!AC83/'Ext Data Fig 8A_Baseline Normal'!$F83</f>
        <v>4.0971205466081013</v>
      </c>
      <c r="AE83" s="17">
        <f>'Ext Data Fig 8A_Raw Lumin '!AD83/'Ext Data Fig 8A_Baseline Normal'!$F83</f>
        <v>4.1309220396580084</v>
      </c>
      <c r="AF83" s="17">
        <f>'Ext Data Fig 8A_Raw Lumin '!AE83/'Ext Data Fig 8A_Baseline Normal'!$F83</f>
        <v>3.9160023859877446</v>
      </c>
      <c r="AG83" s="17">
        <f>'Ext Data Fig 8A_Raw Lumin '!AF83/'Ext Data Fig 8A_Baseline Normal'!$F83</f>
        <v>3.7877555447101567</v>
      </c>
      <c r="AH83" s="17">
        <f>'Ext Data Fig 8A_Raw Lumin '!AG83/'Ext Data Fig 8A_Baseline Normal'!$F83</f>
        <v>3.6633949713500713</v>
      </c>
      <c r="AI83" s="17">
        <f>'Ext Data Fig 8A_Raw Lumin '!AH83/'Ext Data Fig 8A_Baseline Normal'!$F83</f>
        <v>3.5589176291958138</v>
      </c>
      <c r="AJ83" s="17">
        <f>'Ext Data Fig 8A_Raw Lumin '!AI83/'Ext Data Fig 8A_Baseline Normal'!$F83</f>
        <v>3.4510059107423676</v>
      </c>
      <c r="AK83" s="17">
        <f>'Ext Data Fig 8A_Raw Lumin '!AJ83/'Ext Data Fig 8A_Baseline Normal'!$F83</f>
        <v>3.3558375359253834</v>
      </c>
      <c r="AL83" s="17">
        <f>'Ext Data Fig 8A_Raw Lumin '!AK83/'Ext Data Fig 8A_Baseline Normal'!$F83</f>
        <v>3.3287240388265276</v>
      </c>
      <c r="AM83" s="17">
        <f>'Ext Data Fig 8A_Raw Lumin '!AL83/'Ext Data Fig 8A_Baseline Normal'!$F83</f>
        <v>3.2193662671944758</v>
      </c>
      <c r="AN83" s="17">
        <f>'Ext Data Fig 8A_Raw Lumin '!AM83/'Ext Data Fig 8A_Baseline Normal'!$F83</f>
        <v>3.1737252137447354</v>
      </c>
      <c r="AO83" s="17">
        <f>'Ext Data Fig 8A_Raw Lumin '!AN83/'Ext Data Fig 8A_Baseline Normal'!$F83</f>
        <v>3.0943730455687506</v>
      </c>
      <c r="AP83" s="17">
        <f>'Ext Data Fig 8A_Raw Lumin '!AO83/'Ext Data Fig 8A_Baseline Normal'!$F83</f>
        <v>3.0410498346076675</v>
      </c>
      <c r="AQ83" s="17">
        <f>'Ext Data Fig 8A_Raw Lumin '!AP83/'Ext Data Fig 8A_Baseline Normal'!$F83</f>
        <v>3.0071579632340977</v>
      </c>
      <c r="AR83" s="17">
        <f>'Ext Data Fig 8A_Raw Lumin '!AQ83/'Ext Data Fig 8A_Baseline Normal'!$F83</f>
        <v>2.972633443594888</v>
      </c>
      <c r="AS83" s="17">
        <f>'Ext Data Fig 8A_Raw Lumin '!AR83/'Ext Data Fig 8A_Baseline Normal'!$F83</f>
        <v>2.9071091589393201</v>
      </c>
      <c r="AT83" s="17">
        <f>'Ext Data Fig 8A_Raw Lumin '!AS83/'Ext Data Fig 8A_Baseline Normal'!$F83</f>
        <v>2.8627334020208592</v>
      </c>
      <c r="AU83" s="17">
        <f>'Ext Data Fig 8A_Raw Lumin '!AT83/'Ext Data Fig 8A_Baseline Normal'!$F83</f>
        <v>2.8488151401767801</v>
      </c>
      <c r="AV83" s="17">
        <f>'Ext Data Fig 8A_Raw Lumin '!AU83/'Ext Data Fig 8A_Baseline Normal'!$F83</f>
        <v>2.8568588109827737</v>
      </c>
      <c r="AW83" s="17">
        <f>'Ext Data Fig 8A_Raw Lumin '!AV83/'Ext Data Fig 8A_Baseline Normal'!$F83</f>
        <v>2.784465773728829</v>
      </c>
    </row>
    <row r="84" spans="1:49" x14ac:dyDescent="0.2">
      <c r="A84" s="7" t="s">
        <v>61</v>
      </c>
      <c r="B84" s="7" t="s">
        <v>34</v>
      </c>
      <c r="C84" s="10" t="s">
        <v>118</v>
      </c>
      <c r="D84" s="7">
        <v>-11</v>
      </c>
      <c r="E84" s="7" t="s">
        <v>6</v>
      </c>
      <c r="F84" s="16">
        <f>AVERAGE('Ext Data Fig 8A_Raw Lumin '!F84:J84)</f>
        <v>1146.2</v>
      </c>
      <c r="G84" s="17">
        <f>'Ext Data Fig 8A_Raw Lumin '!F84/'Ext Data Fig 8A_Baseline Normal'!$F84</f>
        <v>1.0905601116733554</v>
      </c>
      <c r="H84" s="17">
        <f>'Ext Data Fig 8A_Raw Lumin '!G84/'Ext Data Fig 8A_Baseline Normal'!$F84</f>
        <v>1.0923050078520327</v>
      </c>
      <c r="I84" s="17">
        <f>'Ext Data Fig 8A_Raw Lumin '!H84/'Ext Data Fig 8A_Baseline Normal'!$F84</f>
        <v>1.0216367126155994</v>
      </c>
      <c r="J84" s="17">
        <f>'Ext Data Fig 8A_Raw Lumin '!I84/'Ext Data Fig 8A_Baseline Normal'!$F84</f>
        <v>0.94835107311114986</v>
      </c>
      <c r="K84" s="17">
        <f>'Ext Data Fig 8A_Raw Lumin '!J84/'Ext Data Fig 8A_Baseline Normal'!$F84</f>
        <v>0.84714709474786243</v>
      </c>
      <c r="L84" s="17">
        <f>'Ext Data Fig 8A_Raw Lumin '!K84/'Ext Data Fig 8A_Baseline Normal'!$F84</f>
        <v>1.4543709649275867</v>
      </c>
      <c r="M84" s="17">
        <f>'Ext Data Fig 8A_Raw Lumin '!L84/'Ext Data Fig 8A_Baseline Normal'!$F84</f>
        <v>1.6515442331181294</v>
      </c>
      <c r="N84" s="17">
        <f>'Ext Data Fig 8A_Raw Lumin '!M84/'Ext Data Fig 8A_Baseline Normal'!$F84</f>
        <v>1.8382481242366078</v>
      </c>
      <c r="O84" s="17">
        <f>'Ext Data Fig 8A_Raw Lumin '!N84/'Ext Data Fig 8A_Baseline Normal'!$F84</f>
        <v>1.9368347583318792</v>
      </c>
      <c r="P84" s="17">
        <f>'Ext Data Fig 8A_Raw Lumin '!O84/'Ext Data Fig 8A_Baseline Normal'!$F84</f>
        <v>2.1505845402198567</v>
      </c>
      <c r="Q84" s="17">
        <f>'Ext Data Fig 8A_Raw Lumin '!P84/'Ext Data Fig 8A_Baseline Normal'!$F84</f>
        <v>2.1924620485081139</v>
      </c>
      <c r="R84" s="17">
        <f>'Ext Data Fig 8A_Raw Lumin '!Q84/'Ext Data Fig 8A_Baseline Normal'!$F84</f>
        <v>2.0842784854301168</v>
      </c>
      <c r="S84" s="17">
        <f>'Ext Data Fig 8A_Raw Lumin '!R84/'Ext Data Fig 8A_Baseline Normal'!$F84</f>
        <v>2.3425231198743672</v>
      </c>
      <c r="T84" s="17">
        <f>'Ext Data Fig 8A_Raw Lumin '!S84/'Ext Data Fig 8A_Baseline Normal'!$F84</f>
        <v>2.3198394695515616</v>
      </c>
      <c r="U84" s="17">
        <f>'Ext Data Fig 8A_Raw Lumin '!T84/'Ext Data Fig 8A_Baseline Normal'!$F84</f>
        <v>2.4873495027045891</v>
      </c>
      <c r="V84" s="17">
        <f>'Ext Data Fig 8A_Raw Lumin '!U84/'Ext Data Fig 8A_Baseline Normal'!$F84</f>
        <v>2.5841912406211831</v>
      </c>
      <c r="W84" s="17">
        <f>'Ext Data Fig 8A_Raw Lumin '!V84/'Ext Data Fig 8A_Baseline Normal'!$F84</f>
        <v>2.576339207817135</v>
      </c>
      <c r="X84" s="17">
        <f>'Ext Data Fig 8A_Raw Lumin '!W84/'Ext Data Fig 8A_Baseline Normal'!$F84</f>
        <v>2.8659919734775778</v>
      </c>
      <c r="Y84" s="17">
        <f>'Ext Data Fig 8A_Raw Lumin '!X84/'Ext Data Fig 8A_Baseline Normal'!$F84</f>
        <v>2.8180073285639504</v>
      </c>
      <c r="Z84" s="17">
        <f>'Ext Data Fig 8A_Raw Lumin '!Y84/'Ext Data Fig 8A_Baseline Normal'!$F84</f>
        <v>2.7839818530797418</v>
      </c>
      <c r="AA84" s="17">
        <f>'Ext Data Fig 8A_Raw Lumin '!Z84/'Ext Data Fig 8A_Baseline Normal'!$F84</f>
        <v>2.4472168905950094</v>
      </c>
      <c r="AB84" s="17">
        <f>'Ext Data Fig 8A_Raw Lumin '!AA84/'Ext Data Fig 8A_Baseline Normal'!$F84</f>
        <v>2.7019717326819053</v>
      </c>
      <c r="AC84" s="17">
        <f>'Ext Data Fig 8A_Raw Lumin '!AB84/'Ext Data Fig 8A_Baseline Normal'!$F84</f>
        <v>2.4969464316873147</v>
      </c>
      <c r="AD84" s="17">
        <f>'Ext Data Fig 8A_Raw Lumin '!AC84/'Ext Data Fig 8A_Baseline Normal'!$F84</f>
        <v>2.3050078520328041</v>
      </c>
      <c r="AE84" s="17">
        <f>'Ext Data Fig 8A_Raw Lumin '!AD84/'Ext Data Fig 8A_Baseline Normal'!$F84</f>
        <v>2.3041354039434654</v>
      </c>
      <c r="AF84" s="17">
        <f>'Ext Data Fig 8A_Raw Lumin '!AE84/'Ext Data Fig 8A_Baseline Normal'!$F84</f>
        <v>2.2055487698481939</v>
      </c>
      <c r="AG84" s="17">
        <f>'Ext Data Fig 8A_Raw Lumin '!AF84/'Ext Data Fig 8A_Baseline Normal'!$F84</f>
        <v>2.08864072587681</v>
      </c>
      <c r="AH84" s="17">
        <f>'Ext Data Fig 8A_Raw Lumin '!AG84/'Ext Data Fig 8A_Baseline Normal'!$F84</f>
        <v>2.092130518234165</v>
      </c>
      <c r="AI84" s="17">
        <f>'Ext Data Fig 8A_Raw Lumin '!AH84/'Ext Data Fig 8A_Baseline Normal'!$F84</f>
        <v>1.8164369220031407</v>
      </c>
      <c r="AJ84" s="17">
        <f>'Ext Data Fig 8A_Raw Lumin '!AI84/'Ext Data Fig 8A_Baseline Normal'!$F84</f>
        <v>2.0397836328738439</v>
      </c>
      <c r="AK84" s="17">
        <f>'Ext Data Fig 8A_Raw Lumin '!AJ84/'Ext Data Fig 8A_Baseline Normal'!$F84</f>
        <v>1.6803350200663061</v>
      </c>
      <c r="AL84" s="17">
        <f>'Ext Data Fig 8A_Raw Lumin '!AK84/'Ext Data Fig 8A_Baseline Normal'!$F84</f>
        <v>1.6506717850287906</v>
      </c>
      <c r="AM84" s="17">
        <f>'Ext Data Fig 8A_Raw Lumin '!AL84/'Ext Data Fig 8A_Baseline Normal'!$F84</f>
        <v>1.7544931076600943</v>
      </c>
      <c r="AN84" s="17">
        <f>'Ext Data Fig 8A_Raw Lumin '!AM84/'Ext Data Fig 8A_Baseline Normal'!$F84</f>
        <v>1.5651718722735997</v>
      </c>
      <c r="AO84" s="17">
        <f>'Ext Data Fig 8A_Raw Lumin '!AN84/'Ext Data Fig 8A_Baseline Normal'!$F84</f>
        <v>1.7169778398185307</v>
      </c>
      <c r="AP84" s="17">
        <f>'Ext Data Fig 8A_Raw Lumin '!AO84/'Ext Data Fig 8A_Baseline Normal'!$F84</f>
        <v>1.7012737742104345</v>
      </c>
      <c r="AQ84" s="17">
        <f>'Ext Data Fig 8A_Raw Lumin '!AP84/'Ext Data Fig 8A_Baseline Normal'!$F84</f>
        <v>1.600069795847147</v>
      </c>
      <c r="AR84" s="17">
        <f>'Ext Data Fig 8A_Raw Lumin '!AQ84/'Ext Data Fig 8A_Baseline Normal'!$F84</f>
        <v>1.7047635665677892</v>
      </c>
      <c r="AS84" s="17">
        <f>'Ext Data Fig 8A_Raw Lumin '!AR84/'Ext Data Fig 8A_Baseline Normal'!$F84</f>
        <v>1.6131565171872273</v>
      </c>
      <c r="AT84" s="17">
        <f>'Ext Data Fig 8A_Raw Lumin '!AS84/'Ext Data Fig 8A_Baseline Normal'!$F84</f>
        <v>1.6846972605129995</v>
      </c>
      <c r="AU84" s="17">
        <f>'Ext Data Fig 8A_Raw Lumin '!AT84/'Ext Data Fig 8A_Baseline Normal'!$F84</f>
        <v>1.6053044843831792</v>
      </c>
      <c r="AV84" s="17">
        <f>'Ext Data Fig 8A_Raw Lumin '!AU84/'Ext Data Fig 8A_Baseline Normal'!$F84</f>
        <v>1.5625545280055837</v>
      </c>
      <c r="AW84" s="17">
        <f>'Ext Data Fig 8A_Raw Lumin '!AV84/'Ext Data Fig 8A_Baseline Normal'!$F84</f>
        <v>1.6122840690978886</v>
      </c>
    </row>
    <row r="85" spans="1:49" x14ac:dyDescent="0.2">
      <c r="A85" s="7" t="s">
        <v>36</v>
      </c>
      <c r="B85" s="7" t="s">
        <v>34</v>
      </c>
      <c r="C85" s="10" t="s">
        <v>118</v>
      </c>
      <c r="D85" s="7">
        <v>-11</v>
      </c>
      <c r="E85" s="7" t="s">
        <v>10</v>
      </c>
      <c r="F85" s="16">
        <f>AVERAGE('Ext Data Fig 8A_Raw Lumin '!F85:J85)</f>
        <v>2921</v>
      </c>
      <c r="G85" s="17">
        <f>'Ext Data Fig 8A_Raw Lumin '!F85/'Ext Data Fig 8A_Baseline Normal'!$F85</f>
        <v>0.89421431016775077</v>
      </c>
      <c r="H85" s="17">
        <f>'Ext Data Fig 8A_Raw Lumin '!G85/'Ext Data Fig 8A_Baseline Normal'!$F85</f>
        <v>0.98219787743923315</v>
      </c>
      <c r="I85" s="17">
        <f>'Ext Data Fig 8A_Raw Lumin '!H85/'Ext Data Fig 8A_Baseline Normal'!$F85</f>
        <v>1.0547757617254365</v>
      </c>
      <c r="J85" s="17">
        <f>'Ext Data Fig 8A_Raw Lumin '!I85/'Ext Data Fig 8A_Baseline Normal'!$F85</f>
        <v>1.0075316672372474</v>
      </c>
      <c r="K85" s="17">
        <f>'Ext Data Fig 8A_Raw Lumin '!J85/'Ext Data Fig 8A_Baseline Normal'!$F85</f>
        <v>1.0612803834303322</v>
      </c>
      <c r="L85" s="17">
        <f>'Ext Data Fig 8A_Raw Lumin '!K85/'Ext Data Fig 8A_Baseline Normal'!$F85</f>
        <v>1.344744950359466</v>
      </c>
      <c r="M85" s="17">
        <f>'Ext Data Fig 8A_Raw Lumin '!L85/'Ext Data Fig 8A_Baseline Normal'!$F85</f>
        <v>1.4885313248887366</v>
      </c>
      <c r="N85" s="17">
        <f>'Ext Data Fig 8A_Raw Lumin '!M85/'Ext Data Fig 8A_Baseline Normal'!$F85</f>
        <v>1.6518315645326942</v>
      </c>
      <c r="O85" s="17">
        <f>'Ext Data Fig 8A_Raw Lumin '!N85/'Ext Data Fig 8A_Baseline Normal'!$F85</f>
        <v>1.8165011982197878</v>
      </c>
      <c r="P85" s="17">
        <f>'Ext Data Fig 8A_Raw Lumin '!O85/'Ext Data Fig 8A_Baseline Normal'!$F85</f>
        <v>1.922629236562821</v>
      </c>
      <c r="Q85" s="17">
        <f>'Ext Data Fig 8A_Raw Lumin '!P85/'Ext Data Fig 8A_Baseline Normal'!$F85</f>
        <v>1.8647723382403287</v>
      </c>
      <c r="R85" s="17">
        <f>'Ext Data Fig 8A_Raw Lumin '!Q85/'Ext Data Fig 8A_Baseline Normal'!$F85</f>
        <v>2.0362889421431016</v>
      </c>
      <c r="S85" s="17">
        <f>'Ext Data Fig 8A_Raw Lumin '!R85/'Ext Data Fig 8A_Baseline Normal'!$F85</f>
        <v>2.0674426566244435</v>
      </c>
      <c r="T85" s="17">
        <f>'Ext Data Fig 8A_Raw Lumin '!S85/'Ext Data Fig 8A_Baseline Normal'!$F85</f>
        <v>2.1824717562478604</v>
      </c>
      <c r="U85" s="17">
        <f>'Ext Data Fig 8A_Raw Lumin '!T85/'Ext Data Fig 8A_Baseline Normal'!$F85</f>
        <v>2.1122903115371447</v>
      </c>
      <c r="V85" s="17">
        <f>'Ext Data Fig 8A_Raw Lumin '!U85/'Ext Data Fig 8A_Baseline Normal'!$F85</f>
        <v>1.656966792194454</v>
      </c>
      <c r="W85" s="17">
        <f>'Ext Data Fig 8A_Raw Lumin '!V85/'Ext Data Fig 8A_Baseline Normal'!$F85</f>
        <v>1.6169120164327284</v>
      </c>
      <c r="X85" s="17">
        <f>'Ext Data Fig 8A_Raw Lumin '!W85/'Ext Data Fig 8A_Baseline Normal'!$F85</f>
        <v>1.6535433070866141</v>
      </c>
      <c r="Y85" s="17">
        <f>'Ext Data Fig 8A_Raw Lumin '!X85/'Ext Data Fig 8A_Baseline Normal'!$F85</f>
        <v>1.6042451215337212</v>
      </c>
      <c r="Z85" s="17">
        <f>'Ext Data Fig 8A_Raw Lumin '!Y85/'Ext Data Fig 8A_Baseline Normal'!$F85</f>
        <v>1.5908935296131461</v>
      </c>
      <c r="AA85" s="17">
        <f>'Ext Data Fig 8A_Raw Lumin '!Z85/'Ext Data Fig 8A_Baseline Normal'!$F85</f>
        <v>1.7011297500855871</v>
      </c>
      <c r="AB85" s="17">
        <f>'Ext Data Fig 8A_Raw Lumin '!AA85/'Ext Data Fig 8A_Baseline Normal'!$F85</f>
        <v>1.6504621704895583</v>
      </c>
      <c r="AC85" s="17">
        <f>'Ext Data Fig 8A_Raw Lumin '!AB85/'Ext Data Fig 8A_Baseline Normal'!$F85</f>
        <v>1.5843889079082507</v>
      </c>
      <c r="AD85" s="17">
        <f>'Ext Data Fig 8A_Raw Lumin '!AC85/'Ext Data Fig 8A_Baseline Normal'!$F85</f>
        <v>1.560766860664156</v>
      </c>
      <c r="AE85" s="17">
        <f>'Ext Data Fig 8A_Raw Lumin '!AD85/'Ext Data Fig 8A_Baseline Normal'!$F85</f>
        <v>1.6511468675111263</v>
      </c>
      <c r="AF85" s="17">
        <f>'Ext Data Fig 8A_Raw Lumin '!AE85/'Ext Data Fig 8A_Baseline Normal'!$F85</f>
        <v>1.483053748716193</v>
      </c>
      <c r="AG85" s="17">
        <f>'Ext Data Fig 8A_Raw Lumin '!AF85/'Ext Data Fig 8A_Baseline Normal'!$F85</f>
        <v>1.4457377610407394</v>
      </c>
      <c r="AH85" s="17">
        <f>'Ext Data Fig 8A_Raw Lumin '!AG85/'Ext Data Fig 8A_Baseline Normal'!$F85</f>
        <v>1.5210544334132146</v>
      </c>
      <c r="AI85" s="17">
        <f>'Ext Data Fig 8A_Raw Lumin '!AH85/'Ext Data Fig 8A_Baseline Normal'!$F85</f>
        <v>1.4570352618966107</v>
      </c>
      <c r="AJ85" s="17">
        <f>'Ext Data Fig 8A_Raw Lumin '!AI85/'Ext Data Fig 8A_Baseline Normal'!$F85</f>
        <v>1.4347826086956521</v>
      </c>
      <c r="AK85" s="17">
        <f>'Ext Data Fig 8A_Raw Lumin '!AJ85/'Ext Data Fig 8A_Baseline Normal'!$F85</f>
        <v>1.3954125299554947</v>
      </c>
      <c r="AL85" s="17">
        <f>'Ext Data Fig 8A_Raw Lumin '!AK85/'Ext Data Fig 8A_Baseline Normal'!$F85</f>
        <v>1.4077370763437178</v>
      </c>
      <c r="AM85" s="17">
        <f>'Ext Data Fig 8A_Raw Lumin '!AL85/'Ext Data Fig 8A_Baseline Normal'!$F85</f>
        <v>1.3892502567613831</v>
      </c>
      <c r="AN85" s="17">
        <f>'Ext Data Fig 8A_Raw Lumin '!AM85/'Ext Data Fig 8A_Baseline Normal'!$F85</f>
        <v>1.3584388907908251</v>
      </c>
      <c r="AO85" s="17">
        <f>'Ext Data Fig 8A_Raw Lumin '!AN85/'Ext Data Fig 8A_Baseline Normal'!$F85</f>
        <v>1.2399863060595686</v>
      </c>
      <c r="AP85" s="17">
        <f>'Ext Data Fig 8A_Raw Lumin '!AO85/'Ext Data Fig 8A_Baseline Normal'!$F85</f>
        <v>1.2656624443683671</v>
      </c>
      <c r="AQ85" s="17">
        <f>'Ext Data Fig 8A_Raw Lumin '!AP85/'Ext Data Fig 8A_Baseline Normal'!$F85</f>
        <v>1.2735364601163985</v>
      </c>
      <c r="AR85" s="17">
        <f>'Ext Data Fig 8A_Raw Lumin '!AQ85/'Ext Data Fig 8A_Baseline Normal'!$F85</f>
        <v>1.2331393358438891</v>
      </c>
      <c r="AS85" s="17">
        <f>'Ext Data Fig 8A_Raw Lumin '!AR85/'Ext Data Fig 8A_Baseline Normal'!$F85</f>
        <v>1.311194796302636</v>
      </c>
      <c r="AT85" s="17">
        <f>'Ext Data Fig 8A_Raw Lumin '!AS85/'Ext Data Fig 8A_Baseline Normal'!$F85</f>
        <v>1.1177678877096884</v>
      </c>
      <c r="AU85" s="17">
        <f>'Ext Data Fig 8A_Raw Lumin '!AT85/'Ext Data Fig 8A_Baseline Normal'!$F85</f>
        <v>1.2564190345771995</v>
      </c>
      <c r="AV85" s="17">
        <f>'Ext Data Fig 8A_Raw Lumin '!AU85/'Ext Data Fig 8A_Baseline Normal'!$F85</f>
        <v>1.2488873673399521</v>
      </c>
      <c r="AW85" s="17">
        <f>'Ext Data Fig 8A_Raw Lumin '!AV85/'Ext Data Fig 8A_Baseline Normal'!$F85</f>
        <v>1.2006162273194112</v>
      </c>
    </row>
    <row r="86" spans="1:49" x14ac:dyDescent="0.2">
      <c r="A86" s="7" t="s">
        <v>37</v>
      </c>
      <c r="B86" s="7" t="s">
        <v>34</v>
      </c>
      <c r="C86" s="10" t="s">
        <v>118</v>
      </c>
      <c r="D86" s="7">
        <v>-11</v>
      </c>
      <c r="E86" s="7" t="s">
        <v>10</v>
      </c>
      <c r="F86" s="16">
        <f>AVERAGE('Ext Data Fig 8A_Raw Lumin '!F86:J86)</f>
        <v>9476.7999999999993</v>
      </c>
      <c r="G86" s="17">
        <f>'Ext Data Fig 8A_Raw Lumin '!F86/'Ext Data Fig 8A_Baseline Normal'!$F86</f>
        <v>0.95760172210028704</v>
      </c>
      <c r="H86" s="17">
        <f>'Ext Data Fig 8A_Raw Lumin '!G86/'Ext Data Fig 8A_Baseline Normal'!$F86</f>
        <v>0.96825932804322146</v>
      </c>
      <c r="I86" s="17">
        <f>'Ext Data Fig 8A_Raw Lumin '!H86/'Ext Data Fig 8A_Baseline Normal'!$F86</f>
        <v>1.0262957960492993</v>
      </c>
      <c r="J86" s="17">
        <f>'Ext Data Fig 8A_Raw Lumin '!I86/'Ext Data Fig 8A_Baseline Normal'!$F86</f>
        <v>1.0171154820192472</v>
      </c>
      <c r="K86" s="17">
        <f>'Ext Data Fig 8A_Raw Lumin '!J86/'Ext Data Fig 8A_Baseline Normal'!$F86</f>
        <v>1.0307276717879454</v>
      </c>
      <c r="L86" s="17">
        <f>'Ext Data Fig 8A_Raw Lumin '!K86/'Ext Data Fig 8A_Baseline Normal'!$F86</f>
        <v>1.3652287692047951</v>
      </c>
      <c r="M86" s="17">
        <f>'Ext Data Fig 8A_Raw Lumin '!L86/'Ext Data Fig 8A_Baseline Normal'!$F86</f>
        <v>1.5149628566604763</v>
      </c>
      <c r="N86" s="17">
        <f>'Ext Data Fig 8A_Raw Lumin '!M86/'Ext Data Fig 8A_Baseline Normal'!$F86</f>
        <v>1.6620589228431539</v>
      </c>
      <c r="O86" s="17">
        <f>'Ext Data Fig 8A_Raw Lumin '!N86/'Ext Data Fig 8A_Baseline Normal'!$F86</f>
        <v>1.7492191457031911</v>
      </c>
      <c r="P86" s="17">
        <f>'Ext Data Fig 8A_Raw Lumin '!O86/'Ext Data Fig 8A_Baseline Normal'!$F86</f>
        <v>1.8676135404355902</v>
      </c>
      <c r="Q86" s="17">
        <f>'Ext Data Fig 8A_Raw Lumin '!P86/'Ext Data Fig 8A_Baseline Normal'!$F86</f>
        <v>1.9059176093196017</v>
      </c>
      <c r="R86" s="17">
        <f>'Ext Data Fig 8A_Raw Lumin '!Q86/'Ext Data Fig 8A_Baseline Normal'!$F86</f>
        <v>2.0070065845010974</v>
      </c>
      <c r="S86" s="17">
        <f>'Ext Data Fig 8A_Raw Lumin '!R86/'Ext Data Fig 8A_Baseline Normal'!$F86</f>
        <v>2.078127638021273</v>
      </c>
      <c r="T86" s="17">
        <f>'Ext Data Fig 8A_Raw Lumin '!S86/'Ext Data Fig 8A_Baseline Normal'!$F86</f>
        <v>2.174573695762283</v>
      </c>
      <c r="U86" s="17">
        <f>'Ext Data Fig 8A_Raw Lumin '!T86/'Ext Data Fig 8A_Baseline Normal'!$F86</f>
        <v>2.1322598345433059</v>
      </c>
      <c r="V86" s="17">
        <f>'Ext Data Fig 8A_Raw Lumin '!U86/'Ext Data Fig 8A_Baseline Normal'!$F86</f>
        <v>1.7288536214756036</v>
      </c>
      <c r="W86" s="17">
        <f>'Ext Data Fig 8A_Raw Lumin '!V86/'Ext Data Fig 8A_Baseline Normal'!$F86</f>
        <v>1.6861176768529462</v>
      </c>
      <c r="X86" s="17">
        <f>'Ext Data Fig 8A_Raw Lumin '!W86/'Ext Data Fig 8A_Baseline Normal'!$F86</f>
        <v>1.7365566435927742</v>
      </c>
      <c r="Y86" s="17">
        <f>'Ext Data Fig 8A_Raw Lumin '!X86/'Ext Data Fig 8A_Baseline Normal'!$F86</f>
        <v>1.7320192470032079</v>
      </c>
      <c r="Z86" s="17">
        <f>'Ext Data Fig 8A_Raw Lumin '!Y86/'Ext Data Fig 8A_Baseline Normal'!$F86</f>
        <v>1.723894141482357</v>
      </c>
      <c r="AA86" s="17">
        <f>'Ext Data Fig 8A_Raw Lumin '!Z86/'Ext Data Fig 8A_Baseline Normal'!$F86</f>
        <v>1.7702177950362994</v>
      </c>
      <c r="AB86" s="17">
        <f>'Ext Data Fig 8A_Raw Lumin '!AA86/'Ext Data Fig 8A_Baseline Normal'!$F86</f>
        <v>1.6816858011143003</v>
      </c>
      <c r="AC86" s="17">
        <f>'Ext Data Fig 8A_Raw Lumin '!AB86/'Ext Data Fig 8A_Baseline Normal'!$F86</f>
        <v>1.6769373628228939</v>
      </c>
      <c r="AD86" s="17">
        <f>'Ext Data Fig 8A_Raw Lumin '!AC86/'Ext Data Fig 8A_Baseline Normal'!$F86</f>
        <v>1.6244934999155833</v>
      </c>
      <c r="AE86" s="17">
        <f>'Ext Data Fig 8A_Raw Lumin '!AD86/'Ext Data Fig 8A_Baseline Normal'!$F86</f>
        <v>1.6247045416174237</v>
      </c>
      <c r="AF86" s="17">
        <f>'Ext Data Fig 8A_Raw Lumin '!AE86/'Ext Data Fig 8A_Baseline Normal'!$F86</f>
        <v>1.6005402667567112</v>
      </c>
      <c r="AG86" s="17">
        <f>'Ext Data Fig 8A_Raw Lumin '!AF86/'Ext Data Fig 8A_Baseline Normal'!$F86</f>
        <v>1.5460915076819182</v>
      </c>
      <c r="AH86" s="17">
        <f>'Ext Data Fig 8A_Raw Lumin '!AG86/'Ext Data Fig 8A_Baseline Normal'!$F86</f>
        <v>1.499240249873375</v>
      </c>
      <c r="AI86" s="17">
        <f>'Ext Data Fig 8A_Raw Lumin '!AH86/'Ext Data Fig 8A_Baseline Normal'!$F86</f>
        <v>1.4757091001181835</v>
      </c>
      <c r="AJ86" s="17">
        <f>'Ext Data Fig 8A_Raw Lumin '!AI86/'Ext Data Fig 8A_Baseline Normal'!$F86</f>
        <v>1.4726489954414994</v>
      </c>
      <c r="AK86" s="17">
        <f>'Ext Data Fig 8A_Raw Lumin '!AJ86/'Ext Data Fig 8A_Baseline Normal'!$F86</f>
        <v>1.4169339861556645</v>
      </c>
      <c r="AL86" s="17">
        <f>'Ext Data Fig 8A_Raw Lumin '!AK86/'Ext Data Fig 8A_Baseline Normal'!$F86</f>
        <v>1.3632238730373123</v>
      </c>
      <c r="AM86" s="17">
        <f>'Ext Data Fig 8A_Raw Lumin '!AL86/'Ext Data Fig 8A_Baseline Normal'!$F86</f>
        <v>1.3471847036974507</v>
      </c>
      <c r="AN86" s="17">
        <f>'Ext Data Fig 8A_Raw Lumin '!AM86/'Ext Data Fig 8A_Baseline Normal'!$F86</f>
        <v>1.3586864764477462</v>
      </c>
      <c r="AO86" s="17">
        <f>'Ext Data Fig 8A_Raw Lumin '!AN86/'Ext Data Fig 8A_Baseline Normal'!$F86</f>
        <v>1.3623797062299512</v>
      </c>
      <c r="AP86" s="17">
        <f>'Ext Data Fig 8A_Raw Lumin '!AO86/'Ext Data Fig 8A_Baseline Normal'!$F86</f>
        <v>1.3531993921998988</v>
      </c>
      <c r="AQ86" s="17">
        <f>'Ext Data Fig 8A_Raw Lumin '!AP86/'Ext Data Fig 8A_Baseline Normal'!$F86</f>
        <v>1.3375823062637178</v>
      </c>
      <c r="AR86" s="17">
        <f>'Ext Data Fig 8A_Raw Lumin '!AQ86/'Ext Data Fig 8A_Baseline Normal'!$F86</f>
        <v>1.2724759412459903</v>
      </c>
      <c r="AS86" s="17">
        <f>'Ext Data Fig 8A_Raw Lumin '!AR86/'Ext Data Fig 8A_Baseline Normal'!$F86</f>
        <v>1.3343111598851933</v>
      </c>
      <c r="AT86" s="17">
        <f>'Ext Data Fig 8A_Raw Lumin '!AS86/'Ext Data Fig 8A_Baseline Normal'!$F86</f>
        <v>1.267727502954584</v>
      </c>
      <c r="AU86" s="17">
        <f>'Ext Data Fig 8A_Raw Lumin '!AT86/'Ext Data Fig 8A_Baseline Normal'!$F86</f>
        <v>1.3081419888569983</v>
      </c>
      <c r="AV86" s="17">
        <f>'Ext Data Fig 8A_Raw Lumin '!AU86/'Ext Data Fig 8A_Baseline Normal'!$F86</f>
        <v>1.2830280263380045</v>
      </c>
      <c r="AW86" s="17">
        <f>'Ext Data Fig 8A_Raw Lumin '!AV86/'Ext Data Fig 8A_Baseline Normal'!$F86</f>
        <v>1.2549594799932469</v>
      </c>
    </row>
    <row r="87" spans="1:49" x14ac:dyDescent="0.2">
      <c r="A87" s="7" t="s">
        <v>41</v>
      </c>
      <c r="B87" s="7" t="s">
        <v>39</v>
      </c>
      <c r="C87" s="10" t="s">
        <v>118</v>
      </c>
      <c r="D87" s="7">
        <v>-12</v>
      </c>
      <c r="E87" s="7" t="s">
        <v>3</v>
      </c>
      <c r="F87" s="16">
        <f>AVERAGE('Ext Data Fig 8A_Raw Lumin '!F87:J87)</f>
        <v>4856.6000000000004</v>
      </c>
      <c r="G87" s="17">
        <f>'Ext Data Fig 8A_Raw Lumin '!F87/'Ext Data Fig 8A_Baseline Normal'!$F87</f>
        <v>0.94345838652555281</v>
      </c>
      <c r="H87" s="17">
        <f>'Ext Data Fig 8A_Raw Lumin '!G87/'Ext Data Fig 8A_Baseline Normal'!$F87</f>
        <v>0.9821685953135938</v>
      </c>
      <c r="I87" s="17">
        <f>'Ext Data Fig 8A_Raw Lumin '!H87/'Ext Data Fig 8A_Baseline Normal'!$F87</f>
        <v>0.96590207140798079</v>
      </c>
      <c r="J87" s="17">
        <f>'Ext Data Fig 8A_Raw Lumin '!I87/'Ext Data Fig 8A_Baseline Normal'!$F87</f>
        <v>1.0204669933698471</v>
      </c>
      <c r="K87" s="17">
        <f>'Ext Data Fig 8A_Raw Lumin '!J87/'Ext Data Fig 8A_Baseline Normal'!$F87</f>
        <v>1.088003953383025</v>
      </c>
      <c r="L87" s="17">
        <f>'Ext Data Fig 8A_Raw Lumin '!K87/'Ext Data Fig 8A_Baseline Normal'!$F87</f>
        <v>1.1508050899806448</v>
      </c>
      <c r="M87" s="17">
        <f>'Ext Data Fig 8A_Raw Lumin '!L87/'Ext Data Fig 8A_Baseline Normal'!$F87</f>
        <v>1.2922620763497097</v>
      </c>
      <c r="N87" s="17">
        <f>'Ext Data Fig 8A_Raw Lumin '!M87/'Ext Data Fig 8A_Baseline Normal'!$F87</f>
        <v>1.4048923114936374</v>
      </c>
      <c r="O87" s="17">
        <f>'Ext Data Fig 8A_Raw Lumin '!N87/'Ext Data Fig 8A_Baseline Normal'!$F87</f>
        <v>1.4891076061442161</v>
      </c>
      <c r="P87" s="17">
        <f>'Ext Data Fig 8A_Raw Lumin '!O87/'Ext Data Fig 8A_Baseline Normal'!$F87</f>
        <v>1.5484083515216405</v>
      </c>
      <c r="Q87" s="17">
        <f>'Ext Data Fig 8A_Raw Lumin '!P87/'Ext Data Fig 8A_Baseline Normal'!$F87</f>
        <v>1.5624099164024214</v>
      </c>
      <c r="R87" s="17">
        <f>'Ext Data Fig 8A_Raw Lumin '!Q87/'Ext Data Fig 8A_Baseline Normal'!$F87</f>
        <v>1.6435366305645924</v>
      </c>
      <c r="S87" s="17">
        <f>'Ext Data Fig 8A_Raw Lumin '!R87/'Ext Data Fig 8A_Baseline Normal'!$F87</f>
        <v>1.6406539554420787</v>
      </c>
      <c r="T87" s="17">
        <f>'Ext Data Fig 8A_Raw Lumin '!S87/'Ext Data Fig 8A_Baseline Normal'!$F87</f>
        <v>1.6937775398426882</v>
      </c>
      <c r="U87" s="17">
        <f>'Ext Data Fig 8A_Raw Lumin '!T87/'Ext Data Fig 8A_Baseline Normal'!$F87</f>
        <v>1.7293991681423218</v>
      </c>
      <c r="V87" s="17">
        <f>'Ext Data Fig 8A_Raw Lumin '!U87/'Ext Data Fig 8A_Baseline Normal'!$F87</f>
        <v>1.6223283778775273</v>
      </c>
      <c r="W87" s="17">
        <f>'Ext Data Fig 8A_Raw Lumin '!V87/'Ext Data Fig 8A_Baseline Normal'!$F87</f>
        <v>1.7308405057035785</v>
      </c>
      <c r="X87" s="17">
        <f>'Ext Data Fig 8A_Raw Lumin '!W87/'Ext Data Fig 8A_Baseline Normal'!$F87</f>
        <v>1.796524317423712</v>
      </c>
      <c r="Y87" s="17">
        <f>'Ext Data Fig 8A_Raw Lumin '!X87/'Ext Data Fig 8A_Baseline Normal'!$F87</f>
        <v>1.6513610344685581</v>
      </c>
      <c r="Z87" s="17">
        <f>'Ext Data Fig 8A_Raw Lumin '!Y87/'Ext Data Fig 8A_Baseline Normal'!$F87</f>
        <v>1.642918914466911</v>
      </c>
      <c r="AA87" s="17">
        <f>'Ext Data Fig 8A_Raw Lumin '!Z87/'Ext Data Fig 8A_Baseline Normal'!$F87</f>
        <v>1.591442572993452</v>
      </c>
      <c r="AB87" s="17">
        <f>'Ext Data Fig 8A_Raw Lumin '!AA87/'Ext Data Fig 8A_Baseline Normal'!$F87</f>
        <v>1.5541737017666679</v>
      </c>
      <c r="AC87" s="17">
        <f>'Ext Data Fig 8A_Raw Lumin '!AB87/'Ext Data Fig 8A_Baseline Normal'!$F87</f>
        <v>1.5294650578594078</v>
      </c>
      <c r="AD87" s="17">
        <f>'Ext Data Fig 8A_Raw Lumin '!AC87/'Ext Data Fig 8A_Baseline Normal'!$F87</f>
        <v>1.4172466334472675</v>
      </c>
      <c r="AE87" s="17">
        <f>'Ext Data Fig 8A_Raw Lumin '!AD87/'Ext Data Fig 8A_Baseline Normal'!$F87</f>
        <v>1.3805954783181649</v>
      </c>
      <c r="AF87" s="17">
        <f>'Ext Data Fig 8A_Raw Lumin '!AE87/'Ext Data Fig 8A_Baseline Normal'!$F87</f>
        <v>1.3808013836840587</v>
      </c>
      <c r="AG87" s="17">
        <f>'Ext Data Fig 8A_Raw Lumin '!AF87/'Ext Data Fig 8A_Baseline Normal'!$F87</f>
        <v>1.279290038298398</v>
      </c>
      <c r="AH87" s="17">
        <f>'Ext Data Fig 8A_Raw Lumin '!AG87/'Ext Data Fig 8A_Baseline Normal'!$F87</f>
        <v>1.3060577358645966</v>
      </c>
      <c r="AI87" s="17">
        <f>'Ext Data Fig 8A_Raw Lumin '!AH87/'Ext Data Fig 8A_Baseline Normal'!$F87</f>
        <v>1.2869085368364699</v>
      </c>
      <c r="AJ87" s="17">
        <f>'Ext Data Fig 8A_Raw Lumin '!AI87/'Ext Data Fig 8A_Baseline Normal'!$F87</f>
        <v>1.194251122184244</v>
      </c>
      <c r="AK87" s="17">
        <f>'Ext Data Fig 8A_Raw Lumin '!AJ87/'Ext Data Fig 8A_Baseline Normal'!$F87</f>
        <v>1.1648066548614255</v>
      </c>
      <c r="AL87" s="17">
        <f>'Ext Data Fig 8A_Raw Lumin '!AK87/'Ext Data Fig 8A_Baseline Normal'!$F87</f>
        <v>1.18169089486472</v>
      </c>
      <c r="AM87" s="17">
        <f>'Ext Data Fig 8A_Raw Lumin '!AL87/'Ext Data Fig 8A_Baseline Normal'!$F87</f>
        <v>1.1357739982703949</v>
      </c>
      <c r="AN87" s="17">
        <f>'Ext Data Fig 8A_Raw Lumin '!AM87/'Ext Data Fig 8A_Baseline Normal'!$F87</f>
        <v>1.0560886216694807</v>
      </c>
      <c r="AO87" s="17">
        <f>'Ext Data Fig 8A_Raw Lumin '!AN87/'Ext Data Fig 8A_Baseline Normal'!$F87</f>
        <v>1.0801795494790594</v>
      </c>
      <c r="AP87" s="17">
        <f>'Ext Data Fig 8A_Raw Lumin '!AO87/'Ext Data Fig 8A_Baseline Normal'!$F87</f>
        <v>1.0379689494708231</v>
      </c>
      <c r="AQ87" s="17">
        <f>'Ext Data Fig 8A_Raw Lumin '!AP87/'Ext Data Fig 8A_Baseline Normal'!$F87</f>
        <v>1.068031132891323</v>
      </c>
      <c r="AR87" s="17">
        <f>'Ext Data Fig 8A_Raw Lumin '!AQ87/'Ext Data Fig 8A_Baseline Normal'!$F87</f>
        <v>1.0542354733764361</v>
      </c>
      <c r="AS87" s="17">
        <f>'Ext Data Fig 8A_Raw Lumin '!AR87/'Ext Data Fig 8A_Baseline Normal'!$F87</f>
        <v>1.0322035992257959</v>
      </c>
      <c r="AT87" s="17">
        <f>'Ext Data Fig 8A_Raw Lumin '!AS87/'Ext Data Fig 8A_Baseline Normal'!$F87</f>
        <v>1.0140839270271382</v>
      </c>
      <c r="AU87" s="17">
        <f>'Ext Data Fig 8A_Raw Lumin '!AT87/'Ext Data Fig 8A_Baseline Normal'!$F87</f>
        <v>0.96487254457851168</v>
      </c>
      <c r="AV87" s="17">
        <f>'Ext Data Fig 8A_Raw Lumin '!AU87/'Ext Data Fig 8A_Baseline Normal'!$F87</f>
        <v>0.9939052011695424</v>
      </c>
      <c r="AW87" s="17">
        <f>'Ext Data Fig 8A_Raw Lumin '!AV87/'Ext Data Fig 8A_Baseline Normal'!$F87</f>
        <v>0.97352056994605274</v>
      </c>
    </row>
    <row r="88" spans="1:49" x14ac:dyDescent="0.2">
      <c r="A88" s="7" t="s">
        <v>42</v>
      </c>
      <c r="B88" s="7" t="s">
        <v>39</v>
      </c>
      <c r="C88" s="10" t="s">
        <v>118</v>
      </c>
      <c r="D88" s="7">
        <v>-12</v>
      </c>
      <c r="E88" s="7" t="s">
        <v>3</v>
      </c>
      <c r="F88" s="16">
        <f>AVERAGE('Ext Data Fig 8A_Raw Lumin '!F88:J88)</f>
        <v>4066.2</v>
      </c>
      <c r="G88" s="17">
        <f>'Ext Data Fig 8A_Raw Lumin '!F88/'Ext Data Fig 8A_Baseline Normal'!$F88</f>
        <v>1.0373321528700015</v>
      </c>
      <c r="H88" s="17">
        <f>'Ext Data Fig 8A_Raw Lumin '!G88/'Ext Data Fig 8A_Baseline Normal'!$F88</f>
        <v>1.0046234813831096</v>
      </c>
      <c r="I88" s="17">
        <f>'Ext Data Fig 8A_Raw Lumin '!H88/'Ext Data Fig 8A_Baseline Normal'!$F88</f>
        <v>0.99995081402783925</v>
      </c>
      <c r="J88" s="17">
        <f>'Ext Data Fig 8A_Raw Lumin '!I88/'Ext Data Fig 8A_Baseline Normal'!$F88</f>
        <v>0.99331070778613939</v>
      </c>
      <c r="K88" s="17">
        <f>'Ext Data Fig 8A_Raw Lumin '!J88/'Ext Data Fig 8A_Baseline Normal'!$F88</f>
        <v>0.96478284393291036</v>
      </c>
      <c r="L88" s="17">
        <f>'Ext Data Fig 8A_Raw Lumin '!K88/'Ext Data Fig 8A_Baseline Normal'!$F88</f>
        <v>1.1875952978210615</v>
      </c>
      <c r="M88" s="17">
        <f>'Ext Data Fig 8A_Raw Lumin '!L88/'Ext Data Fig 8A_Baseline Normal'!$F88</f>
        <v>1.3275293886183661</v>
      </c>
      <c r="N88" s="17">
        <f>'Ext Data Fig 8A_Raw Lumin '!M88/'Ext Data Fig 8A_Baseline Normal'!$F88</f>
        <v>1.4153263489252865</v>
      </c>
      <c r="O88" s="17">
        <f>'Ext Data Fig 8A_Raw Lumin '!N88/'Ext Data Fig 8A_Baseline Normal'!$F88</f>
        <v>1.5835423737150165</v>
      </c>
      <c r="P88" s="17">
        <f>'Ext Data Fig 8A_Raw Lumin '!O88/'Ext Data Fig 8A_Baseline Normal'!$F88</f>
        <v>1.5899365500959126</v>
      </c>
      <c r="Q88" s="17">
        <f>'Ext Data Fig 8A_Raw Lumin '!P88/'Ext Data Fig 8A_Baseline Normal'!$F88</f>
        <v>1.6014952535536866</v>
      </c>
      <c r="R88" s="17">
        <f>'Ext Data Fig 8A_Raw Lumin '!Q88/'Ext Data Fig 8A_Baseline Normal'!$F88</f>
        <v>1.6900300034430182</v>
      </c>
      <c r="S88" s="17">
        <f>'Ext Data Fig 8A_Raw Lumin '!R88/'Ext Data Fig 8A_Baseline Normal'!$F88</f>
        <v>1.6944567409374847</v>
      </c>
      <c r="T88" s="17">
        <f>'Ext Data Fig 8A_Raw Lumin '!S88/'Ext Data Fig 8A_Baseline Normal'!$F88</f>
        <v>1.761103733215287</v>
      </c>
      <c r="U88" s="17">
        <f>'Ext Data Fig 8A_Raw Lumin '!T88/'Ext Data Fig 8A_Baseline Normal'!$F88</f>
        <v>1.797993212335842</v>
      </c>
      <c r="V88" s="17">
        <f>'Ext Data Fig 8A_Raw Lumin '!U88/'Ext Data Fig 8A_Baseline Normal'!$F88</f>
        <v>2.0183463676159561</v>
      </c>
      <c r="W88" s="17">
        <f>'Ext Data Fig 8A_Raw Lumin '!V88/'Ext Data Fig 8A_Baseline Normal'!$F88</f>
        <v>2.0144114898430967</v>
      </c>
      <c r="X88" s="17">
        <f>'Ext Data Fig 8A_Raw Lumin '!W88/'Ext Data Fig 8A_Baseline Normal'!$F88</f>
        <v>2.0168707884511337</v>
      </c>
      <c r="Y88" s="17">
        <f>'Ext Data Fig 8A_Raw Lumin '!X88/'Ext Data Fig 8A_Baseline Normal'!$F88</f>
        <v>1.9310412670306429</v>
      </c>
      <c r="Z88" s="17">
        <f>'Ext Data Fig 8A_Raw Lumin '!Y88/'Ext Data Fig 8A_Baseline Normal'!$F88</f>
        <v>1.844473956027741</v>
      </c>
      <c r="AA88" s="17">
        <f>'Ext Data Fig 8A_Raw Lumin '!Z88/'Ext Data Fig 8A_Baseline Normal'!$F88</f>
        <v>1.7992228616398604</v>
      </c>
      <c r="AB88" s="17">
        <f>'Ext Data Fig 8A_Raw Lumin '!AA88/'Ext Data Fig 8A_Baseline Normal'!$F88</f>
        <v>1.798731001918253</v>
      </c>
      <c r="AC88" s="17">
        <f>'Ext Data Fig 8A_Raw Lumin '!AB88/'Ext Data Fig 8A_Baseline Normal'!$F88</f>
        <v>1.6221533618611972</v>
      </c>
      <c r="AD88" s="17">
        <f>'Ext Data Fig 8A_Raw Lumin '!AC88/'Ext Data Fig 8A_Baseline Normal'!$F88</f>
        <v>1.561900545964291</v>
      </c>
      <c r="AE88" s="17">
        <f>'Ext Data Fig 8A_Raw Lumin '!AD88/'Ext Data Fig 8A_Baseline Normal'!$F88</f>
        <v>1.4716442870493336</v>
      </c>
      <c r="AF88" s="17">
        <f>'Ext Data Fig 8A_Raw Lumin '!AE88/'Ext Data Fig 8A_Baseline Normal'!$F88</f>
        <v>1.4477890905513748</v>
      </c>
      <c r="AG88" s="17">
        <f>'Ext Data Fig 8A_Raw Lumin '!AF88/'Ext Data Fig 8A_Baseline Normal'!$F88</f>
        <v>1.5031233092322069</v>
      </c>
      <c r="AH88" s="17">
        <f>'Ext Data Fig 8A_Raw Lumin '!AG88/'Ext Data Fig 8A_Baseline Normal'!$F88</f>
        <v>1.4153263489252865</v>
      </c>
      <c r="AI88" s="17">
        <f>'Ext Data Fig 8A_Raw Lumin '!AH88/'Ext Data Fig 8A_Baseline Normal'!$F88</f>
        <v>1.3499090059515026</v>
      </c>
      <c r="AJ88" s="17">
        <f>'Ext Data Fig 8A_Raw Lumin '!AI88/'Ext Data Fig 8A_Baseline Normal'!$F88</f>
        <v>1.3115439476661257</v>
      </c>
      <c r="AK88" s="17">
        <f>'Ext Data Fig 8A_Raw Lumin '!AJ88/'Ext Data Fig 8A_Baseline Normal'!$F88</f>
        <v>1.2734248192415523</v>
      </c>
      <c r="AL88" s="17">
        <f>'Ext Data Fig 8A_Raw Lumin '!AK88/'Ext Data Fig 8A_Baseline Normal'!$F88</f>
        <v>1.1802174019969505</v>
      </c>
      <c r="AM88" s="17">
        <f>'Ext Data Fig 8A_Raw Lumin '!AL88/'Ext Data Fig 8A_Baseline Normal'!$F88</f>
        <v>1.2136638630662535</v>
      </c>
      <c r="AN88" s="17">
        <f>'Ext Data Fig 8A_Raw Lumin '!AM88/'Ext Data Fig 8A_Baseline Normal'!$F88</f>
        <v>1.1733313658944469</v>
      </c>
      <c r="AO88" s="17">
        <f>'Ext Data Fig 8A_Raw Lumin '!AN88/'Ext Data Fig 8A_Baseline Normal'!$F88</f>
        <v>1.1344744478874627</v>
      </c>
      <c r="AP88" s="17">
        <f>'Ext Data Fig 8A_Raw Lumin '!AO88/'Ext Data Fig 8A_Baseline Normal'!$F88</f>
        <v>1.097339038906104</v>
      </c>
      <c r="AQ88" s="17">
        <f>'Ext Data Fig 8A_Raw Lumin '!AP88/'Ext Data Fig 8A_Baseline Normal'!$F88</f>
        <v>1.2109586345974128</v>
      </c>
      <c r="AR88" s="17">
        <f>'Ext Data Fig 8A_Raw Lumin '!AQ88/'Ext Data Fig 8A_Baseline Normal'!$F88</f>
        <v>1.1593133638286361</v>
      </c>
      <c r="AS88" s="17">
        <f>'Ext Data Fig 8A_Raw Lumin '!AR88/'Ext Data Fig 8A_Baseline Normal'!$F88</f>
        <v>1.1123407604151296</v>
      </c>
      <c r="AT88" s="17">
        <f>'Ext Data Fig 8A_Raw Lumin '!AS88/'Ext Data Fig 8A_Baseline Normal'!$F88</f>
        <v>1.1034872854261966</v>
      </c>
      <c r="AU88" s="17">
        <f>'Ext Data Fig 8A_Raw Lumin '!AT88/'Ext Data Fig 8A_Baseline Normal'!$F88</f>
        <v>1.1541488367517585</v>
      </c>
      <c r="AV88" s="17">
        <f>'Ext Data Fig 8A_Raw Lumin '!AU88/'Ext Data Fig 8A_Baseline Normal'!$F88</f>
        <v>1.1484924499532734</v>
      </c>
      <c r="AW88" s="17">
        <f>'Ext Data Fig 8A_Raw Lumin '!AV88/'Ext Data Fig 8A_Baseline Normal'!$F88</f>
        <v>1.0850425458659192</v>
      </c>
    </row>
    <row r="89" spans="1:49" x14ac:dyDescent="0.2">
      <c r="A89" s="7" t="s">
        <v>62</v>
      </c>
      <c r="B89" s="7" t="s">
        <v>39</v>
      </c>
      <c r="C89" s="10" t="s">
        <v>118</v>
      </c>
      <c r="D89" s="7">
        <v>-12</v>
      </c>
      <c r="E89" s="7" t="s">
        <v>6</v>
      </c>
      <c r="F89" s="16">
        <f>AVERAGE('Ext Data Fig 8A_Raw Lumin '!F89:J89)</f>
        <v>8606</v>
      </c>
      <c r="G89" s="17">
        <f>'Ext Data Fig 8A_Raw Lumin '!F89/'Ext Data Fig 8A_Baseline Normal'!$F89</f>
        <v>1.0300952823611433</v>
      </c>
      <c r="H89" s="17">
        <f>'Ext Data Fig 8A_Raw Lumin '!G89/'Ext Data Fig 8A_Baseline Normal'!$F89</f>
        <v>0.96165465953985596</v>
      </c>
      <c r="I89" s="17">
        <f>'Ext Data Fig 8A_Raw Lumin '!H89/'Ext Data Fig 8A_Baseline Normal'!$F89</f>
        <v>1.0168487102021846</v>
      </c>
      <c r="J89" s="17">
        <f>'Ext Data Fig 8A_Raw Lumin '!I89/'Ext Data Fig 8A_Baseline Normal'!$F89</f>
        <v>1.0438066465256797</v>
      </c>
      <c r="K89" s="17">
        <f>'Ext Data Fig 8A_Raw Lumin '!J89/'Ext Data Fig 8A_Baseline Normal'!$F89</f>
        <v>0.94759470137113644</v>
      </c>
      <c r="L89" s="17">
        <f>'Ext Data Fig 8A_Raw Lumin '!K89/'Ext Data Fig 8A_Baseline Normal'!$F89</f>
        <v>1.2445967929351616</v>
      </c>
      <c r="M89" s="17">
        <f>'Ext Data Fig 8A_Raw Lumin '!L89/'Ext Data Fig 8A_Baseline Normal'!$F89</f>
        <v>1.4694399256332791</v>
      </c>
      <c r="N89" s="17">
        <f>'Ext Data Fig 8A_Raw Lumin '!M89/'Ext Data Fig 8A_Baseline Normal'!$F89</f>
        <v>1.6483848477806182</v>
      </c>
      <c r="O89" s="17">
        <f>'Ext Data Fig 8A_Raw Lumin '!N89/'Ext Data Fig 8A_Baseline Normal'!$F89</f>
        <v>1.7658610271903323</v>
      </c>
      <c r="P89" s="17">
        <f>'Ext Data Fig 8A_Raw Lumin '!O89/'Ext Data Fig 8A_Baseline Normal'!$F89</f>
        <v>1.8446432721357193</v>
      </c>
      <c r="Q89" s="17">
        <f>'Ext Data Fig 8A_Raw Lumin '!P89/'Ext Data Fig 8A_Baseline Normal'!$F89</f>
        <v>1.9130838949570068</v>
      </c>
      <c r="R89" s="17">
        <f>'Ext Data Fig 8A_Raw Lumin '!Q89/'Ext Data Fig 8A_Baseline Normal'!$F89</f>
        <v>2.0306762723681153</v>
      </c>
      <c r="S89" s="17">
        <f>'Ext Data Fig 8A_Raw Lumin '!R89/'Ext Data Fig 8A_Baseline Normal'!$F89</f>
        <v>2.0513595166163143</v>
      </c>
      <c r="T89" s="17">
        <f>'Ext Data Fig 8A_Raw Lumin '!S89/'Ext Data Fig 8A_Baseline Normal'!$F89</f>
        <v>2.1088775273065301</v>
      </c>
      <c r="U89" s="17">
        <f>'Ext Data Fig 8A_Raw Lumin '!T89/'Ext Data Fig 8A_Baseline Normal'!$F89</f>
        <v>2.1969556123634675</v>
      </c>
      <c r="V89" s="17">
        <f>'Ext Data Fig 8A_Raw Lumin '!U89/'Ext Data Fig 8A_Baseline Normal'!$F89</f>
        <v>2.8243086218917033</v>
      </c>
      <c r="W89" s="17">
        <f>'Ext Data Fig 8A_Raw Lumin '!V89/'Ext Data Fig 8A_Baseline Normal'!$F89</f>
        <v>3.0617011387404136</v>
      </c>
      <c r="X89" s="17">
        <f>'Ext Data Fig 8A_Raw Lumin '!W89/'Ext Data Fig 8A_Baseline Normal'!$F89</f>
        <v>3.1823146641877758</v>
      </c>
      <c r="Y89" s="17">
        <f>'Ext Data Fig 8A_Raw Lumin '!X89/'Ext Data Fig 8A_Baseline Normal'!$F89</f>
        <v>3.1898675342784104</v>
      </c>
      <c r="Z89" s="17">
        <f>'Ext Data Fig 8A_Raw Lumin '!Y89/'Ext Data Fig 8A_Baseline Normal'!$F89</f>
        <v>3.2592377411108528</v>
      </c>
      <c r="AA89" s="17">
        <f>'Ext Data Fig 8A_Raw Lumin '!Z89/'Ext Data Fig 8A_Baseline Normal'!$F89</f>
        <v>3.1940506623286078</v>
      </c>
      <c r="AB89" s="17">
        <f>'Ext Data Fig 8A_Raw Lumin '!AA89/'Ext Data Fig 8A_Baseline Normal'!$F89</f>
        <v>3.1919590983035091</v>
      </c>
      <c r="AC89" s="17">
        <f>'Ext Data Fig 8A_Raw Lumin '!AB89/'Ext Data Fig 8A_Baseline Normal'!$F89</f>
        <v>3.1063211712758543</v>
      </c>
      <c r="AD89" s="17">
        <f>'Ext Data Fig 8A_Raw Lumin '!AC89/'Ext Data Fig 8A_Baseline Normal'!$F89</f>
        <v>2.9578201254938414</v>
      </c>
      <c r="AE89" s="17">
        <f>'Ext Data Fig 8A_Raw Lumin '!AD89/'Ext Data Fig 8A_Baseline Normal'!$F89</f>
        <v>2.9962816639553798</v>
      </c>
      <c r="AF89" s="17">
        <f>'Ext Data Fig 8A_Raw Lumin '!AE89/'Ext Data Fig 8A_Baseline Normal'!$F89</f>
        <v>2.7760864513130374</v>
      </c>
      <c r="AG89" s="17">
        <f>'Ext Data Fig 8A_Raw Lumin '!AF89/'Ext Data Fig 8A_Baseline Normal'!$F89</f>
        <v>2.8221008598652104</v>
      </c>
      <c r="AH89" s="17">
        <f>'Ext Data Fig 8A_Raw Lumin '!AG89/'Ext Data Fig 8A_Baseline Normal'!$F89</f>
        <v>2.6562863118754358</v>
      </c>
      <c r="AI89" s="17">
        <f>'Ext Data Fig 8A_Raw Lumin '!AH89/'Ext Data Fig 8A_Baseline Normal'!$F89</f>
        <v>2.5967929351615151</v>
      </c>
      <c r="AJ89" s="17">
        <f>'Ext Data Fig 8A_Raw Lumin '!AI89/'Ext Data Fig 8A_Baseline Normal'!$F89</f>
        <v>2.6266558215198699</v>
      </c>
      <c r="AK89" s="17">
        <f>'Ext Data Fig 8A_Raw Lumin '!AJ89/'Ext Data Fig 8A_Baseline Normal'!$F89</f>
        <v>2.5579828026957938</v>
      </c>
      <c r="AL89" s="17">
        <f>'Ext Data Fig 8A_Raw Lumin '!AK89/'Ext Data Fig 8A_Baseline Normal'!$F89</f>
        <v>2.483616081803393</v>
      </c>
      <c r="AM89" s="17">
        <f>'Ext Data Fig 8A_Raw Lumin '!AL89/'Ext Data Fig 8A_Baseline Normal'!$F89</f>
        <v>2.4400418312805021</v>
      </c>
      <c r="AN89" s="17">
        <f>'Ext Data Fig 8A_Raw Lumin '!AM89/'Ext Data Fig 8A_Baseline Normal'!$F89</f>
        <v>2.3898442946781318</v>
      </c>
      <c r="AO89" s="17">
        <f>'Ext Data Fig 8A_Raw Lumin '!AN89/'Ext Data Fig 8A_Baseline Normal'!$F89</f>
        <v>2.3734603764815243</v>
      </c>
      <c r="AP89" s="17">
        <f>'Ext Data Fig 8A_Raw Lumin '!AO89/'Ext Data Fig 8A_Baseline Normal'!$F89</f>
        <v>2.3427841041134094</v>
      </c>
      <c r="AQ89" s="17">
        <f>'Ext Data Fig 8A_Raw Lumin '!AP89/'Ext Data Fig 8A_Baseline Normal'!$F89</f>
        <v>2.3771787125261445</v>
      </c>
      <c r="AR89" s="17">
        <f>'Ext Data Fig 8A_Raw Lumin '!AQ89/'Ext Data Fig 8A_Baseline Normal'!$F89</f>
        <v>2.3141993957703928</v>
      </c>
      <c r="AS89" s="17">
        <f>'Ext Data Fig 8A_Raw Lumin '!AR89/'Ext Data Fig 8A_Baseline Normal'!$F89</f>
        <v>2.2301882407622591</v>
      </c>
      <c r="AT89" s="17">
        <f>'Ext Data Fig 8A_Raw Lumin '!AS89/'Ext Data Fig 8A_Baseline Normal'!$F89</f>
        <v>2.2190332326283988</v>
      </c>
      <c r="AU89" s="17">
        <f>'Ext Data Fig 8A_Raw Lumin '!AT89/'Ext Data Fig 8A_Baseline Normal'!$F89</f>
        <v>2.2339065768068789</v>
      </c>
      <c r="AV89" s="17">
        <f>'Ext Data Fig 8A_Raw Lumin '!AU89/'Ext Data Fig 8A_Baseline Normal'!$F89</f>
        <v>2.1200325354403904</v>
      </c>
      <c r="AW89" s="17">
        <f>'Ext Data Fig 8A_Raw Lumin '!AV89/'Ext Data Fig 8A_Baseline Normal'!$F89</f>
        <v>2.189170346270044</v>
      </c>
    </row>
    <row r="90" spans="1:49" x14ac:dyDescent="0.2">
      <c r="A90" s="7" t="s">
        <v>63</v>
      </c>
      <c r="B90" s="7" t="s">
        <v>39</v>
      </c>
      <c r="C90" s="10" t="s">
        <v>118</v>
      </c>
      <c r="D90" s="7">
        <v>-12</v>
      </c>
      <c r="E90" s="7" t="s">
        <v>6</v>
      </c>
      <c r="F90" s="16">
        <f>AVERAGE('Ext Data Fig 8A_Raw Lumin '!F90:J90)</f>
        <v>1154</v>
      </c>
      <c r="G90" s="17">
        <f>'Ext Data Fig 8A_Raw Lumin '!F90/'Ext Data Fig 8A_Baseline Normal'!$F90</f>
        <v>1.1759098786828424</v>
      </c>
      <c r="H90" s="17">
        <f>'Ext Data Fig 8A_Raw Lumin '!G90/'Ext Data Fig 8A_Baseline Normal'!$F90</f>
        <v>1.0069324090121317</v>
      </c>
      <c r="I90" s="17">
        <f>'Ext Data Fig 8A_Raw Lumin '!H90/'Ext Data Fig 8A_Baseline Normal'!$F90</f>
        <v>0.98440207972270366</v>
      </c>
      <c r="J90" s="17">
        <f>'Ext Data Fig 8A_Raw Lumin '!I90/'Ext Data Fig 8A_Baseline Normal'!$F90</f>
        <v>0.97833622183708835</v>
      </c>
      <c r="K90" s="17">
        <f>'Ext Data Fig 8A_Raw Lumin '!J90/'Ext Data Fig 8A_Baseline Normal'!$F90</f>
        <v>0.85441941074523398</v>
      </c>
      <c r="L90" s="17">
        <f>'Ext Data Fig 8A_Raw Lumin '!K90/'Ext Data Fig 8A_Baseline Normal'!$F90</f>
        <v>1.3431542461005199</v>
      </c>
      <c r="M90" s="17">
        <f>'Ext Data Fig 8A_Raw Lumin '!L90/'Ext Data Fig 8A_Baseline Normal'!$F90</f>
        <v>1.4445407279029463</v>
      </c>
      <c r="N90" s="17">
        <f>'Ext Data Fig 8A_Raw Lumin '!M90/'Ext Data Fig 8A_Baseline Normal'!$F90</f>
        <v>1.8440207972270364</v>
      </c>
      <c r="O90" s="17">
        <f>'Ext Data Fig 8A_Raw Lumin '!N90/'Ext Data Fig 8A_Baseline Normal'!$F90</f>
        <v>1.7885615251299827</v>
      </c>
      <c r="P90" s="17">
        <f>'Ext Data Fig 8A_Raw Lumin '!O90/'Ext Data Fig 8A_Baseline Normal'!$F90</f>
        <v>1.6793760831889082</v>
      </c>
      <c r="Q90" s="17">
        <f>'Ext Data Fig 8A_Raw Lumin '!P90/'Ext Data Fig 8A_Baseline Normal'!$F90</f>
        <v>1.7590987868284229</v>
      </c>
      <c r="R90" s="17">
        <f>'Ext Data Fig 8A_Raw Lumin '!Q90/'Ext Data Fig 8A_Baseline Normal'!$F90</f>
        <v>1.7175043327556325</v>
      </c>
      <c r="S90" s="17">
        <f>'Ext Data Fig 8A_Raw Lumin '!R90/'Ext Data Fig 8A_Baseline Normal'!$F90</f>
        <v>1.7339688041594454</v>
      </c>
      <c r="T90" s="17">
        <f>'Ext Data Fig 8A_Raw Lumin '!S90/'Ext Data Fig 8A_Baseline Normal'!$F90</f>
        <v>1.7409012131715771</v>
      </c>
      <c r="U90" s="17">
        <f>'Ext Data Fig 8A_Raw Lumin '!T90/'Ext Data Fig 8A_Baseline Normal'!$F90</f>
        <v>1.9384748700173311</v>
      </c>
      <c r="V90" s="17">
        <f>'Ext Data Fig 8A_Raw Lumin '!U90/'Ext Data Fig 8A_Baseline Normal'!$F90</f>
        <v>2.5095320623916813</v>
      </c>
      <c r="W90" s="17">
        <f>'Ext Data Fig 8A_Raw Lumin '!V90/'Ext Data Fig 8A_Baseline Normal'!$F90</f>
        <v>2.6733102253032928</v>
      </c>
      <c r="X90" s="17">
        <f>'Ext Data Fig 8A_Raw Lumin '!W90/'Ext Data Fig 8A_Baseline Normal'!$F90</f>
        <v>2.682842287694974</v>
      </c>
      <c r="Y90" s="17">
        <f>'Ext Data Fig 8A_Raw Lumin '!X90/'Ext Data Fig 8A_Baseline Normal'!$F90</f>
        <v>2.662045060658579</v>
      </c>
      <c r="Z90" s="17">
        <f>'Ext Data Fig 8A_Raw Lumin '!Y90/'Ext Data Fig 8A_Baseline Normal'!$F90</f>
        <v>2.7192374350086657</v>
      </c>
      <c r="AA90" s="17">
        <f>'Ext Data Fig 8A_Raw Lumin '!Z90/'Ext Data Fig 8A_Baseline Normal'!$F90</f>
        <v>2.7435008665511265</v>
      </c>
      <c r="AB90" s="17">
        <f>'Ext Data Fig 8A_Raw Lumin '!AA90/'Ext Data Fig 8A_Baseline Normal'!$F90</f>
        <v>2.4688041594454071</v>
      </c>
      <c r="AC90" s="17">
        <f>'Ext Data Fig 8A_Raw Lumin '!AB90/'Ext Data Fig 8A_Baseline Normal'!$F90</f>
        <v>2.386481802426343</v>
      </c>
      <c r="AD90" s="17">
        <f>'Ext Data Fig 8A_Raw Lumin '!AC90/'Ext Data Fig 8A_Baseline Normal'!$F90</f>
        <v>2.3561525129982668</v>
      </c>
      <c r="AE90" s="17">
        <f>'Ext Data Fig 8A_Raw Lumin '!AD90/'Ext Data Fig 8A_Baseline Normal'!$F90</f>
        <v>2.2201039861351819</v>
      </c>
      <c r="AF90" s="17">
        <f>'Ext Data Fig 8A_Raw Lumin '!AE90/'Ext Data Fig 8A_Baseline Normal'!$F90</f>
        <v>2.1187175043327557</v>
      </c>
      <c r="AG90" s="17">
        <f>'Ext Data Fig 8A_Raw Lumin '!AF90/'Ext Data Fig 8A_Baseline Normal'!$F90</f>
        <v>2.0736568457538995</v>
      </c>
      <c r="AH90" s="17">
        <f>'Ext Data Fig 8A_Raw Lumin '!AG90/'Ext Data Fig 8A_Baseline Normal'!$F90</f>
        <v>2.0467937608318891</v>
      </c>
      <c r="AI90" s="17">
        <f>'Ext Data Fig 8A_Raw Lumin '!AH90/'Ext Data Fig 8A_Baseline Normal'!$F90</f>
        <v>1.901213171577123</v>
      </c>
      <c r="AJ90" s="17">
        <f>'Ext Data Fig 8A_Raw Lumin '!AI90/'Ext Data Fig 8A_Baseline Normal'!$F90</f>
        <v>1.7616984402079723</v>
      </c>
      <c r="AK90" s="17">
        <f>'Ext Data Fig 8A_Raw Lumin '!AJ90/'Ext Data Fig 8A_Baseline Normal'!$F90</f>
        <v>1.75736568457539</v>
      </c>
      <c r="AL90" s="17">
        <f>'Ext Data Fig 8A_Raw Lumin '!AK90/'Ext Data Fig 8A_Baseline Normal'!$F90</f>
        <v>1.7019064124783363</v>
      </c>
      <c r="AM90" s="17">
        <f>'Ext Data Fig 8A_Raw Lumin '!AL90/'Ext Data Fig 8A_Baseline Normal'!$F90</f>
        <v>1.8708838821490468</v>
      </c>
      <c r="AN90" s="17">
        <f>'Ext Data Fig 8A_Raw Lumin '!AM90/'Ext Data Fig 8A_Baseline Normal'!$F90</f>
        <v>1.6455805892547661</v>
      </c>
      <c r="AO90" s="17">
        <f>'Ext Data Fig 8A_Raw Lumin '!AN90/'Ext Data Fig 8A_Baseline Normal'!$F90</f>
        <v>1.707105719237435</v>
      </c>
      <c r="AP90" s="17">
        <f>'Ext Data Fig 8A_Raw Lumin '!AO90/'Ext Data Fig 8A_Baseline Normal'!$F90</f>
        <v>1.6724436741767765</v>
      </c>
      <c r="AQ90" s="17">
        <f>'Ext Data Fig 8A_Raw Lumin '!AP90/'Ext Data Fig 8A_Baseline Normal'!$F90</f>
        <v>1.6169844020797226</v>
      </c>
      <c r="AR90" s="17">
        <f>'Ext Data Fig 8A_Raw Lumin '!AQ90/'Ext Data Fig 8A_Baseline Normal'!$F90</f>
        <v>1.6611785095320624</v>
      </c>
      <c r="AS90" s="17">
        <f>'Ext Data Fig 8A_Raw Lumin '!AR90/'Ext Data Fig 8A_Baseline Normal'!$F90</f>
        <v>1.6906412478336221</v>
      </c>
      <c r="AT90" s="17">
        <f>'Ext Data Fig 8A_Raw Lumin '!AS90/'Ext Data Fig 8A_Baseline Normal'!$F90</f>
        <v>1.7001733102253034</v>
      </c>
      <c r="AU90" s="17">
        <f>'Ext Data Fig 8A_Raw Lumin '!AT90/'Ext Data Fig 8A_Baseline Normal'!$F90</f>
        <v>1.6152512998266897</v>
      </c>
      <c r="AV90" s="17">
        <f>'Ext Data Fig 8A_Raw Lumin '!AU90/'Ext Data Fig 8A_Baseline Normal'!$F90</f>
        <v>1.6022530329289428</v>
      </c>
      <c r="AW90" s="17">
        <f>'Ext Data Fig 8A_Raw Lumin '!AV90/'Ext Data Fig 8A_Baseline Normal'!$F90</f>
        <v>1.5909878682842287</v>
      </c>
    </row>
    <row r="91" spans="1:49" x14ac:dyDescent="0.2">
      <c r="A91" s="7" t="s">
        <v>41</v>
      </c>
      <c r="B91" s="7" t="s">
        <v>39</v>
      </c>
      <c r="C91" s="10" t="s">
        <v>118</v>
      </c>
      <c r="D91" s="7">
        <v>-12</v>
      </c>
      <c r="E91" s="7" t="s">
        <v>10</v>
      </c>
      <c r="F91" s="16">
        <f>AVERAGE('Ext Data Fig 8A_Raw Lumin '!F91:J91)</f>
        <v>3114.6</v>
      </c>
      <c r="G91" s="17">
        <f>'Ext Data Fig 8A_Raw Lumin '!F91/'Ext Data Fig 8A_Baseline Normal'!$F91</f>
        <v>0.84280485455596221</v>
      </c>
      <c r="H91" s="17">
        <f>'Ext Data Fig 8A_Raw Lumin '!G91/'Ext Data Fig 8A_Baseline Normal'!$F91</f>
        <v>0.99788094779425929</v>
      </c>
      <c r="I91" s="17">
        <f>'Ext Data Fig 8A_Raw Lumin '!H91/'Ext Data Fig 8A_Baseline Normal'!$F91</f>
        <v>0.99531239966608875</v>
      </c>
      <c r="J91" s="17">
        <f>'Ext Data Fig 8A_Raw Lumin '!I91/'Ext Data Fig 8A_Baseline Normal'!$F91</f>
        <v>1.0630578565465871</v>
      </c>
      <c r="K91" s="17">
        <f>'Ext Data Fig 8A_Raw Lumin '!J91/'Ext Data Fig 8A_Baseline Normal'!$F91</f>
        <v>1.1009439414371027</v>
      </c>
      <c r="L91" s="17">
        <f>'Ext Data Fig 8A_Raw Lumin '!K91/'Ext Data Fig 8A_Baseline Normal'!$F91</f>
        <v>1.3025749694984909</v>
      </c>
      <c r="M91" s="17">
        <f>'Ext Data Fig 8A_Raw Lumin '!L91/'Ext Data Fig 8A_Baseline Normal'!$F91</f>
        <v>1.4033904835291853</v>
      </c>
      <c r="N91" s="17">
        <f>'Ext Data Fig 8A_Raw Lumin '!M91/'Ext Data Fig 8A_Baseline Normal'!$F91</f>
        <v>1.488794708790856</v>
      </c>
      <c r="O91" s="17">
        <f>'Ext Data Fig 8A_Raw Lumin '!N91/'Ext Data Fig 8A_Baseline Normal'!$F91</f>
        <v>1.5841520580491877</v>
      </c>
      <c r="P91" s="17">
        <f>'Ext Data Fig 8A_Raw Lumin '!O91/'Ext Data Fig 8A_Baseline Normal'!$F91</f>
        <v>1.6114428819109998</v>
      </c>
      <c r="Q91" s="17">
        <f>'Ext Data Fig 8A_Raw Lumin '!P91/'Ext Data Fig 8A_Baseline Normal'!$F91</f>
        <v>1.6364862261606627</v>
      </c>
      <c r="R91" s="17">
        <f>'Ext Data Fig 8A_Raw Lumin '!Q91/'Ext Data Fig 8A_Baseline Normal'!$F91</f>
        <v>1.6265331021640019</v>
      </c>
      <c r="S91" s="17">
        <f>'Ext Data Fig 8A_Raw Lumin '!R91/'Ext Data Fig 8A_Baseline Normal'!$F91</f>
        <v>1.6422654594490464</v>
      </c>
      <c r="T91" s="17">
        <f>'Ext Data Fig 8A_Raw Lumin '!S91/'Ext Data Fig 8A_Baseline Normal'!$F91</f>
        <v>1.7199640403262058</v>
      </c>
      <c r="U91" s="17">
        <f>'Ext Data Fig 8A_Raw Lumin '!T91/'Ext Data Fig 8A_Baseline Normal'!$F91</f>
        <v>1.7234957940024402</v>
      </c>
      <c r="V91" s="17">
        <f>'Ext Data Fig 8A_Raw Lumin '!U91/'Ext Data Fig 8A_Baseline Normal'!$F91</f>
        <v>1.3038592435625762</v>
      </c>
      <c r="W91" s="17">
        <f>'Ext Data Fig 8A_Raw Lumin '!V91/'Ext Data Fig 8A_Baseline Normal'!$F91</f>
        <v>1.3472034932254544</v>
      </c>
      <c r="X91" s="17">
        <f>'Ext Data Fig 8A_Raw Lumin '!W91/'Ext Data Fig 8A_Baseline Normal'!$F91</f>
        <v>1.3407821229050281</v>
      </c>
      <c r="Y91" s="17">
        <f>'Ext Data Fig 8A_Raw Lumin '!X91/'Ext Data Fig 8A_Baseline Normal'!$F91</f>
        <v>1.3086752713028962</v>
      </c>
      <c r="Z91" s="17">
        <f>'Ext Data Fig 8A_Raw Lumin '!Y91/'Ext Data Fig 8A_Baseline Normal'!$F91</f>
        <v>1.3000064213703204</v>
      </c>
      <c r="AA91" s="17">
        <f>'Ext Data Fig 8A_Raw Lumin '!Z91/'Ext Data Fig 8A_Baseline Normal'!$F91</f>
        <v>1.2887690233095743</v>
      </c>
      <c r="AB91" s="17">
        <f>'Ext Data Fig 8A_Raw Lumin '!AA91/'Ext Data Fig 8A_Baseline Normal'!$F91</f>
        <v>1.2319398959738008</v>
      </c>
      <c r="AC91" s="17">
        <f>'Ext Data Fig 8A_Raw Lumin '!AB91/'Ext Data Fig 8A_Baseline Normal'!$F91</f>
        <v>1.2845951326012972</v>
      </c>
      <c r="AD91" s="17">
        <f>'Ext Data Fig 8A_Raw Lumin '!AC91/'Ext Data Fig 8A_Baseline Normal'!$F91</f>
        <v>1.1963012906954344</v>
      </c>
      <c r="AE91" s="17">
        <f>'Ext Data Fig 8A_Raw Lumin '!AD91/'Ext Data Fig 8A_Baseline Normal'!$F91</f>
        <v>1.229050279329609</v>
      </c>
      <c r="AF91" s="17">
        <f>'Ext Data Fig 8A_Raw Lumin '!AE91/'Ext Data Fig 8A_Baseline Normal'!$F91</f>
        <v>1.1844217556026457</v>
      </c>
      <c r="AG91" s="17">
        <f>'Ext Data Fig 8A_Raw Lumin '!AF91/'Ext Data Fig 8A_Baseline Normal'!$F91</f>
        <v>1.1542413150966417</v>
      </c>
      <c r="AH91" s="17">
        <f>'Ext Data Fig 8A_Raw Lumin '!AG91/'Ext Data Fig 8A_Baseline Normal'!$F91</f>
        <v>1.2207024979130547</v>
      </c>
      <c r="AI91" s="17">
        <f>'Ext Data Fig 8A_Raw Lumin '!AH91/'Ext Data Fig 8A_Baseline Normal'!$F91</f>
        <v>1.0990175303409748</v>
      </c>
      <c r="AJ91" s="17">
        <f>'Ext Data Fig 8A_Raw Lumin '!AI91/'Ext Data Fig 8A_Baseline Normal'!$F91</f>
        <v>1.1211712579464459</v>
      </c>
      <c r="AK91" s="17">
        <f>'Ext Data Fig 8A_Raw Lumin '!AJ91/'Ext Data Fig 8A_Baseline Normal'!$F91</f>
        <v>1.1336929300712772</v>
      </c>
      <c r="AL91" s="17">
        <f>'Ext Data Fig 8A_Raw Lumin '!AK91/'Ext Data Fig 8A_Baseline Normal'!$F91</f>
        <v>1.1250240801387017</v>
      </c>
      <c r="AM91" s="17">
        <f>'Ext Data Fig 8A_Raw Lumin '!AL91/'Ext Data Fig 8A_Baseline Normal'!$F91</f>
        <v>1.0707635009310987</v>
      </c>
      <c r="AN91" s="17">
        <f>'Ext Data Fig 8A_Raw Lumin '!AM91/'Ext Data Fig 8A_Baseline Normal'!$F91</f>
        <v>1.1211712579464459</v>
      </c>
      <c r="AO91" s="17">
        <f>'Ext Data Fig 8A_Raw Lumin '!AN91/'Ext Data Fig 8A_Baseline Normal'!$F91</f>
        <v>1.0932382970525911</v>
      </c>
      <c r="AP91" s="17">
        <f>'Ext Data Fig 8A_Raw Lumin '!AO91/'Ext Data Fig 8A_Baseline Normal'!$F91</f>
        <v>1.0800744878957169</v>
      </c>
      <c r="AQ91" s="17">
        <f>'Ext Data Fig 8A_Raw Lumin '!AP91/'Ext Data Fig 8A_Baseline Normal'!$F91</f>
        <v>1.0283824568162847</v>
      </c>
      <c r="AR91" s="17">
        <f>'Ext Data Fig 8A_Raw Lumin '!AQ91/'Ext Data Fig 8A_Baseline Normal'!$F91</f>
        <v>1.0736531175752906</v>
      </c>
      <c r="AS91" s="17">
        <f>'Ext Data Fig 8A_Raw Lumin '!AR91/'Ext Data Fig 8A_Baseline Normal'!$F91</f>
        <v>0.95389456109933868</v>
      </c>
      <c r="AT91" s="17">
        <f>'Ext Data Fig 8A_Raw Lumin '!AS91/'Ext Data Fig 8A_Baseline Normal'!$F91</f>
        <v>0.96224234251589291</v>
      </c>
      <c r="AU91" s="17">
        <f>'Ext Data Fig 8A_Raw Lumin '!AT91/'Ext Data Fig 8A_Baseline Normal'!$F91</f>
        <v>1.0139343735953252</v>
      </c>
      <c r="AV91" s="17">
        <f>'Ext Data Fig 8A_Raw Lumin '!AU91/'Ext Data Fig 8A_Baseline Normal'!$F91</f>
        <v>0.95903165735567975</v>
      </c>
      <c r="AW91" s="17">
        <f>'Ext Data Fig 8A_Raw Lumin '!AV91/'Ext Data Fig 8A_Baseline Normal'!$F91</f>
        <v>0.93334617607397419</v>
      </c>
    </row>
    <row r="92" spans="1:49" x14ac:dyDescent="0.2">
      <c r="A92" s="7" t="s">
        <v>42</v>
      </c>
      <c r="B92" s="7" t="s">
        <v>39</v>
      </c>
      <c r="C92" s="10" t="s">
        <v>118</v>
      </c>
      <c r="D92" s="7">
        <v>-12</v>
      </c>
      <c r="E92" s="7" t="s">
        <v>10</v>
      </c>
      <c r="F92" s="16">
        <f>AVERAGE('Ext Data Fig 8A_Raw Lumin '!F92:J92)</f>
        <v>10751.8</v>
      </c>
      <c r="G92" s="17">
        <f>'Ext Data Fig 8A_Raw Lumin '!F92/'Ext Data Fig 8A_Baseline Normal'!$F92</f>
        <v>0.94486504585278752</v>
      </c>
      <c r="H92" s="17">
        <f>'Ext Data Fig 8A_Raw Lumin '!G92/'Ext Data Fig 8A_Baseline Normal'!$F92</f>
        <v>1.042988150821258</v>
      </c>
      <c r="I92" s="17">
        <f>'Ext Data Fig 8A_Raw Lumin '!H92/'Ext Data Fig 8A_Baseline Normal'!$F92</f>
        <v>0.98076601127253116</v>
      </c>
      <c r="J92" s="17">
        <f>'Ext Data Fig 8A_Raw Lumin '!I92/'Ext Data Fig 8A_Baseline Normal'!$F92</f>
        <v>1.0035528934690006</v>
      </c>
      <c r="K92" s="17">
        <f>'Ext Data Fig 8A_Raw Lumin '!J92/'Ext Data Fig 8A_Baseline Normal'!$F92</f>
        <v>1.0278278985844231</v>
      </c>
      <c r="L92" s="17">
        <f>'Ext Data Fig 8A_Raw Lumin '!K92/'Ext Data Fig 8A_Baseline Normal'!$F92</f>
        <v>1.1981249651221191</v>
      </c>
      <c r="M92" s="17">
        <f>'Ext Data Fig 8A_Raw Lumin '!L92/'Ext Data Fig 8A_Baseline Normal'!$F92</f>
        <v>1.2887144478133894</v>
      </c>
      <c r="N92" s="17">
        <f>'Ext Data Fig 8A_Raw Lumin '!M92/'Ext Data Fig 8A_Baseline Normal'!$F92</f>
        <v>1.3385665655983185</v>
      </c>
      <c r="O92" s="17">
        <f>'Ext Data Fig 8A_Raw Lumin '!N92/'Ext Data Fig 8A_Baseline Normal'!$F92</f>
        <v>1.3702821853085065</v>
      </c>
      <c r="P92" s="17">
        <f>'Ext Data Fig 8A_Raw Lumin '!O92/'Ext Data Fig 8A_Baseline Normal'!$F92</f>
        <v>1.4272028869584628</v>
      </c>
      <c r="Q92" s="17">
        <f>'Ext Data Fig 8A_Raw Lumin '!P92/'Ext Data Fig 8A_Baseline Normal'!$F92</f>
        <v>1.4543611302293571</v>
      </c>
      <c r="R92" s="17">
        <f>'Ext Data Fig 8A_Raw Lumin '!Q92/'Ext Data Fig 8A_Baseline Normal'!$F92</f>
        <v>1.4608716679997769</v>
      </c>
      <c r="S92" s="17">
        <f>'Ext Data Fig 8A_Raw Lumin '!R92/'Ext Data Fig 8A_Baseline Normal'!$F92</f>
        <v>1.4774270354731303</v>
      </c>
      <c r="T92" s="17">
        <f>'Ext Data Fig 8A_Raw Lumin '!S92/'Ext Data Fig 8A_Baseline Normal'!$F92</f>
        <v>1.481333358135382</v>
      </c>
      <c r="U92" s="17">
        <f>'Ext Data Fig 8A_Raw Lumin '!T92/'Ext Data Fig 8A_Baseline Normal'!$F92</f>
        <v>1.4910061571085773</v>
      </c>
      <c r="V92" s="17">
        <f>'Ext Data Fig 8A_Raw Lumin '!U92/'Ext Data Fig 8A_Baseline Normal'!$F92</f>
        <v>1.2232370393794527</v>
      </c>
      <c r="W92" s="17">
        <f>'Ext Data Fig 8A_Raw Lumin '!V92/'Ext Data Fig 8A_Baseline Normal'!$F92</f>
        <v>1.2311426923863913</v>
      </c>
      <c r="X92" s="17">
        <f>'Ext Data Fig 8A_Raw Lumin '!W92/'Ext Data Fig 8A_Baseline Normal'!$F92</f>
        <v>1.2117040867575664</v>
      </c>
      <c r="Y92" s="17">
        <f>'Ext Data Fig 8A_Raw Lumin '!X92/'Ext Data Fig 8A_Baseline Normal'!$F92</f>
        <v>1.2262132852173591</v>
      </c>
      <c r="Z92" s="17">
        <f>'Ext Data Fig 8A_Raw Lumin '!Y92/'Ext Data Fig 8A_Baseline Normal'!$F92</f>
        <v>1.2057515950817539</v>
      </c>
      <c r="AA92" s="17">
        <f>'Ext Data Fig 8A_Raw Lumin '!Z92/'Ext Data Fig 8A_Baseline Normal'!$F92</f>
        <v>1.2062166334939266</v>
      </c>
      <c r="AB92" s="17">
        <f>'Ext Data Fig 8A_Raw Lumin '!AA92/'Ext Data Fig 8A_Baseline Normal'!$F92</f>
        <v>1.1758961290202572</v>
      </c>
      <c r="AC92" s="17">
        <f>'Ext Data Fig 8A_Raw Lumin '!AB92/'Ext Data Fig 8A_Baseline Normal'!$F92</f>
        <v>1.1466917167358024</v>
      </c>
      <c r="AD92" s="17">
        <f>'Ext Data Fig 8A_Raw Lumin '!AC92/'Ext Data Fig 8A_Baseline Normal'!$F92</f>
        <v>1.1745010137837386</v>
      </c>
      <c r="AE92" s="17">
        <f>'Ext Data Fig 8A_Raw Lumin '!AD92/'Ext Data Fig 8A_Baseline Normal'!$F92</f>
        <v>1.1594337692293384</v>
      </c>
      <c r="AF92" s="17">
        <f>'Ext Data Fig 8A_Raw Lumin '!AE92/'Ext Data Fig 8A_Baseline Normal'!$F92</f>
        <v>1.0975836604103499</v>
      </c>
      <c r="AG92" s="17">
        <f>'Ext Data Fig 8A_Raw Lumin '!AF92/'Ext Data Fig 8A_Baseline Normal'!$F92</f>
        <v>1.0655890176528582</v>
      </c>
      <c r="AH92" s="17">
        <f>'Ext Data Fig 8A_Raw Lumin '!AG92/'Ext Data Fig 8A_Baseline Normal'!$F92</f>
        <v>1.0392678435238751</v>
      </c>
      <c r="AI92" s="17">
        <f>'Ext Data Fig 8A_Raw Lumin '!AH92/'Ext Data Fig 8A_Baseline Normal'!$F92</f>
        <v>1.018341114976097</v>
      </c>
      <c r="AJ92" s="17">
        <f>'Ext Data Fig 8A_Raw Lumin '!AI92/'Ext Data Fig 8A_Baseline Normal'!$F92</f>
        <v>0.98532338771182504</v>
      </c>
      <c r="AK92" s="17">
        <f>'Ext Data Fig 8A_Raw Lumin '!AJ92/'Ext Data Fig 8A_Baseline Normal'!$F92</f>
        <v>1.0199222455774848</v>
      </c>
      <c r="AL92" s="17">
        <f>'Ext Data Fig 8A_Raw Lumin '!AK92/'Ext Data Fig 8A_Baseline Normal'!$F92</f>
        <v>1.0486616194497667</v>
      </c>
      <c r="AM92" s="17">
        <f>'Ext Data Fig 8A_Raw Lumin '!AL92/'Ext Data Fig 8A_Baseline Normal'!$F92</f>
        <v>1.0018787551851784</v>
      </c>
      <c r="AN92" s="17">
        <f>'Ext Data Fig 8A_Raw Lumin '!AM92/'Ext Data Fig 8A_Baseline Normal'!$F92</f>
        <v>0.96867501255603716</v>
      </c>
      <c r="AO92" s="17">
        <f>'Ext Data Fig 8A_Raw Lumin '!AN92/'Ext Data Fig 8A_Baseline Normal'!$F92</f>
        <v>0.91547461820346365</v>
      </c>
      <c r="AP92" s="17">
        <f>'Ext Data Fig 8A_Raw Lumin '!AO92/'Ext Data Fig 8A_Baseline Normal'!$F92</f>
        <v>0.90812701129113271</v>
      </c>
      <c r="AQ92" s="17">
        <f>'Ext Data Fig 8A_Raw Lumin '!AP92/'Ext Data Fig 8A_Baseline Normal'!$F92</f>
        <v>0.94691121486634799</v>
      </c>
      <c r="AR92" s="17">
        <f>'Ext Data Fig 8A_Raw Lumin '!AQ92/'Ext Data Fig 8A_Baseline Normal'!$F92</f>
        <v>0.93351810859577011</v>
      </c>
      <c r="AS92" s="17">
        <f>'Ext Data Fig 8A_Raw Lumin '!AR92/'Ext Data Fig 8A_Baseline Normal'!$F92</f>
        <v>0.91268438773042659</v>
      </c>
      <c r="AT92" s="17">
        <f>'Ext Data Fig 8A_Raw Lumin '!AS92/'Ext Data Fig 8A_Baseline Normal'!$F92</f>
        <v>0.91008017262225871</v>
      </c>
      <c r="AU92" s="17">
        <f>'Ext Data Fig 8A_Raw Lumin '!AT92/'Ext Data Fig 8A_Baseline Normal'!$F92</f>
        <v>0.91696274112241682</v>
      </c>
      <c r="AV92" s="17">
        <f>'Ext Data Fig 8A_Raw Lumin '!AU92/'Ext Data Fig 8A_Baseline Normal'!$F92</f>
        <v>0.89873323536524119</v>
      </c>
      <c r="AW92" s="17">
        <f>'Ext Data Fig 8A_Raw Lumin '!AV92/'Ext Data Fig 8A_Baseline Normal'!$F92</f>
        <v>0.88692125969605096</v>
      </c>
    </row>
    <row r="93" spans="1:49" x14ac:dyDescent="0.2">
      <c r="A93" s="7" t="s">
        <v>46</v>
      </c>
      <c r="B93" s="7" t="s">
        <v>44</v>
      </c>
      <c r="C93" s="10" t="s">
        <v>118</v>
      </c>
      <c r="D93" s="7">
        <v>-13</v>
      </c>
      <c r="E93" s="7" t="s">
        <v>3</v>
      </c>
      <c r="F93" s="16">
        <f>AVERAGE('Ext Data Fig 8A_Raw Lumin '!F93:J93)</f>
        <v>5521.8</v>
      </c>
      <c r="G93" s="17">
        <f>'Ext Data Fig 8A_Raw Lumin '!F93/'Ext Data Fig 8A_Baseline Normal'!$F93</f>
        <v>0.99623311239088697</v>
      </c>
      <c r="H93" s="17">
        <f>'Ext Data Fig 8A_Raw Lumin '!G93/'Ext Data Fig 8A_Baseline Normal'!$F93</f>
        <v>0.96146184215292108</v>
      </c>
      <c r="I93" s="17">
        <f>'Ext Data Fig 8A_Raw Lumin '!H93/'Ext Data Fig 8A_Baseline Normal'!$F93</f>
        <v>1.0034771270237965</v>
      </c>
      <c r="J93" s="17">
        <f>'Ext Data Fig 8A_Raw Lumin '!I93/'Ext Data Fig 8A_Baseline Normal'!$F93</f>
        <v>1.0384294976275852</v>
      </c>
      <c r="K93" s="17">
        <f>'Ext Data Fig 8A_Raw Lumin '!J93/'Ext Data Fig 8A_Baseline Normal'!$F93</f>
        <v>1.00039842080481</v>
      </c>
      <c r="L93" s="17">
        <f>'Ext Data Fig 8A_Raw Lumin '!K93/'Ext Data Fig 8A_Baseline Normal'!$F93</f>
        <v>1.0478467166503675</v>
      </c>
      <c r="M93" s="17">
        <f>'Ext Data Fig 8A_Raw Lumin '!L93/'Ext Data Fig 8A_Baseline Normal'!$F93</f>
        <v>1.1374913977326233</v>
      </c>
      <c r="N93" s="17">
        <f>'Ext Data Fig 8A_Raw Lumin '!M93/'Ext Data Fig 8A_Baseline Normal'!$F93</f>
        <v>1.1648375529718569</v>
      </c>
      <c r="O93" s="17">
        <f>'Ext Data Fig 8A_Raw Lumin '!N93/'Ext Data Fig 8A_Baseline Normal'!$F93</f>
        <v>1.2524901300300626</v>
      </c>
      <c r="P93" s="17">
        <f>'Ext Data Fig 8A_Raw Lumin '!O93/'Ext Data Fig 8A_Baseline Normal'!$F93</f>
        <v>1.135680394074396</v>
      </c>
      <c r="Q93" s="17">
        <f>'Ext Data Fig 8A_Raw Lumin '!P93/'Ext Data Fig 8A_Baseline Normal'!$F93</f>
        <v>1.1679162591908436</v>
      </c>
      <c r="R93" s="17">
        <f>'Ext Data Fig 8A_Raw Lumin '!Q93/'Ext Data Fig 8A_Baseline Normal'!$F93</f>
        <v>1.2070339382085551</v>
      </c>
      <c r="S93" s="17">
        <f>'Ext Data Fig 8A_Raw Lumin '!R93/'Ext Data Fig 8A_Baseline Normal'!$F93</f>
        <v>1.2215219674743742</v>
      </c>
      <c r="T93" s="17">
        <f>'Ext Data Fig 8A_Raw Lumin '!S93/'Ext Data Fig 8A_Baseline Normal'!$F93</f>
        <v>1.1680973595566662</v>
      </c>
      <c r="U93" s="17">
        <f>'Ext Data Fig 8A_Raw Lumin '!T93/'Ext Data Fig 8A_Baseline Normal'!$F93</f>
        <v>1.1824042884566626</v>
      </c>
      <c r="V93" s="17">
        <f>'Ext Data Fig 8A_Raw Lumin '!U93/'Ext Data Fig 8A_Baseline Normal'!$F93</f>
        <v>1.268789162954109</v>
      </c>
      <c r="W93" s="17">
        <f>'Ext Data Fig 8A_Raw Lumin '!V93/'Ext Data Fig 8A_Baseline Normal'!$F93</f>
        <v>1.4066065413452136</v>
      </c>
      <c r="X93" s="17">
        <f>'Ext Data Fig 8A_Raw Lumin '!W93/'Ext Data Fig 8A_Baseline Normal'!$F93</f>
        <v>1.3667644608642109</v>
      </c>
      <c r="Y93" s="17">
        <f>'Ext Data Fig 8A_Raw Lumin '!X93/'Ext Data Fig 8A_Baseline Normal'!$F93</f>
        <v>1.4134883552464776</v>
      </c>
      <c r="Z93" s="17">
        <f>'Ext Data Fig 8A_Raw Lumin '!Y93/'Ext Data Fig 8A_Baseline Normal'!$F93</f>
        <v>1.3834256945199028</v>
      </c>
      <c r="AA93" s="17">
        <f>'Ext Data Fig 8A_Raw Lumin '!Z93/'Ext Data Fig 8A_Baseline Normal'!$F93</f>
        <v>1.3546307363540875</v>
      </c>
      <c r="AB93" s="17">
        <f>'Ext Data Fig 8A_Raw Lumin '!AA93/'Ext Data Fig 8A_Baseline Normal'!$F93</f>
        <v>1.3758194791553477</v>
      </c>
      <c r="AC93" s="17">
        <f>'Ext Data Fig 8A_Raw Lumin '!AB93/'Ext Data Fig 8A_Baseline Normal'!$F93</f>
        <v>1.247419319787026</v>
      </c>
      <c r="AD93" s="17">
        <f>'Ext Data Fig 8A_Raw Lumin '!AC93/'Ext Data Fig 8A_Baseline Normal'!$F93</f>
        <v>1.219710963816147</v>
      </c>
      <c r="AE93" s="17">
        <f>'Ext Data Fig 8A_Raw Lumin '!AD93/'Ext Data Fig 8A_Baseline Normal'!$F93</f>
        <v>1.2166322575971602</v>
      </c>
      <c r="AF93" s="17">
        <f>'Ext Data Fig 8A_Raw Lumin '!AE93/'Ext Data Fig 8A_Baseline Normal'!$F93</f>
        <v>1.1834908906515991</v>
      </c>
      <c r="AG93" s="17">
        <f>'Ext Data Fig 8A_Raw Lumin '!AF93/'Ext Data Fig 8A_Baseline Normal'!$F93</f>
        <v>1.198884421746532</v>
      </c>
      <c r="AH93" s="17">
        <f>'Ext Data Fig 8A_Raw Lumin '!AG93/'Ext Data Fig 8A_Baseline Normal'!$F93</f>
        <v>1.1036256293237712</v>
      </c>
      <c r="AI93" s="17">
        <f>'Ext Data Fig 8A_Raw Lumin '!AH93/'Ext Data Fig 8A_Baseline Normal'!$F93</f>
        <v>1.1805932847984353</v>
      </c>
      <c r="AJ93" s="17">
        <f>'Ext Data Fig 8A_Raw Lumin '!AI93/'Ext Data Fig 8A_Baseline Normal'!$F93</f>
        <v>1.1038067296895939</v>
      </c>
      <c r="AK93" s="17">
        <f>'Ext Data Fig 8A_Raw Lumin '!AJ93/'Ext Data Fig 8A_Baseline Normal'!$F93</f>
        <v>1.130066282733891</v>
      </c>
      <c r="AL93" s="17">
        <f>'Ext Data Fig 8A_Raw Lumin '!AK93/'Ext Data Fig 8A_Baseline Normal'!$F93</f>
        <v>1.1168459560288311</v>
      </c>
      <c r="AM93" s="17">
        <f>'Ext Data Fig 8A_Raw Lumin '!AL93/'Ext Data Fig 8A_Baseline Normal'!$F93</f>
        <v>1.1463653156579376</v>
      </c>
      <c r="AN93" s="17">
        <f>'Ext Data Fig 8A_Raw Lumin '!AM93/'Ext Data Fig 8A_Baseline Normal'!$F93</f>
        <v>1.1414756057807236</v>
      </c>
      <c r="AO93" s="17">
        <f>'Ext Data Fig 8A_Raw Lumin '!AN93/'Ext Data Fig 8A_Baseline Normal'!$F93</f>
        <v>1.1112318446883263</v>
      </c>
      <c r="AP93" s="17">
        <f>'Ext Data Fig 8A_Raw Lumin '!AO93/'Ext Data Fig 8A_Baseline Normal'!$F93</f>
        <v>1.0831612879858017</v>
      </c>
      <c r="AQ93" s="17">
        <f>'Ext Data Fig 8A_Raw Lumin '!AP93/'Ext Data Fig 8A_Baseline Normal'!$F93</f>
        <v>1.0739251693288421</v>
      </c>
      <c r="AR93" s="17">
        <f>'Ext Data Fig 8A_Raw Lumin '!AQ93/'Ext Data Fig 8A_Baseline Normal'!$F93</f>
        <v>1.069035459451628</v>
      </c>
      <c r="AS93" s="17">
        <f>'Ext Data Fig 8A_Raw Lumin '!AR93/'Ext Data Fig 8A_Baseline Normal'!$F93</f>
        <v>1.0435003078706218</v>
      </c>
      <c r="AT93" s="17">
        <f>'Ext Data Fig 8A_Raw Lumin '!AS93/'Ext Data Fig 8A_Baseline Normal'!$F93</f>
        <v>1.0750117715237784</v>
      </c>
      <c r="AU93" s="17">
        <f>'Ext Data Fig 8A_Raw Lumin '!AT93/'Ext Data Fig 8A_Baseline Normal'!$F93</f>
        <v>1.0027527255605055</v>
      </c>
      <c r="AV93" s="17">
        <f>'Ext Data Fig 8A_Raw Lumin '!AU93/'Ext Data Fig 8A_Baseline Normal'!$F93</f>
        <v>1.042775906407331</v>
      </c>
      <c r="AW93" s="17">
        <f>'Ext Data Fig 8A_Raw Lumin '!AV93/'Ext Data Fig 8A_Baseline Normal'!$F93</f>
        <v>1.0166974537288564</v>
      </c>
    </row>
    <row r="94" spans="1:49" x14ac:dyDescent="0.2">
      <c r="A94" s="7" t="s">
        <v>47</v>
      </c>
      <c r="B94" s="7" t="s">
        <v>44</v>
      </c>
      <c r="C94" s="10" t="s">
        <v>118</v>
      </c>
      <c r="D94" s="7">
        <v>-13</v>
      </c>
      <c r="E94" s="7" t="s">
        <v>3</v>
      </c>
      <c r="F94" s="16">
        <f>AVERAGE('Ext Data Fig 8A_Raw Lumin '!F94:J94)</f>
        <v>4640</v>
      </c>
      <c r="G94" s="17">
        <f>'Ext Data Fig 8A_Raw Lumin '!F94/'Ext Data Fig 8A_Baseline Normal'!$F94</f>
        <v>0.99913793103448278</v>
      </c>
      <c r="H94" s="17">
        <f>'Ext Data Fig 8A_Raw Lumin '!G94/'Ext Data Fig 8A_Baseline Normal'!$F94</f>
        <v>1.0030172413793104</v>
      </c>
      <c r="I94" s="17">
        <f>'Ext Data Fig 8A_Raw Lumin '!H94/'Ext Data Fig 8A_Baseline Normal'!$F94</f>
        <v>1.039655172413793</v>
      </c>
      <c r="J94" s="17">
        <f>'Ext Data Fig 8A_Raw Lumin '!I94/'Ext Data Fig 8A_Baseline Normal'!$F94</f>
        <v>0.95344827586206893</v>
      </c>
      <c r="K94" s="17">
        <f>'Ext Data Fig 8A_Raw Lumin '!J94/'Ext Data Fig 8A_Baseline Normal'!$F94</f>
        <v>1.0047413793103448</v>
      </c>
      <c r="L94" s="17">
        <f>'Ext Data Fig 8A_Raw Lumin '!K94/'Ext Data Fig 8A_Baseline Normal'!$F94</f>
        <v>1.0150862068965518</v>
      </c>
      <c r="M94" s="17">
        <f>'Ext Data Fig 8A_Raw Lumin '!L94/'Ext Data Fig 8A_Baseline Normal'!$F94</f>
        <v>1.04375</v>
      </c>
      <c r="N94" s="17">
        <f>'Ext Data Fig 8A_Raw Lumin '!M94/'Ext Data Fig 8A_Baseline Normal'!$F94</f>
        <v>1.0928879310344828</v>
      </c>
      <c r="O94" s="17">
        <f>'Ext Data Fig 8A_Raw Lumin '!N94/'Ext Data Fig 8A_Baseline Normal'!$F94</f>
        <v>1.1497844827586208</v>
      </c>
      <c r="P94" s="17">
        <f>'Ext Data Fig 8A_Raw Lumin '!O94/'Ext Data Fig 8A_Baseline Normal'!$F94</f>
        <v>1.1331896551724139</v>
      </c>
      <c r="Q94" s="17">
        <f>'Ext Data Fig 8A_Raw Lumin '!P94/'Ext Data Fig 8A_Baseline Normal'!$F94</f>
        <v>1.1616379310344827</v>
      </c>
      <c r="R94" s="17">
        <f>'Ext Data Fig 8A_Raw Lumin '!Q94/'Ext Data Fig 8A_Baseline Normal'!$F94</f>
        <v>1.1982758620689655</v>
      </c>
      <c r="S94" s="17">
        <f>'Ext Data Fig 8A_Raw Lumin '!R94/'Ext Data Fig 8A_Baseline Normal'!$F94</f>
        <v>1.1905172413793104</v>
      </c>
      <c r="T94" s="17">
        <f>'Ext Data Fig 8A_Raw Lumin '!S94/'Ext Data Fig 8A_Baseline Normal'!$F94</f>
        <v>1.1911637931034482</v>
      </c>
      <c r="U94" s="17">
        <f>'Ext Data Fig 8A_Raw Lumin '!T94/'Ext Data Fig 8A_Baseline Normal'!$F94</f>
        <v>1.2060344827586207</v>
      </c>
      <c r="V94" s="17">
        <f>'Ext Data Fig 8A_Raw Lumin '!U94/'Ext Data Fig 8A_Baseline Normal'!$F94</f>
        <v>1.3956896551724138</v>
      </c>
      <c r="W94" s="17">
        <f>'Ext Data Fig 8A_Raw Lumin '!V94/'Ext Data Fig 8A_Baseline Normal'!$F94</f>
        <v>1.3683189655172414</v>
      </c>
      <c r="X94" s="17">
        <f>'Ext Data Fig 8A_Raw Lumin '!W94/'Ext Data Fig 8A_Baseline Normal'!$F94</f>
        <v>1.4381465517241379</v>
      </c>
      <c r="Y94" s="17">
        <f>'Ext Data Fig 8A_Raw Lumin '!X94/'Ext Data Fig 8A_Baseline Normal'!$F94</f>
        <v>1.328448275862069</v>
      </c>
      <c r="Z94" s="17">
        <f>'Ext Data Fig 8A_Raw Lumin '!Y94/'Ext Data Fig 8A_Baseline Normal'!$F94</f>
        <v>1.3765086206896551</v>
      </c>
      <c r="AA94" s="17">
        <f>'Ext Data Fig 8A_Raw Lumin '!Z94/'Ext Data Fig 8A_Baseline Normal'!$F94</f>
        <v>1.177801724137931</v>
      </c>
      <c r="AB94" s="17">
        <f>'Ext Data Fig 8A_Raw Lumin '!AA94/'Ext Data Fig 8A_Baseline Normal'!$F94</f>
        <v>1.2073275862068966</v>
      </c>
      <c r="AC94" s="17">
        <f>'Ext Data Fig 8A_Raw Lumin '!AB94/'Ext Data Fig 8A_Baseline Normal'!$F94</f>
        <v>1.153448275862069</v>
      </c>
      <c r="AD94" s="17">
        <f>'Ext Data Fig 8A_Raw Lumin '!AC94/'Ext Data Fig 8A_Baseline Normal'!$F94</f>
        <v>1.1704741379310344</v>
      </c>
      <c r="AE94" s="17">
        <f>'Ext Data Fig 8A_Raw Lumin '!AD94/'Ext Data Fig 8A_Baseline Normal'!$F94</f>
        <v>1.0607758620689656</v>
      </c>
      <c r="AF94" s="17">
        <f>'Ext Data Fig 8A_Raw Lumin '!AE94/'Ext Data Fig 8A_Baseline Normal'!$F94</f>
        <v>1.1439655172413794</v>
      </c>
      <c r="AG94" s="17">
        <f>'Ext Data Fig 8A_Raw Lumin '!AF94/'Ext Data Fig 8A_Baseline Normal'!$F94</f>
        <v>1.0515086206896551</v>
      </c>
      <c r="AH94" s="17">
        <f>'Ext Data Fig 8A_Raw Lumin '!AG94/'Ext Data Fig 8A_Baseline Normal'!$F94</f>
        <v>1.0120689655172415</v>
      </c>
      <c r="AI94" s="17">
        <f>'Ext Data Fig 8A_Raw Lumin '!AH94/'Ext Data Fig 8A_Baseline Normal'!$F94</f>
        <v>1.0782327586206897</v>
      </c>
      <c r="AJ94" s="17">
        <f>'Ext Data Fig 8A_Raw Lumin '!AI94/'Ext Data Fig 8A_Baseline Normal'!$F94</f>
        <v>1.0398706896551724</v>
      </c>
      <c r="AK94" s="17">
        <f>'Ext Data Fig 8A_Raw Lumin '!AJ94/'Ext Data Fig 8A_Baseline Normal'!$F94</f>
        <v>1.0025862068965516</v>
      </c>
      <c r="AL94" s="17">
        <f>'Ext Data Fig 8A_Raw Lumin '!AK94/'Ext Data Fig 8A_Baseline Normal'!$F94</f>
        <v>1.0012931034482759</v>
      </c>
      <c r="AM94" s="17">
        <f>'Ext Data Fig 8A_Raw Lumin '!AL94/'Ext Data Fig 8A_Baseline Normal'!$F94</f>
        <v>0.94008620689655176</v>
      </c>
      <c r="AN94" s="17">
        <f>'Ext Data Fig 8A_Raw Lumin '!AM94/'Ext Data Fig 8A_Baseline Normal'!$F94</f>
        <v>0.96314655172413788</v>
      </c>
      <c r="AO94" s="17">
        <f>'Ext Data Fig 8A_Raw Lumin '!AN94/'Ext Data Fig 8A_Baseline Normal'!$F94</f>
        <v>0.96745689655172418</v>
      </c>
      <c r="AP94" s="17">
        <f>'Ext Data Fig 8A_Raw Lumin '!AO94/'Ext Data Fig 8A_Baseline Normal'!$F94</f>
        <v>0.95754310344827587</v>
      </c>
      <c r="AQ94" s="17">
        <f>'Ext Data Fig 8A_Raw Lumin '!AP94/'Ext Data Fig 8A_Baseline Normal'!$F94</f>
        <v>0.8967672413793103</v>
      </c>
      <c r="AR94" s="17">
        <f>'Ext Data Fig 8A_Raw Lumin '!AQ94/'Ext Data Fig 8A_Baseline Normal'!$F94</f>
        <v>0.9280172413793103</v>
      </c>
      <c r="AS94" s="17">
        <f>'Ext Data Fig 8A_Raw Lumin '!AR94/'Ext Data Fig 8A_Baseline Normal'!$F94</f>
        <v>0.96724137931034482</v>
      </c>
      <c r="AT94" s="17">
        <f>'Ext Data Fig 8A_Raw Lumin '!AS94/'Ext Data Fig 8A_Baseline Normal'!$F94</f>
        <v>0.96702586206896557</v>
      </c>
      <c r="AU94" s="17">
        <f>'Ext Data Fig 8A_Raw Lumin '!AT94/'Ext Data Fig 8A_Baseline Normal'!$F94</f>
        <v>0.9157327586206897</v>
      </c>
      <c r="AV94" s="17">
        <f>'Ext Data Fig 8A_Raw Lumin '!AU94/'Ext Data Fig 8A_Baseline Normal'!$F94</f>
        <v>1.0144396551724137</v>
      </c>
      <c r="AW94" s="17">
        <f>'Ext Data Fig 8A_Raw Lumin '!AV94/'Ext Data Fig 8A_Baseline Normal'!$F94</f>
        <v>0.87435344827586203</v>
      </c>
    </row>
    <row r="95" spans="1:49" x14ac:dyDescent="0.2">
      <c r="A95" s="7" t="s">
        <v>64</v>
      </c>
      <c r="B95" s="7" t="s">
        <v>44</v>
      </c>
      <c r="C95" s="10" t="s">
        <v>118</v>
      </c>
      <c r="D95" s="7">
        <v>-13</v>
      </c>
      <c r="E95" s="7" t="s">
        <v>6</v>
      </c>
      <c r="F95" s="16">
        <f>AVERAGE('Ext Data Fig 8A_Raw Lumin '!F95:J95)</f>
        <v>9842.2000000000007</v>
      </c>
      <c r="G95" s="17">
        <f>'Ext Data Fig 8A_Raw Lumin '!F95/'Ext Data Fig 8A_Baseline Normal'!$F95</f>
        <v>0.99093698563329324</v>
      </c>
      <c r="H95" s="17">
        <f>'Ext Data Fig 8A_Raw Lumin '!G95/'Ext Data Fig 8A_Baseline Normal'!$F95</f>
        <v>0.9876856800308873</v>
      </c>
      <c r="I95" s="17">
        <f>'Ext Data Fig 8A_Raw Lumin '!H95/'Ext Data Fig 8A_Baseline Normal'!$F95</f>
        <v>1.0034341915425413</v>
      </c>
      <c r="J95" s="17">
        <f>'Ext Data Fig 8A_Raw Lumin '!I95/'Ext Data Fig 8A_Baseline Normal'!$F95</f>
        <v>1.0450915445733677</v>
      </c>
      <c r="K95" s="17">
        <f>'Ext Data Fig 8A_Raw Lumin '!J95/'Ext Data Fig 8A_Baseline Normal'!$F95</f>
        <v>0.97285159821991007</v>
      </c>
      <c r="L95" s="17">
        <f>'Ext Data Fig 8A_Raw Lumin '!K95/'Ext Data Fig 8A_Baseline Normal'!$F95</f>
        <v>1.2187315844018614</v>
      </c>
      <c r="M95" s="17">
        <f>'Ext Data Fig 8A_Raw Lumin '!L95/'Ext Data Fig 8A_Baseline Normal'!$F95</f>
        <v>1.3018430838633639</v>
      </c>
      <c r="N95" s="17">
        <f>'Ext Data Fig 8A_Raw Lumin '!M95/'Ext Data Fig 8A_Baseline Normal'!$F95</f>
        <v>1.3809920546219341</v>
      </c>
      <c r="O95" s="17">
        <f>'Ext Data Fig 8A_Raw Lumin '!N95/'Ext Data Fig 8A_Baseline Normal'!$F95</f>
        <v>1.4629859177826094</v>
      </c>
      <c r="P95" s="17">
        <f>'Ext Data Fig 8A_Raw Lumin '!O95/'Ext Data Fig 8A_Baseline Normal'!$F95</f>
        <v>1.5249639308284733</v>
      </c>
      <c r="Q95" s="17">
        <f>'Ext Data Fig 8A_Raw Lumin '!P95/'Ext Data Fig 8A_Baseline Normal'!$F95</f>
        <v>1.574444737965089</v>
      </c>
      <c r="R95" s="17">
        <f>'Ext Data Fig 8A_Raw Lumin '!Q95/'Ext Data Fig 8A_Baseline Normal'!$F95</f>
        <v>1.6110219259921561</v>
      </c>
      <c r="S95" s="17">
        <f>'Ext Data Fig 8A_Raw Lumin '!R95/'Ext Data Fig 8A_Baseline Normal'!$F95</f>
        <v>1.6423157424153134</v>
      </c>
      <c r="T95" s="17">
        <f>'Ext Data Fig 8A_Raw Lumin '!S95/'Ext Data Fig 8A_Baseline Normal'!$F95</f>
        <v>1.6691390136351627</v>
      </c>
      <c r="U95" s="17">
        <f>'Ext Data Fig 8A_Raw Lumin '!T95/'Ext Data Fig 8A_Baseline Normal'!$F95</f>
        <v>1.7272561012781693</v>
      </c>
      <c r="V95" s="17">
        <f>'Ext Data Fig 8A_Raw Lumin '!U95/'Ext Data Fig 8A_Baseline Normal'!$F95</f>
        <v>2.2701225335798907</v>
      </c>
      <c r="W95" s="17">
        <f>'Ext Data Fig 8A_Raw Lumin '!V95/'Ext Data Fig 8A_Baseline Normal'!$F95</f>
        <v>2.4623559773221433</v>
      </c>
      <c r="X95" s="17">
        <f>'Ext Data Fig 8A_Raw Lumin '!W95/'Ext Data Fig 8A_Baseline Normal'!$F95</f>
        <v>2.6678994533742455</v>
      </c>
      <c r="Y95" s="17">
        <f>'Ext Data Fig 8A_Raw Lumin '!X95/'Ext Data Fig 8A_Baseline Normal'!$F95</f>
        <v>2.729267846619658</v>
      </c>
      <c r="Z95" s="17">
        <f>'Ext Data Fig 8A_Raw Lumin '!Y95/'Ext Data Fig 8A_Baseline Normal'!$F95</f>
        <v>2.7479628538334921</v>
      </c>
      <c r="AA95" s="17">
        <f>'Ext Data Fig 8A_Raw Lumin '!Z95/'Ext Data Fig 8A_Baseline Normal'!$F95</f>
        <v>2.6986852532970267</v>
      </c>
      <c r="AB95" s="17">
        <f>'Ext Data Fig 8A_Raw Lumin '!AA95/'Ext Data Fig 8A_Baseline Normal'!$F95</f>
        <v>2.6880169067891324</v>
      </c>
      <c r="AC95" s="17">
        <f>'Ext Data Fig 8A_Raw Lumin '!AB95/'Ext Data Fig 8A_Baseline Normal'!$F95</f>
        <v>2.6034829611265771</v>
      </c>
      <c r="AD95" s="17">
        <f>'Ext Data Fig 8A_Raw Lumin '!AC95/'Ext Data Fig 8A_Baseline Normal'!$F95</f>
        <v>2.5759484668062016</v>
      </c>
      <c r="AE95" s="17">
        <f>'Ext Data Fig 8A_Raw Lumin '!AD95/'Ext Data Fig 8A_Baseline Normal'!$F95</f>
        <v>2.4266932189957529</v>
      </c>
      <c r="AF95" s="17">
        <f>'Ext Data Fig 8A_Raw Lumin '!AE95/'Ext Data Fig 8A_Baseline Normal'!$F95</f>
        <v>2.420190607790941</v>
      </c>
      <c r="AG95" s="17">
        <f>'Ext Data Fig 8A_Raw Lumin '!AF95/'Ext Data Fig 8A_Baseline Normal'!$F95</f>
        <v>2.3605494706468066</v>
      </c>
      <c r="AH95" s="17">
        <f>'Ext Data Fig 8A_Raw Lumin '!AG95/'Ext Data Fig 8A_Baseline Normal'!$F95</f>
        <v>2.2961329783991382</v>
      </c>
      <c r="AI95" s="17">
        <f>'Ext Data Fig 8A_Raw Lumin '!AH95/'Ext Data Fig 8A_Baseline Normal'!$F95</f>
        <v>2.2324277092519962</v>
      </c>
      <c r="AJ95" s="17">
        <f>'Ext Data Fig 8A_Raw Lumin '!AI95/'Ext Data Fig 8A_Baseline Normal'!$F95</f>
        <v>2.1450488711873361</v>
      </c>
      <c r="AK95" s="17">
        <f>'Ext Data Fig 8A_Raw Lumin '!AJ95/'Ext Data Fig 8A_Baseline Normal'!$F95</f>
        <v>2.1646583081018469</v>
      </c>
      <c r="AL95" s="17">
        <f>'Ext Data Fig 8A_Raw Lumin '!AK95/'Ext Data Fig 8A_Baseline Normal'!$F95</f>
        <v>2.1996098433277109</v>
      </c>
      <c r="AM95" s="17">
        <f>'Ext Data Fig 8A_Raw Lumin '!AL95/'Ext Data Fig 8A_Baseline Normal'!$F95</f>
        <v>2.1138566580642539</v>
      </c>
      <c r="AN95" s="17">
        <f>'Ext Data Fig 8A_Raw Lumin '!AM95/'Ext Data Fig 8A_Baseline Normal'!$F95</f>
        <v>2.077381073337262</v>
      </c>
      <c r="AO95" s="17">
        <f>'Ext Data Fig 8A_Raw Lumin '!AN95/'Ext Data Fig 8A_Baseline Normal'!$F95</f>
        <v>2.0293227124016986</v>
      </c>
      <c r="AP95" s="17">
        <f>'Ext Data Fig 8A_Raw Lumin '!AO95/'Ext Data Fig 8A_Baseline Normal'!$F95</f>
        <v>1.9556603198471885</v>
      </c>
      <c r="AQ95" s="17">
        <f>'Ext Data Fig 8A_Raw Lumin '!AP95/'Ext Data Fig 8A_Baseline Normal'!$F95</f>
        <v>1.9125805206153095</v>
      </c>
      <c r="AR95" s="17">
        <f>'Ext Data Fig 8A_Raw Lumin '!AQ95/'Ext Data Fig 8A_Baseline Normal'!$F95</f>
        <v>1.8967304058035803</v>
      </c>
      <c r="AS95" s="17">
        <f>'Ext Data Fig 8A_Raw Lumin '!AR95/'Ext Data Fig 8A_Baseline Normal'!$F95</f>
        <v>1.9188799252199711</v>
      </c>
      <c r="AT95" s="17">
        <f>'Ext Data Fig 8A_Raw Lumin '!AS95/'Ext Data Fig 8A_Baseline Normal'!$F95</f>
        <v>1.897644835504257</v>
      </c>
      <c r="AU95" s="17">
        <f>'Ext Data Fig 8A_Raw Lumin '!AT95/'Ext Data Fig 8A_Baseline Normal'!$F95</f>
        <v>1.8419662270630548</v>
      </c>
      <c r="AV95" s="17">
        <f>'Ext Data Fig 8A_Raw Lumin '!AU95/'Ext Data Fig 8A_Baseline Normal'!$F95</f>
        <v>1.8249984759504987</v>
      </c>
      <c r="AW95" s="17">
        <f>'Ext Data Fig 8A_Raw Lumin '!AV95/'Ext Data Fig 8A_Baseline Normal'!$F95</f>
        <v>1.7706407104102739</v>
      </c>
    </row>
    <row r="96" spans="1:49" x14ac:dyDescent="0.2">
      <c r="A96" s="7" t="s">
        <v>65</v>
      </c>
      <c r="B96" s="7" t="s">
        <v>44</v>
      </c>
      <c r="C96" s="10" t="s">
        <v>118</v>
      </c>
      <c r="D96" s="7">
        <v>-13</v>
      </c>
      <c r="E96" s="7" t="s">
        <v>6</v>
      </c>
      <c r="F96" s="16">
        <f>AVERAGE('Ext Data Fig 8A_Raw Lumin '!F96:J96)</f>
        <v>1505.6</v>
      </c>
      <c r="G96" s="17">
        <f>'Ext Data Fig 8A_Raw Lumin '!F96/'Ext Data Fig 8A_Baseline Normal'!$F96</f>
        <v>1.0746546227417642</v>
      </c>
      <c r="H96" s="17">
        <f>'Ext Data Fig 8A_Raw Lumin '!G96/'Ext Data Fig 8A_Baseline Normal'!$F96</f>
        <v>1.1556854410201913</v>
      </c>
      <c r="I96" s="17">
        <f>'Ext Data Fig 8A_Raw Lumin '!H96/'Ext Data Fig 8A_Baseline Normal'!$F96</f>
        <v>1.0181987247608928</v>
      </c>
      <c r="J96" s="17">
        <f>'Ext Data Fig 8A_Raw Lumin '!I96/'Ext Data Fig 8A_Baseline Normal'!$F96</f>
        <v>0.9119287991498406</v>
      </c>
      <c r="K96" s="17">
        <f>'Ext Data Fig 8A_Raw Lumin '!J96/'Ext Data Fig 8A_Baseline Normal'!$F96</f>
        <v>0.83953241232731146</v>
      </c>
      <c r="L96" s="17">
        <f>'Ext Data Fig 8A_Raw Lumin '!K96/'Ext Data Fig 8A_Baseline Normal'!$F96</f>
        <v>1.1164984059511158</v>
      </c>
      <c r="M96" s="17">
        <f>'Ext Data Fig 8A_Raw Lumin '!L96/'Ext Data Fig 8A_Baseline Normal'!$F96</f>
        <v>1.309776833156217</v>
      </c>
      <c r="N96" s="17">
        <f>'Ext Data Fig 8A_Raw Lumin '!M96/'Ext Data Fig 8A_Baseline Normal'!$F96</f>
        <v>1.3974495217853349</v>
      </c>
      <c r="O96" s="17">
        <f>'Ext Data Fig 8A_Raw Lumin '!N96/'Ext Data Fig 8A_Baseline Normal'!$F96</f>
        <v>1.1981934112646122</v>
      </c>
      <c r="P96" s="17">
        <f>'Ext Data Fig 8A_Raw Lumin '!O96/'Ext Data Fig 8A_Baseline Normal'!$F96</f>
        <v>1.2938363443145591</v>
      </c>
      <c r="Q96" s="17">
        <f>'Ext Data Fig 8A_Raw Lumin '!P96/'Ext Data Fig 8A_Baseline Normal'!$F96</f>
        <v>1.4187035069075453</v>
      </c>
      <c r="R96" s="17">
        <f>'Ext Data Fig 8A_Raw Lumin '!Q96/'Ext Data Fig 8A_Baseline Normal'!$F96</f>
        <v>1.4552337938363444</v>
      </c>
      <c r="S96" s="17">
        <f>'Ext Data Fig 8A_Raw Lumin '!R96/'Ext Data Fig 8A_Baseline Normal'!$F96</f>
        <v>1.4738310308182785</v>
      </c>
      <c r="T96" s="17">
        <f>'Ext Data Fig 8A_Raw Lumin '!S96/'Ext Data Fig 8A_Baseline Normal'!$F96</f>
        <v>1.4651965993623806</v>
      </c>
      <c r="U96" s="17">
        <f>'Ext Data Fig 8A_Raw Lumin '!T96/'Ext Data Fig 8A_Baseline Normal'!$F96</f>
        <v>1.5010626992561107</v>
      </c>
      <c r="V96" s="17">
        <f>'Ext Data Fig 8A_Raw Lumin '!U96/'Ext Data Fig 8A_Baseline Normal'!$F96</f>
        <v>1.3788522848034008</v>
      </c>
      <c r="W96" s="17">
        <f>'Ext Data Fig 8A_Raw Lumin '!V96/'Ext Data Fig 8A_Baseline Normal'!$F96</f>
        <v>1.5170031880977684</v>
      </c>
      <c r="X96" s="17">
        <f>'Ext Data Fig 8A_Raw Lumin '!W96/'Ext Data Fig 8A_Baseline Normal'!$F96</f>
        <v>1.4373007438894794</v>
      </c>
      <c r="Y96" s="17">
        <f>'Ext Data Fig 8A_Raw Lumin '!X96/'Ext Data Fig 8A_Baseline Normal'!$F96</f>
        <v>1.3675611052072265</v>
      </c>
      <c r="Z96" s="17">
        <f>'Ext Data Fig 8A_Raw Lumin '!Y96/'Ext Data Fig 8A_Baseline Normal'!$F96</f>
        <v>1.4665249734325188</v>
      </c>
      <c r="AA96" s="17">
        <f>'Ext Data Fig 8A_Raw Lumin '!Z96/'Ext Data Fig 8A_Baseline Normal'!$F96</f>
        <v>1.3390010626992561</v>
      </c>
      <c r="AB96" s="17">
        <f>'Ext Data Fig 8A_Raw Lumin '!AA96/'Ext Data Fig 8A_Baseline Normal'!$F96</f>
        <v>1.2865302869287993</v>
      </c>
      <c r="AC96" s="17">
        <f>'Ext Data Fig 8A_Raw Lumin '!AB96/'Ext Data Fig 8A_Baseline Normal'!$F96</f>
        <v>1.3037991498405952</v>
      </c>
      <c r="AD96" s="17">
        <f>'Ext Data Fig 8A_Raw Lumin '!AC96/'Ext Data Fig 8A_Baseline Normal'!$F96</f>
        <v>1.0268331562167907</v>
      </c>
      <c r="AE96" s="17">
        <f>'Ext Data Fig 8A_Raw Lumin '!AD96/'Ext Data Fig 8A_Baseline Normal'!$F96</f>
        <v>1.1729543039319874</v>
      </c>
      <c r="AF96" s="17">
        <f>'Ext Data Fig 8A_Raw Lumin '!AE96/'Ext Data Fig 8A_Baseline Normal'!$F96</f>
        <v>1.0593783209351755</v>
      </c>
      <c r="AG96" s="17">
        <f>'Ext Data Fig 8A_Raw Lumin '!AF96/'Ext Data Fig 8A_Baseline Normal'!$F96</f>
        <v>1.1091923485653561</v>
      </c>
      <c r="AH96" s="17">
        <f>'Ext Data Fig 8A_Raw Lumin '!AG96/'Ext Data Fig 8A_Baseline Normal'!$F96</f>
        <v>0.92454835281615311</v>
      </c>
      <c r="AI96" s="17">
        <f>'Ext Data Fig 8A_Raw Lumin '!AH96/'Ext Data Fig 8A_Baseline Normal'!$F96</f>
        <v>1.0055791710945803</v>
      </c>
      <c r="AJ96" s="17">
        <f>'Ext Data Fig 8A_Raw Lumin '!AI96/'Ext Data Fig 8A_Baseline Normal'!$F96</f>
        <v>0.91126461211477161</v>
      </c>
      <c r="AK96" s="17">
        <f>'Ext Data Fig 8A_Raw Lumin '!AJ96/'Ext Data Fig 8A_Baseline Normal'!$F96</f>
        <v>0.90661530286928804</v>
      </c>
      <c r="AL96" s="17">
        <f>'Ext Data Fig 8A_Raw Lumin '!AK96/'Ext Data Fig 8A_Baseline Normal'!$F96</f>
        <v>0.95244420828905429</v>
      </c>
      <c r="AM96" s="17">
        <f>'Ext Data Fig 8A_Raw Lumin '!AL96/'Ext Data Fig 8A_Baseline Normal'!$F96</f>
        <v>0.8986450584484591</v>
      </c>
      <c r="AN96" s="17">
        <f>'Ext Data Fig 8A_Raw Lumin '!AM96/'Ext Data Fig 8A_Baseline Normal'!$F96</f>
        <v>0.84816684378320939</v>
      </c>
      <c r="AO96" s="17">
        <f>'Ext Data Fig 8A_Raw Lumin '!AN96/'Ext Data Fig 8A_Baseline Normal'!$F96</f>
        <v>0.8202709883103082</v>
      </c>
      <c r="AP96" s="17">
        <f>'Ext Data Fig 8A_Raw Lumin '!AO96/'Ext Data Fig 8A_Baseline Normal'!$F96</f>
        <v>0.91259298618490969</v>
      </c>
      <c r="AQ96" s="17">
        <f>'Ext Data Fig 8A_Raw Lumin '!AP96/'Ext Data Fig 8A_Baseline Normal'!$F96</f>
        <v>0.85746546227417642</v>
      </c>
      <c r="AR96" s="17">
        <f>'Ext Data Fig 8A_Raw Lumin '!AQ96/'Ext Data Fig 8A_Baseline Normal'!$F96</f>
        <v>0.81097236981934118</v>
      </c>
      <c r="AS96" s="17">
        <f>'Ext Data Fig 8A_Raw Lumin '!AR96/'Ext Data Fig 8A_Baseline Normal'!$F96</f>
        <v>0.93716790648246551</v>
      </c>
      <c r="AT96" s="17">
        <f>'Ext Data Fig 8A_Raw Lumin '!AS96/'Ext Data Fig 8A_Baseline Normal'!$F96</f>
        <v>0.88336875664187042</v>
      </c>
      <c r="AU96" s="17">
        <f>'Ext Data Fig 8A_Raw Lumin '!AT96/'Ext Data Fig 8A_Baseline Normal'!$F96</f>
        <v>0.79835281615302878</v>
      </c>
      <c r="AV96" s="17">
        <f>'Ext Data Fig 8A_Raw Lumin '!AU96/'Ext Data Fig 8A_Baseline Normal'!$F96</f>
        <v>0.81695005313496283</v>
      </c>
      <c r="AW96" s="17">
        <f>'Ext Data Fig 8A_Raw Lumin '!AV96/'Ext Data Fig 8A_Baseline Normal'!$F96</f>
        <v>0.68743358129649312</v>
      </c>
    </row>
    <row r="97" spans="1:49" x14ac:dyDescent="0.2">
      <c r="A97" s="7" t="s">
        <v>46</v>
      </c>
      <c r="B97" s="7" t="s">
        <v>44</v>
      </c>
      <c r="C97" s="10" t="s">
        <v>118</v>
      </c>
      <c r="D97" s="7">
        <v>-13</v>
      </c>
      <c r="E97" s="7" t="s">
        <v>10</v>
      </c>
      <c r="F97" s="16">
        <f>AVERAGE('Ext Data Fig 8A_Raw Lumin '!F97:J97)</f>
        <v>2838</v>
      </c>
      <c r="G97" s="17">
        <f>'Ext Data Fig 8A_Raw Lumin '!F97/'Ext Data Fig 8A_Baseline Normal'!$F97</f>
        <v>0.88724453840732909</v>
      </c>
      <c r="H97" s="17">
        <f>'Ext Data Fig 8A_Raw Lumin '!G97/'Ext Data Fig 8A_Baseline Normal'!$F97</f>
        <v>0.96159267089499645</v>
      </c>
      <c r="I97" s="17">
        <f>'Ext Data Fig 8A_Raw Lumin '!H97/'Ext Data Fig 8A_Baseline Normal'!$F97</f>
        <v>0.98942917547568709</v>
      </c>
      <c r="J97" s="17">
        <f>'Ext Data Fig 8A_Raw Lumin '!I97/'Ext Data Fig 8A_Baseline Normal'!$F97</f>
        <v>1.0954897815362932</v>
      </c>
      <c r="K97" s="17">
        <f>'Ext Data Fig 8A_Raw Lumin '!J97/'Ext Data Fig 8A_Baseline Normal'!$F97</f>
        <v>1.0662438336856941</v>
      </c>
      <c r="L97" s="17">
        <f>'Ext Data Fig 8A_Raw Lumin '!K97/'Ext Data Fig 8A_Baseline Normal'!$F97</f>
        <v>1.1913319238900635</v>
      </c>
      <c r="M97" s="17">
        <f>'Ext Data Fig 8A_Raw Lumin '!L97/'Ext Data Fig 8A_Baseline Normal'!$F97</f>
        <v>1.3040873854827344</v>
      </c>
      <c r="N97" s="17">
        <f>'Ext Data Fig 8A_Raw Lumin '!M97/'Ext Data Fig 8A_Baseline Normal'!$F97</f>
        <v>1.3890063424947146</v>
      </c>
      <c r="O97" s="17">
        <f>'Ext Data Fig 8A_Raw Lumin '!N97/'Ext Data Fig 8A_Baseline Normal'!$F97</f>
        <v>1.2716701902748415</v>
      </c>
      <c r="P97" s="17">
        <f>'Ext Data Fig 8A_Raw Lumin '!O97/'Ext Data Fig 8A_Baseline Normal'!$F97</f>
        <v>1.3682170542635659</v>
      </c>
      <c r="Q97" s="17">
        <f>'Ext Data Fig 8A_Raw Lumin '!P97/'Ext Data Fig 8A_Baseline Normal'!$F97</f>
        <v>1.3548273431994362</v>
      </c>
      <c r="R97" s="17">
        <f>'Ext Data Fig 8A_Raw Lumin '!Q97/'Ext Data Fig 8A_Baseline Normal'!$F97</f>
        <v>1.3350951374207187</v>
      </c>
      <c r="S97" s="17">
        <f>'Ext Data Fig 8A_Raw Lumin '!R97/'Ext Data Fig 8A_Baseline Normal'!$F97</f>
        <v>1.4126145172656801</v>
      </c>
      <c r="T97" s="17">
        <f>'Ext Data Fig 8A_Raw Lumin '!S97/'Ext Data Fig 8A_Baseline Normal'!$F97</f>
        <v>1.3421423537702608</v>
      </c>
      <c r="U97" s="17">
        <f>'Ext Data Fig 8A_Raw Lumin '!T97/'Ext Data Fig 8A_Baseline Normal'!$F97</f>
        <v>1.3837209302325582</v>
      </c>
      <c r="V97" s="17">
        <f>'Ext Data Fig 8A_Raw Lumin '!U97/'Ext Data Fig 8A_Baseline Normal'!$F97</f>
        <v>1.0577871740662439</v>
      </c>
      <c r="W97" s="17">
        <f>'Ext Data Fig 8A_Raw Lumin '!V97/'Ext Data Fig 8A_Baseline Normal'!$F97</f>
        <v>1.014799154334038</v>
      </c>
      <c r="X97" s="17">
        <f>'Ext Data Fig 8A_Raw Lumin '!W97/'Ext Data Fig 8A_Baseline Normal'!$F97</f>
        <v>1.0673009161381255</v>
      </c>
      <c r="Y97" s="17">
        <f>'Ext Data Fig 8A_Raw Lumin '!X97/'Ext Data Fig 8A_Baseline Normal'!$F97</f>
        <v>1.0112755461592671</v>
      </c>
      <c r="Z97" s="17">
        <f>'Ext Data Fig 8A_Raw Lumin '!Y97/'Ext Data Fig 8A_Baseline Normal'!$F97</f>
        <v>0.95525017618040875</v>
      </c>
      <c r="AA97" s="17">
        <f>'Ext Data Fig 8A_Raw Lumin '!Z97/'Ext Data Fig 8A_Baseline Normal'!$F97</f>
        <v>1.0123326286116985</v>
      </c>
      <c r="AB97" s="17">
        <f>'Ext Data Fig 8A_Raw Lumin '!AA97/'Ext Data Fig 8A_Baseline Normal'!$F97</f>
        <v>0.98062015503875966</v>
      </c>
      <c r="AC97" s="17">
        <f>'Ext Data Fig 8A_Raw Lumin '!AB97/'Ext Data Fig 8A_Baseline Normal'!$F97</f>
        <v>0.93622269203664554</v>
      </c>
      <c r="AD97" s="17">
        <f>'Ext Data Fig 8A_Raw Lumin '!AC97/'Ext Data Fig 8A_Baseline Normal'!$F97</f>
        <v>0.9020436927413672</v>
      </c>
      <c r="AE97" s="17">
        <f>'Ext Data Fig 8A_Raw Lumin '!AD97/'Ext Data Fig 8A_Baseline Normal'!$F97</f>
        <v>0.93657505285412257</v>
      </c>
      <c r="AF97" s="17">
        <f>'Ext Data Fig 8A_Raw Lumin '!AE97/'Ext Data Fig 8A_Baseline Normal'!$F97</f>
        <v>0.97921071176885133</v>
      </c>
      <c r="AG97" s="17">
        <f>'Ext Data Fig 8A_Raw Lumin '!AF97/'Ext Data Fig 8A_Baseline Normal'!$F97</f>
        <v>0.91930937279774494</v>
      </c>
      <c r="AH97" s="17">
        <f>'Ext Data Fig 8A_Raw Lumin '!AG97/'Ext Data Fig 8A_Baseline Normal'!$F97</f>
        <v>0.9348132487667371</v>
      </c>
      <c r="AI97" s="17">
        <f>'Ext Data Fig 8A_Raw Lumin '!AH97/'Ext Data Fig 8A_Baseline Normal'!$F97</f>
        <v>0.9009866102889359</v>
      </c>
      <c r="AJ97" s="17">
        <f>'Ext Data Fig 8A_Raw Lumin '!AI97/'Ext Data Fig 8A_Baseline Normal'!$F97</f>
        <v>0.93692741367159971</v>
      </c>
      <c r="AK97" s="17">
        <f>'Ext Data Fig 8A_Raw Lumin '!AJ97/'Ext Data Fig 8A_Baseline Normal'!$F97</f>
        <v>0.9210711768851304</v>
      </c>
      <c r="AL97" s="17">
        <f>'Ext Data Fig 8A_Raw Lumin '!AK97/'Ext Data Fig 8A_Baseline Normal'!$F97</f>
        <v>0.82346723044397463</v>
      </c>
      <c r="AM97" s="17">
        <f>'Ext Data Fig 8A_Raw Lumin '!AL97/'Ext Data Fig 8A_Baseline Normal'!$F97</f>
        <v>0.835799859055673</v>
      </c>
      <c r="AN97" s="17">
        <f>'Ext Data Fig 8A_Raw Lumin '!AM97/'Ext Data Fig 8A_Baseline Normal'!$F97</f>
        <v>0.87209302325581395</v>
      </c>
      <c r="AO97" s="17">
        <f>'Ext Data Fig 8A_Raw Lumin '!AN97/'Ext Data Fig 8A_Baseline Normal'!$F97</f>
        <v>0.8199436222692037</v>
      </c>
      <c r="AP97" s="17">
        <f>'Ext Data Fig 8A_Raw Lumin '!AO97/'Ext Data Fig 8A_Baseline Normal'!$F97</f>
        <v>0.86715997181113458</v>
      </c>
      <c r="AQ97" s="17">
        <f>'Ext Data Fig 8A_Raw Lumin '!AP97/'Ext Data Fig 8A_Baseline Normal'!$F97</f>
        <v>0.81113460183227626</v>
      </c>
      <c r="AR97" s="17">
        <f>'Ext Data Fig 8A_Raw Lumin '!AQ97/'Ext Data Fig 8A_Baseline Normal'!$F97</f>
        <v>0.80902043692741366</v>
      </c>
      <c r="AS97" s="17">
        <f>'Ext Data Fig 8A_Raw Lumin '!AR97/'Ext Data Fig 8A_Baseline Normal'!$F97</f>
        <v>0.843199436222692</v>
      </c>
      <c r="AT97" s="17">
        <f>'Ext Data Fig 8A_Raw Lumin '!AS97/'Ext Data Fig 8A_Baseline Normal'!$F97</f>
        <v>0.81254404510218459</v>
      </c>
      <c r="AU97" s="17">
        <f>'Ext Data Fig 8A_Raw Lumin '!AT97/'Ext Data Fig 8A_Baseline Normal'!$F97</f>
        <v>0.83509513742071884</v>
      </c>
      <c r="AV97" s="17">
        <f>'Ext Data Fig 8A_Raw Lumin '!AU97/'Ext Data Fig 8A_Baseline Normal'!$F97</f>
        <v>0.80267794221282596</v>
      </c>
      <c r="AW97" s="17">
        <f>'Ext Data Fig 8A_Raw Lumin '!AV97/'Ext Data Fig 8A_Baseline Normal'!$F97</f>
        <v>0.82029598308668072</v>
      </c>
    </row>
    <row r="98" spans="1:49" x14ac:dyDescent="0.2">
      <c r="A98" s="7" t="s">
        <v>47</v>
      </c>
      <c r="B98" s="7" t="s">
        <v>44</v>
      </c>
      <c r="C98" s="10" t="s">
        <v>118</v>
      </c>
      <c r="D98" s="7">
        <v>-13</v>
      </c>
      <c r="E98" s="7" t="s">
        <v>10</v>
      </c>
      <c r="F98" s="16">
        <f>AVERAGE('Ext Data Fig 8A_Raw Lumin '!F98:J98)</f>
        <v>10158.200000000001</v>
      </c>
      <c r="G98" s="17">
        <f>'Ext Data Fig 8A_Raw Lumin '!F98/'Ext Data Fig 8A_Baseline Normal'!$F98</f>
        <v>0.95006989427260724</v>
      </c>
      <c r="H98" s="17">
        <f>'Ext Data Fig 8A_Raw Lumin '!G98/'Ext Data Fig 8A_Baseline Normal'!$F98</f>
        <v>0.97773227540312257</v>
      </c>
      <c r="I98" s="17">
        <f>'Ext Data Fig 8A_Raw Lumin '!H98/'Ext Data Fig 8A_Baseline Normal'!$F98</f>
        <v>0.9949597369612726</v>
      </c>
      <c r="J98" s="17">
        <f>'Ext Data Fig 8A_Raw Lumin '!I98/'Ext Data Fig 8A_Baseline Normal'!$F98</f>
        <v>1.0041149022464608</v>
      </c>
      <c r="K98" s="17">
        <f>'Ext Data Fig 8A_Raw Lumin '!J98/'Ext Data Fig 8A_Baseline Normal'!$F98</f>
        <v>1.0731231911165364</v>
      </c>
      <c r="L98" s="17">
        <f>'Ext Data Fig 8A_Raw Lumin '!K98/'Ext Data Fig 8A_Baseline Normal'!$F98</f>
        <v>1.2699100234293477</v>
      </c>
      <c r="M98" s="17">
        <f>'Ext Data Fig 8A_Raw Lumin '!L98/'Ext Data Fig 8A_Baseline Normal'!$F98</f>
        <v>1.235061329763147</v>
      </c>
      <c r="N98" s="17">
        <f>'Ext Data Fig 8A_Raw Lumin '!M98/'Ext Data Fig 8A_Baseline Normal'!$F98</f>
        <v>1.321001752278947</v>
      </c>
      <c r="O98" s="17">
        <f>'Ext Data Fig 8A_Raw Lumin '!N98/'Ext Data Fig 8A_Baseline Normal'!$F98</f>
        <v>1.3123388001811345</v>
      </c>
      <c r="P98" s="17">
        <f>'Ext Data Fig 8A_Raw Lumin '!O98/'Ext Data Fig 8A_Baseline Normal'!$F98</f>
        <v>1.2822153531137406</v>
      </c>
      <c r="Q98" s="17">
        <f>'Ext Data Fig 8A_Raw Lumin '!P98/'Ext Data Fig 8A_Baseline Normal'!$F98</f>
        <v>1.2436258392234845</v>
      </c>
      <c r="R98" s="17">
        <f>'Ext Data Fig 8A_Raw Lumin '!Q98/'Ext Data Fig 8A_Baseline Normal'!$F98</f>
        <v>1.3145045382055875</v>
      </c>
      <c r="S98" s="17">
        <f>'Ext Data Fig 8A_Raw Lumin '!R98/'Ext Data Fig 8A_Baseline Normal'!$F98</f>
        <v>1.2809355988265636</v>
      </c>
      <c r="T98" s="17">
        <f>'Ext Data Fig 8A_Raw Lumin '!S98/'Ext Data Fig 8A_Baseline Normal'!$F98</f>
        <v>1.2923549447736802</v>
      </c>
      <c r="U98" s="17">
        <f>'Ext Data Fig 8A_Raw Lumin '!T98/'Ext Data Fig 8A_Baseline Normal'!$F98</f>
        <v>1.2725679746411764</v>
      </c>
      <c r="V98" s="17">
        <f>'Ext Data Fig 8A_Raw Lumin '!U98/'Ext Data Fig 8A_Baseline Normal'!$F98</f>
        <v>1.0456576952609713</v>
      </c>
      <c r="W98" s="17">
        <f>'Ext Data Fig 8A_Raw Lumin '!V98/'Ext Data Fig 8A_Baseline Normal'!$F98</f>
        <v>1.0573723691205135</v>
      </c>
      <c r="X98" s="17">
        <f>'Ext Data Fig 8A_Raw Lumin '!W98/'Ext Data Fig 8A_Baseline Normal'!$F98</f>
        <v>1.034435234588805</v>
      </c>
      <c r="Y98" s="17">
        <f>'Ext Data Fig 8A_Raw Lumin '!X98/'Ext Data Fig 8A_Baseline Normal'!$F98</f>
        <v>1.0204563800673347</v>
      </c>
      <c r="Z98" s="17">
        <f>'Ext Data Fig 8A_Raw Lumin '!Y98/'Ext Data Fig 8A_Baseline Normal'!$F98</f>
        <v>0.96247366659447531</v>
      </c>
      <c r="AA98" s="17">
        <f>'Ext Data Fig 8A_Raw Lumin '!Z98/'Ext Data Fig 8A_Baseline Normal'!$F98</f>
        <v>1.0445748262487449</v>
      </c>
      <c r="AB98" s="17">
        <f>'Ext Data Fig 8A_Raw Lumin '!AA98/'Ext Data Fig 8A_Baseline Normal'!$F98</f>
        <v>0.98324506310173054</v>
      </c>
      <c r="AC98" s="17">
        <f>'Ext Data Fig 8A_Raw Lumin '!AB98/'Ext Data Fig 8A_Baseline Normal'!$F98</f>
        <v>0.93067669469000402</v>
      </c>
      <c r="AD98" s="17">
        <f>'Ext Data Fig 8A_Raw Lumin '!AC98/'Ext Data Fig 8A_Baseline Normal'!$F98</f>
        <v>0.91591029906873256</v>
      </c>
      <c r="AE98" s="17">
        <f>'Ext Data Fig 8A_Raw Lumin '!AD98/'Ext Data Fig 8A_Baseline Normal'!$F98</f>
        <v>0.92683743182847345</v>
      </c>
      <c r="AF98" s="17">
        <f>'Ext Data Fig 8A_Raw Lumin '!AE98/'Ext Data Fig 8A_Baseline Normal'!$F98</f>
        <v>0.87978185111535501</v>
      </c>
      <c r="AG98" s="17">
        <f>'Ext Data Fig 8A_Raw Lumin '!AF98/'Ext Data Fig 8A_Baseline Normal'!$F98</f>
        <v>0.87850209682817815</v>
      </c>
      <c r="AH98" s="17">
        <f>'Ext Data Fig 8A_Raw Lumin '!AG98/'Ext Data Fig 8A_Baseline Normal'!$F98</f>
        <v>0.87426906341674704</v>
      </c>
      <c r="AI98" s="17">
        <f>'Ext Data Fig 8A_Raw Lumin '!AH98/'Ext Data Fig 8A_Baseline Normal'!$F98</f>
        <v>0.88647595046366479</v>
      </c>
      <c r="AJ98" s="17">
        <f>'Ext Data Fig 8A_Raw Lumin '!AI98/'Ext Data Fig 8A_Baseline Normal'!$F98</f>
        <v>0.85950266779547546</v>
      </c>
      <c r="AK98" s="17">
        <f>'Ext Data Fig 8A_Raw Lumin '!AJ98/'Ext Data Fig 8A_Baseline Normal'!$F98</f>
        <v>0.86452324230670785</v>
      </c>
      <c r="AL98" s="17">
        <f>'Ext Data Fig 8A_Raw Lumin '!AK98/'Ext Data Fig 8A_Baseline Normal'!$F98</f>
        <v>0.84138922250004922</v>
      </c>
      <c r="AM98" s="17">
        <f>'Ext Data Fig 8A_Raw Lumin '!AL98/'Ext Data Fig 8A_Baseline Normal'!$F98</f>
        <v>0.8546789785591935</v>
      </c>
      <c r="AN98" s="17">
        <f>'Ext Data Fig 8A_Raw Lumin '!AM98/'Ext Data Fig 8A_Baseline Normal'!$F98</f>
        <v>0.82465397412927477</v>
      </c>
      <c r="AO98" s="17">
        <f>'Ext Data Fig 8A_Raw Lumin '!AN98/'Ext Data Fig 8A_Baseline Normal'!$F98</f>
        <v>0.81855053060581595</v>
      </c>
      <c r="AP98" s="17">
        <f>'Ext Data Fig 8A_Raw Lumin '!AO98/'Ext Data Fig 8A_Baseline Normal'!$F98</f>
        <v>0.82199602291744589</v>
      </c>
      <c r="AQ98" s="17">
        <f>'Ext Data Fig 8A_Raw Lumin '!AP98/'Ext Data Fig 8A_Baseline Normal'!$F98</f>
        <v>0.83774684491346885</v>
      </c>
      <c r="AR98" s="17">
        <f>'Ext Data Fig 8A_Raw Lumin '!AQ98/'Ext Data Fig 8A_Baseline Normal'!$F98</f>
        <v>0.81028134905790394</v>
      </c>
      <c r="AS98" s="17">
        <f>'Ext Data Fig 8A_Raw Lumin '!AR98/'Ext Data Fig 8A_Baseline Normal'!$F98</f>
        <v>0.78094544309031122</v>
      </c>
      <c r="AT98" s="17">
        <f>'Ext Data Fig 8A_Raw Lumin '!AS98/'Ext Data Fig 8A_Baseline Normal'!$F98</f>
        <v>0.82002717016794313</v>
      </c>
      <c r="AU98" s="17">
        <f>'Ext Data Fig 8A_Raw Lumin '!AT98/'Ext Data Fig 8A_Baseline Normal'!$F98</f>
        <v>0.77326691736725006</v>
      </c>
      <c r="AV98" s="17">
        <f>'Ext Data Fig 8A_Raw Lumin '!AU98/'Ext Data Fig 8A_Baseline Normal'!$F98</f>
        <v>0.79531806816168216</v>
      </c>
      <c r="AW98" s="17">
        <f>'Ext Data Fig 8A_Raw Lumin '!AV98/'Ext Data Fig 8A_Baseline Normal'!$F98</f>
        <v>0.75909117757082945</v>
      </c>
    </row>
    <row r="99" spans="1:49" x14ac:dyDescent="0.2">
      <c r="A99" s="7" t="s">
        <v>50</v>
      </c>
      <c r="B99" s="7" t="s">
        <v>9</v>
      </c>
      <c r="C99" s="10" t="s">
        <v>118</v>
      </c>
      <c r="D99" s="7">
        <v>-14</v>
      </c>
      <c r="E99" s="7" t="s">
        <v>3</v>
      </c>
      <c r="F99" s="16">
        <f>AVERAGE('Ext Data Fig 8A_Raw Lumin '!F99:J99)</f>
        <v>4896.6000000000004</v>
      </c>
      <c r="G99" s="17">
        <f>'Ext Data Fig 8A_Raw Lumin '!F99/'Ext Data Fig 8A_Baseline Normal'!$F99</f>
        <v>0.9782297921006412</v>
      </c>
      <c r="H99" s="17">
        <f>'Ext Data Fig 8A_Raw Lumin '!G99/'Ext Data Fig 8A_Baseline Normal'!$F99</f>
        <v>1.0168280031041947</v>
      </c>
      <c r="I99" s="17">
        <f>'Ext Data Fig 8A_Raw Lumin '!H99/'Ext Data Fig 8A_Baseline Normal'!$F99</f>
        <v>1.0241800432953476</v>
      </c>
      <c r="J99" s="17">
        <f>'Ext Data Fig 8A_Raw Lumin '!I99/'Ext Data Fig 8A_Baseline Normal'!$F99</f>
        <v>0.95576522484989579</v>
      </c>
      <c r="K99" s="17">
        <f>'Ext Data Fig 8A_Raw Lumin '!J99/'Ext Data Fig 8A_Baseline Normal'!$F99</f>
        <v>1.0249969366499203</v>
      </c>
      <c r="L99" s="17">
        <f>'Ext Data Fig 8A_Raw Lumin '!K99/'Ext Data Fig 8A_Baseline Normal'!$F99</f>
        <v>1.0117224196381163</v>
      </c>
      <c r="M99" s="17">
        <f>'Ext Data Fig 8A_Raw Lumin '!L99/'Ext Data Fig 8A_Baseline Normal'!$F99</f>
        <v>1.0689049544581954</v>
      </c>
      <c r="N99" s="17">
        <f>'Ext Data Fig 8A_Raw Lumin '!M99/'Ext Data Fig 8A_Baseline Normal'!$F99</f>
        <v>1.0966793285136625</v>
      </c>
      <c r="O99" s="17">
        <f>'Ext Data Fig 8A_Raw Lumin '!N99/'Ext Data Fig 8A_Baseline Normal'!$F99</f>
        <v>1.1275170526487766</v>
      </c>
      <c r="P99" s="17">
        <f>'Ext Data Fig 8A_Raw Lumin '!O99/'Ext Data Fig 8A_Baseline Normal'!$F99</f>
        <v>1.1126087489278274</v>
      </c>
      <c r="Q99" s="17">
        <f>'Ext Data Fig 8A_Raw Lumin '!P99/'Ext Data Fig 8A_Baseline Normal'!$F99</f>
        <v>1.1119960789118979</v>
      </c>
      <c r="R99" s="17">
        <f>'Ext Data Fig 8A_Raw Lumin '!Q99/'Ext Data Fig 8A_Baseline Normal'!$F99</f>
        <v>1.114855205652902</v>
      </c>
      <c r="S99" s="17">
        <f>'Ext Data Fig 8A_Raw Lumin '!R99/'Ext Data Fig 8A_Baseline Normal'!$F99</f>
        <v>1.1017849119797409</v>
      </c>
      <c r="T99" s="17">
        <f>'Ext Data Fig 8A_Raw Lumin '!S99/'Ext Data Fig 8A_Baseline Normal'!$F99</f>
        <v>1.0066168361720376</v>
      </c>
      <c r="U99" s="17">
        <f>'Ext Data Fig 8A_Raw Lumin '!T99/'Ext Data Fig 8A_Baseline Normal'!$F99</f>
        <v>1.0607360209124699</v>
      </c>
      <c r="V99" s="17">
        <f>'Ext Data Fig 8A_Raw Lumin '!U99/'Ext Data Fig 8A_Baseline Normal'!$F99</f>
        <v>1.1524322999632397</v>
      </c>
      <c r="W99" s="17">
        <f>'Ext Data Fig 8A_Raw Lumin '!V99/'Ext Data Fig 8A_Baseline Normal'!$F99</f>
        <v>1.3031491238818771</v>
      </c>
      <c r="X99" s="17">
        <f>'Ext Data Fig 8A_Raw Lumin '!W99/'Ext Data Fig 8A_Baseline Normal'!$F99</f>
        <v>1.3450149083037208</v>
      </c>
      <c r="Y99" s="17">
        <f>'Ext Data Fig 8A_Raw Lumin '!X99/'Ext Data Fig 8A_Baseline Normal'!$F99</f>
        <v>1.2175795449904014</v>
      </c>
      <c r="Z99" s="17">
        <f>'Ext Data Fig 8A_Raw Lumin '!Y99/'Ext Data Fig 8A_Baseline Normal'!$F99</f>
        <v>1.1640730302658986</v>
      </c>
      <c r="AA99" s="17">
        <f>'Ext Data Fig 8A_Raw Lumin '!Z99/'Ext Data Fig 8A_Baseline Normal'!$F99</f>
        <v>1.1352775395172159</v>
      </c>
      <c r="AB99" s="17">
        <f>'Ext Data Fig 8A_Raw Lumin '!AA99/'Ext Data Fig 8A_Baseline Normal'!$F99</f>
        <v>1.0482783972552383</v>
      </c>
      <c r="AC99" s="17">
        <f>'Ext Data Fig 8A_Raw Lumin '!AB99/'Ext Data Fig 8A_Baseline Normal'!$F99</f>
        <v>0.94943430135195839</v>
      </c>
      <c r="AD99" s="17">
        <f>'Ext Data Fig 8A_Raw Lumin '!AC99/'Ext Data Fig 8A_Baseline Normal'!$F99</f>
        <v>0.95719478822039772</v>
      </c>
      <c r="AE99" s="17">
        <f>'Ext Data Fig 8A_Raw Lumin '!AD99/'Ext Data Fig 8A_Baseline Normal'!$F99</f>
        <v>0.94800473798145646</v>
      </c>
      <c r="AF99" s="17">
        <f>'Ext Data Fig 8A_Raw Lumin '!AE99/'Ext Data Fig 8A_Baseline Normal'!$F99</f>
        <v>0.90777274026875787</v>
      </c>
      <c r="AG99" s="17">
        <f>'Ext Data Fig 8A_Raw Lumin '!AF99/'Ext Data Fig 8A_Baseline Normal'!$F99</f>
        <v>0.86018870236490619</v>
      </c>
      <c r="AH99" s="17">
        <f>'Ext Data Fig 8A_Raw Lumin '!AG99/'Ext Data Fig 8A_Baseline Normal'!$F99</f>
        <v>0.8252665114569292</v>
      </c>
      <c r="AI99" s="17">
        <f>'Ext Data Fig 8A_Raw Lumin '!AH99/'Ext Data Fig 8A_Baseline Normal'!$F99</f>
        <v>0.83323122166401176</v>
      </c>
      <c r="AJ99" s="17">
        <f>'Ext Data Fig 8A_Raw Lumin '!AI99/'Ext Data Fig 8A_Baseline Normal'!$F99</f>
        <v>0.78483029040558749</v>
      </c>
      <c r="AK99" s="17">
        <f>'Ext Data Fig 8A_Raw Lumin '!AJ99/'Ext Data Fig 8A_Baseline Normal'!$F99</f>
        <v>0.80259772086754066</v>
      </c>
      <c r="AL99" s="17">
        <f>'Ext Data Fig 8A_Raw Lumin '!AK99/'Ext Data Fig 8A_Baseline Normal'!$F99</f>
        <v>0.82853408487521951</v>
      </c>
      <c r="AM99" s="17">
        <f>'Ext Data Fig 8A_Raw Lumin '!AL99/'Ext Data Fig 8A_Baseline Normal'!$F99</f>
        <v>0.77278111342564226</v>
      </c>
      <c r="AN99" s="17">
        <f>'Ext Data Fig 8A_Raw Lumin '!AM99/'Ext Data Fig 8A_Baseline Normal'!$F99</f>
        <v>0.73745047584037904</v>
      </c>
      <c r="AO99" s="17">
        <f>'Ext Data Fig 8A_Raw Lumin '!AN99/'Ext Data Fig 8A_Baseline Normal'!$F99</f>
        <v>0.75072499285218308</v>
      </c>
      <c r="AP99" s="17">
        <f>'Ext Data Fig 8A_Raw Lumin '!AO99/'Ext Data Fig 8A_Baseline Normal'!$F99</f>
        <v>0.7689008699914226</v>
      </c>
      <c r="AQ99" s="17">
        <f>'Ext Data Fig 8A_Raw Lumin '!AP99/'Ext Data Fig 8A_Baseline Normal'!$F99</f>
        <v>0.7466405260793203</v>
      </c>
      <c r="AR99" s="17">
        <f>'Ext Data Fig 8A_Raw Lumin '!AQ99/'Ext Data Fig 8A_Baseline Normal'!$F99</f>
        <v>0.78483029040558749</v>
      </c>
      <c r="AS99" s="17">
        <f>'Ext Data Fig 8A_Raw Lumin '!AR99/'Ext Data Fig 8A_Baseline Normal'!$F99</f>
        <v>0.75889392639790865</v>
      </c>
      <c r="AT99" s="17">
        <f>'Ext Data Fig 8A_Raw Lumin '!AS99/'Ext Data Fig 8A_Baseline Normal'!$F99</f>
        <v>0.7094718784462688</v>
      </c>
      <c r="AU99" s="17">
        <f>'Ext Data Fig 8A_Raw Lumin '!AT99/'Ext Data Fig 8A_Baseline Normal'!$F99</f>
        <v>0.71886615202385318</v>
      </c>
      <c r="AV99" s="17">
        <f>'Ext Data Fig 8A_Raw Lumin '!AU99/'Ext Data Fig 8A_Baseline Normal'!$F99</f>
        <v>0.73663358248580646</v>
      </c>
      <c r="AW99" s="17">
        <f>'Ext Data Fig 8A_Raw Lumin '!AV99/'Ext Data Fig 8A_Baseline Normal'!$F99</f>
        <v>0.77482334681207365</v>
      </c>
    </row>
    <row r="100" spans="1:49" x14ac:dyDescent="0.2">
      <c r="A100" s="7" t="s">
        <v>51</v>
      </c>
      <c r="B100" s="7" t="s">
        <v>9</v>
      </c>
      <c r="C100" s="10" t="s">
        <v>118</v>
      </c>
      <c r="D100" s="7">
        <v>-14</v>
      </c>
      <c r="E100" s="7" t="s">
        <v>3</v>
      </c>
      <c r="F100" s="16">
        <f>AVERAGE('Ext Data Fig 8A_Raw Lumin '!F100:J100)</f>
        <v>6429</v>
      </c>
      <c r="G100" s="17">
        <f>'Ext Data Fig 8A_Raw Lumin '!F100/'Ext Data Fig 8A_Baseline Normal'!$F100</f>
        <v>1.0339088505210763</v>
      </c>
      <c r="H100" s="17">
        <f>'Ext Data Fig 8A_Raw Lumin '!G100/'Ext Data Fig 8A_Baseline Normal'!$F100</f>
        <v>0.98506766215585628</v>
      </c>
      <c r="I100" s="17">
        <f>'Ext Data Fig 8A_Raw Lumin '!H100/'Ext Data Fig 8A_Baseline Normal'!$F100</f>
        <v>1.0069995333644424</v>
      </c>
      <c r="J100" s="17">
        <f>'Ext Data Fig 8A_Raw Lumin '!I100/'Ext Data Fig 8A_Baseline Normal'!$F100</f>
        <v>0.99548918960958155</v>
      </c>
      <c r="K100" s="17">
        <f>'Ext Data Fig 8A_Raw Lumin '!J100/'Ext Data Fig 8A_Baseline Normal'!$F100</f>
        <v>0.97853476434904341</v>
      </c>
      <c r="L100" s="17">
        <f>'Ext Data Fig 8A_Raw Lumin '!K100/'Ext Data Fig 8A_Baseline Normal'!$F100</f>
        <v>1.0239539586249806</v>
      </c>
      <c r="M100" s="17">
        <f>'Ext Data Fig 8A_Raw Lumin '!L100/'Ext Data Fig 8A_Baseline Normal'!$F100</f>
        <v>1.0984601026598226</v>
      </c>
      <c r="N100" s="17">
        <f>'Ext Data Fig 8A_Raw Lumin '!M100/'Ext Data Fig 8A_Baseline Normal'!$F100</f>
        <v>1.1065484523254006</v>
      </c>
      <c r="O100" s="17">
        <f>'Ext Data Fig 8A_Raw Lumin '!N100/'Ext Data Fig 8A_Baseline Normal'!$F100</f>
        <v>1.0877274848343443</v>
      </c>
      <c r="P100" s="17">
        <f>'Ext Data Fig 8A_Raw Lumin '!O100/'Ext Data Fig 8A_Baseline Normal'!$F100</f>
        <v>1.0656400684398817</v>
      </c>
      <c r="Q100" s="17">
        <f>'Ext Data Fig 8A_Raw Lumin '!P100/'Ext Data Fig 8A_Baseline Normal'!$F100</f>
        <v>1.0468191009488257</v>
      </c>
      <c r="R100" s="17">
        <f>'Ext Data Fig 8A_Raw Lumin '!Q100/'Ext Data Fig 8A_Baseline Normal'!$F100</f>
        <v>1.0626847099082284</v>
      </c>
      <c r="S100" s="17">
        <f>'Ext Data Fig 8A_Raw Lumin '!R100/'Ext Data Fig 8A_Baseline Normal'!$F100</f>
        <v>1.0521076372686264</v>
      </c>
      <c r="T100" s="17">
        <f>'Ext Data Fig 8A_Raw Lumin '!S100/'Ext Data Fig 8A_Baseline Normal'!$F100</f>
        <v>1.077928138124125</v>
      </c>
      <c r="U100" s="17">
        <f>'Ext Data Fig 8A_Raw Lumin '!T100/'Ext Data Fig 8A_Baseline Normal'!$F100</f>
        <v>1.0561518121014155</v>
      </c>
      <c r="V100" s="17">
        <f>'Ext Data Fig 8A_Raw Lumin '!U100/'Ext Data Fig 8A_Baseline Normal'!$F100</f>
        <v>1.3409550474412817</v>
      </c>
      <c r="W100" s="17">
        <f>'Ext Data Fig 8A_Raw Lumin '!V100/'Ext Data Fig 8A_Baseline Normal'!$F100</f>
        <v>1.431482345621403</v>
      </c>
      <c r="X100" s="17">
        <f>'Ext Data Fig 8A_Raw Lumin '!W100/'Ext Data Fig 8A_Baseline Normal'!$F100</f>
        <v>1.3745528075906051</v>
      </c>
      <c r="Y100" s="17">
        <f>'Ext Data Fig 8A_Raw Lumin '!X100/'Ext Data Fig 8A_Baseline Normal'!$F100</f>
        <v>1.3179343599315601</v>
      </c>
      <c r="Z100" s="17">
        <f>'Ext Data Fig 8A_Raw Lumin '!Y100/'Ext Data Fig 8A_Baseline Normal'!$F100</f>
        <v>1.2320734173277337</v>
      </c>
      <c r="AA100" s="17">
        <f>'Ext Data Fig 8A_Raw Lumin '!Z100/'Ext Data Fig 8A_Baseline Normal'!$F100</f>
        <v>1.1460569295380307</v>
      </c>
      <c r="AB100" s="17">
        <f>'Ext Data Fig 8A_Raw Lumin '!AA100/'Ext Data Fig 8A_Baseline Normal'!$F100</f>
        <v>1.0452636490900606</v>
      </c>
      <c r="AC100" s="17">
        <f>'Ext Data Fig 8A_Raw Lumin '!AB100/'Ext Data Fig 8A_Baseline Normal'!$F100</f>
        <v>0.92471613003577535</v>
      </c>
      <c r="AD100" s="17">
        <f>'Ext Data Fig 8A_Raw Lumin '!AC100/'Ext Data Fig 8A_Baseline Normal'!$F100</f>
        <v>1.025042774926116</v>
      </c>
      <c r="AE100" s="17">
        <f>'Ext Data Fig 8A_Raw Lumin '!AD100/'Ext Data Fig 8A_Baseline Normal'!$F100</f>
        <v>0.9738684087727485</v>
      </c>
      <c r="AF100" s="17">
        <f>'Ext Data Fig 8A_Raw Lumin '!AE100/'Ext Data Fig 8A_Baseline Normal'!$F100</f>
        <v>0.9536475346088038</v>
      </c>
      <c r="AG100" s="17">
        <f>'Ext Data Fig 8A_Raw Lumin '!AF100/'Ext Data Fig 8A_Baseline Normal'!$F100</f>
        <v>0.88116347799035621</v>
      </c>
      <c r="AH100" s="17">
        <f>'Ext Data Fig 8A_Raw Lumin '!AG100/'Ext Data Fig 8A_Baseline Normal'!$F100</f>
        <v>0.84538808523876185</v>
      </c>
      <c r="AI100" s="17">
        <f>'Ext Data Fig 8A_Raw Lumin '!AH100/'Ext Data Fig 8A_Baseline Normal'!$F100</f>
        <v>0.82750038886296473</v>
      </c>
      <c r="AJ100" s="17">
        <f>'Ext Data Fig 8A_Raw Lumin '!AI100/'Ext Data Fig 8A_Baseline Normal'!$F100</f>
        <v>0.8147456836210919</v>
      </c>
      <c r="AK100" s="17">
        <f>'Ext Data Fig 8A_Raw Lumin '!AJ100/'Ext Data Fig 8A_Baseline Normal'!$F100</f>
        <v>0.80494633691087258</v>
      </c>
      <c r="AL100" s="17">
        <f>'Ext Data Fig 8A_Raw Lumin '!AK100/'Ext Data Fig 8A_Baseline Normal'!$F100</f>
        <v>0.75314979001399907</v>
      </c>
      <c r="AM100" s="17">
        <f>'Ext Data Fig 8A_Raw Lumin '!AL100/'Ext Data Fig 8A_Baseline Normal'!$F100</f>
        <v>0.75392751594338159</v>
      </c>
      <c r="AN100" s="17">
        <f>'Ext Data Fig 8A_Raw Lumin '!AM100/'Ext Data Fig 8A_Baseline Normal'!$F100</f>
        <v>0.74988334111059263</v>
      </c>
      <c r="AO100" s="17">
        <f>'Ext Data Fig 8A_Raw Lumin '!AN100/'Ext Data Fig 8A_Baseline Normal'!$F100</f>
        <v>0.77025976046041378</v>
      </c>
      <c r="AP100" s="17">
        <f>'Ext Data Fig 8A_Raw Lumin '!AO100/'Ext Data Fig 8A_Baseline Normal'!$F100</f>
        <v>0.75377197075750502</v>
      </c>
      <c r="AQ100" s="17">
        <f>'Ext Data Fig 8A_Raw Lumin '!AP100/'Ext Data Fig 8A_Baseline Normal'!$F100</f>
        <v>0.73868408772748484</v>
      </c>
      <c r="AR100" s="17">
        <f>'Ext Data Fig 8A_Raw Lumin '!AQ100/'Ext Data Fig 8A_Baseline Normal'!$F100</f>
        <v>0.7439726240472857</v>
      </c>
      <c r="AS100" s="17">
        <f>'Ext Data Fig 8A_Raw Lumin '!AR100/'Ext Data Fig 8A_Baseline Normal'!$F100</f>
        <v>0.70881941203919741</v>
      </c>
      <c r="AT100" s="17">
        <f>'Ext Data Fig 8A_Raw Lumin '!AS100/'Ext Data Fig 8A_Baseline Normal'!$F100</f>
        <v>0.67102193187120862</v>
      </c>
      <c r="AU100" s="17">
        <f>'Ext Data Fig 8A_Raw Lumin '!AT100/'Ext Data Fig 8A_Baseline Normal'!$F100</f>
        <v>0.71037486389796234</v>
      </c>
      <c r="AV100" s="17">
        <f>'Ext Data Fig 8A_Raw Lumin '!AU100/'Ext Data Fig 8A_Baseline Normal'!$F100</f>
        <v>0.75532742261627006</v>
      </c>
      <c r="AW100" s="17">
        <f>'Ext Data Fig 8A_Raw Lumin '!AV100/'Ext Data Fig 8A_Baseline Normal'!$F100</f>
        <v>0.69793124902784254</v>
      </c>
    </row>
    <row r="101" spans="1:49" x14ac:dyDescent="0.2">
      <c r="A101" s="7" t="s">
        <v>0</v>
      </c>
      <c r="B101" s="7" t="s">
        <v>9</v>
      </c>
      <c r="C101" s="10" t="s">
        <v>118</v>
      </c>
      <c r="D101" s="7">
        <v>-14</v>
      </c>
      <c r="E101" s="7" t="s">
        <v>6</v>
      </c>
      <c r="F101" s="16">
        <f>AVERAGE('Ext Data Fig 8A_Raw Lumin '!F101:J101)</f>
        <v>10053.6</v>
      </c>
      <c r="G101" s="17">
        <f>'Ext Data Fig 8A_Raw Lumin '!F101/'Ext Data Fig 8A_Baseline Normal'!$F101</f>
        <v>1.1208920187793427</v>
      </c>
      <c r="H101" s="17">
        <f>'Ext Data Fig 8A_Raw Lumin '!G101/'Ext Data Fig 8A_Baseline Normal'!$F101</f>
        <v>1.055940160738442</v>
      </c>
      <c r="I101" s="17">
        <f>'Ext Data Fig 8A_Raw Lumin '!H101/'Ext Data Fig 8A_Baseline Normal'!$F101</f>
        <v>1.0038195273334924</v>
      </c>
      <c r="J101" s="17">
        <f>'Ext Data Fig 8A_Raw Lumin '!I101/'Ext Data Fig 8A_Baseline Normal'!$F101</f>
        <v>0.94533301503938882</v>
      </c>
      <c r="K101" s="17">
        <f>'Ext Data Fig 8A_Raw Lumin '!J101/'Ext Data Fig 8A_Baseline Normal'!$F101</f>
        <v>0.87401527810933399</v>
      </c>
      <c r="L101" s="17">
        <f>'Ext Data Fig 8A_Raw Lumin '!K101/'Ext Data Fig 8A_Baseline Normal'!$F101</f>
        <v>1.0960253043685844</v>
      </c>
      <c r="M101" s="17">
        <f>'Ext Data Fig 8A_Raw Lumin '!L101/'Ext Data Fig 8A_Baseline Normal'!$F101</f>
        <v>1.1982772340256227</v>
      </c>
      <c r="N101" s="17">
        <f>'Ext Data Fig 8A_Raw Lumin '!M101/'Ext Data Fig 8A_Baseline Normal'!$F101</f>
        <v>1.298141959099228</v>
      </c>
      <c r="O101" s="17">
        <f>'Ext Data Fig 8A_Raw Lumin '!N101/'Ext Data Fig 8A_Baseline Normal'!$F101</f>
        <v>1.3680671600222805</v>
      </c>
      <c r="P101" s="17">
        <f>'Ext Data Fig 8A_Raw Lumin '!O101/'Ext Data Fig 8A_Baseline Normal'!$F101</f>
        <v>1.4119320442428582</v>
      </c>
      <c r="Q101" s="17">
        <f>'Ext Data Fig 8A_Raw Lumin '!P101/'Ext Data Fig 8A_Baseline Normal'!$F101</f>
        <v>1.4223760642953767</v>
      </c>
      <c r="R101" s="17">
        <f>'Ext Data Fig 8A_Raw Lumin '!Q101/'Ext Data Fig 8A_Baseline Normal'!$F101</f>
        <v>1.5130898384658231</v>
      </c>
      <c r="S101" s="17">
        <f>'Ext Data Fig 8A_Raw Lumin '!R101/'Ext Data Fig 8A_Baseline Normal'!$F101</f>
        <v>1.5072212938648841</v>
      </c>
      <c r="T101" s="17">
        <f>'Ext Data Fig 8A_Raw Lumin '!S101/'Ext Data Fig 8A_Baseline Normal'!$F101</f>
        <v>1.5862974456910957</v>
      </c>
      <c r="U101" s="17">
        <f>'Ext Data Fig 8A_Raw Lumin '!T101/'Ext Data Fig 8A_Baseline Normal'!$F101</f>
        <v>1.5869937136945969</v>
      </c>
      <c r="V101" s="17">
        <f>'Ext Data Fig 8A_Raw Lumin '!U101/'Ext Data Fig 8A_Baseline Normal'!$F101</f>
        <v>2.2062743693801226</v>
      </c>
      <c r="W101" s="17">
        <f>'Ext Data Fig 8A_Raw Lumin '!V101/'Ext Data Fig 8A_Baseline Normal'!$F101</f>
        <v>2.4398225511259648</v>
      </c>
      <c r="X101" s="17">
        <f>'Ext Data Fig 8A_Raw Lumin '!W101/'Ext Data Fig 8A_Baseline Normal'!$F101</f>
        <v>2.5082557491843716</v>
      </c>
      <c r="Y101" s="17">
        <f>'Ext Data Fig 8A_Raw Lumin '!X101/'Ext Data Fig 8A_Baseline Normal'!$F101</f>
        <v>2.5385931407654967</v>
      </c>
      <c r="Z101" s="17">
        <f>'Ext Data Fig 8A_Raw Lumin '!Y101/'Ext Data Fig 8A_Baseline Normal'!$F101</f>
        <v>2.4772220895997452</v>
      </c>
      <c r="AA101" s="17">
        <f>'Ext Data Fig 8A_Raw Lumin '!Z101/'Ext Data Fig 8A_Baseline Normal'!$F101</f>
        <v>2.4434033580011141</v>
      </c>
      <c r="AB101" s="17">
        <f>'Ext Data Fig 8A_Raw Lumin '!AA101/'Ext Data Fig 8A_Baseline Normal'!$F101</f>
        <v>2.4218190498925756</v>
      </c>
      <c r="AC101" s="17">
        <f>'Ext Data Fig 8A_Raw Lumin '!AB101/'Ext Data Fig 8A_Baseline Normal'!$F101</f>
        <v>2.270331025702236</v>
      </c>
      <c r="AD101" s="17">
        <f>'Ext Data Fig 8A_Raw Lumin '!AC101/'Ext Data Fig 8A_Baseline Normal'!$F101</f>
        <v>2.2010026259250415</v>
      </c>
      <c r="AE101" s="17">
        <f>'Ext Data Fig 8A_Raw Lumin '!AD101/'Ext Data Fig 8A_Baseline Normal'!$F101</f>
        <v>2.1543526696904589</v>
      </c>
      <c r="AF101" s="17">
        <f>'Ext Data Fig 8A_Raw Lumin '!AE101/'Ext Data Fig 8A_Baseline Normal'!$F101</f>
        <v>2.1196387363730405</v>
      </c>
      <c r="AG101" s="17">
        <f>'Ext Data Fig 8A_Raw Lumin '!AF101/'Ext Data Fig 8A_Baseline Normal'!$F101</f>
        <v>2.0122145301185643</v>
      </c>
      <c r="AH101" s="17">
        <f>'Ext Data Fig 8A_Raw Lumin '!AG101/'Ext Data Fig 8A_Baseline Normal'!$F101</f>
        <v>1.9077743295933793</v>
      </c>
      <c r="AI101" s="17">
        <f>'Ext Data Fig 8A_Raw Lumin '!AH101/'Ext Data Fig 8A_Baseline Normal'!$F101</f>
        <v>1.9130460730484602</v>
      </c>
      <c r="AJ101" s="17">
        <f>'Ext Data Fig 8A_Raw Lumin '!AI101/'Ext Data Fig 8A_Baseline Normal'!$F101</f>
        <v>1.8462043447123417</v>
      </c>
      <c r="AK101" s="17">
        <f>'Ext Data Fig 8A_Raw Lumin '!AJ101/'Ext Data Fig 8A_Baseline Normal'!$F101</f>
        <v>1.852868624174425</v>
      </c>
      <c r="AL101" s="17">
        <f>'Ext Data Fig 8A_Raw Lumin '!AK101/'Ext Data Fig 8A_Baseline Normal'!$F101</f>
        <v>1.7868226306994508</v>
      </c>
      <c r="AM101" s="17">
        <f>'Ext Data Fig 8A_Raw Lumin '!AL101/'Ext Data Fig 8A_Baseline Normal'!$F101</f>
        <v>1.6551285111800746</v>
      </c>
      <c r="AN101" s="17">
        <f>'Ext Data Fig 8A_Raw Lumin '!AM101/'Ext Data Fig 8A_Baseline Normal'!$F101</f>
        <v>1.712819288613034</v>
      </c>
      <c r="AO101" s="17">
        <f>'Ext Data Fig 8A_Raw Lumin '!AN101/'Ext Data Fig 8A_Baseline Normal'!$F101</f>
        <v>1.5957467971671839</v>
      </c>
      <c r="AP101" s="17">
        <f>'Ext Data Fig 8A_Raw Lumin '!AO101/'Ext Data Fig 8A_Baseline Normal'!$F101</f>
        <v>1.5807273016630858</v>
      </c>
      <c r="AQ101" s="17">
        <f>'Ext Data Fig 8A_Raw Lumin '!AP101/'Ext Data Fig 8A_Baseline Normal'!$F101</f>
        <v>1.5482016392138138</v>
      </c>
      <c r="AR101" s="17">
        <f>'Ext Data Fig 8A_Raw Lumin '!AQ101/'Ext Data Fig 8A_Baseline Normal'!$F101</f>
        <v>1.494489536086576</v>
      </c>
      <c r="AS101" s="17">
        <f>'Ext Data Fig 8A_Raw Lumin '!AR101/'Ext Data Fig 8A_Baseline Normal'!$F101</f>
        <v>1.5354698814355057</v>
      </c>
      <c r="AT101" s="17">
        <f>'Ext Data Fig 8A_Raw Lumin '!AS101/'Ext Data Fig 8A_Baseline Normal'!$F101</f>
        <v>1.4984682103922973</v>
      </c>
      <c r="AU101" s="17">
        <f>'Ext Data Fig 8A_Raw Lumin '!AT101/'Ext Data Fig 8A_Baseline Normal'!$F101</f>
        <v>1.4705180233946049</v>
      </c>
      <c r="AV101" s="17">
        <f>'Ext Data Fig 8A_Raw Lumin '!AU101/'Ext Data Fig 8A_Baseline Normal'!$F101</f>
        <v>1.4713137582557492</v>
      </c>
      <c r="AW101" s="17">
        <f>'Ext Data Fig 8A_Raw Lumin '!AV101/'Ext Data Fig 8A_Baseline Normal'!$F101</f>
        <v>1.4242659345905944</v>
      </c>
    </row>
    <row r="102" spans="1:49" x14ac:dyDescent="0.2">
      <c r="A102" s="7" t="s">
        <v>4</v>
      </c>
      <c r="B102" s="7" t="s">
        <v>9</v>
      </c>
      <c r="C102" s="10" t="s">
        <v>118</v>
      </c>
      <c r="D102" s="7">
        <v>-14</v>
      </c>
      <c r="E102" s="7" t="s">
        <v>6</v>
      </c>
      <c r="F102" s="16">
        <f>AVERAGE('Ext Data Fig 8A_Raw Lumin '!F102:J102)</f>
        <v>1806.4</v>
      </c>
      <c r="G102" s="17">
        <f>'Ext Data Fig 8A_Raw Lumin '!F102/'Ext Data Fig 8A_Baseline Normal'!$F102</f>
        <v>1.2101417183348095</v>
      </c>
      <c r="H102" s="17">
        <f>'Ext Data Fig 8A_Raw Lumin '!G102/'Ext Data Fig 8A_Baseline Normal'!$F102</f>
        <v>1.2073737821080601</v>
      </c>
      <c r="I102" s="17">
        <f>'Ext Data Fig 8A_Raw Lumin '!H102/'Ext Data Fig 8A_Baseline Normal'!$F102</f>
        <v>0.95604517271922052</v>
      </c>
      <c r="J102" s="17">
        <f>'Ext Data Fig 8A_Raw Lumin '!I102/'Ext Data Fig 8A_Baseline Normal'!$F102</f>
        <v>0.8807573073516386</v>
      </c>
      <c r="K102" s="17">
        <f>'Ext Data Fig 8A_Raw Lumin '!J102/'Ext Data Fig 8A_Baseline Normal'!$F102</f>
        <v>0.745682019486271</v>
      </c>
      <c r="L102" s="17">
        <f>'Ext Data Fig 8A_Raw Lumin '!K102/'Ext Data Fig 8A_Baseline Normal'!$F102</f>
        <v>1.0983170947741363</v>
      </c>
      <c r="M102" s="17">
        <f>'Ext Data Fig 8A_Raw Lumin '!L102/'Ext Data Fig 8A_Baseline Normal'!$F102</f>
        <v>1.2715899025686448</v>
      </c>
      <c r="N102" s="17">
        <f>'Ext Data Fig 8A_Raw Lumin '!M102/'Ext Data Fig 8A_Baseline Normal'!$F102</f>
        <v>1.2223206377325067</v>
      </c>
      <c r="O102" s="17">
        <f>'Ext Data Fig 8A_Raw Lumin '!N102/'Ext Data Fig 8A_Baseline Normal'!$F102</f>
        <v>1.3197519929140833</v>
      </c>
      <c r="P102" s="17">
        <f>'Ext Data Fig 8A_Raw Lumin '!O102/'Ext Data Fig 8A_Baseline Normal'!$F102</f>
        <v>1.2317316209034543</v>
      </c>
      <c r="Q102" s="17">
        <f>'Ext Data Fig 8A_Raw Lumin '!P102/'Ext Data Fig 8A_Baseline Normal'!$F102</f>
        <v>1.3097874224977857</v>
      </c>
      <c r="R102" s="17">
        <f>'Ext Data Fig 8A_Raw Lumin '!Q102/'Ext Data Fig 8A_Baseline Normal'!$F102</f>
        <v>1.20848095659876</v>
      </c>
      <c r="S102" s="17">
        <f>'Ext Data Fig 8A_Raw Lumin '!R102/'Ext Data Fig 8A_Baseline Normal'!$F102</f>
        <v>1.3219663418954826</v>
      </c>
      <c r="T102" s="17">
        <f>'Ext Data Fig 8A_Raw Lumin '!S102/'Ext Data Fig 8A_Baseline Normal'!$F102</f>
        <v>1.4714348981399468</v>
      </c>
      <c r="U102" s="17">
        <f>'Ext Data Fig 8A_Raw Lumin '!T102/'Ext Data Fig 8A_Baseline Normal'!$F102</f>
        <v>1.4376660761736049</v>
      </c>
      <c r="V102" s="17">
        <f>'Ext Data Fig 8A_Raw Lumin '!U102/'Ext Data Fig 8A_Baseline Normal'!$F102</f>
        <v>2.1025243578387953</v>
      </c>
      <c r="W102" s="17">
        <f>'Ext Data Fig 8A_Raw Lumin '!V102/'Ext Data Fig 8A_Baseline Normal'!$F102</f>
        <v>2.1501328609388839</v>
      </c>
      <c r="X102" s="17">
        <f>'Ext Data Fig 8A_Raw Lumin '!W102/'Ext Data Fig 8A_Baseline Normal'!$F102</f>
        <v>2.3438883968113373</v>
      </c>
      <c r="Y102" s="17">
        <f>'Ext Data Fig 8A_Raw Lumin '!X102/'Ext Data Fig 8A_Baseline Normal'!$F102</f>
        <v>2.129650132860939</v>
      </c>
      <c r="Z102" s="17">
        <f>'Ext Data Fig 8A_Raw Lumin '!Y102/'Ext Data Fig 8A_Baseline Normal'!$F102</f>
        <v>2.0903454384410982</v>
      </c>
      <c r="AA102" s="17">
        <f>'Ext Data Fig 8A_Raw Lumin '!Z102/'Ext Data Fig 8A_Baseline Normal'!$F102</f>
        <v>2.1080602302922942</v>
      </c>
      <c r="AB102" s="17">
        <f>'Ext Data Fig 8A_Raw Lumin '!AA102/'Ext Data Fig 8A_Baseline Normal'!$F102</f>
        <v>1.9757528786536758</v>
      </c>
      <c r="AC102" s="17">
        <f>'Ext Data Fig 8A_Raw Lumin '!AB102/'Ext Data Fig 8A_Baseline Normal'!$F102</f>
        <v>1.7963906111603187</v>
      </c>
      <c r="AD102" s="17">
        <f>'Ext Data Fig 8A_Raw Lumin '!AC102/'Ext Data Fig 8A_Baseline Normal'!$F102</f>
        <v>1.6917626217891939</v>
      </c>
      <c r="AE102" s="17">
        <f>'Ext Data Fig 8A_Raw Lumin '!AD102/'Ext Data Fig 8A_Baseline Normal'!$F102</f>
        <v>1.6131532329495128</v>
      </c>
      <c r="AF102" s="17">
        <f>'Ext Data Fig 8A_Raw Lumin '!AE102/'Ext Data Fig 8A_Baseline Normal'!$F102</f>
        <v>1.6070637732506643</v>
      </c>
      <c r="AG102" s="17">
        <f>'Ext Data Fig 8A_Raw Lumin '!AF102/'Ext Data Fig 8A_Baseline Normal'!$F102</f>
        <v>1.4476306465899025</v>
      </c>
      <c r="AH102" s="17">
        <f>'Ext Data Fig 8A_Raw Lumin '!AG102/'Ext Data Fig 8A_Baseline Normal'!$F102</f>
        <v>1.4526129317980514</v>
      </c>
      <c r="AI102" s="17">
        <f>'Ext Data Fig 8A_Raw Lumin '!AH102/'Ext Data Fig 8A_Baseline Normal'!$F102</f>
        <v>1.3917183348095659</v>
      </c>
      <c r="AJ102" s="17">
        <f>'Ext Data Fig 8A_Raw Lumin '!AI102/'Ext Data Fig 8A_Baseline Normal'!$F102</f>
        <v>1.3175376439326838</v>
      </c>
      <c r="AK102" s="17">
        <f>'Ext Data Fig 8A_Raw Lumin '!AJ102/'Ext Data Fig 8A_Baseline Normal'!$F102</f>
        <v>1.3679140832595216</v>
      </c>
      <c r="AL102" s="17">
        <f>'Ext Data Fig 8A_Raw Lumin '!AK102/'Ext Data Fig 8A_Baseline Normal'!$F102</f>
        <v>1.2776793622674933</v>
      </c>
      <c r="AM102" s="17">
        <f>'Ext Data Fig 8A_Raw Lumin '!AL102/'Ext Data Fig 8A_Baseline Normal'!$F102</f>
        <v>1.1868910540301152</v>
      </c>
      <c r="AN102" s="17">
        <f>'Ext Data Fig 8A_Raw Lumin '!AM102/'Ext Data Fig 8A_Baseline Normal'!$F102</f>
        <v>1.195194862710363</v>
      </c>
      <c r="AO102" s="17">
        <f>'Ext Data Fig 8A_Raw Lumin '!AN102/'Ext Data Fig 8A_Baseline Normal'!$F102</f>
        <v>1.2095881310894596</v>
      </c>
      <c r="AP102" s="17">
        <f>'Ext Data Fig 8A_Raw Lumin '!AO102/'Ext Data Fig 8A_Baseline Normal'!$F102</f>
        <v>1.2112488928255092</v>
      </c>
      <c r="AQ102" s="17">
        <f>'Ext Data Fig 8A_Raw Lumin '!AP102/'Ext Data Fig 8A_Baseline Normal'!$F102</f>
        <v>1.1448184233835252</v>
      </c>
      <c r="AR102" s="17">
        <f>'Ext Data Fig 8A_Raw Lumin '!AQ102/'Ext Data Fig 8A_Baseline Normal'!$F102</f>
        <v>1.2544286979627988</v>
      </c>
      <c r="AS102" s="17">
        <f>'Ext Data Fig 8A_Raw Lumin '!AR102/'Ext Data Fig 8A_Baseline Normal'!$F102</f>
        <v>1.1127103631532329</v>
      </c>
      <c r="AT102" s="17">
        <f>'Ext Data Fig 8A_Raw Lumin '!AS102/'Ext Data Fig 8A_Baseline Normal'!$F102</f>
        <v>1.1442648361381753</v>
      </c>
      <c r="AU102" s="17">
        <f>'Ext Data Fig 8A_Raw Lumin '!AT102/'Ext Data Fig 8A_Baseline Normal'!$F102</f>
        <v>1.0567980513728963</v>
      </c>
      <c r="AV102" s="17">
        <f>'Ext Data Fig 8A_Raw Lumin '!AU102/'Ext Data Fig 8A_Baseline Normal'!$F102</f>
        <v>1.2488928255093001</v>
      </c>
      <c r="AW102" s="17">
        <f>'Ext Data Fig 8A_Raw Lumin '!AV102/'Ext Data Fig 8A_Baseline Normal'!$F102</f>
        <v>1.1171390611160319</v>
      </c>
    </row>
    <row r="103" spans="1:49" x14ac:dyDescent="0.2">
      <c r="A103" s="7" t="s">
        <v>50</v>
      </c>
      <c r="B103" s="7" t="s">
        <v>9</v>
      </c>
      <c r="C103" s="10" t="s">
        <v>118</v>
      </c>
      <c r="D103" s="7">
        <v>-14</v>
      </c>
      <c r="E103" s="7" t="s">
        <v>10</v>
      </c>
      <c r="F103" s="16">
        <f>AVERAGE('Ext Data Fig 8A_Raw Lumin '!F103:J103)</f>
        <v>1919</v>
      </c>
      <c r="G103" s="17">
        <f>'Ext Data Fig 8A_Raw Lumin '!F103/'Ext Data Fig 8A_Baseline Normal'!$F103</f>
        <v>0.91245440333507033</v>
      </c>
      <c r="H103" s="17">
        <f>'Ext Data Fig 8A_Raw Lumin '!G103/'Ext Data Fig 8A_Baseline Normal'!$F103</f>
        <v>0.93381969775924956</v>
      </c>
      <c r="I103" s="17">
        <f>'Ext Data Fig 8A_Raw Lumin '!H103/'Ext Data Fig 8A_Baseline Normal'!$F103</f>
        <v>0.96352266805627929</v>
      </c>
      <c r="J103" s="17">
        <f>'Ext Data Fig 8A_Raw Lumin '!I103/'Ext Data Fig 8A_Baseline Normal'!$F103</f>
        <v>1.0755601875977072</v>
      </c>
      <c r="K103" s="17">
        <f>'Ext Data Fig 8A_Raw Lumin '!J103/'Ext Data Fig 8A_Baseline Normal'!$F103</f>
        <v>1.1146430432516936</v>
      </c>
      <c r="L103" s="17">
        <f>'Ext Data Fig 8A_Raw Lumin '!K103/'Ext Data Fig 8A_Baseline Normal'!$F103</f>
        <v>1.2376237623762376</v>
      </c>
      <c r="M103" s="17">
        <f>'Ext Data Fig 8A_Raw Lumin '!L103/'Ext Data Fig 8A_Baseline Normal'!$F103</f>
        <v>1.4007295466388745</v>
      </c>
      <c r="N103" s="17">
        <f>'Ext Data Fig 8A_Raw Lumin '!M103/'Ext Data Fig 8A_Baseline Normal'!$F103</f>
        <v>1.3564356435643565</v>
      </c>
      <c r="O103" s="17">
        <f>'Ext Data Fig 8A_Raw Lumin '!N103/'Ext Data Fig 8A_Baseline Normal'!$F103</f>
        <v>1.3850964043772798</v>
      </c>
      <c r="P103" s="17">
        <f>'Ext Data Fig 8A_Raw Lumin '!O103/'Ext Data Fig 8A_Baseline Normal'!$F103</f>
        <v>1.3793642522146952</v>
      </c>
      <c r="Q103" s="17">
        <f>'Ext Data Fig 8A_Raw Lumin '!P103/'Ext Data Fig 8A_Baseline Normal'!$F103</f>
        <v>1.2824387701928088</v>
      </c>
      <c r="R103" s="17">
        <f>'Ext Data Fig 8A_Raw Lumin '!Q103/'Ext Data Fig 8A_Baseline Normal'!$F103</f>
        <v>1.430432516935904</v>
      </c>
      <c r="S103" s="17">
        <f>'Ext Data Fig 8A_Raw Lumin '!R103/'Ext Data Fig 8A_Baseline Normal'!$F103</f>
        <v>1.3251693590411673</v>
      </c>
      <c r="T103" s="17">
        <f>'Ext Data Fig 8A_Raw Lumin '!S103/'Ext Data Fig 8A_Baseline Normal'!$F103</f>
        <v>1.4147993746743095</v>
      </c>
      <c r="U103" s="17">
        <f>'Ext Data Fig 8A_Raw Lumin '!T103/'Ext Data Fig 8A_Baseline Normal'!$F103</f>
        <v>1.3767587285044294</v>
      </c>
      <c r="V103" s="17">
        <f>'Ext Data Fig 8A_Raw Lumin '!U103/'Ext Data Fig 8A_Baseline Normal'!$F103</f>
        <v>1.0635747785304845</v>
      </c>
      <c r="W103" s="17">
        <f>'Ext Data Fig 8A_Raw Lumin '!V103/'Ext Data Fig 8A_Baseline Normal'!$F103</f>
        <v>1.1297550807712351</v>
      </c>
      <c r="X103" s="17">
        <f>'Ext Data Fig 8A_Raw Lumin '!W103/'Ext Data Fig 8A_Baseline Normal'!$F103</f>
        <v>1.0156331422615945</v>
      </c>
      <c r="Y103" s="17">
        <f>'Ext Data Fig 8A_Raw Lumin '!X103/'Ext Data Fig 8A_Baseline Normal'!$F103</f>
        <v>1.0828556539864513</v>
      </c>
      <c r="Z103" s="17">
        <f>'Ext Data Fig 8A_Raw Lumin '!Y103/'Ext Data Fig 8A_Baseline Normal'!$F103</f>
        <v>1.0974465867639396</v>
      </c>
      <c r="AA103" s="17">
        <f>'Ext Data Fig 8A_Raw Lumin '!Z103/'Ext Data Fig 8A_Baseline Normal'!$F103</f>
        <v>1.0166753517457008</v>
      </c>
      <c r="AB103" s="17">
        <f>'Ext Data Fig 8A_Raw Lumin '!AA103/'Ext Data Fig 8A_Baseline Normal'!$F103</f>
        <v>1.0302240750390828</v>
      </c>
      <c r="AC103" s="17">
        <f>'Ext Data Fig 8A_Raw Lumin '!AB103/'Ext Data Fig 8A_Baseline Normal'!$F103</f>
        <v>0.98280354351224597</v>
      </c>
      <c r="AD103" s="17">
        <f>'Ext Data Fig 8A_Raw Lumin '!AC103/'Ext Data Fig 8A_Baseline Normal'!$F103</f>
        <v>0.93903074517978113</v>
      </c>
      <c r="AE103" s="17">
        <f>'Ext Data Fig 8A_Raw Lumin '!AD103/'Ext Data Fig 8A_Baseline Normal'!$F103</f>
        <v>0.98436685773840538</v>
      </c>
      <c r="AF103" s="17">
        <f>'Ext Data Fig 8A_Raw Lumin '!AE103/'Ext Data Fig 8A_Baseline Normal'!$F103</f>
        <v>0.92652423137050544</v>
      </c>
      <c r="AG103" s="17">
        <f>'Ext Data Fig 8A_Raw Lumin '!AF103/'Ext Data Fig 8A_Baseline Normal'!$F103</f>
        <v>0.86347055758207403</v>
      </c>
      <c r="AH103" s="17">
        <f>'Ext Data Fig 8A_Raw Lumin '!AG103/'Ext Data Fig 8A_Baseline Normal'!$F103</f>
        <v>0.82595101615424704</v>
      </c>
      <c r="AI103" s="17">
        <f>'Ext Data Fig 8A_Raw Lumin '!AH103/'Ext Data Fig 8A_Baseline Normal'!$F103</f>
        <v>0.95726941115164144</v>
      </c>
      <c r="AJ103" s="17">
        <f>'Ext Data Fig 8A_Raw Lumin '!AI103/'Ext Data Fig 8A_Baseline Normal'!$F103</f>
        <v>0.85825951016154245</v>
      </c>
      <c r="AK103" s="17">
        <f>'Ext Data Fig 8A_Raw Lumin '!AJ103/'Ext Data Fig 8A_Baseline Normal'!$F103</f>
        <v>0.76446065659197504</v>
      </c>
      <c r="AL103" s="17">
        <f>'Ext Data Fig 8A_Raw Lumin '!AK103/'Ext Data Fig 8A_Baseline Normal'!$F103</f>
        <v>0.76758728504429385</v>
      </c>
      <c r="AM103" s="17">
        <f>'Ext Data Fig 8A_Raw Lumin '!AL103/'Ext Data Fig 8A_Baseline Normal'!$F103</f>
        <v>0.85461177696717039</v>
      </c>
      <c r="AN103" s="17">
        <f>'Ext Data Fig 8A_Raw Lumin '!AM103/'Ext Data Fig 8A_Baseline Normal'!$F103</f>
        <v>0.77696717040125063</v>
      </c>
      <c r="AO103" s="17">
        <f>'Ext Data Fig 8A_Raw Lumin '!AN103/'Ext Data Fig 8A_Baseline Normal'!$F103</f>
        <v>0.79416362688900466</v>
      </c>
      <c r="AP103" s="17">
        <f>'Ext Data Fig 8A_Raw Lumin '!AO103/'Ext Data Fig 8A_Baseline Normal'!$F103</f>
        <v>0.85773840541948931</v>
      </c>
      <c r="AQ103" s="17">
        <f>'Ext Data Fig 8A_Raw Lumin '!AP103/'Ext Data Fig 8A_Baseline Normal'!$F103</f>
        <v>0.83533090151120371</v>
      </c>
      <c r="AR103" s="17">
        <f>'Ext Data Fig 8A_Raw Lumin '!AQ103/'Ext Data Fig 8A_Baseline Normal'!$F103</f>
        <v>0.79468473163105779</v>
      </c>
      <c r="AS103" s="17">
        <f>'Ext Data Fig 8A_Raw Lumin '!AR103/'Ext Data Fig 8A_Baseline Normal'!$F103</f>
        <v>0.73788431474726424</v>
      </c>
      <c r="AT103" s="17">
        <f>'Ext Data Fig 8A_Raw Lumin '!AS103/'Ext Data Fig 8A_Baseline Normal'!$F103</f>
        <v>0.80719124544033349</v>
      </c>
      <c r="AU103" s="17">
        <f>'Ext Data Fig 8A_Raw Lumin '!AT103/'Ext Data Fig 8A_Baseline Normal'!$F103</f>
        <v>0.85513288170922352</v>
      </c>
      <c r="AV103" s="17">
        <f>'Ext Data Fig 8A_Raw Lumin '!AU103/'Ext Data Fig 8A_Baseline Normal'!$F103</f>
        <v>0.72694111516414794</v>
      </c>
      <c r="AW103" s="17">
        <f>'Ext Data Fig 8A_Raw Lumin '!AV103/'Ext Data Fig 8A_Baseline Normal'!$F103</f>
        <v>0.74830640958832728</v>
      </c>
    </row>
    <row r="104" spans="1:49" x14ac:dyDescent="0.2">
      <c r="A104" s="7" t="s">
        <v>51</v>
      </c>
      <c r="B104" s="7" t="s">
        <v>9</v>
      </c>
      <c r="C104" s="10" t="s">
        <v>118</v>
      </c>
      <c r="D104" s="7">
        <v>-14</v>
      </c>
      <c r="E104" s="7" t="s">
        <v>10</v>
      </c>
      <c r="F104" s="16">
        <f>AVERAGE('Ext Data Fig 8A_Raw Lumin '!F104:J104)</f>
        <v>8938.7999999999993</v>
      </c>
      <c r="G104" s="17">
        <f>'Ext Data Fig 8A_Raw Lumin '!F104/'Ext Data Fig 8A_Baseline Normal'!$F104</f>
        <v>0.94475768559538198</v>
      </c>
      <c r="H104" s="17">
        <f>'Ext Data Fig 8A_Raw Lumin '!G104/'Ext Data Fig 8A_Baseline Normal'!$F104</f>
        <v>0.93625542578422172</v>
      </c>
      <c r="I104" s="17">
        <f>'Ext Data Fig 8A_Raw Lumin '!H104/'Ext Data Fig 8A_Baseline Normal'!$F104</f>
        <v>1.002707298518817</v>
      </c>
      <c r="J104" s="17">
        <f>'Ext Data Fig 8A_Raw Lumin '!I104/'Ext Data Fig 8A_Baseline Normal'!$F104</f>
        <v>1.0594263212064261</v>
      </c>
      <c r="K104" s="17">
        <f>'Ext Data Fig 8A_Raw Lumin '!J104/'Ext Data Fig 8A_Baseline Normal'!$F104</f>
        <v>1.0568532688951537</v>
      </c>
      <c r="L104" s="17">
        <f>'Ext Data Fig 8A_Raw Lumin '!K104/'Ext Data Fig 8A_Baseline Normal'!$F104</f>
        <v>1.1813666263928044</v>
      </c>
      <c r="M104" s="17">
        <f>'Ext Data Fig 8A_Raw Lumin '!L104/'Ext Data Fig 8A_Baseline Normal'!$F104</f>
        <v>1.285407437239898</v>
      </c>
      <c r="N104" s="17">
        <f>'Ext Data Fig 8A_Raw Lumin '!M104/'Ext Data Fig 8A_Baseline Normal'!$F104</f>
        <v>1.3109142166733792</v>
      </c>
      <c r="O104" s="17">
        <f>'Ext Data Fig 8A_Raw Lumin '!N104/'Ext Data Fig 8A_Baseline Normal'!$F104</f>
        <v>1.3114735758714817</v>
      </c>
      <c r="P104" s="17">
        <f>'Ext Data Fig 8A_Raw Lumin '!O104/'Ext Data Fig 8A_Baseline Normal'!$F104</f>
        <v>1.318074014409093</v>
      </c>
      <c r="Q104" s="17">
        <f>'Ext Data Fig 8A_Raw Lumin '!P104/'Ext Data Fig 8A_Baseline Normal'!$F104</f>
        <v>1.3130397816261692</v>
      </c>
      <c r="R104" s="17">
        <f>'Ext Data Fig 8A_Raw Lumin '!Q104/'Ext Data Fig 8A_Baseline Normal'!$F104</f>
        <v>1.2837293596455901</v>
      </c>
      <c r="S104" s="17">
        <f>'Ext Data Fig 8A_Raw Lumin '!R104/'Ext Data Fig 8A_Baseline Normal'!$F104</f>
        <v>1.2091108426186961</v>
      </c>
      <c r="T104" s="17">
        <f>'Ext Data Fig 8A_Raw Lumin '!S104/'Ext Data Fig 8A_Baseline Normal'!$F104</f>
        <v>1.2761220745513939</v>
      </c>
      <c r="U104" s="17">
        <f>'Ext Data Fig 8A_Raw Lumin '!T104/'Ext Data Fig 8A_Baseline Normal'!$F104</f>
        <v>1.230813979505079</v>
      </c>
      <c r="V104" s="17">
        <f>'Ext Data Fig 8A_Raw Lumin '!U104/'Ext Data Fig 8A_Baseline Normal'!$F104</f>
        <v>1.0408555958294179</v>
      </c>
      <c r="W104" s="17">
        <f>'Ext Data Fig 8A_Raw Lumin '!V104/'Ext Data Fig 8A_Baseline Normal'!$F104</f>
        <v>1.0927641294133441</v>
      </c>
      <c r="X104" s="17">
        <f>'Ext Data Fig 8A_Raw Lumin '!W104/'Ext Data Fig 8A_Baseline Normal'!$F104</f>
        <v>1.0705016333288586</v>
      </c>
      <c r="Y104" s="17">
        <f>'Ext Data Fig 8A_Raw Lumin '!X104/'Ext Data Fig 8A_Baseline Normal'!$F104</f>
        <v>1.0810175862531883</v>
      </c>
      <c r="Z104" s="17">
        <f>'Ext Data Fig 8A_Raw Lumin '!Y104/'Ext Data Fig 8A_Baseline Normal'!$F104</f>
        <v>0.98122790531167503</v>
      </c>
      <c r="AA104" s="17">
        <f>'Ext Data Fig 8A_Raw Lumin '!Z104/'Ext Data Fig 8A_Baseline Normal'!$F104</f>
        <v>0.98156352083053666</v>
      </c>
      <c r="AB104" s="17">
        <f>'Ext Data Fig 8A_Raw Lumin '!AA104/'Ext Data Fig 8A_Baseline Normal'!$F104</f>
        <v>0.97619367252875111</v>
      </c>
      <c r="AC104" s="17">
        <f>'Ext Data Fig 8A_Raw Lumin '!AB104/'Ext Data Fig 8A_Baseline Normal'!$F104</f>
        <v>0.94486955743500256</v>
      </c>
      <c r="AD104" s="17">
        <f>'Ext Data Fig 8A_Raw Lumin '!AC104/'Ext Data Fig 8A_Baseline Normal'!$F104</f>
        <v>0.89519846064348685</v>
      </c>
      <c r="AE104" s="17">
        <f>'Ext Data Fig 8A_Raw Lumin '!AD104/'Ext Data Fig 8A_Baseline Normal'!$F104</f>
        <v>0.90403633597350885</v>
      </c>
      <c r="AF104" s="17">
        <f>'Ext Data Fig 8A_Raw Lumin '!AE104/'Ext Data Fig 8A_Baseline Normal'!$F104</f>
        <v>0.88300443012484908</v>
      </c>
      <c r="AG104" s="17">
        <f>'Ext Data Fig 8A_Raw Lumin '!AF104/'Ext Data Fig 8A_Baseline Normal'!$F104</f>
        <v>0.87763458182306353</v>
      </c>
      <c r="AH104" s="17">
        <f>'Ext Data Fig 8A_Raw Lumin '!AG104/'Ext Data Fig 8A_Baseline Normal'!$F104</f>
        <v>0.82572604823913731</v>
      </c>
      <c r="AI104" s="17">
        <f>'Ext Data Fig 8A_Raw Lumin '!AH104/'Ext Data Fig 8A_Baseline Normal'!$F104</f>
        <v>0.8276278695126863</v>
      </c>
      <c r="AJ104" s="17">
        <f>'Ext Data Fig 8A_Raw Lumin '!AI104/'Ext Data Fig 8A_Baseline Normal'!$F104</f>
        <v>0.82751599767306583</v>
      </c>
      <c r="AK104" s="17">
        <f>'Ext Data Fig 8A_Raw Lumin '!AJ104/'Ext Data Fig 8A_Baseline Normal'!$F104</f>
        <v>0.84586297937083288</v>
      </c>
      <c r="AL104" s="17">
        <f>'Ext Data Fig 8A_Raw Lumin '!AK104/'Ext Data Fig 8A_Baseline Normal'!$F104</f>
        <v>0.8114064527677094</v>
      </c>
      <c r="AM104" s="17">
        <f>'Ext Data Fig 8A_Raw Lumin '!AL104/'Ext Data Fig 8A_Baseline Normal'!$F104</f>
        <v>0.78153667158902762</v>
      </c>
      <c r="AN104" s="17">
        <f>'Ext Data Fig 8A_Raw Lumin '!AM104/'Ext Data Fig 8A_Baseline Normal'!$F104</f>
        <v>0.77169194970242094</v>
      </c>
      <c r="AO104" s="17">
        <f>'Ext Data Fig 8A_Raw Lumin '!AN104/'Ext Data Fig 8A_Baseline Normal'!$F104</f>
        <v>0.80447039871123649</v>
      </c>
      <c r="AP104" s="17">
        <f>'Ext Data Fig 8A_Raw Lumin '!AO104/'Ext Data Fig 8A_Baseline Normal'!$F104</f>
        <v>0.77124446234393884</v>
      </c>
      <c r="AQ104" s="17">
        <f>'Ext Data Fig 8A_Raw Lumin '!AP104/'Ext Data Fig 8A_Baseline Normal'!$F104</f>
        <v>0.73108247192016829</v>
      </c>
      <c r="AR104" s="17">
        <f>'Ext Data Fig 8A_Raw Lumin '!AQ104/'Ext Data Fig 8A_Baseline Normal'!$F104</f>
        <v>0.7812010560701661</v>
      </c>
      <c r="AS104" s="17">
        <f>'Ext Data Fig 8A_Raw Lumin '!AR104/'Ext Data Fig 8A_Baseline Normal'!$F104</f>
        <v>0.77225130890052363</v>
      </c>
      <c r="AT104" s="17">
        <f>'Ext Data Fig 8A_Raw Lumin '!AS104/'Ext Data Fig 8A_Baseline Normal'!$F104</f>
        <v>0.76486776748556862</v>
      </c>
      <c r="AU104" s="17">
        <f>'Ext Data Fig 8A_Raw Lumin '!AT104/'Ext Data Fig 8A_Baseline Normal'!$F104</f>
        <v>0.77784490088155012</v>
      </c>
      <c r="AV104" s="17">
        <f>'Ext Data Fig 8A_Raw Lumin '!AU104/'Ext Data Fig 8A_Baseline Normal'!$F104</f>
        <v>0.71005056607150852</v>
      </c>
      <c r="AW104" s="17">
        <f>'Ext Data Fig 8A_Raw Lumin '!AV104/'Ext Data Fig 8A_Baseline Normal'!$F104</f>
        <v>0.70076520338300452</v>
      </c>
    </row>
    <row r="105" spans="1:49" x14ac:dyDescent="0.2">
      <c r="A105" s="7" t="s">
        <v>66</v>
      </c>
      <c r="B105" s="7" t="s">
        <v>13</v>
      </c>
      <c r="C105" s="8" t="s">
        <v>116</v>
      </c>
      <c r="D105" s="7">
        <v>-7</v>
      </c>
      <c r="E105" s="7" t="s">
        <v>3</v>
      </c>
      <c r="F105" s="16">
        <f>AVERAGE('Ext Data Fig 8A_Raw Lumin '!F105:J105)</f>
        <v>5342.8</v>
      </c>
      <c r="G105" s="17">
        <f>'Ext Data Fig 8A_Raw Lumin '!F105/'Ext Data Fig 8A_Baseline Normal'!$F105</f>
        <v>1.0327917945646476</v>
      </c>
      <c r="H105" s="17">
        <f>'Ext Data Fig 8A_Raw Lumin '!G105/'Ext Data Fig 8A_Baseline Normal'!$F105</f>
        <v>0.98094632028150031</v>
      </c>
      <c r="I105" s="17">
        <f>'Ext Data Fig 8A_Raw Lumin '!H105/'Ext Data Fig 8A_Baseline Normal'!$F105</f>
        <v>1.0243692445908512</v>
      </c>
      <c r="J105" s="17">
        <f>'Ext Data Fig 8A_Raw Lumin '!I105/'Ext Data Fig 8A_Baseline Normal'!$F105</f>
        <v>0.97626712585161335</v>
      </c>
      <c r="K105" s="17">
        <f>'Ext Data Fig 8A_Raw Lumin '!J105/'Ext Data Fig 8A_Baseline Normal'!$F105</f>
        <v>0.98562551471138726</v>
      </c>
      <c r="L105" s="17">
        <f>'Ext Data Fig 8A_Raw Lumin '!K105/'Ext Data Fig 8A_Baseline Normal'!$F105</f>
        <v>1.9836041027176761</v>
      </c>
      <c r="M105" s="17">
        <f>'Ext Data Fig 8A_Raw Lumin '!L105/'Ext Data Fig 8A_Baseline Normal'!$F105</f>
        <v>3.4027101894137903</v>
      </c>
      <c r="N105" s="17">
        <f>'Ext Data Fig 8A_Raw Lumin '!M105/'Ext Data Fig 8A_Baseline Normal'!$F105</f>
        <v>4.6282847944897805</v>
      </c>
      <c r="O105" s="17">
        <f>'Ext Data Fig 8A_Raw Lumin '!N105/'Ext Data Fig 8A_Baseline Normal'!$F105</f>
        <v>5.5141498839559784</v>
      </c>
      <c r="P105" s="17">
        <f>'Ext Data Fig 8A_Raw Lumin '!O105/'Ext Data Fig 8A_Baseline Normal'!$F105</f>
        <v>5.9848768436026054</v>
      </c>
      <c r="Q105" s="17">
        <f>'Ext Data Fig 8A_Raw Lumin '!P105/'Ext Data Fig 8A_Baseline Normal'!$F105</f>
        <v>6.3904694167852059</v>
      </c>
      <c r="R105" s="17">
        <f>'Ext Data Fig 8A_Raw Lumin '!Q105/'Ext Data Fig 8A_Baseline Normal'!$F105</f>
        <v>6.6377180504604327</v>
      </c>
      <c r="S105" s="17">
        <f>'Ext Data Fig 8A_Raw Lumin '!R105/'Ext Data Fig 8A_Baseline Normal'!$F105</f>
        <v>6.6931197125102937</v>
      </c>
      <c r="T105" s="17">
        <f>'Ext Data Fig 8A_Raw Lumin '!S105/'Ext Data Fig 8A_Baseline Normal'!$F105</f>
        <v>6.6422100771131243</v>
      </c>
      <c r="U105" s="17">
        <f>'Ext Data Fig 8A_Raw Lumin '!T105/'Ext Data Fig 8A_Baseline Normal'!$F105</f>
        <v>6.5538668862768583</v>
      </c>
      <c r="V105" s="17">
        <f>'Ext Data Fig 8A_Raw Lumin '!U105/'Ext Data Fig 8A_Baseline Normal'!$F105</f>
        <v>4.4487908961593172</v>
      </c>
      <c r="W105" s="17">
        <f>'Ext Data Fig 8A_Raw Lumin '!V105/'Ext Data Fig 8A_Baseline Normal'!$F105</f>
        <v>4.7722168151531035</v>
      </c>
      <c r="X105" s="17">
        <f>'Ext Data Fig 8A_Raw Lumin '!W105/'Ext Data Fig 8A_Baseline Normal'!$F105</f>
        <v>4.9163360035936208</v>
      </c>
      <c r="Y105" s="17">
        <f>'Ext Data Fig 8A_Raw Lumin '!X105/'Ext Data Fig 8A_Baseline Normal'!$F105</f>
        <v>4.8060941828254844</v>
      </c>
      <c r="Z105" s="17">
        <f>'Ext Data Fig 8A_Raw Lumin '!Y105/'Ext Data Fig 8A_Baseline Normal'!$F105</f>
        <v>4.8412817249382343</v>
      </c>
      <c r="AA105" s="17">
        <f>'Ext Data Fig 8A_Raw Lumin '!Z105/'Ext Data Fig 8A_Baseline Normal'!$F105</f>
        <v>4.5756906490978508</v>
      </c>
      <c r="AB105" s="17">
        <f>'Ext Data Fig 8A_Raw Lumin '!AA105/'Ext Data Fig 8A_Baseline Normal'!$F105</f>
        <v>4.6434453844426145</v>
      </c>
      <c r="AC105" s="17">
        <f>'Ext Data Fig 8A_Raw Lumin '!AB105/'Ext Data Fig 8A_Baseline Normal'!$F105</f>
        <v>4.5360110803324094</v>
      </c>
      <c r="AD105" s="17">
        <f>'Ext Data Fig 8A_Raw Lumin '!AC105/'Ext Data Fig 8A_Baseline Normal'!$F105</f>
        <v>4.3570786853335326</v>
      </c>
      <c r="AE105" s="17">
        <f>'Ext Data Fig 8A_Raw Lumin '!AD105/'Ext Data Fig 8A_Baseline Normal'!$F105</f>
        <v>4.2217563824212023</v>
      </c>
      <c r="AF105" s="17">
        <f>'Ext Data Fig 8A_Raw Lumin '!AE105/'Ext Data Fig 8A_Baseline Normal'!$F105</f>
        <v>4.2071572957999548</v>
      </c>
      <c r="AG105" s="17">
        <f>'Ext Data Fig 8A_Raw Lumin '!AF105/'Ext Data Fig 8A_Baseline Normal'!$F105</f>
        <v>4.04843902073819</v>
      </c>
      <c r="AH105" s="17">
        <f>'Ext Data Fig 8A_Raw Lumin '!AG105/'Ext Data Fig 8A_Baseline Normal'!$F105</f>
        <v>4.047128846297821</v>
      </c>
      <c r="AI105" s="17">
        <f>'Ext Data Fig 8A_Raw Lumin '!AH105/'Ext Data Fig 8A_Baseline Normal'!$F105</f>
        <v>3.9799356142846447</v>
      </c>
      <c r="AJ105" s="17">
        <f>'Ext Data Fig 8A_Raw Lumin '!AI105/'Ext Data Fig 8A_Baseline Normal'!$F105</f>
        <v>3.8801751890394547</v>
      </c>
      <c r="AK105" s="17">
        <f>'Ext Data Fig 8A_Raw Lumin '!AJ105/'Ext Data Fig 8A_Baseline Normal'!$F105</f>
        <v>3.7983828704050309</v>
      </c>
      <c r="AL105" s="17">
        <f>'Ext Data Fig 8A_Raw Lumin '!AK105/'Ext Data Fig 8A_Baseline Normal'!$F105</f>
        <v>3.6510818297521896</v>
      </c>
      <c r="AM105" s="17">
        <f>'Ext Data Fig 8A_Raw Lumin '!AL105/'Ext Data Fig 8A_Baseline Normal'!$F105</f>
        <v>3.5198772179381597</v>
      </c>
      <c r="AN105" s="17">
        <f>'Ext Data Fig 8A_Raw Lumin '!AM105/'Ext Data Fig 8A_Baseline Normal'!$F105</f>
        <v>3.3602231039904167</v>
      </c>
      <c r="AO105" s="17">
        <f>'Ext Data Fig 8A_Raw Lumin '!AN105/'Ext Data Fig 8A_Baseline Normal'!$F105</f>
        <v>3.4450101070599684</v>
      </c>
      <c r="AP105" s="17">
        <f>'Ext Data Fig 8A_Raw Lumin '!AO105/'Ext Data Fig 8A_Baseline Normal'!$F105</f>
        <v>3.4708392603129443</v>
      </c>
      <c r="AQ105" s="17">
        <f>'Ext Data Fig 8A_Raw Lumin '!AP105/'Ext Data Fig 8A_Baseline Normal'!$F105</f>
        <v>3.2788051209103841</v>
      </c>
      <c r="AR105" s="17">
        <f>'Ext Data Fig 8A_Raw Lumin '!AQ105/'Ext Data Fig 8A_Baseline Normal'!$F105</f>
        <v>3.1318784158119337</v>
      </c>
      <c r="AS105" s="17">
        <f>'Ext Data Fig 8A_Raw Lumin '!AR105/'Ext Data Fig 8A_Baseline Normal'!$F105</f>
        <v>3.2318260088343189</v>
      </c>
      <c r="AT105" s="17">
        <f>'Ext Data Fig 8A_Raw Lumin '!AS105/'Ext Data Fig 8A_Baseline Normal'!$F105</f>
        <v>3.2213446133113721</v>
      </c>
      <c r="AU105" s="17">
        <f>'Ext Data Fig 8A_Raw Lumin '!AT105/'Ext Data Fig 8A_Baseline Normal'!$F105</f>
        <v>3.1968256344987647</v>
      </c>
      <c r="AV105" s="17">
        <f>'Ext Data Fig 8A_Raw Lumin '!AU105/'Ext Data Fig 8A_Baseline Normal'!$F105</f>
        <v>3.0714232237777943</v>
      </c>
      <c r="AW105" s="17">
        <f>'Ext Data Fig 8A_Raw Lumin '!AV105/'Ext Data Fig 8A_Baseline Normal'!$F105</f>
        <v>3.032492326121135</v>
      </c>
    </row>
    <row r="106" spans="1:49" x14ac:dyDescent="0.2">
      <c r="A106" s="7" t="s">
        <v>67</v>
      </c>
      <c r="B106" s="7" t="s">
        <v>13</v>
      </c>
      <c r="C106" s="8" t="s">
        <v>116</v>
      </c>
      <c r="D106" s="7">
        <v>-7</v>
      </c>
      <c r="E106" s="7" t="s">
        <v>3</v>
      </c>
      <c r="F106" s="16">
        <f>AVERAGE('Ext Data Fig 8A_Raw Lumin '!F106:J106)</f>
        <v>5490.2</v>
      </c>
      <c r="G106" s="17">
        <f>'Ext Data Fig 8A_Raw Lumin '!F106/'Ext Data Fig 8A_Baseline Normal'!$F106</f>
        <v>0.98011001420713273</v>
      </c>
      <c r="H106" s="17">
        <f>'Ext Data Fig 8A_Raw Lumin '!G106/'Ext Data Fig 8A_Baseline Normal'!$F106</f>
        <v>0.97428144694182361</v>
      </c>
      <c r="I106" s="17">
        <f>'Ext Data Fig 8A_Raw Lumin '!H106/'Ext Data Fig 8A_Baseline Normal'!$F106</f>
        <v>1.02764926596481</v>
      </c>
      <c r="J106" s="17">
        <f>'Ext Data Fig 8A_Raw Lumin '!I106/'Ext Data Fig 8A_Baseline Normal'!$F106</f>
        <v>0.99049214964846455</v>
      </c>
      <c r="K106" s="17">
        <f>'Ext Data Fig 8A_Raw Lumin '!J106/'Ext Data Fig 8A_Baseline Normal'!$F106</f>
        <v>1.0274671232377692</v>
      </c>
      <c r="L106" s="17">
        <f>'Ext Data Fig 8A_Raw Lumin '!K106/'Ext Data Fig 8A_Baseline Normal'!$F106</f>
        <v>1.9004772139448471</v>
      </c>
      <c r="M106" s="17">
        <f>'Ext Data Fig 8A_Raw Lumin '!L106/'Ext Data Fig 8A_Baseline Normal'!$F106</f>
        <v>3.1986084295654074</v>
      </c>
      <c r="N106" s="17">
        <f>'Ext Data Fig 8A_Raw Lumin '!M106/'Ext Data Fig 8A_Baseline Normal'!$F106</f>
        <v>4.0162471312520491</v>
      </c>
      <c r="O106" s="17">
        <f>'Ext Data Fig 8A_Raw Lumin '!N106/'Ext Data Fig 8A_Baseline Normal'!$F106</f>
        <v>4.2663290954792172</v>
      </c>
      <c r="P106" s="17">
        <f>'Ext Data Fig 8A_Raw Lumin '!O106/'Ext Data Fig 8A_Baseline Normal'!$F106</f>
        <v>4.5898145787038729</v>
      </c>
      <c r="Q106" s="17">
        <f>'Ext Data Fig 8A_Raw Lumin '!P106/'Ext Data Fig 8A_Baseline Normal'!$F106</f>
        <v>4.6344395468288955</v>
      </c>
      <c r="R106" s="17">
        <f>'Ext Data Fig 8A_Raw Lumin '!Q106/'Ext Data Fig 8A_Baseline Normal'!$F106</f>
        <v>4.7916287202651997</v>
      </c>
      <c r="S106" s="17">
        <f>'Ext Data Fig 8A_Raw Lumin '!R106/'Ext Data Fig 8A_Baseline Normal'!$F106</f>
        <v>4.7562930312192639</v>
      </c>
      <c r="T106" s="17">
        <f>'Ext Data Fig 8A_Raw Lumin '!S106/'Ext Data Fig 8A_Baseline Normal'!$F106</f>
        <v>4.7715930202907</v>
      </c>
      <c r="U106" s="17">
        <f>'Ext Data Fig 8A_Raw Lumin '!T106/'Ext Data Fig 8A_Baseline Normal'!$F106</f>
        <v>4.6369895450074683</v>
      </c>
      <c r="V106" s="17">
        <f>'Ext Data Fig 8A_Raw Lumin '!U106/'Ext Data Fig 8A_Baseline Normal'!$F106</f>
        <v>3.4486903937925759</v>
      </c>
      <c r="W106" s="17">
        <f>'Ext Data Fig 8A_Raw Lumin '!V106/'Ext Data Fig 8A_Baseline Normal'!$F106</f>
        <v>3.7905722924483625</v>
      </c>
      <c r="X106" s="17">
        <f>'Ext Data Fig 8A_Raw Lumin '!W106/'Ext Data Fig 8A_Baseline Normal'!$F106</f>
        <v>3.8135222760555174</v>
      </c>
      <c r="Y106" s="17">
        <f>'Ext Data Fig 8A_Raw Lumin '!X106/'Ext Data Fig 8A_Baseline Normal'!$F106</f>
        <v>3.7454008961422174</v>
      </c>
      <c r="Z106" s="17">
        <f>'Ext Data Fig 8A_Raw Lumin '!Y106/'Ext Data Fig 8A_Baseline Normal'!$F106</f>
        <v>3.6885723653054536</v>
      </c>
      <c r="AA106" s="17">
        <f>'Ext Data Fig 8A_Raw Lumin '!Z106/'Ext Data Fig 8A_Baseline Normal'!$F106</f>
        <v>3.6607045280681945</v>
      </c>
      <c r="AB106" s="17">
        <f>'Ext Data Fig 8A_Raw Lumin '!AA106/'Ext Data Fig 8A_Baseline Normal'!$F106</f>
        <v>3.6200866999380716</v>
      </c>
      <c r="AC106" s="17">
        <f>'Ext Data Fig 8A_Raw Lumin '!AB106/'Ext Data Fig 8A_Baseline Normal'!$F106</f>
        <v>3.5366653309533351</v>
      </c>
      <c r="AD106" s="17">
        <f>'Ext Data Fig 8A_Raw Lumin '!AC106/'Ext Data Fig 8A_Baseline Normal'!$F106</f>
        <v>3.2936869330807621</v>
      </c>
      <c r="AE106" s="17">
        <f>'Ext Data Fig 8A_Raw Lumin '!AD106/'Ext Data Fig 8A_Baseline Normal'!$F106</f>
        <v>3.2479691085934941</v>
      </c>
      <c r="AF106" s="17">
        <f>'Ext Data Fig 8A_Raw Lumin '!AE106/'Ext Data Fig 8A_Baseline Normal'!$F106</f>
        <v>3.2226512695348077</v>
      </c>
      <c r="AG106" s="17">
        <f>'Ext Data Fig 8A_Raw Lumin '!AF106/'Ext Data Fig 8A_Baseline Normal'!$F106</f>
        <v>3.1405048996393576</v>
      </c>
      <c r="AH106" s="17">
        <f>'Ext Data Fig 8A_Raw Lumin '!AG106/'Ext Data Fig 8A_Baseline Normal'!$F106</f>
        <v>3.1017084987796437</v>
      </c>
      <c r="AI106" s="17">
        <f>'Ext Data Fig 8A_Raw Lumin '!AH106/'Ext Data Fig 8A_Baseline Normal'!$F106</f>
        <v>2.9117336344759757</v>
      </c>
      <c r="AJ106" s="17">
        <f>'Ext Data Fig 8A_Raw Lumin '!AI106/'Ext Data Fig 8A_Baseline Normal'!$F106</f>
        <v>2.9885978652872391</v>
      </c>
      <c r="AK106" s="17">
        <f>'Ext Data Fig 8A_Raw Lumin '!AJ106/'Ext Data Fig 8A_Baseline Normal'!$F106</f>
        <v>2.8594586718152346</v>
      </c>
      <c r="AL106" s="17">
        <f>'Ext Data Fig 8A_Raw Lumin '!AK106/'Ext Data Fig 8A_Baseline Normal'!$F106</f>
        <v>2.8155622745983755</v>
      </c>
      <c r="AM106" s="17">
        <f>'Ext Data Fig 8A_Raw Lumin '!AL106/'Ext Data Fig 8A_Baseline Normal'!$F106</f>
        <v>2.7308659065243526</v>
      </c>
      <c r="AN106" s="17">
        <f>'Ext Data Fig 8A_Raw Lumin '!AM106/'Ext Data Fig 8A_Baseline Normal'!$F106</f>
        <v>2.6605588138865617</v>
      </c>
      <c r="AO106" s="17">
        <f>'Ext Data Fig 8A_Raw Lumin '!AN106/'Ext Data Fig 8A_Baseline Normal'!$F106</f>
        <v>2.6864230811263705</v>
      </c>
      <c r="AP106" s="17">
        <f>'Ext Data Fig 8A_Raw Lumin '!AO106/'Ext Data Fig 8A_Baseline Normal'!$F106</f>
        <v>2.5634767403737571</v>
      </c>
      <c r="AQ106" s="17">
        <f>'Ext Data Fig 8A_Raw Lumin '!AP106/'Ext Data Fig 8A_Baseline Normal'!$F106</f>
        <v>2.4634803832282977</v>
      </c>
      <c r="AR106" s="17">
        <f>'Ext Data Fig 8A_Raw Lumin '!AQ106/'Ext Data Fig 8A_Baseline Normal'!$F106</f>
        <v>2.4846089395650433</v>
      </c>
      <c r="AS106" s="17">
        <f>'Ext Data Fig 8A_Raw Lumin '!AR106/'Ext Data Fig 8A_Baseline Normal'!$F106</f>
        <v>2.4971767877308659</v>
      </c>
      <c r="AT106" s="17">
        <f>'Ext Data Fig 8A_Raw Lumin '!AS106/'Ext Data Fig 8A_Baseline Normal'!$F106</f>
        <v>2.3988197151287749</v>
      </c>
      <c r="AU106" s="17">
        <f>'Ext Data Fig 8A_Raw Lumin '!AT106/'Ext Data Fig 8A_Baseline Normal'!$F106</f>
        <v>2.4693089504936068</v>
      </c>
      <c r="AV106" s="17">
        <f>'Ext Data Fig 8A_Raw Lumin '!AU106/'Ext Data Fig 8A_Baseline Normal'!$F106</f>
        <v>2.3789661578813157</v>
      </c>
      <c r="AW106" s="17">
        <f>'Ext Data Fig 8A_Raw Lumin '!AV106/'Ext Data Fig 8A_Baseline Normal'!$F106</f>
        <v>2.4028268551236751</v>
      </c>
    </row>
    <row r="107" spans="1:49" x14ac:dyDescent="0.2">
      <c r="A107" s="7" t="s">
        <v>68</v>
      </c>
      <c r="B107" s="7" t="s">
        <v>13</v>
      </c>
      <c r="C107" s="8" t="s">
        <v>116</v>
      </c>
      <c r="D107" s="7">
        <v>-7</v>
      </c>
      <c r="E107" s="7" t="s">
        <v>6</v>
      </c>
      <c r="F107" s="16">
        <f>AVERAGE('Ext Data Fig 8A_Raw Lumin '!F107:J107)</f>
        <v>9306.7999999999993</v>
      </c>
      <c r="G107" s="17">
        <f>'Ext Data Fig 8A_Raw Lumin '!F107/'Ext Data Fig 8A_Baseline Normal'!$F107</f>
        <v>1.0968324236042464</v>
      </c>
      <c r="H107" s="17">
        <f>'Ext Data Fig 8A_Raw Lumin '!G107/'Ext Data Fig 8A_Baseline Normal'!$F107</f>
        <v>1.0728714488331113</v>
      </c>
      <c r="I107" s="17">
        <f>'Ext Data Fig 8A_Raw Lumin '!H107/'Ext Data Fig 8A_Baseline Normal'!$F107</f>
        <v>0.9913181759573646</v>
      </c>
      <c r="J107" s="17">
        <f>'Ext Data Fig 8A_Raw Lumin '!I107/'Ext Data Fig 8A_Baseline Normal'!$F107</f>
        <v>0.96305926849185552</v>
      </c>
      <c r="K107" s="17">
        <f>'Ext Data Fig 8A_Raw Lumin '!J107/'Ext Data Fig 8A_Baseline Normal'!$F107</f>
        <v>0.87591868311342247</v>
      </c>
      <c r="L107" s="17">
        <f>'Ext Data Fig 8A_Raw Lumin '!K107/'Ext Data Fig 8A_Baseline Normal'!$F107</f>
        <v>1.0322559848712769</v>
      </c>
      <c r="M107" s="17">
        <f>'Ext Data Fig 8A_Raw Lumin '!L107/'Ext Data Fig 8A_Baseline Normal'!$F107</f>
        <v>2.0776206644603947</v>
      </c>
      <c r="N107" s="17">
        <f>'Ext Data Fig 8A_Raw Lumin '!M107/'Ext Data Fig 8A_Baseline Normal'!$F107</f>
        <v>2.8961619461039243</v>
      </c>
      <c r="O107" s="17">
        <f>'Ext Data Fig 8A_Raw Lumin '!N107/'Ext Data Fig 8A_Baseline Normal'!$F107</f>
        <v>3.4142777324107105</v>
      </c>
      <c r="P107" s="17">
        <f>'Ext Data Fig 8A_Raw Lumin '!O107/'Ext Data Fig 8A_Baseline Normal'!$F107</f>
        <v>3.6630205870976065</v>
      </c>
      <c r="Q107" s="17">
        <f>'Ext Data Fig 8A_Raw Lumin '!P107/'Ext Data Fig 8A_Baseline Normal'!$F107</f>
        <v>3.6939657024970991</v>
      </c>
      <c r="R107" s="17">
        <f>'Ext Data Fig 8A_Raw Lumin '!Q107/'Ext Data Fig 8A_Baseline Normal'!$F107</f>
        <v>3.9205742038079685</v>
      </c>
      <c r="S107" s="17">
        <f>'Ext Data Fig 8A_Raw Lumin '!R107/'Ext Data Fig 8A_Baseline Normal'!$F107</f>
        <v>3.8766278420079945</v>
      </c>
      <c r="T107" s="17">
        <f>'Ext Data Fig 8A_Raw Lumin '!S107/'Ext Data Fig 8A_Baseline Normal'!$F107</f>
        <v>3.9704302230627073</v>
      </c>
      <c r="U107" s="17">
        <f>'Ext Data Fig 8A_Raw Lumin '!T107/'Ext Data Fig 8A_Baseline Normal'!$F107</f>
        <v>4.0682081918597159</v>
      </c>
      <c r="V107" s="17">
        <f>'Ext Data Fig 8A_Raw Lumin '!U107/'Ext Data Fig 8A_Baseline Normal'!$F107</f>
        <v>4.0480079081961575</v>
      </c>
      <c r="W107" s="17">
        <f>'Ext Data Fig 8A_Raw Lumin '!V107/'Ext Data Fig 8A_Baseline Normal'!$F107</f>
        <v>4.312760562169597</v>
      </c>
      <c r="X107" s="17">
        <f>'Ext Data Fig 8A_Raw Lumin '!W107/'Ext Data Fig 8A_Baseline Normal'!$F107</f>
        <v>4.7088150599561613</v>
      </c>
      <c r="Y107" s="17">
        <f>'Ext Data Fig 8A_Raw Lumin '!X107/'Ext Data Fig 8A_Baseline Normal'!$F107</f>
        <v>4.8569862895947056</v>
      </c>
      <c r="Z107" s="17">
        <f>'Ext Data Fig 8A_Raw Lumin '!Y107/'Ext Data Fig 8A_Baseline Normal'!$F107</f>
        <v>4.745132591223622</v>
      </c>
      <c r="AA107" s="17">
        <f>'Ext Data Fig 8A_Raw Lumin '!Z107/'Ext Data Fig 8A_Baseline Normal'!$F107</f>
        <v>4.6752911849400443</v>
      </c>
      <c r="AB107" s="17">
        <f>'Ext Data Fig 8A_Raw Lumin '!AA107/'Ext Data Fig 8A_Baseline Normal'!$F107</f>
        <v>4.4991833927880691</v>
      </c>
      <c r="AC107" s="17">
        <f>'Ext Data Fig 8A_Raw Lumin '!AB107/'Ext Data Fig 8A_Baseline Normal'!$F107</f>
        <v>4.3361842953539353</v>
      </c>
      <c r="AD107" s="17">
        <f>'Ext Data Fig 8A_Raw Lumin '!AC107/'Ext Data Fig 8A_Baseline Normal'!$F107</f>
        <v>4.1809214767696741</v>
      </c>
      <c r="AE107" s="17">
        <f>'Ext Data Fig 8A_Raw Lumin '!AD107/'Ext Data Fig 8A_Baseline Normal'!$F107</f>
        <v>3.9121932350539392</v>
      </c>
      <c r="AF107" s="17">
        <f>'Ext Data Fig 8A_Raw Lumin '!AE107/'Ext Data Fig 8A_Baseline Normal'!$F107</f>
        <v>3.8268792710706152</v>
      </c>
      <c r="AG107" s="17">
        <f>'Ext Data Fig 8A_Raw Lumin '!AF107/'Ext Data Fig 8A_Baseline Normal'!$F107</f>
        <v>3.7907766364378737</v>
      </c>
      <c r="AH107" s="17">
        <f>'Ext Data Fig 8A_Raw Lumin '!AG107/'Ext Data Fig 8A_Baseline Normal'!$F107</f>
        <v>3.5090471483216574</v>
      </c>
      <c r="AI107" s="17">
        <f>'Ext Data Fig 8A_Raw Lumin '!AH107/'Ext Data Fig 8A_Baseline Normal'!$F107</f>
        <v>3.4617698886835435</v>
      </c>
      <c r="AJ107" s="17">
        <f>'Ext Data Fig 8A_Raw Lumin '!AI107/'Ext Data Fig 8A_Baseline Normal'!$F107</f>
        <v>3.4032105557226977</v>
      </c>
      <c r="AK107" s="17">
        <f>'Ext Data Fig 8A_Raw Lumin '!AJ107/'Ext Data Fig 8A_Baseline Normal'!$F107</f>
        <v>3.2855546482142093</v>
      </c>
      <c r="AL107" s="17">
        <f>'Ext Data Fig 8A_Raw Lumin '!AK107/'Ext Data Fig 8A_Baseline Normal'!$F107</f>
        <v>3.1574762539218639</v>
      </c>
      <c r="AM107" s="17">
        <f>'Ext Data Fig 8A_Raw Lumin '!AL107/'Ext Data Fig 8A_Baseline Normal'!$F107</f>
        <v>3.0760304293634766</v>
      </c>
      <c r="AN107" s="17">
        <f>'Ext Data Fig 8A_Raw Lumin '!AM107/'Ext Data Fig 8A_Baseline Normal'!$F107</f>
        <v>3.0860231228778958</v>
      </c>
      <c r="AO107" s="17">
        <f>'Ext Data Fig 8A_Raw Lumin '!AN107/'Ext Data Fig 8A_Baseline Normal'!$F107</f>
        <v>2.9947995014398079</v>
      </c>
      <c r="AP107" s="17">
        <f>'Ext Data Fig 8A_Raw Lumin '!AO107/'Ext Data Fig 8A_Baseline Normal'!$F107</f>
        <v>3.015214681738084</v>
      </c>
      <c r="AQ107" s="17">
        <f>'Ext Data Fig 8A_Raw Lumin '!AP107/'Ext Data Fig 8A_Baseline Normal'!$F107</f>
        <v>2.9811535651351702</v>
      </c>
      <c r="AR107" s="17">
        <f>'Ext Data Fig 8A_Raw Lumin '!AQ107/'Ext Data Fig 8A_Baseline Normal'!$F107</f>
        <v>2.8744573859973355</v>
      </c>
      <c r="AS107" s="17">
        <f>'Ext Data Fig 8A_Raw Lumin '!AR107/'Ext Data Fig 8A_Baseline Normal'!$F107</f>
        <v>2.8495293763699663</v>
      </c>
      <c r="AT107" s="17">
        <f>'Ext Data Fig 8A_Raw Lumin '!AS107/'Ext Data Fig 8A_Baseline Normal'!$F107</f>
        <v>2.7880689388404178</v>
      </c>
      <c r="AU107" s="17">
        <f>'Ext Data Fig 8A_Raw Lumin '!AT107/'Ext Data Fig 8A_Baseline Normal'!$F107</f>
        <v>2.7759272789788114</v>
      </c>
      <c r="AV107" s="17">
        <f>'Ext Data Fig 8A_Raw Lumin '!AU107/'Ext Data Fig 8A_Baseline Normal'!$F107</f>
        <v>2.8023595650492115</v>
      </c>
      <c r="AW107" s="17">
        <f>'Ext Data Fig 8A_Raw Lumin '!AV107/'Ext Data Fig 8A_Baseline Normal'!$F107</f>
        <v>2.7657196888296731</v>
      </c>
    </row>
    <row r="108" spans="1:49" x14ac:dyDescent="0.2">
      <c r="A108" s="7" t="s">
        <v>69</v>
      </c>
      <c r="B108" s="7" t="s">
        <v>13</v>
      </c>
      <c r="C108" s="8" t="s">
        <v>116</v>
      </c>
      <c r="D108" s="7">
        <v>-7</v>
      </c>
      <c r="E108" s="7" t="s">
        <v>6</v>
      </c>
      <c r="F108" s="16">
        <f>AVERAGE('Ext Data Fig 8A_Raw Lumin '!F108:J108)</f>
        <v>10533</v>
      </c>
      <c r="G108" s="17">
        <f>'Ext Data Fig 8A_Raw Lumin '!F108/'Ext Data Fig 8A_Baseline Normal'!$F108</f>
        <v>1.0631349093325737</v>
      </c>
      <c r="H108" s="17">
        <f>'Ext Data Fig 8A_Raw Lumin '!G108/'Ext Data Fig 8A_Baseline Normal'!$F108</f>
        <v>1.0593373208012913</v>
      </c>
      <c r="I108" s="17">
        <f>'Ext Data Fig 8A_Raw Lumin '!H108/'Ext Data Fig 8A_Baseline Normal'!$F108</f>
        <v>1.0132915598594892</v>
      </c>
      <c r="J108" s="17">
        <f>'Ext Data Fig 8A_Raw Lumin '!I108/'Ext Data Fig 8A_Baseline Normal'!$F108</f>
        <v>0.96999905060286717</v>
      </c>
      <c r="K108" s="17">
        <f>'Ext Data Fig 8A_Raw Lumin '!J108/'Ext Data Fig 8A_Baseline Normal'!$F108</f>
        <v>0.89423715940377857</v>
      </c>
      <c r="L108" s="17">
        <f>'Ext Data Fig 8A_Raw Lumin '!K108/'Ext Data Fig 8A_Baseline Normal'!$F108</f>
        <v>2.726383746321086</v>
      </c>
      <c r="M108" s="17">
        <f>'Ext Data Fig 8A_Raw Lumin '!L108/'Ext Data Fig 8A_Baseline Normal'!$F108</f>
        <v>3.6534700465204595</v>
      </c>
      <c r="N108" s="17">
        <f>'Ext Data Fig 8A_Raw Lumin '!M108/'Ext Data Fig 8A_Baseline Normal'!$F108</f>
        <v>4.1912085825500807</v>
      </c>
      <c r="O108" s="17">
        <f>'Ext Data Fig 8A_Raw Lumin '!N108/'Ext Data Fig 8A_Baseline Normal'!$F108</f>
        <v>4.4512484572296591</v>
      </c>
      <c r="P108" s="17">
        <f>'Ext Data Fig 8A_Raw Lumin '!O108/'Ext Data Fig 8A_Baseline Normal'!$F108</f>
        <v>4.7026488180005694</v>
      </c>
      <c r="Q108" s="17">
        <f>'Ext Data Fig 8A_Raw Lumin '!P108/'Ext Data Fig 8A_Baseline Normal'!$F108</f>
        <v>4.7583784296971423</v>
      </c>
      <c r="R108" s="17">
        <f>'Ext Data Fig 8A_Raw Lumin '!Q108/'Ext Data Fig 8A_Baseline Normal'!$F108</f>
        <v>4.9251875059337324</v>
      </c>
      <c r="S108" s="17">
        <f>'Ext Data Fig 8A_Raw Lumin '!R108/'Ext Data Fig 8A_Baseline Normal'!$F108</f>
        <v>4.9362005126744517</v>
      </c>
      <c r="T108" s="17">
        <f>'Ext Data Fig 8A_Raw Lumin '!S108/'Ext Data Fig 8A_Baseline Normal'!$F108</f>
        <v>5.0353175733409286</v>
      </c>
      <c r="U108" s="17">
        <f>'Ext Data Fig 8A_Raw Lumin '!T108/'Ext Data Fig 8A_Baseline Normal'!$F108</f>
        <v>5.0948447735687834</v>
      </c>
      <c r="V108" s="17">
        <f>'Ext Data Fig 8A_Raw Lumin '!U108/'Ext Data Fig 8A_Baseline Normal'!$F108</f>
        <v>5.7739485426754014</v>
      </c>
      <c r="W108" s="17">
        <f>'Ext Data Fig 8A_Raw Lumin '!V108/'Ext Data Fig 8A_Baseline Normal'!$F108</f>
        <v>6.0665527390107279</v>
      </c>
      <c r="X108" s="17">
        <f>'Ext Data Fig 8A_Raw Lumin '!W108/'Ext Data Fig 8A_Baseline Normal'!$F108</f>
        <v>6.2476977119529096</v>
      </c>
      <c r="Y108" s="17">
        <f>'Ext Data Fig 8A_Raw Lumin '!X108/'Ext Data Fig 8A_Baseline Normal'!$F108</f>
        <v>6.1468717364473555</v>
      </c>
      <c r="Z108" s="17">
        <f>'Ext Data Fig 8A_Raw Lumin '!Y108/'Ext Data Fig 8A_Baseline Normal'!$F108</f>
        <v>6.06664767872401</v>
      </c>
      <c r="AA108" s="17">
        <f>'Ext Data Fig 8A_Raw Lumin '!Z108/'Ext Data Fig 8A_Baseline Normal'!$F108</f>
        <v>6.0150004746985664</v>
      </c>
      <c r="AB108" s="17">
        <f>'Ext Data Fig 8A_Raw Lumin '!AA108/'Ext Data Fig 8A_Baseline Normal'!$F108</f>
        <v>5.6412228235070732</v>
      </c>
      <c r="AC108" s="17">
        <f>'Ext Data Fig 8A_Raw Lumin '!AB108/'Ext Data Fig 8A_Baseline Normal'!$F108</f>
        <v>5.4878002468432543</v>
      </c>
      <c r="AD108" s="17">
        <f>'Ext Data Fig 8A_Raw Lumin '!AC108/'Ext Data Fig 8A_Baseline Normal'!$F108</f>
        <v>5.260514573245989</v>
      </c>
      <c r="AE108" s="17">
        <f>'Ext Data Fig 8A_Raw Lumin '!AD108/'Ext Data Fig 8A_Baseline Normal'!$F108</f>
        <v>5.041868413557391</v>
      </c>
      <c r="AF108" s="17">
        <f>'Ext Data Fig 8A_Raw Lumin '!AE108/'Ext Data Fig 8A_Baseline Normal'!$F108</f>
        <v>4.7699610747175543</v>
      </c>
      <c r="AG108" s="17">
        <f>'Ext Data Fig 8A_Raw Lumin '!AF108/'Ext Data Fig 8A_Baseline Normal'!$F108</f>
        <v>4.6754011202886163</v>
      </c>
      <c r="AH108" s="17">
        <f>'Ext Data Fig 8A_Raw Lumin '!AG108/'Ext Data Fig 8A_Baseline Normal'!$F108</f>
        <v>4.5942276654324505</v>
      </c>
      <c r="AI108" s="17">
        <f>'Ext Data Fig 8A_Raw Lumin '!AH108/'Ext Data Fig 8A_Baseline Normal'!$F108</f>
        <v>4.4562802620336086</v>
      </c>
      <c r="AJ108" s="17">
        <f>'Ext Data Fig 8A_Raw Lumin '!AI108/'Ext Data Fig 8A_Baseline Normal'!$F108</f>
        <v>4.2899458843634291</v>
      </c>
      <c r="AK108" s="17">
        <f>'Ext Data Fig 8A_Raw Lumin '!AJ108/'Ext Data Fig 8A_Baseline Normal'!$F108</f>
        <v>4.2672552928890157</v>
      </c>
      <c r="AL108" s="17">
        <f>'Ext Data Fig 8A_Raw Lumin '!AK108/'Ext Data Fig 8A_Baseline Normal'!$F108</f>
        <v>4.1132630779455042</v>
      </c>
      <c r="AM108" s="17">
        <f>'Ext Data Fig 8A_Raw Lumin '!AL108/'Ext Data Fig 8A_Baseline Normal'!$F108</f>
        <v>4.125605240672173</v>
      </c>
      <c r="AN108" s="17">
        <f>'Ext Data Fig 8A_Raw Lumin '!AM108/'Ext Data Fig 8A_Baseline Normal'!$F108</f>
        <v>3.972847242001329</v>
      </c>
      <c r="AO108" s="17">
        <f>'Ext Data Fig 8A_Raw Lumin '!AN108/'Ext Data Fig 8A_Baseline Normal'!$F108</f>
        <v>3.8385075477072057</v>
      </c>
      <c r="AP108" s="17">
        <f>'Ext Data Fig 8A_Raw Lumin '!AO108/'Ext Data Fig 8A_Baseline Normal'!$F108</f>
        <v>3.8251210481344344</v>
      </c>
      <c r="AQ108" s="17">
        <f>'Ext Data Fig 8A_Raw Lumin '!AP108/'Ext Data Fig 8A_Baseline Normal'!$F108</f>
        <v>3.8086964777366372</v>
      </c>
      <c r="AR108" s="17">
        <f>'Ext Data Fig 8A_Raw Lumin '!AQ108/'Ext Data Fig 8A_Baseline Normal'!$F108</f>
        <v>3.7874299819614543</v>
      </c>
      <c r="AS108" s="17">
        <f>'Ext Data Fig 8A_Raw Lumin '!AR108/'Ext Data Fig 8A_Baseline Normal'!$F108</f>
        <v>3.711668090762366</v>
      </c>
      <c r="AT108" s="17">
        <f>'Ext Data Fig 8A_Raw Lumin '!AS108/'Ext Data Fig 8A_Baseline Normal'!$F108</f>
        <v>3.6727428083167188</v>
      </c>
      <c r="AU108" s="17">
        <f>'Ext Data Fig 8A_Raw Lumin '!AT108/'Ext Data Fig 8A_Baseline Normal'!$F108</f>
        <v>3.622519699990506</v>
      </c>
      <c r="AV108" s="17">
        <f>'Ext Data Fig 8A_Raw Lumin '!AU108/'Ext Data Fig 8A_Baseline Normal'!$F108</f>
        <v>3.56204310262983</v>
      </c>
      <c r="AW108" s="17">
        <f>'Ext Data Fig 8A_Raw Lumin '!AV108/'Ext Data Fig 8A_Baseline Normal'!$F108</f>
        <v>3.5963163391246558</v>
      </c>
    </row>
    <row r="109" spans="1:49" x14ac:dyDescent="0.2">
      <c r="A109" s="7" t="s">
        <v>66</v>
      </c>
      <c r="B109" s="7" t="s">
        <v>13</v>
      </c>
      <c r="C109" s="8" t="s">
        <v>116</v>
      </c>
      <c r="D109" s="7">
        <v>-7</v>
      </c>
      <c r="E109" s="7" t="s">
        <v>10</v>
      </c>
      <c r="F109" s="16">
        <f>AVERAGE('Ext Data Fig 8A_Raw Lumin '!F109:J109)</f>
        <v>4970.3999999999996</v>
      </c>
      <c r="G109" s="17">
        <f>'Ext Data Fig 8A_Raw Lumin '!F109/'Ext Data Fig 8A_Baseline Normal'!$F109</f>
        <v>0.93734910671173355</v>
      </c>
      <c r="H109" s="17">
        <f>'Ext Data Fig 8A_Raw Lumin '!G109/'Ext Data Fig 8A_Baseline Normal'!$F109</f>
        <v>0.97698374376307751</v>
      </c>
      <c r="I109" s="17">
        <f>'Ext Data Fig 8A_Raw Lumin '!H109/'Ext Data Fig 8A_Baseline Normal'!$F109</f>
        <v>0.97074682118139388</v>
      </c>
      <c r="J109" s="17">
        <f>'Ext Data Fig 8A_Raw Lumin '!I109/'Ext Data Fig 8A_Baseline Normal'!$F109</f>
        <v>1.0610816030902945</v>
      </c>
      <c r="K109" s="17">
        <f>'Ext Data Fig 8A_Raw Lumin '!J109/'Ext Data Fig 8A_Baseline Normal'!$F109</f>
        <v>1.0538387252535009</v>
      </c>
      <c r="L109" s="17">
        <f>'Ext Data Fig 8A_Raw Lumin '!K109/'Ext Data Fig 8A_Baseline Normal'!$F109</f>
        <v>1.8239980685659103</v>
      </c>
      <c r="M109" s="17">
        <f>'Ext Data Fig 8A_Raw Lumin '!L109/'Ext Data Fig 8A_Baseline Normal'!$F109</f>
        <v>2.6162884274907454</v>
      </c>
      <c r="N109" s="17">
        <f>'Ext Data Fig 8A_Raw Lumin '!M109/'Ext Data Fig 8A_Baseline Normal'!$F109</f>
        <v>2.9128440366972481</v>
      </c>
      <c r="O109" s="17">
        <f>'Ext Data Fig 8A_Raw Lumin '!N109/'Ext Data Fig 8A_Baseline Normal'!$F109</f>
        <v>3.0464348945758895</v>
      </c>
      <c r="P109" s="17">
        <f>'Ext Data Fig 8A_Raw Lumin '!O109/'Ext Data Fig 8A_Baseline Normal'!$F109</f>
        <v>3.1892805408015454</v>
      </c>
      <c r="Q109" s="17">
        <f>'Ext Data Fig 8A_Raw Lumin '!P109/'Ext Data Fig 8A_Baseline Normal'!$F109</f>
        <v>3.1570899726380173</v>
      </c>
      <c r="R109" s="17">
        <f>'Ext Data Fig 8A_Raw Lumin '!Q109/'Ext Data Fig 8A_Baseline Normal'!$F109</f>
        <v>3.0820457106067924</v>
      </c>
      <c r="S109" s="17">
        <f>'Ext Data Fig 8A_Raw Lumin '!R109/'Ext Data Fig 8A_Baseline Normal'!$F109</f>
        <v>3.1796233703524868</v>
      </c>
      <c r="T109" s="17">
        <f>'Ext Data Fig 8A_Raw Lumin '!S109/'Ext Data Fig 8A_Baseline Normal'!$F109</f>
        <v>3.0830516658619027</v>
      </c>
      <c r="U109" s="17">
        <f>'Ext Data Fig 8A_Raw Lumin '!T109/'Ext Data Fig 8A_Baseline Normal'!$F109</f>
        <v>3.1232898760663126</v>
      </c>
      <c r="V109" s="17">
        <f>'Ext Data Fig 8A_Raw Lumin '!U109/'Ext Data Fig 8A_Baseline Normal'!$F109</f>
        <v>2.1199501046193467</v>
      </c>
      <c r="W109" s="17">
        <f>'Ext Data Fig 8A_Raw Lumin '!V109/'Ext Data Fig 8A_Baseline Normal'!$F109</f>
        <v>2.0960083695477225</v>
      </c>
      <c r="X109" s="17">
        <f>'Ext Data Fig 8A_Raw Lumin '!W109/'Ext Data Fig 8A_Baseline Normal'!$F109</f>
        <v>2.1469097054563013</v>
      </c>
      <c r="Y109" s="17">
        <f>'Ext Data Fig 8A_Raw Lumin '!X109/'Ext Data Fig 8A_Baseline Normal'!$F109</f>
        <v>2.2072670207629166</v>
      </c>
      <c r="Z109" s="17">
        <f>'Ext Data Fig 8A_Raw Lumin '!Y109/'Ext Data Fig 8A_Baseline Normal'!$F109</f>
        <v>2.1245774987928541</v>
      </c>
      <c r="AA109" s="17">
        <f>'Ext Data Fig 8A_Raw Lumin '!Z109/'Ext Data Fig 8A_Baseline Normal'!$F109</f>
        <v>2.0280057943022696</v>
      </c>
      <c r="AB109" s="17">
        <f>'Ext Data Fig 8A_Raw Lumin '!AA109/'Ext Data Fig 8A_Baseline Normal'!$F109</f>
        <v>1.9308305166586193</v>
      </c>
      <c r="AC109" s="17">
        <f>'Ext Data Fig 8A_Raw Lumin '!AB109/'Ext Data Fig 8A_Baseline Normal'!$F109</f>
        <v>1.9809270883631098</v>
      </c>
      <c r="AD109" s="17">
        <f>'Ext Data Fig 8A_Raw Lumin '!AC109/'Ext Data Fig 8A_Baseline Normal'!$F109</f>
        <v>1.9139304683727669</v>
      </c>
      <c r="AE109" s="17">
        <f>'Ext Data Fig 8A_Raw Lumin '!AD109/'Ext Data Fig 8A_Baseline Normal'!$F109</f>
        <v>1.8066956381780139</v>
      </c>
      <c r="AF109" s="17">
        <f>'Ext Data Fig 8A_Raw Lumin '!AE109/'Ext Data Fig 8A_Baseline Normal'!$F109</f>
        <v>1.8759053597295994</v>
      </c>
      <c r="AG109" s="17">
        <f>'Ext Data Fig 8A_Raw Lumin '!AF109/'Ext Data Fig 8A_Baseline Normal'!$F109</f>
        <v>1.8209802028005795</v>
      </c>
      <c r="AH109" s="17">
        <f>'Ext Data Fig 8A_Raw Lumin '!AG109/'Ext Data Fig 8A_Baseline Normal'!$F109</f>
        <v>1.8155480444229841</v>
      </c>
      <c r="AI109" s="17">
        <f>'Ext Data Fig 8A_Raw Lumin '!AH109/'Ext Data Fig 8A_Baseline Normal'!$F109</f>
        <v>1.7290358924835025</v>
      </c>
      <c r="AJ109" s="17">
        <f>'Ext Data Fig 8A_Raw Lumin '!AI109/'Ext Data Fig 8A_Baseline Normal'!$F109</f>
        <v>1.7117334620956062</v>
      </c>
      <c r="AK109" s="17">
        <f>'Ext Data Fig 8A_Raw Lumin '!AJ109/'Ext Data Fig 8A_Baseline Normal'!$F109</f>
        <v>1.7338644777080316</v>
      </c>
      <c r="AL109" s="17">
        <f>'Ext Data Fig 8A_Raw Lumin '!AK109/'Ext Data Fig 8A_Baseline Normal'!$F109</f>
        <v>1.6071141155641397</v>
      </c>
      <c r="AM109" s="17">
        <f>'Ext Data Fig 8A_Raw Lumin '!AL109/'Ext Data Fig 8A_Baseline Normal'!$F109</f>
        <v>1.6924191211974893</v>
      </c>
      <c r="AN109" s="17">
        <f>'Ext Data Fig 8A_Raw Lumin '!AM109/'Ext Data Fig 8A_Baseline Normal'!$F109</f>
        <v>1.535691292451312</v>
      </c>
      <c r="AO109" s="17">
        <f>'Ext Data Fig 8A_Raw Lumin '!AN109/'Ext Data Fig 8A_Baseline Normal'!$F109</f>
        <v>1.5873973925639788</v>
      </c>
      <c r="AP109" s="17">
        <f>'Ext Data Fig 8A_Raw Lumin '!AO109/'Ext Data Fig 8A_Baseline Normal'!$F109</f>
        <v>1.6067117334620957</v>
      </c>
      <c r="AQ109" s="17">
        <f>'Ext Data Fig 8A_Raw Lumin '!AP109/'Ext Data Fig 8A_Baseline Normal'!$F109</f>
        <v>1.536093674553356</v>
      </c>
      <c r="AR109" s="17">
        <f>'Ext Data Fig 8A_Raw Lumin '!AQ109/'Ext Data Fig 8A_Baseline Normal'!$F109</f>
        <v>1.5636568485433768</v>
      </c>
      <c r="AS109" s="17">
        <f>'Ext Data Fig 8A_Raw Lumin '!AR109/'Ext Data Fig 8A_Baseline Normal'!$F109</f>
        <v>1.5531949138902303</v>
      </c>
      <c r="AT109" s="17">
        <f>'Ext Data Fig 8A_Raw Lumin '!AS109/'Ext Data Fig 8A_Baseline Normal'!$F109</f>
        <v>1.5368984387574443</v>
      </c>
      <c r="AU109" s="17">
        <f>'Ext Data Fig 8A_Raw Lumin '!AT109/'Ext Data Fig 8A_Baseline Normal'!$F109</f>
        <v>1.4670851440527926</v>
      </c>
      <c r="AV109" s="17">
        <f>'Ext Data Fig 8A_Raw Lumin '!AU109/'Ext Data Fig 8A_Baseline Normal'!$F109</f>
        <v>1.5113471752776437</v>
      </c>
      <c r="AW109" s="17">
        <f>'Ext Data Fig 8A_Raw Lumin '!AV109/'Ext Data Fig 8A_Baseline Normal'!$F109</f>
        <v>1.4560196362465798</v>
      </c>
    </row>
    <row r="110" spans="1:49" x14ac:dyDescent="0.2">
      <c r="A110" s="7" t="s">
        <v>67</v>
      </c>
      <c r="B110" s="7" t="s">
        <v>13</v>
      </c>
      <c r="C110" s="8" t="s">
        <v>116</v>
      </c>
      <c r="D110" s="7">
        <v>-7</v>
      </c>
      <c r="E110" s="7" t="s">
        <v>10</v>
      </c>
      <c r="F110" s="16">
        <f>AVERAGE('Ext Data Fig 8A_Raw Lumin '!F110:J110)</f>
        <v>12899</v>
      </c>
      <c r="G110" s="17">
        <f>'Ext Data Fig 8A_Raw Lumin '!F110/'Ext Data Fig 8A_Baseline Normal'!$F110</f>
        <v>0.97813784014264671</v>
      </c>
      <c r="H110" s="17">
        <f>'Ext Data Fig 8A_Raw Lumin '!G110/'Ext Data Fig 8A_Baseline Normal'!$F110</f>
        <v>1.0013179316226064</v>
      </c>
      <c r="I110" s="17">
        <f>'Ext Data Fig 8A_Raw Lumin '!H110/'Ext Data Fig 8A_Baseline Normal'!$F110</f>
        <v>0.99930227149391426</v>
      </c>
      <c r="J110" s="17">
        <f>'Ext Data Fig 8A_Raw Lumin '!I110/'Ext Data Fig 8A_Baseline Normal'!$F110</f>
        <v>1.0182184665477945</v>
      </c>
      <c r="K110" s="17">
        <f>'Ext Data Fig 8A_Raw Lumin '!J110/'Ext Data Fig 8A_Baseline Normal'!$F110</f>
        <v>1.0030234901930382</v>
      </c>
      <c r="L110" s="17">
        <f>'Ext Data Fig 8A_Raw Lumin '!K110/'Ext Data Fig 8A_Baseline Normal'!$F110</f>
        <v>2.0588417706798978</v>
      </c>
      <c r="M110" s="17">
        <f>'Ext Data Fig 8A_Raw Lumin '!L110/'Ext Data Fig 8A_Baseline Normal'!$F110</f>
        <v>2.518334754632142</v>
      </c>
      <c r="N110" s="17">
        <f>'Ext Data Fig 8A_Raw Lumin '!M110/'Ext Data Fig 8A_Baseline Normal'!$F110</f>
        <v>2.7701372199395302</v>
      </c>
      <c r="O110" s="17">
        <f>'Ext Data Fig 8A_Raw Lumin '!N110/'Ext Data Fig 8A_Baseline Normal'!$F110</f>
        <v>2.9664315063183193</v>
      </c>
      <c r="P110" s="17">
        <f>'Ext Data Fig 8A_Raw Lumin '!O110/'Ext Data Fig 8A_Baseline Normal'!$F110</f>
        <v>3.0177533142104038</v>
      </c>
      <c r="Q110" s="17">
        <f>'Ext Data Fig 8A_Raw Lumin '!P110/'Ext Data Fig 8A_Baseline Normal'!$F110</f>
        <v>3.0192262966121404</v>
      </c>
      <c r="R110" s="17">
        <f>'Ext Data Fig 8A_Raw Lumin '!Q110/'Ext Data Fig 8A_Baseline Normal'!$F110</f>
        <v>3.0467478099077447</v>
      </c>
      <c r="S110" s="17">
        <f>'Ext Data Fig 8A_Raw Lumin '!R110/'Ext Data Fig 8A_Baseline Normal'!$F110</f>
        <v>3.008527792852159</v>
      </c>
      <c r="T110" s="17">
        <f>'Ext Data Fig 8A_Raw Lumin '!S110/'Ext Data Fig 8A_Baseline Normal'!$F110</f>
        <v>3.0002325761686954</v>
      </c>
      <c r="U110" s="17">
        <f>'Ext Data Fig 8A_Raw Lumin '!T110/'Ext Data Fig 8A_Baseline Normal'!$F110</f>
        <v>2.9455771765253123</v>
      </c>
      <c r="V110" s="17">
        <f>'Ext Data Fig 8A_Raw Lumin '!U110/'Ext Data Fig 8A_Baseline Normal'!$F110</f>
        <v>2.4043724319714705</v>
      </c>
      <c r="W110" s="17">
        <f>'Ext Data Fig 8A_Raw Lumin '!V110/'Ext Data Fig 8A_Baseline Normal'!$F110</f>
        <v>2.4812000930304676</v>
      </c>
      <c r="X110" s="17">
        <f>'Ext Data Fig 8A_Raw Lumin '!W110/'Ext Data Fig 8A_Baseline Normal'!$F110</f>
        <v>2.498488254903481</v>
      </c>
      <c r="Y110" s="17">
        <f>'Ext Data Fig 8A_Raw Lumin '!X110/'Ext Data Fig 8A_Baseline Normal'!$F110</f>
        <v>2.4056128382045121</v>
      </c>
      <c r="Z110" s="17">
        <f>'Ext Data Fig 8A_Raw Lumin '!Y110/'Ext Data Fig 8A_Baseline Normal'!$F110</f>
        <v>2.4273974726723</v>
      </c>
      <c r="AA110" s="17">
        <f>'Ext Data Fig 8A_Raw Lumin '!Z110/'Ext Data Fig 8A_Baseline Normal'!$F110</f>
        <v>2.4130552756027601</v>
      </c>
      <c r="AB110" s="17">
        <f>'Ext Data Fig 8A_Raw Lumin '!AA110/'Ext Data Fig 8A_Baseline Normal'!$F110</f>
        <v>2.3374680207768046</v>
      </c>
      <c r="AC110" s="17">
        <f>'Ext Data Fig 8A_Raw Lumin '!AB110/'Ext Data Fig 8A_Baseline Normal'!$F110</f>
        <v>2.2705636095821382</v>
      </c>
      <c r="AD110" s="17">
        <f>'Ext Data Fig 8A_Raw Lumin '!AC110/'Ext Data Fig 8A_Baseline Normal'!$F110</f>
        <v>2.232731219474378</v>
      </c>
      <c r="AE110" s="17">
        <f>'Ext Data Fig 8A_Raw Lumin '!AD110/'Ext Data Fig 8A_Baseline Normal'!$F110</f>
        <v>2.186758663462284</v>
      </c>
      <c r="AF110" s="17">
        <f>'Ext Data Fig 8A_Raw Lumin '!AE110/'Ext Data Fig 8A_Baseline Normal'!$F110</f>
        <v>2.1007830064346074</v>
      </c>
      <c r="AG110" s="17">
        <f>'Ext Data Fig 8A_Raw Lumin '!AF110/'Ext Data Fig 8A_Baseline Normal'!$F110</f>
        <v>2.1882316458640205</v>
      </c>
      <c r="AH110" s="17">
        <f>'Ext Data Fig 8A_Raw Lumin '!AG110/'Ext Data Fig 8A_Baseline Normal'!$F110</f>
        <v>2.0558182804868594</v>
      </c>
      <c r="AI110" s="17">
        <f>'Ext Data Fig 8A_Raw Lumin '!AH110/'Ext Data Fig 8A_Baseline Normal'!$F110</f>
        <v>2.0618652608729358</v>
      </c>
      <c r="AJ110" s="17">
        <f>'Ext Data Fig 8A_Raw Lumin '!AI110/'Ext Data Fig 8A_Baseline Normal'!$F110</f>
        <v>2.0007752538956507</v>
      </c>
      <c r="AK110" s="17">
        <f>'Ext Data Fig 8A_Raw Lumin '!AJ110/'Ext Data Fig 8A_Baseline Normal'!$F110</f>
        <v>1.9649585239165828</v>
      </c>
      <c r="AL110" s="17">
        <f>'Ext Data Fig 8A_Raw Lumin '!AK110/'Ext Data Fig 8A_Baseline Normal'!$F110</f>
        <v>1.9395301961392355</v>
      </c>
      <c r="AM110" s="17">
        <f>'Ext Data Fig 8A_Raw Lumin '!AL110/'Ext Data Fig 8A_Baseline Normal'!$F110</f>
        <v>1.9263508799131717</v>
      </c>
      <c r="AN110" s="17">
        <f>'Ext Data Fig 8A_Raw Lumin '!AM110/'Ext Data Fig 8A_Baseline Normal'!$F110</f>
        <v>1.9046437708349484</v>
      </c>
      <c r="AO110" s="17">
        <f>'Ext Data Fig 8A_Raw Lumin '!AN110/'Ext Data Fig 8A_Baseline Normal'!$F110</f>
        <v>1.8592138925498101</v>
      </c>
      <c r="AP110" s="17">
        <f>'Ext Data Fig 8A_Raw Lumin '!AO110/'Ext Data Fig 8A_Baseline Normal'!$F110</f>
        <v>1.8578184355376386</v>
      </c>
      <c r="AQ110" s="17">
        <f>'Ext Data Fig 8A_Raw Lumin '!AP110/'Ext Data Fig 8A_Baseline Normal'!$F110</f>
        <v>1.810372897123808</v>
      </c>
      <c r="AR110" s="17">
        <f>'Ext Data Fig 8A_Raw Lumin '!AQ110/'Ext Data Fig 8A_Baseline Normal'!$F110</f>
        <v>1.806651678424684</v>
      </c>
      <c r="AS110" s="17">
        <f>'Ext Data Fig 8A_Raw Lumin '!AR110/'Ext Data Fig 8A_Baseline Normal'!$F110</f>
        <v>1.7660283742925809</v>
      </c>
      <c r="AT110" s="17">
        <f>'Ext Data Fig 8A_Raw Lumin '!AS110/'Ext Data Fig 8A_Baseline Normal'!$F110</f>
        <v>1.7808357236995116</v>
      </c>
      <c r="AU110" s="17">
        <f>'Ext Data Fig 8A_Raw Lumin '!AT110/'Ext Data Fig 8A_Baseline Normal'!$F110</f>
        <v>1.7802930459725561</v>
      </c>
      <c r="AV110" s="17">
        <f>'Ext Data Fig 8A_Raw Lumin '!AU110/'Ext Data Fig 8A_Baseline Normal'!$F110</f>
        <v>1.75595007364912</v>
      </c>
      <c r="AW110" s="17">
        <f>'Ext Data Fig 8A_Raw Lumin '!AV110/'Ext Data Fig 8A_Baseline Normal'!$F110</f>
        <v>1.7067989766648577</v>
      </c>
    </row>
    <row r="111" spans="1:49" x14ac:dyDescent="0.2">
      <c r="A111" s="7" t="s">
        <v>70</v>
      </c>
      <c r="B111" s="7" t="s">
        <v>19</v>
      </c>
      <c r="C111" s="8" t="s">
        <v>116</v>
      </c>
      <c r="D111" s="7">
        <v>-8</v>
      </c>
      <c r="E111" s="7" t="s">
        <v>3</v>
      </c>
      <c r="F111" s="16">
        <f>AVERAGE('Ext Data Fig 8A_Raw Lumin '!F111:J111)</f>
        <v>6059</v>
      </c>
      <c r="G111" s="17">
        <f>'Ext Data Fig 8A_Raw Lumin '!F111/'Ext Data Fig 8A_Baseline Normal'!$F111</f>
        <v>0.97326291467238824</v>
      </c>
      <c r="H111" s="17">
        <f>'Ext Data Fig 8A_Raw Lumin '!G111/'Ext Data Fig 8A_Baseline Normal'!$F111</f>
        <v>0.99521373163888427</v>
      </c>
      <c r="I111" s="17">
        <f>'Ext Data Fig 8A_Raw Lumin '!H111/'Ext Data Fig 8A_Baseline Normal'!$F111</f>
        <v>1.0108928866149529</v>
      </c>
      <c r="J111" s="17">
        <f>'Ext Data Fig 8A_Raw Lumin '!I111/'Ext Data Fig 8A_Baseline Normal'!$F111</f>
        <v>0.98448588876052157</v>
      </c>
      <c r="K111" s="17">
        <f>'Ext Data Fig 8A_Raw Lumin '!J111/'Ext Data Fig 8A_Baseline Normal'!$F111</f>
        <v>1.036144578313253</v>
      </c>
      <c r="L111" s="17">
        <f>'Ext Data Fig 8A_Raw Lumin '!K111/'Ext Data Fig 8A_Baseline Normal'!$F111</f>
        <v>1.7060571051328601</v>
      </c>
      <c r="M111" s="17">
        <f>'Ext Data Fig 8A_Raw Lumin '!L111/'Ext Data Fig 8A_Baseline Normal'!$F111</f>
        <v>2.8039280409308467</v>
      </c>
      <c r="N111" s="17">
        <f>'Ext Data Fig 8A_Raw Lumin '!M111/'Ext Data Fig 8A_Baseline Normal'!$F111</f>
        <v>3.7095230236012542</v>
      </c>
      <c r="O111" s="17">
        <f>'Ext Data Fig 8A_Raw Lumin '!N111/'Ext Data Fig 8A_Baseline Normal'!$F111</f>
        <v>4.2162072949331577</v>
      </c>
      <c r="P111" s="17">
        <f>'Ext Data Fig 8A_Raw Lumin '!O111/'Ext Data Fig 8A_Baseline Normal'!$F111</f>
        <v>4.7771909556032348</v>
      </c>
      <c r="Q111" s="17">
        <f>'Ext Data Fig 8A_Raw Lumin '!P111/'Ext Data Fig 8A_Baseline Normal'!$F111</f>
        <v>5.0506684271331901</v>
      </c>
      <c r="R111" s="17">
        <f>'Ext Data Fig 8A_Raw Lumin '!Q111/'Ext Data Fig 8A_Baseline Normal'!$F111</f>
        <v>5.0902789239148376</v>
      </c>
      <c r="S111" s="17">
        <f>'Ext Data Fig 8A_Raw Lumin '!R111/'Ext Data Fig 8A_Baseline Normal'!$F111</f>
        <v>5.3914837431919462</v>
      </c>
      <c r="T111" s="17">
        <f>'Ext Data Fig 8A_Raw Lumin '!S111/'Ext Data Fig 8A_Baseline Normal'!$F111</f>
        <v>5.5345766628156463</v>
      </c>
      <c r="U111" s="17">
        <f>'Ext Data Fig 8A_Raw Lumin '!T111/'Ext Data Fig 8A_Baseline Normal'!$F111</f>
        <v>5.6040600759201187</v>
      </c>
      <c r="V111" s="17">
        <f>'Ext Data Fig 8A_Raw Lumin '!U111/'Ext Data Fig 8A_Baseline Normal'!$F111</f>
        <v>4.1445783132530121</v>
      </c>
      <c r="W111" s="17">
        <f>'Ext Data Fig 8A_Raw Lumin '!V111/'Ext Data Fig 8A_Baseline Normal'!$F111</f>
        <v>4.4126093414754912</v>
      </c>
      <c r="X111" s="17">
        <f>'Ext Data Fig 8A_Raw Lumin '!W111/'Ext Data Fig 8A_Baseline Normal'!$F111</f>
        <v>4.5032183528635086</v>
      </c>
      <c r="Y111" s="17">
        <f>'Ext Data Fig 8A_Raw Lumin '!X111/'Ext Data Fig 8A_Baseline Normal'!$F111</f>
        <v>4.4778016174286188</v>
      </c>
      <c r="Z111" s="17">
        <f>'Ext Data Fig 8A_Raw Lumin '!Y111/'Ext Data Fig 8A_Baseline Normal'!$F111</f>
        <v>4.582109258953623</v>
      </c>
      <c r="AA111" s="17">
        <f>'Ext Data Fig 8A_Raw Lumin '!Z111/'Ext Data Fig 8A_Baseline Normal'!$F111</f>
        <v>4.3843868625185678</v>
      </c>
      <c r="AB111" s="17">
        <f>'Ext Data Fig 8A_Raw Lumin '!AA111/'Ext Data Fig 8A_Baseline Normal'!$F111</f>
        <v>4.3002145568575676</v>
      </c>
      <c r="AC111" s="17">
        <f>'Ext Data Fig 8A_Raw Lumin '!AB111/'Ext Data Fig 8A_Baseline Normal'!$F111</f>
        <v>4.2219838257138145</v>
      </c>
      <c r="AD111" s="17">
        <f>'Ext Data Fig 8A_Raw Lumin '!AC111/'Ext Data Fig 8A_Baseline Normal'!$F111</f>
        <v>4.1275788083842215</v>
      </c>
      <c r="AE111" s="17">
        <f>'Ext Data Fig 8A_Raw Lumin '!AD111/'Ext Data Fig 8A_Baseline Normal'!$F111</f>
        <v>4.0160092424492486</v>
      </c>
      <c r="AF111" s="17">
        <f>'Ext Data Fig 8A_Raw Lumin '!AE111/'Ext Data Fig 8A_Baseline Normal'!$F111</f>
        <v>4.0179897672883316</v>
      </c>
      <c r="AG111" s="17">
        <f>'Ext Data Fig 8A_Raw Lumin '!AF111/'Ext Data Fig 8A_Baseline Normal'!$F111</f>
        <v>3.7846179237497939</v>
      </c>
      <c r="AH111" s="17">
        <f>'Ext Data Fig 8A_Raw Lumin '!AG111/'Ext Data Fig 8A_Baseline Normal'!$F111</f>
        <v>3.631787423667272</v>
      </c>
      <c r="AI111" s="17">
        <f>'Ext Data Fig 8A_Raw Lumin '!AH111/'Ext Data Fig 8A_Baseline Normal'!$F111</f>
        <v>3.4886945040435715</v>
      </c>
      <c r="AJ111" s="17">
        <f>'Ext Data Fig 8A_Raw Lumin '!AI111/'Ext Data Fig 8A_Baseline Normal'!$F111</f>
        <v>3.4726852615943224</v>
      </c>
      <c r="AK111" s="17">
        <f>'Ext Data Fig 8A_Raw Lumin '!AJ111/'Ext Data Fig 8A_Baseline Normal'!$F111</f>
        <v>3.4236672718270342</v>
      </c>
      <c r="AL111" s="17">
        <f>'Ext Data Fig 8A_Raw Lumin '!AK111/'Ext Data Fig 8A_Baseline Normal'!$F111</f>
        <v>3.3152335368872752</v>
      </c>
      <c r="AM111" s="17">
        <f>'Ext Data Fig 8A_Raw Lumin '!AL111/'Ext Data Fig 8A_Baseline Normal'!$F111</f>
        <v>3.2794190460472024</v>
      </c>
      <c r="AN111" s="17">
        <f>'Ext Data Fig 8A_Raw Lumin '!AM111/'Ext Data Fig 8A_Baseline Normal'!$F111</f>
        <v>3.1457336194091434</v>
      </c>
      <c r="AO111" s="17">
        <f>'Ext Data Fig 8A_Raw Lumin '!AN111/'Ext Data Fig 8A_Baseline Normal'!$F111</f>
        <v>3.0689882818947023</v>
      </c>
      <c r="AP111" s="17">
        <f>'Ext Data Fig 8A_Raw Lumin '!AO111/'Ext Data Fig 8A_Baseline Normal'!$F111</f>
        <v>3.0344941409473511</v>
      </c>
      <c r="AQ111" s="17">
        <f>'Ext Data Fig 8A_Raw Lumin '!AP111/'Ext Data Fig 8A_Baseline Normal'!$F111</f>
        <v>2.9719425647796665</v>
      </c>
      <c r="AR111" s="17">
        <f>'Ext Data Fig 8A_Raw Lumin '!AQ111/'Ext Data Fig 8A_Baseline Normal'!$F111</f>
        <v>2.8720911041425978</v>
      </c>
      <c r="AS111" s="17">
        <f>'Ext Data Fig 8A_Raw Lumin '!AR111/'Ext Data Fig 8A_Baseline Normal'!$F111</f>
        <v>2.7968311602574683</v>
      </c>
      <c r="AT111" s="17">
        <f>'Ext Data Fig 8A_Raw Lumin '!AS111/'Ext Data Fig 8A_Baseline Normal'!$F111</f>
        <v>2.8458491500247565</v>
      </c>
      <c r="AU111" s="17">
        <f>'Ext Data Fig 8A_Raw Lumin '!AT111/'Ext Data Fig 8A_Baseline Normal'!$F111</f>
        <v>2.7316388843043407</v>
      </c>
      <c r="AV111" s="17">
        <f>'Ext Data Fig 8A_Raw Lumin '!AU111/'Ext Data Fig 8A_Baseline Normal'!$F111</f>
        <v>2.7492985641194916</v>
      </c>
      <c r="AW111" s="17">
        <f>'Ext Data Fig 8A_Raw Lumin '!AV111/'Ext Data Fig 8A_Baseline Normal'!$F111</f>
        <v>2.755405182373329</v>
      </c>
    </row>
    <row r="112" spans="1:49" x14ac:dyDescent="0.2">
      <c r="A112" s="7" t="s">
        <v>71</v>
      </c>
      <c r="B112" s="7" t="s">
        <v>19</v>
      </c>
      <c r="C112" s="8" t="s">
        <v>116</v>
      </c>
      <c r="D112" s="7">
        <v>-8</v>
      </c>
      <c r="E112" s="7" t="s">
        <v>3</v>
      </c>
      <c r="F112" s="16">
        <f>AVERAGE('Ext Data Fig 8A_Raw Lumin '!F112:J112)</f>
        <v>4851</v>
      </c>
      <c r="G112" s="17">
        <f>'Ext Data Fig 8A_Raw Lumin '!F112/'Ext Data Fig 8A_Baseline Normal'!$F112</f>
        <v>1.0571016285302</v>
      </c>
      <c r="H112" s="17">
        <f>'Ext Data Fig 8A_Raw Lumin '!G112/'Ext Data Fig 8A_Baseline Normal'!$F112</f>
        <v>0.96598639455782309</v>
      </c>
      <c r="I112" s="17">
        <f>'Ext Data Fig 8A_Raw Lumin '!H112/'Ext Data Fig 8A_Baseline Normal'!$F112</f>
        <v>0.99587713873428163</v>
      </c>
      <c r="J112" s="17">
        <f>'Ext Data Fig 8A_Raw Lumin '!I112/'Ext Data Fig 8A_Baseline Normal'!$F112</f>
        <v>0.96062667491238918</v>
      </c>
      <c r="K112" s="17">
        <f>'Ext Data Fig 8A_Raw Lumin '!J112/'Ext Data Fig 8A_Baseline Normal'!$F112</f>
        <v>1.0204081632653061</v>
      </c>
      <c r="L112" s="17">
        <f>'Ext Data Fig 8A_Raw Lumin '!K112/'Ext Data Fig 8A_Baseline Normal'!$F112</f>
        <v>1.9936095650381365</v>
      </c>
      <c r="M112" s="17">
        <f>'Ext Data Fig 8A_Raw Lumin '!L112/'Ext Data Fig 8A_Baseline Normal'!$F112</f>
        <v>2.7499484642341785</v>
      </c>
      <c r="N112" s="17">
        <f>'Ext Data Fig 8A_Raw Lumin '!M112/'Ext Data Fig 8A_Baseline Normal'!$F112</f>
        <v>3.3593073593073592</v>
      </c>
      <c r="O112" s="17">
        <f>'Ext Data Fig 8A_Raw Lumin '!N112/'Ext Data Fig 8A_Baseline Normal'!$F112</f>
        <v>3.7200577200577198</v>
      </c>
      <c r="P112" s="17">
        <f>'Ext Data Fig 8A_Raw Lumin '!O112/'Ext Data Fig 8A_Baseline Normal'!$F112</f>
        <v>3.8759018759018757</v>
      </c>
      <c r="Q112" s="17">
        <f>'Ext Data Fig 8A_Raw Lumin '!P112/'Ext Data Fig 8A_Baseline Normal'!$F112</f>
        <v>4.1661513090084519</v>
      </c>
      <c r="R112" s="17">
        <f>'Ext Data Fig 8A_Raw Lumin '!Q112/'Ext Data Fig 8A_Baseline Normal'!$F112</f>
        <v>4.2360338074623787</v>
      </c>
      <c r="S112" s="17">
        <f>'Ext Data Fig 8A_Raw Lumin '!R112/'Ext Data Fig 8A_Baseline Normal'!$F112</f>
        <v>4.3669346526489381</v>
      </c>
      <c r="T112" s="17">
        <f>'Ext Data Fig 8A_Raw Lumin '!S112/'Ext Data Fig 8A_Baseline Normal'!$F112</f>
        <v>4.3529169243454957</v>
      </c>
      <c r="U112" s="17">
        <f>'Ext Data Fig 8A_Raw Lumin '!T112/'Ext Data Fig 8A_Baseline Normal'!$F112</f>
        <v>4.3770356627499485</v>
      </c>
      <c r="V112" s="17">
        <f>'Ext Data Fig 8A_Raw Lumin '!U112/'Ext Data Fig 8A_Baseline Normal'!$F112</f>
        <v>3.7781900639043497</v>
      </c>
      <c r="W112" s="17">
        <f>'Ext Data Fig 8A_Raw Lumin '!V112/'Ext Data Fig 8A_Baseline Normal'!$F112</f>
        <v>3.8326118326118328</v>
      </c>
      <c r="X112" s="17">
        <f>'Ext Data Fig 8A_Raw Lumin '!W112/'Ext Data Fig 8A_Baseline Normal'!$F112</f>
        <v>3.8925994640280352</v>
      </c>
      <c r="Y112" s="17">
        <f>'Ext Data Fig 8A_Raw Lumin '!X112/'Ext Data Fig 8A_Baseline Normal'!$F112</f>
        <v>3.8701298701298703</v>
      </c>
      <c r="Z112" s="17">
        <f>'Ext Data Fig 8A_Raw Lumin '!Y112/'Ext Data Fig 8A_Baseline Normal'!$F112</f>
        <v>3.7849927849927849</v>
      </c>
      <c r="AA112" s="17">
        <f>'Ext Data Fig 8A_Raw Lumin '!Z112/'Ext Data Fig 8A_Baseline Normal'!$F112</f>
        <v>3.7837559266130696</v>
      </c>
      <c r="AB112" s="17">
        <f>'Ext Data Fig 8A_Raw Lumin '!AA112/'Ext Data Fig 8A_Baseline Normal'!$F112</f>
        <v>3.6452277880849309</v>
      </c>
      <c r="AC112" s="17">
        <f>'Ext Data Fig 8A_Raw Lumin '!AB112/'Ext Data Fig 8A_Baseline Normal'!$F112</f>
        <v>3.4737167594310452</v>
      </c>
      <c r="AD112" s="17">
        <f>'Ext Data Fig 8A_Raw Lumin '!AC112/'Ext Data Fig 8A_Baseline Normal'!$F112</f>
        <v>3.3877551020408165</v>
      </c>
      <c r="AE112" s="17">
        <f>'Ext Data Fig 8A_Raw Lumin '!AD112/'Ext Data Fig 8A_Baseline Normal'!$F112</f>
        <v>3.3461142032570605</v>
      </c>
      <c r="AF112" s="17">
        <f>'Ext Data Fig 8A_Raw Lumin '!AE112/'Ext Data Fig 8A_Baseline Normal'!$F112</f>
        <v>3.1529581529581527</v>
      </c>
      <c r="AG112" s="17">
        <f>'Ext Data Fig 8A_Raw Lumin '!AF112/'Ext Data Fig 8A_Baseline Normal'!$F112</f>
        <v>3.0777159348587921</v>
      </c>
      <c r="AH112" s="17">
        <f>'Ext Data Fig 8A_Raw Lumin '!AG112/'Ext Data Fig 8A_Baseline Normal'!$F112</f>
        <v>3.0426716141001857</v>
      </c>
      <c r="AI112" s="17">
        <f>'Ext Data Fig 8A_Raw Lumin '!AH112/'Ext Data Fig 8A_Baseline Normal'!$F112</f>
        <v>2.9946402803545662</v>
      </c>
      <c r="AJ112" s="17">
        <f>'Ext Data Fig 8A_Raw Lumin '!AI112/'Ext Data Fig 8A_Baseline Normal'!$F112</f>
        <v>2.8536384250669964</v>
      </c>
      <c r="AK112" s="17">
        <f>'Ext Data Fig 8A_Raw Lumin '!AJ112/'Ext Data Fig 8A_Baseline Normal'!$F112</f>
        <v>2.8352916924345495</v>
      </c>
      <c r="AL112" s="17">
        <f>'Ext Data Fig 8A_Raw Lumin '!AK112/'Ext Data Fig 8A_Baseline Normal'!$F112</f>
        <v>2.9029066171923317</v>
      </c>
      <c r="AM112" s="17">
        <f>'Ext Data Fig 8A_Raw Lumin '!AL112/'Ext Data Fig 8A_Baseline Normal'!$F112</f>
        <v>2.7536590393733249</v>
      </c>
      <c r="AN112" s="17">
        <f>'Ext Data Fig 8A_Raw Lumin '!AM112/'Ext Data Fig 8A_Baseline Normal'!$F112</f>
        <v>2.6641929499072354</v>
      </c>
      <c r="AO112" s="17">
        <f>'Ext Data Fig 8A_Raw Lumin '!AN112/'Ext Data Fig 8A_Baseline Normal'!$F112</f>
        <v>2.6204906204906204</v>
      </c>
      <c r="AP112" s="17">
        <f>'Ext Data Fig 8A_Raw Lumin '!AO112/'Ext Data Fig 8A_Baseline Normal'!$F112</f>
        <v>2.5689548546691405</v>
      </c>
      <c r="AQ112" s="17">
        <f>'Ext Data Fig 8A_Raw Lumin '!AP112/'Ext Data Fig 8A_Baseline Normal'!$F112</f>
        <v>2.5528756957328387</v>
      </c>
      <c r="AR112" s="17">
        <f>'Ext Data Fig 8A_Raw Lumin '!AQ112/'Ext Data Fig 8A_Baseline Normal'!$F112</f>
        <v>2.487528344671202</v>
      </c>
      <c r="AS112" s="17">
        <f>'Ext Data Fig 8A_Raw Lumin '!AR112/'Ext Data Fig 8A_Baseline Normal'!$F112</f>
        <v>2.4149659863945576</v>
      </c>
      <c r="AT112" s="17">
        <f>'Ext Data Fig 8A_Raw Lumin '!AS112/'Ext Data Fig 8A_Baseline Normal'!$F112</f>
        <v>2.351886209029066</v>
      </c>
      <c r="AU112" s="17">
        <f>'Ext Data Fig 8A_Raw Lumin '!AT112/'Ext Data Fig 8A_Baseline Normal'!$F112</f>
        <v>2.3790970933828075</v>
      </c>
      <c r="AV112" s="17">
        <f>'Ext Data Fig 8A_Raw Lumin '!AU112/'Ext Data Fig 8A_Baseline Normal'!$F112</f>
        <v>2.285508142651</v>
      </c>
      <c r="AW112" s="17">
        <f>'Ext Data Fig 8A_Raw Lumin '!AV112/'Ext Data Fig 8A_Baseline Normal'!$F112</f>
        <v>2.2166563595135025</v>
      </c>
    </row>
    <row r="113" spans="1:49" x14ac:dyDescent="0.2">
      <c r="A113" s="7" t="s">
        <v>72</v>
      </c>
      <c r="B113" s="7" t="s">
        <v>19</v>
      </c>
      <c r="C113" s="8" t="s">
        <v>116</v>
      </c>
      <c r="D113" s="7">
        <v>-8</v>
      </c>
      <c r="E113" s="7" t="s">
        <v>6</v>
      </c>
      <c r="F113" s="16">
        <f>AVERAGE('Ext Data Fig 8A_Raw Lumin '!F113:J113)</f>
        <v>10079</v>
      </c>
      <c r="G113" s="17">
        <f>'Ext Data Fig 8A_Raw Lumin '!F113/'Ext Data Fig 8A_Baseline Normal'!$F113</f>
        <v>0.96368687369778749</v>
      </c>
      <c r="H113" s="17">
        <f>'Ext Data Fig 8A_Raw Lumin '!G113/'Ext Data Fig 8A_Baseline Normal'!$F113</f>
        <v>1.0185534279194364</v>
      </c>
      <c r="I113" s="17">
        <f>'Ext Data Fig 8A_Raw Lumin '!H113/'Ext Data Fig 8A_Baseline Normal'!$F113</f>
        <v>1.0845321956543308</v>
      </c>
      <c r="J113" s="17">
        <f>'Ext Data Fig 8A_Raw Lumin '!I113/'Ext Data Fig 8A_Baseline Normal'!$F113</f>
        <v>1.0105169163607501</v>
      </c>
      <c r="K113" s="17">
        <f>'Ext Data Fig 8A_Raw Lumin '!J113/'Ext Data Fig 8A_Baseline Normal'!$F113</f>
        <v>0.92271058636769521</v>
      </c>
      <c r="L113" s="17">
        <f>'Ext Data Fig 8A_Raw Lumin '!K113/'Ext Data Fig 8A_Baseline Normal'!$F113</f>
        <v>1.0483182855442008</v>
      </c>
      <c r="M113" s="17">
        <f>'Ext Data Fig 8A_Raw Lumin '!L113/'Ext Data Fig 8A_Baseline Normal'!$F113</f>
        <v>1.7970036709991071</v>
      </c>
      <c r="N113" s="17">
        <f>'Ext Data Fig 8A_Raw Lumin '!M113/'Ext Data Fig 8A_Baseline Normal'!$F113</f>
        <v>2.4003373350530808</v>
      </c>
      <c r="O113" s="17">
        <f>'Ext Data Fig 8A_Raw Lumin '!N113/'Ext Data Fig 8A_Baseline Normal'!$F113</f>
        <v>2.7920428613949797</v>
      </c>
      <c r="P113" s="17">
        <f>'Ext Data Fig 8A_Raw Lumin '!O113/'Ext Data Fig 8A_Baseline Normal'!$F113</f>
        <v>3.1538843139200319</v>
      </c>
      <c r="Q113" s="17">
        <f>'Ext Data Fig 8A_Raw Lumin '!P113/'Ext Data Fig 8A_Baseline Normal'!$F113</f>
        <v>3.3073717630717332</v>
      </c>
      <c r="R113" s="17">
        <f>'Ext Data Fig 8A_Raw Lumin '!Q113/'Ext Data Fig 8A_Baseline Normal'!$F113</f>
        <v>3.4835797202103382</v>
      </c>
      <c r="S113" s="17">
        <f>'Ext Data Fig 8A_Raw Lumin '!R113/'Ext Data Fig 8A_Baseline Normal'!$F113</f>
        <v>3.5888481000099217</v>
      </c>
      <c r="T113" s="17">
        <f>'Ext Data Fig 8A_Raw Lumin '!S113/'Ext Data Fig 8A_Baseline Normal'!$F113</f>
        <v>3.7222938783609485</v>
      </c>
      <c r="U113" s="17">
        <f>'Ext Data Fig 8A_Raw Lumin '!T113/'Ext Data Fig 8A_Baseline Normal'!$F113</f>
        <v>3.7357872804841752</v>
      </c>
      <c r="V113" s="17">
        <f>'Ext Data Fig 8A_Raw Lumin '!U113/'Ext Data Fig 8A_Baseline Normal'!$F113</f>
        <v>3.9048516717928368</v>
      </c>
      <c r="W113" s="17">
        <f>'Ext Data Fig 8A_Raw Lumin '!V113/'Ext Data Fig 8A_Baseline Normal'!$F113</f>
        <v>4.1756126599861094</v>
      </c>
      <c r="X113" s="17">
        <f>'Ext Data Fig 8A_Raw Lumin '!W113/'Ext Data Fig 8A_Baseline Normal'!$F113</f>
        <v>4.4109534676059132</v>
      </c>
      <c r="Y113" s="17">
        <f>'Ext Data Fig 8A_Raw Lumin '!X113/'Ext Data Fig 8A_Baseline Normal'!$F113</f>
        <v>4.4630419684492511</v>
      </c>
      <c r="Z113" s="17">
        <f>'Ext Data Fig 8A_Raw Lumin '!Y113/'Ext Data Fig 8A_Baseline Normal'!$F113</f>
        <v>4.4237523563845622</v>
      </c>
      <c r="AA113" s="17">
        <f>'Ext Data Fig 8A_Raw Lumin '!Z113/'Ext Data Fig 8A_Baseline Normal'!$F113</f>
        <v>4.3284055957932335</v>
      </c>
      <c r="AB113" s="17">
        <f>'Ext Data Fig 8A_Raw Lumin '!AA113/'Ext Data Fig 8A_Baseline Normal'!$F113</f>
        <v>4.1710487151503122</v>
      </c>
      <c r="AC113" s="17">
        <f>'Ext Data Fig 8A_Raw Lumin '!AB113/'Ext Data Fig 8A_Baseline Normal'!$F113</f>
        <v>3.8690346264510369</v>
      </c>
      <c r="AD113" s="17">
        <f>'Ext Data Fig 8A_Raw Lumin '!AC113/'Ext Data Fig 8A_Baseline Normal'!$F113</f>
        <v>3.7749776763567815</v>
      </c>
      <c r="AE113" s="17">
        <f>'Ext Data Fig 8A_Raw Lumin '!AD113/'Ext Data Fig 8A_Baseline Normal'!$F113</f>
        <v>3.638753844627443</v>
      </c>
      <c r="AF113" s="17">
        <f>'Ext Data Fig 8A_Raw Lumin '!AE113/'Ext Data Fig 8A_Baseline Normal'!$F113</f>
        <v>3.4731620200416708</v>
      </c>
      <c r="AG113" s="17">
        <f>'Ext Data Fig 8A_Raw Lumin '!AF113/'Ext Data Fig 8A_Baseline Normal'!$F113</f>
        <v>3.290306578033535</v>
      </c>
      <c r="AH113" s="17">
        <f>'Ext Data Fig 8A_Raw Lumin '!AG113/'Ext Data Fig 8A_Baseline Normal'!$F113</f>
        <v>3.1970433574759403</v>
      </c>
      <c r="AI113" s="17">
        <f>'Ext Data Fig 8A_Raw Lumin '!AH113/'Ext Data Fig 8A_Baseline Normal'!$F113</f>
        <v>3.0265899394781228</v>
      </c>
      <c r="AJ113" s="17">
        <f>'Ext Data Fig 8A_Raw Lumin '!AI113/'Ext Data Fig 8A_Baseline Normal'!$F113</f>
        <v>3.0132949697390616</v>
      </c>
      <c r="AK113" s="17">
        <f>'Ext Data Fig 8A_Raw Lumin '!AJ113/'Ext Data Fig 8A_Baseline Normal'!$F113</f>
        <v>2.8192280980255977</v>
      </c>
      <c r="AL113" s="17">
        <f>'Ext Data Fig 8A_Raw Lumin '!AK113/'Ext Data Fig 8A_Baseline Normal'!$F113</f>
        <v>2.8270661772001189</v>
      </c>
      <c r="AM113" s="17">
        <f>'Ext Data Fig 8A_Raw Lumin '!AL113/'Ext Data Fig 8A_Baseline Normal'!$F113</f>
        <v>2.6851870225220758</v>
      </c>
      <c r="AN113" s="17">
        <f>'Ext Data Fig 8A_Raw Lumin '!AM113/'Ext Data Fig 8A_Baseline Normal'!$F113</f>
        <v>2.6533386248635775</v>
      </c>
      <c r="AO113" s="17">
        <f>'Ext Data Fig 8A_Raw Lumin '!AN113/'Ext Data Fig 8A_Baseline Normal'!$F113</f>
        <v>2.5922214505407282</v>
      </c>
      <c r="AP113" s="17">
        <f>'Ext Data Fig 8A_Raw Lumin '!AO113/'Ext Data Fig 8A_Baseline Normal'!$F113</f>
        <v>2.5798194265304097</v>
      </c>
      <c r="AQ113" s="17">
        <f>'Ext Data Fig 8A_Raw Lumin '!AP113/'Ext Data Fig 8A_Baseline Normal'!$F113</f>
        <v>2.5490624069848198</v>
      </c>
      <c r="AR113" s="17">
        <f>'Ext Data Fig 8A_Raw Lumin '!AQ113/'Ext Data Fig 8A_Baseline Normal'!$F113</f>
        <v>2.5625558091080465</v>
      </c>
      <c r="AS113" s="17">
        <f>'Ext Data Fig 8A_Raw Lumin '!AR113/'Ext Data Fig 8A_Baseline Normal'!$F113</f>
        <v>2.4780236134537157</v>
      </c>
      <c r="AT113" s="17">
        <f>'Ext Data Fig 8A_Raw Lumin '!AS113/'Ext Data Fig 8A_Baseline Normal'!$F113</f>
        <v>2.444587756721897</v>
      </c>
      <c r="AU113" s="17">
        <f>'Ext Data Fig 8A_Raw Lumin '!AT113/'Ext Data Fig 8A_Baseline Normal'!$F113</f>
        <v>2.4438932433773193</v>
      </c>
      <c r="AV113" s="17">
        <f>'Ext Data Fig 8A_Raw Lumin '!AU113/'Ext Data Fig 8A_Baseline Normal'!$F113</f>
        <v>2.3699771802758209</v>
      </c>
      <c r="AW113" s="17">
        <f>'Ext Data Fig 8A_Raw Lumin '!AV113/'Ext Data Fig 8A_Baseline Normal'!$F113</f>
        <v>2.3984522274035123</v>
      </c>
    </row>
    <row r="114" spans="1:49" x14ac:dyDescent="0.2">
      <c r="A114" s="7" t="s">
        <v>73</v>
      </c>
      <c r="B114" s="7" t="s">
        <v>19</v>
      </c>
      <c r="C114" s="8" t="s">
        <v>116</v>
      </c>
      <c r="D114" s="7">
        <v>-8</v>
      </c>
      <c r="E114" s="7" t="s">
        <v>6</v>
      </c>
      <c r="F114" s="16">
        <f>AVERAGE('Ext Data Fig 8A_Raw Lumin '!F114:J114)</f>
        <v>9067.2000000000007</v>
      </c>
      <c r="G114" s="17">
        <f>'Ext Data Fig 8A_Raw Lumin '!F114/'Ext Data Fig 8A_Baseline Normal'!$F114</f>
        <v>1.0037277218987117</v>
      </c>
      <c r="H114" s="17">
        <f>'Ext Data Fig 8A_Raw Lumin '!G114/'Ext Data Fig 8A_Baseline Normal'!$F114</f>
        <v>1.0306379036527262</v>
      </c>
      <c r="I114" s="17">
        <f>'Ext Data Fig 8A_Raw Lumin '!H114/'Ext Data Fig 8A_Baseline Normal'!$F114</f>
        <v>0.99336068466560778</v>
      </c>
      <c r="J114" s="17">
        <f>'Ext Data Fig 8A_Raw Lumin '!I114/'Ext Data Fig 8A_Baseline Normal'!$F114</f>
        <v>0.99964707958355381</v>
      </c>
      <c r="K114" s="17">
        <f>'Ext Data Fig 8A_Raw Lumin '!J114/'Ext Data Fig 8A_Baseline Normal'!$F114</f>
        <v>0.9726266101994</v>
      </c>
      <c r="L114" s="17">
        <f>'Ext Data Fig 8A_Raw Lumin '!K114/'Ext Data Fig 8A_Baseline Normal'!$F114</f>
        <v>2.7215678489500617</v>
      </c>
      <c r="M114" s="17">
        <f>'Ext Data Fig 8A_Raw Lumin '!L114/'Ext Data Fig 8A_Baseline Normal'!$F114</f>
        <v>3.48365537321334</v>
      </c>
      <c r="N114" s="17">
        <f>'Ext Data Fig 8A_Raw Lumin '!M114/'Ext Data Fig 8A_Baseline Normal'!$F114</f>
        <v>4.0231824598553025</v>
      </c>
      <c r="O114" s="17">
        <f>'Ext Data Fig 8A_Raw Lumin '!N114/'Ext Data Fig 8A_Baseline Normal'!$F114</f>
        <v>4.2768440091759308</v>
      </c>
      <c r="P114" s="17">
        <f>'Ext Data Fig 8A_Raw Lumin '!O114/'Ext Data Fig 8A_Baseline Normal'!$F114</f>
        <v>4.4718325392623957</v>
      </c>
      <c r="Q114" s="17">
        <f>'Ext Data Fig 8A_Raw Lumin '!P114/'Ext Data Fig 8A_Baseline Normal'!$F114</f>
        <v>4.5669004764425623</v>
      </c>
      <c r="R114" s="17">
        <f>'Ext Data Fig 8A_Raw Lumin '!Q114/'Ext Data Fig 8A_Baseline Normal'!$F114</f>
        <v>4.7300158814187396</v>
      </c>
      <c r="S114" s="17">
        <f>'Ext Data Fig 8A_Raw Lumin '!R114/'Ext Data Fig 8A_Baseline Normal'!$F114</f>
        <v>4.7860419975295567</v>
      </c>
      <c r="T114" s="17">
        <f>'Ext Data Fig 8A_Raw Lumin '!S114/'Ext Data Fig 8A_Baseline Normal'!$F114</f>
        <v>4.9143065113816826</v>
      </c>
      <c r="U114" s="17">
        <f>'Ext Data Fig 8A_Raw Lumin '!T114/'Ext Data Fig 8A_Baseline Normal'!$F114</f>
        <v>4.9916181401094049</v>
      </c>
      <c r="V114" s="17">
        <f>'Ext Data Fig 8A_Raw Lumin '!U114/'Ext Data Fig 8A_Baseline Normal'!$F114</f>
        <v>5.3892050467619548</v>
      </c>
      <c r="W114" s="17">
        <f>'Ext Data Fig 8A_Raw Lumin '!V114/'Ext Data Fig 8A_Baseline Normal'!$F114</f>
        <v>5.7401402858655368</v>
      </c>
      <c r="X114" s="17">
        <f>'Ext Data Fig 8A_Raw Lumin '!W114/'Ext Data Fig 8A_Baseline Normal'!$F114</f>
        <v>5.8693973883889177</v>
      </c>
      <c r="Y114" s="17">
        <f>'Ext Data Fig 8A_Raw Lumin '!X114/'Ext Data Fig 8A_Baseline Normal'!$F114</f>
        <v>5.9307173107464264</v>
      </c>
      <c r="Z114" s="17">
        <f>'Ext Data Fig 8A_Raw Lumin '!Y114/'Ext Data Fig 8A_Baseline Normal'!$F114</f>
        <v>5.8977413093347444</v>
      </c>
      <c r="AA114" s="17">
        <f>'Ext Data Fig 8A_Raw Lumin '!Z114/'Ext Data Fig 8A_Baseline Normal'!$F114</f>
        <v>5.6611743426857242</v>
      </c>
      <c r="AB114" s="17">
        <f>'Ext Data Fig 8A_Raw Lumin '!AA114/'Ext Data Fig 8A_Baseline Normal'!$F114</f>
        <v>5.5766940179989408</v>
      </c>
      <c r="AC114" s="17">
        <f>'Ext Data Fig 8A_Raw Lumin '!AB114/'Ext Data Fig 8A_Baseline Normal'!$F114</f>
        <v>5.4051967531321683</v>
      </c>
      <c r="AD114" s="17">
        <f>'Ext Data Fig 8A_Raw Lumin '!AC114/'Ext Data Fig 8A_Baseline Normal'!$F114</f>
        <v>5.0883403917416619</v>
      </c>
      <c r="AE114" s="17">
        <f>'Ext Data Fig 8A_Raw Lumin '!AD114/'Ext Data Fig 8A_Baseline Normal'!$F114</f>
        <v>5.0084921475207338</v>
      </c>
      <c r="AF114" s="17">
        <f>'Ext Data Fig 8A_Raw Lumin '!AE114/'Ext Data Fig 8A_Baseline Normal'!$F114</f>
        <v>4.8127316040232921</v>
      </c>
      <c r="AG114" s="17">
        <f>'Ext Data Fig 8A_Raw Lumin '!AF114/'Ext Data Fig 8A_Baseline Normal'!$F114</f>
        <v>4.6699091229927649</v>
      </c>
      <c r="AH114" s="17">
        <f>'Ext Data Fig 8A_Raw Lumin '!AG114/'Ext Data Fig 8A_Baseline Normal'!$F114</f>
        <v>4.5255426151402851</v>
      </c>
      <c r="AI114" s="17">
        <f>'Ext Data Fig 8A_Raw Lumin '!AH114/'Ext Data Fig 8A_Baseline Normal'!$F114</f>
        <v>4.3805143815069698</v>
      </c>
      <c r="AJ114" s="17">
        <f>'Ext Data Fig 8A_Raw Lumin '!AI114/'Ext Data Fig 8A_Baseline Normal'!$F114</f>
        <v>4.315224104464443</v>
      </c>
      <c r="AK114" s="17">
        <f>'Ext Data Fig 8A_Raw Lumin '!AJ114/'Ext Data Fig 8A_Baseline Normal'!$F114</f>
        <v>4.0987294865007939</v>
      </c>
      <c r="AL114" s="17">
        <f>'Ext Data Fig 8A_Raw Lumin '!AK114/'Ext Data Fig 8A_Baseline Normal'!$F114</f>
        <v>4.086818422445738</v>
      </c>
      <c r="AM114" s="17">
        <f>'Ext Data Fig 8A_Raw Lumin '!AL114/'Ext Data Fig 8A_Baseline Normal'!$F114</f>
        <v>3.9925224986765482</v>
      </c>
      <c r="AN114" s="17">
        <f>'Ext Data Fig 8A_Raw Lumin '!AM114/'Ext Data Fig 8A_Baseline Normal'!$F114</f>
        <v>3.8588538909475911</v>
      </c>
      <c r="AO114" s="17">
        <f>'Ext Data Fig 8A_Raw Lumin '!AN114/'Ext Data Fig 8A_Baseline Normal'!$F114</f>
        <v>3.8367963649197101</v>
      </c>
      <c r="AP114" s="17">
        <f>'Ext Data Fig 8A_Raw Lumin '!AO114/'Ext Data Fig 8A_Baseline Normal'!$F114</f>
        <v>3.7463605082053992</v>
      </c>
      <c r="AQ114" s="17">
        <f>'Ext Data Fig 8A_Raw Lumin '!AP114/'Ext Data Fig 8A_Baseline Normal'!$F114</f>
        <v>3.7115096170813477</v>
      </c>
      <c r="AR114" s="17">
        <f>'Ext Data Fig 8A_Raw Lumin '!AQ114/'Ext Data Fig 8A_Baseline Normal'!$F114</f>
        <v>3.5901932239280039</v>
      </c>
      <c r="AS114" s="17">
        <f>'Ext Data Fig 8A_Raw Lumin '!AR114/'Ext Data Fig 8A_Baseline Normal'!$F114</f>
        <v>3.5639447679548257</v>
      </c>
      <c r="AT114" s="17">
        <f>'Ext Data Fig 8A_Raw Lumin '!AS114/'Ext Data Fig 8A_Baseline Normal'!$F114</f>
        <v>3.505712899241221</v>
      </c>
      <c r="AU114" s="17">
        <f>'Ext Data Fig 8A_Raw Lumin '!AT114/'Ext Data Fig 8A_Baseline Normal'!$F114</f>
        <v>3.5180651138168342</v>
      </c>
      <c r="AV114" s="17">
        <f>'Ext Data Fig 8A_Raw Lumin '!AU114/'Ext Data Fig 8A_Baseline Normal'!$F114</f>
        <v>3.4060128815952</v>
      </c>
      <c r="AW114" s="17">
        <f>'Ext Data Fig 8A_Raw Lumin '!AV114/'Ext Data Fig 8A_Baseline Normal'!$F114</f>
        <v>3.4446135521439913</v>
      </c>
    </row>
    <row r="115" spans="1:49" x14ac:dyDescent="0.2">
      <c r="A115" s="7" t="s">
        <v>70</v>
      </c>
      <c r="B115" s="7" t="s">
        <v>19</v>
      </c>
      <c r="C115" s="8" t="s">
        <v>116</v>
      </c>
      <c r="D115" s="7">
        <v>-8</v>
      </c>
      <c r="E115" s="7" t="s">
        <v>10</v>
      </c>
      <c r="F115" s="16">
        <f>AVERAGE('Ext Data Fig 8A_Raw Lumin '!F115:J115)</f>
        <v>5802.6</v>
      </c>
      <c r="G115" s="17">
        <f>'Ext Data Fig 8A_Raw Lumin '!F115/'Ext Data Fig 8A_Baseline Normal'!$F115</f>
        <v>0.87288456898631639</v>
      </c>
      <c r="H115" s="17">
        <f>'Ext Data Fig 8A_Raw Lumin '!G115/'Ext Data Fig 8A_Baseline Normal'!$F115</f>
        <v>0.94957432874918135</v>
      </c>
      <c r="I115" s="17">
        <f>'Ext Data Fig 8A_Raw Lumin '!H115/'Ext Data Fig 8A_Baseline Normal'!$F115</f>
        <v>1.0048943577017198</v>
      </c>
      <c r="J115" s="17">
        <f>'Ext Data Fig 8A_Raw Lumin '!I115/'Ext Data Fig 8A_Baseline Normal'!$F115</f>
        <v>1.023162030813773</v>
      </c>
      <c r="K115" s="17">
        <f>'Ext Data Fig 8A_Raw Lumin '!J115/'Ext Data Fig 8A_Baseline Normal'!$F115</f>
        <v>1.149484713749009</v>
      </c>
      <c r="L115" s="17">
        <f>'Ext Data Fig 8A_Raw Lumin '!K115/'Ext Data Fig 8A_Baseline Normal'!$F115</f>
        <v>1.6175507531106745</v>
      </c>
      <c r="M115" s="17">
        <f>'Ext Data Fig 8A_Raw Lumin '!L115/'Ext Data Fig 8A_Baseline Normal'!$F115</f>
        <v>2.0968186674938818</v>
      </c>
      <c r="N115" s="17">
        <f>'Ext Data Fig 8A_Raw Lumin '!M115/'Ext Data Fig 8A_Baseline Normal'!$F115</f>
        <v>2.5204218798469649</v>
      </c>
      <c r="O115" s="17">
        <f>'Ext Data Fig 8A_Raw Lumin '!N115/'Ext Data Fig 8A_Baseline Normal'!$F115</f>
        <v>2.638127735842553</v>
      </c>
      <c r="P115" s="17">
        <f>'Ext Data Fig 8A_Raw Lumin '!O115/'Ext Data Fig 8A_Baseline Normal'!$F115</f>
        <v>2.7044773032778409</v>
      </c>
      <c r="Q115" s="17">
        <f>'Ext Data Fig 8A_Raw Lumin '!P115/'Ext Data Fig 8A_Baseline Normal'!$F115</f>
        <v>2.876124495915624</v>
      </c>
      <c r="R115" s="17">
        <f>'Ext Data Fig 8A_Raw Lumin '!Q115/'Ext Data Fig 8A_Baseline Normal'!$F115</f>
        <v>2.9359252748767792</v>
      </c>
      <c r="S115" s="17">
        <f>'Ext Data Fig 8A_Raw Lumin '!R115/'Ext Data Fig 8A_Baseline Normal'!$F115</f>
        <v>2.9133491882949021</v>
      </c>
      <c r="T115" s="17">
        <f>'Ext Data Fig 8A_Raw Lumin '!S115/'Ext Data Fig 8A_Baseline Normal'!$F115</f>
        <v>2.9483335056698721</v>
      </c>
      <c r="U115" s="17">
        <f>'Ext Data Fig 8A_Raw Lumin '!T115/'Ext Data Fig 8A_Baseline Normal'!$F115</f>
        <v>2.978837073036225</v>
      </c>
      <c r="V115" s="17">
        <f>'Ext Data Fig 8A_Raw Lumin '!U115/'Ext Data Fig 8A_Baseline Normal'!$F115</f>
        <v>2.2133181677179192</v>
      </c>
      <c r="W115" s="17">
        <f>'Ext Data Fig 8A_Raw Lumin '!V115/'Ext Data Fig 8A_Baseline Normal'!$F115</f>
        <v>2.1626512253127905</v>
      </c>
      <c r="X115" s="17">
        <f>'Ext Data Fig 8A_Raw Lumin '!W115/'Ext Data Fig 8A_Baseline Normal'!$F115</f>
        <v>2.1280115810154068</v>
      </c>
      <c r="Y115" s="17">
        <f>'Ext Data Fig 8A_Raw Lumin '!X115/'Ext Data Fig 8A_Baseline Normal'!$F115</f>
        <v>2.0533898597180573</v>
      </c>
      <c r="Z115" s="17">
        <f>'Ext Data Fig 8A_Raw Lumin '!Y115/'Ext Data Fig 8A_Baseline Normal'!$F115</f>
        <v>2.0837210905456174</v>
      </c>
      <c r="AA115" s="17">
        <f>'Ext Data Fig 8A_Raw Lumin '!Z115/'Ext Data Fig 8A_Baseline Normal'!$F115</f>
        <v>2.1359390617998826</v>
      </c>
      <c r="AB115" s="17">
        <f>'Ext Data Fig 8A_Raw Lumin '!AA115/'Ext Data Fig 8A_Baseline Normal'!$F115</f>
        <v>2.0206459173473958</v>
      </c>
      <c r="AC115" s="17">
        <f>'Ext Data Fig 8A_Raw Lumin '!AB115/'Ext Data Fig 8A_Baseline Normal'!$F115</f>
        <v>1.9842829076620825</v>
      </c>
      <c r="AD115" s="17">
        <f>'Ext Data Fig 8A_Raw Lumin '!AC115/'Ext Data Fig 8A_Baseline Normal'!$F115</f>
        <v>1.9187950229207595</v>
      </c>
      <c r="AE115" s="17">
        <f>'Ext Data Fig 8A_Raw Lumin '!AD115/'Ext Data Fig 8A_Baseline Normal'!$F115</f>
        <v>1.8867404267052699</v>
      </c>
      <c r="AF115" s="17">
        <f>'Ext Data Fig 8A_Raw Lumin '!AE115/'Ext Data Fig 8A_Baseline Normal'!$F115</f>
        <v>1.9239651190845481</v>
      </c>
      <c r="AG115" s="17">
        <f>'Ext Data Fig 8A_Raw Lumin '!AF115/'Ext Data Fig 8A_Baseline Normal'!$F115</f>
        <v>1.8084996380932685</v>
      </c>
      <c r="AH115" s="17">
        <f>'Ext Data Fig 8A_Raw Lumin '!AG115/'Ext Data Fig 8A_Baseline Normal'!$F115</f>
        <v>1.8274566573604936</v>
      </c>
      <c r="AI115" s="17">
        <f>'Ext Data Fig 8A_Raw Lumin '!AH115/'Ext Data Fig 8A_Baseline Normal'!$F115</f>
        <v>1.7636921380071002</v>
      </c>
      <c r="AJ115" s="17">
        <f>'Ext Data Fig 8A_Raw Lumin '!AI115/'Ext Data Fig 8A_Baseline Normal'!$F115</f>
        <v>1.7049253782787026</v>
      </c>
      <c r="AK115" s="17">
        <f>'Ext Data Fig 8A_Raw Lumin '!AJ115/'Ext Data Fig 8A_Baseline Normal'!$F115</f>
        <v>1.6477096473994415</v>
      </c>
      <c r="AL115" s="17">
        <f>'Ext Data Fig 8A_Raw Lumin '!AK115/'Ext Data Fig 8A_Baseline Normal'!$F115</f>
        <v>1.7206080033088615</v>
      </c>
      <c r="AM115" s="17">
        <f>'Ext Data Fig 8A_Raw Lumin '!AL115/'Ext Data Fig 8A_Baseline Normal'!$F115</f>
        <v>1.5941129838348325</v>
      </c>
      <c r="AN115" s="17">
        <f>'Ext Data Fig 8A_Raw Lumin '!AM115/'Ext Data Fig 8A_Baseline Normal'!$F115</f>
        <v>1.5877365318994932</v>
      </c>
      <c r="AO115" s="17">
        <f>'Ext Data Fig 8A_Raw Lumin '!AN115/'Ext Data Fig 8A_Baseline Normal'!$F115</f>
        <v>1.5668838107055456</v>
      </c>
      <c r="AP115" s="17">
        <f>'Ext Data Fig 8A_Raw Lumin '!AO115/'Ext Data Fig 8A_Baseline Normal'!$F115</f>
        <v>1.5713645607141624</v>
      </c>
      <c r="AQ115" s="17">
        <f>'Ext Data Fig 8A_Raw Lumin '!AP115/'Ext Data Fig 8A_Baseline Normal'!$F115</f>
        <v>1.5108744355978354</v>
      </c>
      <c r="AR115" s="17">
        <f>'Ext Data Fig 8A_Raw Lumin '!AQ115/'Ext Data Fig 8A_Baseline Normal'!$F115</f>
        <v>1.5529245510633163</v>
      </c>
      <c r="AS115" s="17">
        <f>'Ext Data Fig 8A_Raw Lumin '!AR115/'Ext Data Fig 8A_Baseline Normal'!$F115</f>
        <v>1.5182849067659323</v>
      </c>
      <c r="AT115" s="17">
        <f>'Ext Data Fig 8A_Raw Lumin '!AS115/'Ext Data Fig 8A_Baseline Normal'!$F115</f>
        <v>1.4160893392617102</v>
      </c>
      <c r="AU115" s="17">
        <f>'Ext Data Fig 8A_Raw Lumin '!AT115/'Ext Data Fig 8A_Baseline Normal'!$F115</f>
        <v>1.4207424258091199</v>
      </c>
      <c r="AV115" s="17">
        <f>'Ext Data Fig 8A_Raw Lumin '!AU115/'Ext Data Fig 8A_Baseline Normal'!$F115</f>
        <v>1.4007513873091373</v>
      </c>
      <c r="AW115" s="17">
        <f>'Ext Data Fig 8A_Raw Lumin '!AV115/'Ext Data Fig 8A_Baseline Normal'!$F115</f>
        <v>1.366973425705718</v>
      </c>
    </row>
    <row r="116" spans="1:49" x14ac:dyDescent="0.2">
      <c r="A116" s="7" t="s">
        <v>71</v>
      </c>
      <c r="B116" s="7" t="s">
        <v>19</v>
      </c>
      <c r="C116" s="8" t="s">
        <v>116</v>
      </c>
      <c r="D116" s="7">
        <v>-8</v>
      </c>
      <c r="E116" s="7" t="s">
        <v>10</v>
      </c>
      <c r="F116" s="16">
        <f>AVERAGE('Ext Data Fig 8A_Raw Lumin '!F116:J116)</f>
        <v>13322</v>
      </c>
      <c r="G116" s="17">
        <f>'Ext Data Fig 8A_Raw Lumin '!F116/'Ext Data Fig 8A_Baseline Normal'!$F116</f>
        <v>0.99226842816393934</v>
      </c>
      <c r="H116" s="17">
        <f>'Ext Data Fig 8A_Raw Lumin '!G116/'Ext Data Fig 8A_Baseline Normal'!$F116</f>
        <v>0.98018315568232994</v>
      </c>
      <c r="I116" s="17">
        <f>'Ext Data Fig 8A_Raw Lumin '!H116/'Ext Data Fig 8A_Baseline Normal'!$F116</f>
        <v>1.0273982885452635</v>
      </c>
      <c r="J116" s="17">
        <f>'Ext Data Fig 8A_Raw Lumin '!I116/'Ext Data Fig 8A_Baseline Normal'!$F116</f>
        <v>0.99467046989941454</v>
      </c>
      <c r="K116" s="17">
        <f>'Ext Data Fig 8A_Raw Lumin '!J116/'Ext Data Fig 8A_Baseline Normal'!$F116</f>
        <v>1.0054796577090528</v>
      </c>
      <c r="L116" s="17">
        <f>'Ext Data Fig 8A_Raw Lumin '!K116/'Ext Data Fig 8A_Baseline Normal'!$F116</f>
        <v>1.9066206275334034</v>
      </c>
      <c r="M116" s="17">
        <f>'Ext Data Fig 8A_Raw Lumin '!L116/'Ext Data Fig 8A_Baseline Normal'!$F116</f>
        <v>2.3065605764900163</v>
      </c>
      <c r="N116" s="17">
        <f>'Ext Data Fig 8A_Raw Lumin '!M116/'Ext Data Fig 8A_Baseline Normal'!$F116</f>
        <v>2.5456387929740281</v>
      </c>
      <c r="O116" s="17">
        <f>'Ext Data Fig 8A_Raw Lumin '!N116/'Ext Data Fig 8A_Baseline Normal'!$F116</f>
        <v>2.7349497072511637</v>
      </c>
      <c r="P116" s="17">
        <f>'Ext Data Fig 8A_Raw Lumin '!O116/'Ext Data Fig 8A_Baseline Normal'!$F116</f>
        <v>2.8679627683531002</v>
      </c>
      <c r="Q116" s="17">
        <f>'Ext Data Fig 8A_Raw Lumin '!P116/'Ext Data Fig 8A_Baseline Normal'!$F116</f>
        <v>2.8577540909773309</v>
      </c>
      <c r="R116" s="17">
        <f>'Ext Data Fig 8A_Raw Lumin '!Q116/'Ext Data Fig 8A_Baseline Normal'!$F116</f>
        <v>2.9687734574388229</v>
      </c>
      <c r="S116" s="17">
        <f>'Ext Data Fig 8A_Raw Lumin '!R116/'Ext Data Fig 8A_Baseline Normal'!$F116</f>
        <v>2.932667767602462</v>
      </c>
      <c r="T116" s="17">
        <f>'Ext Data Fig 8A_Raw Lumin '!S116/'Ext Data Fig 8A_Baseline Normal'!$F116</f>
        <v>2.9400240204173547</v>
      </c>
      <c r="U116" s="17">
        <f>'Ext Data Fig 8A_Raw Lumin '!T116/'Ext Data Fig 8A_Baseline Normal'!$F116</f>
        <v>2.9765050292748838</v>
      </c>
      <c r="V116" s="17">
        <f>'Ext Data Fig 8A_Raw Lumin '!U116/'Ext Data Fig 8A_Baseline Normal'!$F116</f>
        <v>2.3687884701996698</v>
      </c>
      <c r="W116" s="17">
        <f>'Ext Data Fig 8A_Raw Lumin '!V116/'Ext Data Fig 8A_Baseline Normal'!$F116</f>
        <v>2.3913826752739831</v>
      </c>
      <c r="X116" s="17">
        <f>'Ext Data Fig 8A_Raw Lumin '!W116/'Ext Data Fig 8A_Baseline Normal'!$F116</f>
        <v>2.3619576640144122</v>
      </c>
      <c r="Y116" s="17">
        <f>'Ext Data Fig 8A_Raw Lumin '!X116/'Ext Data Fig 8A_Baseline Normal'!$F116</f>
        <v>2.371565830956313</v>
      </c>
      <c r="Z116" s="17">
        <f>'Ext Data Fig 8A_Raw Lumin '!Y116/'Ext Data Fig 8A_Baseline Normal'!$F116</f>
        <v>2.390406845818946</v>
      </c>
      <c r="AA116" s="17">
        <f>'Ext Data Fig 8A_Raw Lumin '!Z116/'Ext Data Fig 8A_Baseline Normal'!$F116</f>
        <v>2.2291697943251765</v>
      </c>
      <c r="AB116" s="17">
        <f>'Ext Data Fig 8A_Raw Lumin '!AA116/'Ext Data Fig 8A_Baseline Normal'!$F116</f>
        <v>2.3516739228344092</v>
      </c>
      <c r="AC116" s="17">
        <f>'Ext Data Fig 8A_Raw Lumin '!AB116/'Ext Data Fig 8A_Baseline Normal'!$F116</f>
        <v>2.2408797477856179</v>
      </c>
      <c r="AD116" s="17">
        <f>'Ext Data Fig 8A_Raw Lumin '!AC116/'Ext Data Fig 8A_Baseline Normal'!$F116</f>
        <v>2.2014712505629785</v>
      </c>
      <c r="AE116" s="17">
        <f>'Ext Data Fig 8A_Raw Lumin '!AD116/'Ext Data Fig 8A_Baseline Normal'!$F116</f>
        <v>2.121152980033028</v>
      </c>
      <c r="AF116" s="17">
        <f>'Ext Data Fig 8A_Raw Lumin '!AE116/'Ext Data Fig 8A_Baseline Normal'!$F116</f>
        <v>2.1455487164089475</v>
      </c>
      <c r="AG116" s="17">
        <f>'Ext Data Fig 8A_Raw Lumin '!AF116/'Ext Data Fig 8A_Baseline Normal'!$F116</f>
        <v>2.1109443026572587</v>
      </c>
      <c r="AH116" s="17">
        <f>'Ext Data Fig 8A_Raw Lumin '!AG116/'Ext Data Fig 8A_Baseline Normal'!$F116</f>
        <v>2.0773907821648403</v>
      </c>
      <c r="AI116" s="17">
        <f>'Ext Data Fig 8A_Raw Lumin '!AH116/'Ext Data Fig 8A_Baseline Normal'!$F116</f>
        <v>2.0095331031376671</v>
      </c>
      <c r="AJ116" s="17">
        <f>'Ext Data Fig 8A_Raw Lumin '!AI116/'Ext Data Fig 8A_Baseline Normal'!$F116</f>
        <v>1.9786068157934245</v>
      </c>
      <c r="AK116" s="17">
        <f>'Ext Data Fig 8A_Raw Lumin '!AJ116/'Ext Data Fig 8A_Baseline Normal'!$F116</f>
        <v>1.9003152679777811</v>
      </c>
      <c r="AL116" s="17">
        <f>'Ext Data Fig 8A_Raw Lumin '!AK116/'Ext Data Fig 8A_Baseline Normal'!$F116</f>
        <v>1.8925086323374869</v>
      </c>
      <c r="AM116" s="17">
        <f>'Ext Data Fig 8A_Raw Lumin '!AL116/'Ext Data Fig 8A_Baseline Normal'!$F116</f>
        <v>1.8865785918030327</v>
      </c>
      <c r="AN116" s="17">
        <f>'Ext Data Fig 8A_Raw Lumin '!AM116/'Ext Data Fig 8A_Baseline Normal'!$F116</f>
        <v>1.8518240504428765</v>
      </c>
      <c r="AO116" s="17">
        <f>'Ext Data Fig 8A_Raw Lumin '!AN116/'Ext Data Fig 8A_Baseline Normal'!$F116</f>
        <v>1.8377120552469599</v>
      </c>
      <c r="AP116" s="17">
        <f>'Ext Data Fig 8A_Raw Lumin '!AO116/'Ext Data Fig 8A_Baseline Normal'!$F116</f>
        <v>1.8102387028974629</v>
      </c>
      <c r="AQ116" s="17">
        <f>'Ext Data Fig 8A_Raw Lumin '!AP116/'Ext Data Fig 8A_Baseline Normal'!$F116</f>
        <v>1.7555922534154031</v>
      </c>
      <c r="AR116" s="17">
        <f>'Ext Data Fig 8A_Raw Lumin '!AQ116/'Ext Data Fig 8A_Baseline Normal'!$F116</f>
        <v>1.8133913826752739</v>
      </c>
      <c r="AS116" s="17">
        <f>'Ext Data Fig 8A_Raw Lumin '!AR116/'Ext Data Fig 8A_Baseline Normal'!$F116</f>
        <v>1.7400540459390481</v>
      </c>
      <c r="AT116" s="17">
        <f>'Ext Data Fig 8A_Raw Lumin '!AS116/'Ext Data Fig 8A_Baseline Normal'!$F116</f>
        <v>1.6719711754991744</v>
      </c>
      <c r="AU116" s="17">
        <f>'Ext Data Fig 8A_Raw Lumin '!AT116/'Ext Data Fig 8A_Baseline Normal'!$F116</f>
        <v>1.7363008557273683</v>
      </c>
      <c r="AV116" s="17">
        <f>'Ext Data Fig 8A_Raw Lumin '!AU116/'Ext Data Fig 8A_Baseline Normal'!$F116</f>
        <v>1.6953160186158234</v>
      </c>
      <c r="AW116" s="17">
        <f>'Ext Data Fig 8A_Raw Lumin '!AV116/'Ext Data Fig 8A_Baseline Normal'!$F116</f>
        <v>1.7010208677375769</v>
      </c>
    </row>
    <row r="117" spans="1:49" x14ac:dyDescent="0.2">
      <c r="A117" s="7" t="s">
        <v>74</v>
      </c>
      <c r="B117" s="7" t="s">
        <v>24</v>
      </c>
      <c r="C117" s="8" t="s">
        <v>116</v>
      </c>
      <c r="D117" s="7">
        <v>-9</v>
      </c>
      <c r="E117" s="7" t="s">
        <v>3</v>
      </c>
      <c r="F117" s="16">
        <f>AVERAGE('Ext Data Fig 8A_Raw Lumin '!F117:J117)</f>
        <v>6030.8</v>
      </c>
      <c r="G117" s="17">
        <f>'Ext Data Fig 8A_Raw Lumin '!F117/'Ext Data Fig 8A_Baseline Normal'!$F117</f>
        <v>0.95708695363799157</v>
      </c>
      <c r="H117" s="17">
        <f>'Ext Data Fig 8A_Raw Lumin '!G117/'Ext Data Fig 8A_Baseline Normal'!$F117</f>
        <v>1.00782649068117</v>
      </c>
      <c r="I117" s="17">
        <f>'Ext Data Fig 8A_Raw Lumin '!H117/'Ext Data Fig 8A_Baseline Normal'!$F117</f>
        <v>0.9773164422630497</v>
      </c>
      <c r="J117" s="17">
        <f>'Ext Data Fig 8A_Raw Lumin '!I117/'Ext Data Fig 8A_Baseline Normal'!$F117</f>
        <v>0.99738011540757443</v>
      </c>
      <c r="K117" s="17">
        <f>'Ext Data Fig 8A_Raw Lumin '!J117/'Ext Data Fig 8A_Baseline Normal'!$F117</f>
        <v>1.0603899980102143</v>
      </c>
      <c r="L117" s="17">
        <f>'Ext Data Fig 8A_Raw Lumin '!K117/'Ext Data Fig 8A_Baseline Normal'!$F117</f>
        <v>1.4745970683823042</v>
      </c>
      <c r="M117" s="17">
        <f>'Ext Data Fig 8A_Raw Lumin '!L117/'Ext Data Fig 8A_Baseline Normal'!$F117</f>
        <v>2.1197851031372288</v>
      </c>
      <c r="N117" s="17">
        <f>'Ext Data Fig 8A_Raw Lumin '!M117/'Ext Data Fig 8A_Baseline Normal'!$F117</f>
        <v>2.7551900245406911</v>
      </c>
      <c r="O117" s="17">
        <f>'Ext Data Fig 8A_Raw Lumin '!N117/'Ext Data Fig 8A_Baseline Normal'!$F117</f>
        <v>3.2872919015719306</v>
      </c>
      <c r="P117" s="17">
        <f>'Ext Data Fig 8A_Raw Lumin '!O117/'Ext Data Fig 8A_Baseline Normal'!$F117</f>
        <v>3.7107846388538834</v>
      </c>
      <c r="Q117" s="17">
        <f>'Ext Data Fig 8A_Raw Lumin '!P117/'Ext Data Fig 8A_Baseline Normal'!$F117</f>
        <v>3.9840485507726999</v>
      </c>
      <c r="R117" s="17">
        <f>'Ext Data Fig 8A_Raw Lumin '!Q117/'Ext Data Fig 8A_Baseline Normal'!$F117</f>
        <v>4.2913046362008354</v>
      </c>
      <c r="S117" s="17">
        <f>'Ext Data Fig 8A_Raw Lumin '!R117/'Ext Data Fig 8A_Baseline Normal'!$F117</f>
        <v>4.3486767924653442</v>
      </c>
      <c r="T117" s="17">
        <f>'Ext Data Fig 8A_Raw Lumin '!S117/'Ext Data Fig 8A_Baseline Normal'!$F117</f>
        <v>4.5302447436492672</v>
      </c>
      <c r="U117" s="17">
        <f>'Ext Data Fig 8A_Raw Lumin '!T117/'Ext Data Fig 8A_Baseline Normal'!$F117</f>
        <v>4.7320421834582476</v>
      </c>
      <c r="V117" s="17">
        <f>'Ext Data Fig 8A_Raw Lumin '!U117/'Ext Data Fig 8A_Baseline Normal'!$F117</f>
        <v>3.73449625257014</v>
      </c>
      <c r="W117" s="17">
        <f>'Ext Data Fig 8A_Raw Lumin '!V117/'Ext Data Fig 8A_Baseline Normal'!$F117</f>
        <v>3.7630165152218611</v>
      </c>
      <c r="X117" s="17">
        <f>'Ext Data Fig 8A_Raw Lumin '!W117/'Ext Data Fig 8A_Baseline Normal'!$F117</f>
        <v>3.9210386681700604</v>
      </c>
      <c r="Y117" s="17">
        <f>'Ext Data Fig 8A_Raw Lumin '!X117/'Ext Data Fig 8A_Baseline Normal'!$F117</f>
        <v>4.0538568680772036</v>
      </c>
      <c r="Z117" s="17">
        <f>'Ext Data Fig 8A_Raw Lumin '!Y117/'Ext Data Fig 8A_Baseline Normal'!$F117</f>
        <v>3.8575313391258206</v>
      </c>
      <c r="AA117" s="17">
        <f>'Ext Data Fig 8A_Raw Lumin '!Z117/'Ext Data Fig 8A_Baseline Normal'!$F117</f>
        <v>3.8756052265039465</v>
      </c>
      <c r="AB117" s="17">
        <f>'Ext Data Fig 8A_Raw Lumin '!AA117/'Ext Data Fig 8A_Baseline Normal'!$F117</f>
        <v>3.8900311733103403</v>
      </c>
      <c r="AC117" s="17">
        <f>'Ext Data Fig 8A_Raw Lumin '!AB117/'Ext Data Fig 8A_Baseline Normal'!$F117</f>
        <v>3.8242024275386348</v>
      </c>
      <c r="AD117" s="17">
        <f>'Ext Data Fig 8A_Raw Lumin '!AC117/'Ext Data Fig 8A_Baseline Normal'!$F117</f>
        <v>3.7300192345957419</v>
      </c>
      <c r="AE117" s="17">
        <f>'Ext Data Fig 8A_Raw Lumin '!AD117/'Ext Data Fig 8A_Baseline Normal'!$F117</f>
        <v>3.6061550706373944</v>
      </c>
      <c r="AF117" s="17">
        <f>'Ext Data Fig 8A_Raw Lumin '!AE117/'Ext Data Fig 8A_Baseline Normal'!$F117</f>
        <v>3.4524441201830602</v>
      </c>
      <c r="AG117" s="17">
        <f>'Ext Data Fig 8A_Raw Lumin '!AF117/'Ext Data Fig 8A_Baseline Normal'!$F117</f>
        <v>3.3968959342044172</v>
      </c>
      <c r="AH117" s="17">
        <f>'Ext Data Fig 8A_Raw Lumin '!AG117/'Ext Data Fig 8A_Baseline Normal'!$F117</f>
        <v>3.288618425416197</v>
      </c>
      <c r="AI117" s="17">
        <f>'Ext Data Fig 8A_Raw Lumin '!AH117/'Ext Data Fig 8A_Baseline Normal'!$F117</f>
        <v>3.211680042448763</v>
      </c>
      <c r="AJ117" s="17">
        <f>'Ext Data Fig 8A_Raw Lumin '!AI117/'Ext Data Fig 8A_Baseline Normal'!$F117</f>
        <v>3.1451880347549248</v>
      </c>
      <c r="AK117" s="17">
        <f>'Ext Data Fig 8A_Raw Lumin '!AJ117/'Ext Data Fig 8A_Baseline Normal'!$F117</f>
        <v>3.0122040193672479</v>
      </c>
      <c r="AL117" s="17">
        <f>'Ext Data Fig 8A_Raw Lumin '!AK117/'Ext Data Fig 8A_Baseline Normal'!$F117</f>
        <v>3.0055714001459175</v>
      </c>
      <c r="AM117" s="17">
        <f>'Ext Data Fig 8A_Raw Lumin '!AL117/'Ext Data Fig 8A_Baseline Normal'!$F117</f>
        <v>2.8228427405982623</v>
      </c>
      <c r="AN117" s="17">
        <f>'Ext Data Fig 8A_Raw Lumin '!AM117/'Ext Data Fig 8A_Baseline Normal'!$F117</f>
        <v>2.8359421635603899</v>
      </c>
      <c r="AO117" s="17">
        <f>'Ext Data Fig 8A_Raw Lumin '!AN117/'Ext Data Fig 8A_Baseline Normal'!$F117</f>
        <v>2.7011341778868476</v>
      </c>
      <c r="AP117" s="17">
        <f>'Ext Data Fig 8A_Raw Lumin '!AO117/'Ext Data Fig 8A_Baseline Normal'!$F117</f>
        <v>2.6233667175167472</v>
      </c>
      <c r="AQ117" s="17">
        <f>'Ext Data Fig 8A_Raw Lumin '!AP117/'Ext Data Fig 8A_Baseline Normal'!$F117</f>
        <v>2.6105989255156863</v>
      </c>
      <c r="AR117" s="17">
        <f>'Ext Data Fig 8A_Raw Lumin '!AQ117/'Ext Data Fig 8A_Baseline Normal'!$F117</f>
        <v>2.5807521390196988</v>
      </c>
      <c r="AS117" s="17">
        <f>'Ext Data Fig 8A_Raw Lumin '!AR117/'Ext Data Fig 8A_Baseline Normal'!$F117</f>
        <v>2.5132652384426608</v>
      </c>
      <c r="AT117" s="17">
        <f>'Ext Data Fig 8A_Raw Lumin '!AS117/'Ext Data Fig 8A_Baseline Normal'!$F117</f>
        <v>2.5459308881077138</v>
      </c>
      <c r="AU117" s="17">
        <f>'Ext Data Fig 8A_Raw Lumin '!AT117/'Ext Data Fig 8A_Baseline Normal'!$F117</f>
        <v>2.5570405253034423</v>
      </c>
      <c r="AV117" s="17">
        <f>'Ext Data Fig 8A_Raw Lumin '!AU117/'Ext Data Fig 8A_Baseline Normal'!$F117</f>
        <v>2.4175897061749683</v>
      </c>
      <c r="AW117" s="17">
        <f>'Ext Data Fig 8A_Raw Lumin '!AV117/'Ext Data Fig 8A_Baseline Normal'!$F117</f>
        <v>2.3550772700139286</v>
      </c>
    </row>
    <row r="118" spans="1:49" x14ac:dyDescent="0.2">
      <c r="A118" s="7" t="s">
        <v>75</v>
      </c>
      <c r="B118" s="7" t="s">
        <v>24</v>
      </c>
      <c r="C118" s="8" t="s">
        <v>116</v>
      </c>
      <c r="D118" s="7">
        <v>-9</v>
      </c>
      <c r="E118" s="7" t="s">
        <v>3</v>
      </c>
      <c r="F118" s="16">
        <f>AVERAGE('Ext Data Fig 8A_Raw Lumin '!F118:J118)</f>
        <v>4991.2</v>
      </c>
      <c r="G118" s="17">
        <f>'Ext Data Fig 8A_Raw Lumin '!F118/'Ext Data Fig 8A_Baseline Normal'!$F118</f>
        <v>1.0167895496073089</v>
      </c>
      <c r="H118" s="17">
        <f>'Ext Data Fig 8A_Raw Lumin '!G118/'Ext Data Fig 8A_Baseline Normal'!$F118</f>
        <v>1.0248036544318</v>
      </c>
      <c r="I118" s="17">
        <f>'Ext Data Fig 8A_Raw Lumin '!H118/'Ext Data Fig 8A_Baseline Normal'!$F118</f>
        <v>0.99755569802853028</v>
      </c>
      <c r="J118" s="17">
        <f>'Ext Data Fig 8A_Raw Lumin '!I118/'Ext Data Fig 8A_Baseline Normal'!$F118</f>
        <v>0.96008975797403429</v>
      </c>
      <c r="K118" s="17">
        <f>'Ext Data Fig 8A_Raw Lumin '!J118/'Ext Data Fig 8A_Baseline Normal'!$F118</f>
        <v>1.0007613399583266</v>
      </c>
      <c r="L118" s="17">
        <f>'Ext Data Fig 8A_Raw Lumin '!K118/'Ext Data Fig 8A_Baseline Normal'!$F118</f>
        <v>1.6428914890206765</v>
      </c>
      <c r="M118" s="17">
        <f>'Ext Data Fig 8A_Raw Lumin '!L118/'Ext Data Fig 8A_Baseline Normal'!$F118</f>
        <v>2.2445504087193462</v>
      </c>
      <c r="N118" s="17">
        <f>'Ext Data Fig 8A_Raw Lumin '!M118/'Ext Data Fig 8A_Baseline Normal'!$F118</f>
        <v>2.9788427632633434</v>
      </c>
      <c r="O118" s="17">
        <f>'Ext Data Fig 8A_Raw Lumin '!N118/'Ext Data Fig 8A_Baseline Normal'!$F118</f>
        <v>3.3430838275364643</v>
      </c>
      <c r="P118" s="17">
        <f>'Ext Data Fig 8A_Raw Lumin '!O118/'Ext Data Fig 8A_Baseline Normal'!$F118</f>
        <v>3.6275845488058986</v>
      </c>
      <c r="Q118" s="17">
        <f>'Ext Data Fig 8A_Raw Lumin '!P118/'Ext Data Fig 8A_Baseline Normal'!$F118</f>
        <v>3.9070764545600256</v>
      </c>
      <c r="R118" s="17">
        <f>'Ext Data Fig 8A_Raw Lumin '!Q118/'Ext Data Fig 8A_Baseline Normal'!$F118</f>
        <v>4.054736335951274</v>
      </c>
      <c r="S118" s="17">
        <f>'Ext Data Fig 8A_Raw Lumin '!R118/'Ext Data Fig 8A_Baseline Normal'!$F118</f>
        <v>4.2126142009937491</v>
      </c>
      <c r="T118" s="17">
        <f>'Ext Data Fig 8A_Raw Lumin '!S118/'Ext Data Fig 8A_Baseline Normal'!$F118</f>
        <v>4.1785542554896615</v>
      </c>
      <c r="U118" s="17">
        <f>'Ext Data Fig 8A_Raw Lumin '!T118/'Ext Data Fig 8A_Baseline Normal'!$F118</f>
        <v>4.4043516589196985</v>
      </c>
      <c r="V118" s="17">
        <f>'Ext Data Fig 8A_Raw Lumin '!U118/'Ext Data Fig 8A_Baseline Normal'!$F118</f>
        <v>3.6606427312069245</v>
      </c>
      <c r="W118" s="17">
        <f>'Ext Data Fig 8A_Raw Lumin '!V118/'Ext Data Fig 8A_Baseline Normal'!$F118</f>
        <v>3.7818560666773524</v>
      </c>
      <c r="X118" s="17">
        <f>'Ext Data Fig 8A_Raw Lumin '!W118/'Ext Data Fig 8A_Baseline Normal'!$F118</f>
        <v>3.8878426029812472</v>
      </c>
      <c r="Y118" s="17">
        <f>'Ext Data Fig 8A_Raw Lumin '!X118/'Ext Data Fig 8A_Baseline Normal'!$F118</f>
        <v>3.8545840679596091</v>
      </c>
      <c r="Z118" s="17">
        <f>'Ext Data Fig 8A_Raw Lumin '!Y118/'Ext Data Fig 8A_Baseline Normal'!$F118</f>
        <v>3.7928754608110276</v>
      </c>
      <c r="AA118" s="17">
        <f>'Ext Data Fig 8A_Raw Lumin '!Z118/'Ext Data Fig 8A_Baseline Normal'!$F118</f>
        <v>3.8115082545279693</v>
      </c>
      <c r="AB118" s="17">
        <f>'Ext Data Fig 8A_Raw Lumin '!AA118/'Ext Data Fig 8A_Baseline Normal'!$F118</f>
        <v>3.7003125500881553</v>
      </c>
      <c r="AC118" s="17">
        <f>'Ext Data Fig 8A_Raw Lumin '!AB118/'Ext Data Fig 8A_Baseline Normal'!$F118</f>
        <v>3.5903189613720148</v>
      </c>
      <c r="AD118" s="17">
        <f>'Ext Data Fig 8A_Raw Lumin '!AC118/'Ext Data Fig 8A_Baseline Normal'!$F118</f>
        <v>3.4244269915050491</v>
      </c>
      <c r="AE118" s="17">
        <f>'Ext Data Fig 8A_Raw Lumin '!AD118/'Ext Data Fig 8A_Baseline Normal'!$F118</f>
        <v>3.3551049847732011</v>
      </c>
      <c r="AF118" s="17">
        <f>'Ext Data Fig 8A_Raw Lumin '!AE118/'Ext Data Fig 8A_Baseline Normal'!$F118</f>
        <v>3.3300609071966663</v>
      </c>
      <c r="AG118" s="17">
        <f>'Ext Data Fig 8A_Raw Lumin '!AF118/'Ext Data Fig 8A_Baseline Normal'!$F118</f>
        <v>3.255529732328899</v>
      </c>
      <c r="AH118" s="17">
        <f>'Ext Data Fig 8A_Raw Lumin '!AG118/'Ext Data Fig 8A_Baseline Normal'!$F118</f>
        <v>3.0724074370892773</v>
      </c>
      <c r="AI118" s="17">
        <f>'Ext Data Fig 8A_Raw Lumin '!AH118/'Ext Data Fig 8A_Baseline Normal'!$F118</f>
        <v>2.9341641288668057</v>
      </c>
      <c r="AJ118" s="17">
        <f>'Ext Data Fig 8A_Raw Lumin '!AI118/'Ext Data Fig 8A_Baseline Normal'!$F118</f>
        <v>2.9293556659721109</v>
      </c>
      <c r="AK118" s="17">
        <f>'Ext Data Fig 8A_Raw Lumin '!AJ118/'Ext Data Fig 8A_Baseline Normal'!$F118</f>
        <v>2.9794438211251806</v>
      </c>
      <c r="AL118" s="17">
        <f>'Ext Data Fig 8A_Raw Lumin '!AK118/'Ext Data Fig 8A_Baseline Normal'!$F118</f>
        <v>2.7570524122455522</v>
      </c>
      <c r="AM118" s="17">
        <f>'Ext Data Fig 8A_Raw Lumin '!AL118/'Ext Data Fig 8A_Baseline Normal'!$F118</f>
        <v>2.6995512101298287</v>
      </c>
      <c r="AN118" s="17">
        <f>'Ext Data Fig 8A_Raw Lumin '!AM118/'Ext Data Fig 8A_Baseline Normal'!$F118</f>
        <v>2.6843244109632955</v>
      </c>
      <c r="AO118" s="17">
        <f>'Ext Data Fig 8A_Raw Lumin '!AN118/'Ext Data Fig 8A_Baseline Normal'!$F118</f>
        <v>2.6881311107549286</v>
      </c>
      <c r="AP118" s="17">
        <f>'Ext Data Fig 8A_Raw Lumin '!AO118/'Ext Data Fig 8A_Baseline Normal'!$F118</f>
        <v>2.5623096650104182</v>
      </c>
      <c r="AQ118" s="17">
        <f>'Ext Data Fig 8A_Raw Lumin '!AP118/'Ext Data Fig 8A_Baseline Normal'!$F118</f>
        <v>2.4997996473793878</v>
      </c>
      <c r="AR118" s="17">
        <f>'Ext Data Fig 8A_Raw Lumin '!AQ118/'Ext Data Fig 8A_Baseline Normal'!$F118</f>
        <v>2.3793877223914088</v>
      </c>
      <c r="AS118" s="17">
        <f>'Ext Data Fig 8A_Raw Lumin '!AR118/'Ext Data Fig 8A_Baseline Normal'!$F118</f>
        <v>2.3719746754287545</v>
      </c>
      <c r="AT118" s="17">
        <f>'Ext Data Fig 8A_Raw Lumin '!AS118/'Ext Data Fig 8A_Baseline Normal'!$F118</f>
        <v>2.3559464657797724</v>
      </c>
      <c r="AU118" s="17">
        <f>'Ext Data Fig 8A_Raw Lumin '!AT118/'Ext Data Fig 8A_Baseline Normal'!$F118</f>
        <v>2.2864241064273121</v>
      </c>
      <c r="AV118" s="17">
        <f>'Ext Data Fig 8A_Raw Lumin '!AU118/'Ext Data Fig 8A_Baseline Normal'!$F118</f>
        <v>2.2625821445744512</v>
      </c>
      <c r="AW118" s="17">
        <f>'Ext Data Fig 8A_Raw Lumin '!AV118/'Ext Data Fig 8A_Baseline Normal'!$F118</f>
        <v>2.2497595768552654</v>
      </c>
    </row>
    <row r="119" spans="1:49" x14ac:dyDescent="0.2">
      <c r="A119" s="7" t="s">
        <v>76</v>
      </c>
      <c r="B119" s="7" t="s">
        <v>24</v>
      </c>
      <c r="C119" s="8" t="s">
        <v>116</v>
      </c>
      <c r="D119" s="7">
        <v>-9</v>
      </c>
      <c r="E119" s="7" t="s">
        <v>6</v>
      </c>
      <c r="F119" s="16">
        <f>AVERAGE('Ext Data Fig 8A_Raw Lumin '!F119:J119)</f>
        <v>8124</v>
      </c>
      <c r="G119" s="17">
        <f>'Ext Data Fig 8A_Raw Lumin '!F119/'Ext Data Fig 8A_Baseline Normal'!$F119</f>
        <v>1.010709010339734</v>
      </c>
      <c r="H119" s="17">
        <f>'Ext Data Fig 8A_Raw Lumin '!G119/'Ext Data Fig 8A_Baseline Normal'!$F119</f>
        <v>1.0563761693746923</v>
      </c>
      <c r="I119" s="17">
        <f>'Ext Data Fig 8A_Raw Lumin '!H119/'Ext Data Fig 8A_Baseline Normal'!$F119</f>
        <v>0.9956917774495323</v>
      </c>
      <c r="J119" s="17">
        <f>'Ext Data Fig 8A_Raw Lumin '!I119/'Ext Data Fig 8A_Baseline Normal'!$F119</f>
        <v>0.96208764155588378</v>
      </c>
      <c r="K119" s="17">
        <f>'Ext Data Fig 8A_Raw Lumin '!J119/'Ext Data Fig 8A_Baseline Normal'!$F119</f>
        <v>0.97513540128015752</v>
      </c>
      <c r="L119" s="17">
        <f>'Ext Data Fig 8A_Raw Lumin '!K119/'Ext Data Fig 8A_Baseline Normal'!$F119</f>
        <v>1.1221073362875431</v>
      </c>
      <c r="M119" s="17">
        <f>'Ext Data Fig 8A_Raw Lumin '!L119/'Ext Data Fig 8A_Baseline Normal'!$F119</f>
        <v>1.8409650418513048</v>
      </c>
      <c r="N119" s="17">
        <f>'Ext Data Fig 8A_Raw Lumin '!M119/'Ext Data Fig 8A_Baseline Normal'!$F119</f>
        <v>2.5320039389463318</v>
      </c>
      <c r="O119" s="17">
        <f>'Ext Data Fig 8A_Raw Lumin '!N119/'Ext Data Fig 8A_Baseline Normal'!$F119</f>
        <v>2.9907680945347122</v>
      </c>
      <c r="P119" s="17">
        <f>'Ext Data Fig 8A_Raw Lumin '!O119/'Ext Data Fig 8A_Baseline Normal'!$F119</f>
        <v>3.2016248153618907</v>
      </c>
      <c r="Q119" s="17">
        <f>'Ext Data Fig 8A_Raw Lumin '!P119/'Ext Data Fig 8A_Baseline Normal'!$F119</f>
        <v>3.5305268340718858</v>
      </c>
      <c r="R119" s="17">
        <f>'Ext Data Fig 8A_Raw Lumin '!Q119/'Ext Data Fig 8A_Baseline Normal'!$F119</f>
        <v>3.6868537666174297</v>
      </c>
      <c r="S119" s="17">
        <f>'Ext Data Fig 8A_Raw Lumin '!R119/'Ext Data Fig 8A_Baseline Normal'!$F119</f>
        <v>3.8324716888232397</v>
      </c>
      <c r="T119" s="17">
        <f>'Ext Data Fig 8A_Raw Lumin '!S119/'Ext Data Fig 8A_Baseline Normal'!$F119</f>
        <v>3.8883554899064499</v>
      </c>
      <c r="U119" s="17">
        <f>'Ext Data Fig 8A_Raw Lumin '!T119/'Ext Data Fig 8A_Baseline Normal'!$F119</f>
        <v>3.9528557360905956</v>
      </c>
      <c r="V119" s="17">
        <f>'Ext Data Fig 8A_Raw Lumin '!U119/'Ext Data Fig 8A_Baseline Normal'!$F119</f>
        <v>4.3084687346134904</v>
      </c>
      <c r="W119" s="17">
        <f>'Ext Data Fig 8A_Raw Lumin '!V119/'Ext Data Fig 8A_Baseline Normal'!$F119</f>
        <v>4.6336779911373709</v>
      </c>
      <c r="X119" s="17">
        <f>'Ext Data Fig 8A_Raw Lumin '!W119/'Ext Data Fig 8A_Baseline Normal'!$F119</f>
        <v>4.8721073362875433</v>
      </c>
      <c r="Y119" s="17">
        <f>'Ext Data Fig 8A_Raw Lumin '!X119/'Ext Data Fig 8A_Baseline Normal'!$F119</f>
        <v>5.0614229443623833</v>
      </c>
      <c r="Z119" s="17">
        <f>'Ext Data Fig 8A_Raw Lumin '!Y119/'Ext Data Fig 8A_Baseline Normal'!$F119</f>
        <v>5.1333087149187593</v>
      </c>
      <c r="AA119" s="17">
        <f>'Ext Data Fig 8A_Raw Lumin '!Z119/'Ext Data Fig 8A_Baseline Normal'!$F119</f>
        <v>4.9651649433776468</v>
      </c>
      <c r="AB119" s="17">
        <f>'Ext Data Fig 8A_Raw Lumin '!AA119/'Ext Data Fig 8A_Baseline Normal'!$F119</f>
        <v>4.8190546528803546</v>
      </c>
      <c r="AC119" s="17">
        <f>'Ext Data Fig 8A_Raw Lumin '!AB119/'Ext Data Fig 8A_Baseline Normal'!$F119</f>
        <v>4.5689315608074841</v>
      </c>
      <c r="AD119" s="17">
        <f>'Ext Data Fig 8A_Raw Lumin '!AC119/'Ext Data Fig 8A_Baseline Normal'!$F119</f>
        <v>4.3281634662727724</v>
      </c>
      <c r="AE119" s="17">
        <f>'Ext Data Fig 8A_Raw Lumin '!AD119/'Ext Data Fig 8A_Baseline Normal'!$F119</f>
        <v>4.183161004431315</v>
      </c>
      <c r="AF119" s="17">
        <f>'Ext Data Fig 8A_Raw Lumin '!AE119/'Ext Data Fig 8A_Baseline Normal'!$F119</f>
        <v>3.9394387001477105</v>
      </c>
      <c r="AG119" s="17">
        <f>'Ext Data Fig 8A_Raw Lumin '!AF119/'Ext Data Fig 8A_Baseline Normal'!$F119</f>
        <v>3.8071147218119155</v>
      </c>
      <c r="AH119" s="17">
        <f>'Ext Data Fig 8A_Raw Lumin '!AG119/'Ext Data Fig 8A_Baseline Normal'!$F119</f>
        <v>3.6819300837026097</v>
      </c>
      <c r="AI119" s="17">
        <f>'Ext Data Fig 8A_Raw Lumin '!AH119/'Ext Data Fig 8A_Baseline Normal'!$F119</f>
        <v>3.5267109798129002</v>
      </c>
      <c r="AJ119" s="17">
        <f>'Ext Data Fig 8A_Raw Lumin '!AI119/'Ext Data Fig 8A_Baseline Normal'!$F119</f>
        <v>3.4494091580502215</v>
      </c>
      <c r="AK119" s="17">
        <f>'Ext Data Fig 8A_Raw Lumin '!AJ119/'Ext Data Fig 8A_Baseline Normal'!$F119</f>
        <v>3.4455933037912359</v>
      </c>
      <c r="AL119" s="17">
        <f>'Ext Data Fig 8A_Raw Lumin '!AK119/'Ext Data Fig 8A_Baseline Normal'!$F119</f>
        <v>3.3036681437715409</v>
      </c>
      <c r="AM119" s="17">
        <f>'Ext Data Fig 8A_Raw Lumin '!AL119/'Ext Data Fig 8A_Baseline Normal'!$F119</f>
        <v>3.1333087149187593</v>
      </c>
      <c r="AN119" s="17">
        <f>'Ext Data Fig 8A_Raw Lumin '!AM119/'Ext Data Fig 8A_Baseline Normal'!$F119</f>
        <v>3.1286312161496799</v>
      </c>
      <c r="AO119" s="17">
        <f>'Ext Data Fig 8A_Raw Lumin '!AN119/'Ext Data Fig 8A_Baseline Normal'!$F119</f>
        <v>3.0851797144263911</v>
      </c>
      <c r="AP119" s="17">
        <f>'Ext Data Fig 8A_Raw Lumin '!AO119/'Ext Data Fig 8A_Baseline Normal'!$F119</f>
        <v>3.0264647956671591</v>
      </c>
      <c r="AQ119" s="17">
        <f>'Ext Data Fig 8A_Raw Lumin '!AP119/'Ext Data Fig 8A_Baseline Normal'!$F119</f>
        <v>3.0715164943377649</v>
      </c>
      <c r="AR119" s="17">
        <f>'Ext Data Fig 8A_Raw Lumin '!AQ119/'Ext Data Fig 8A_Baseline Normal'!$F119</f>
        <v>2.9352535696701132</v>
      </c>
      <c r="AS119" s="17">
        <f>'Ext Data Fig 8A_Raw Lumin '!AR119/'Ext Data Fig 8A_Baseline Normal'!$F119</f>
        <v>2.883924175283112</v>
      </c>
      <c r="AT119" s="17">
        <f>'Ext Data Fig 8A_Raw Lumin '!AS119/'Ext Data Fig 8A_Baseline Normal'!$F119</f>
        <v>2.8083456425406204</v>
      </c>
      <c r="AU119" s="17">
        <f>'Ext Data Fig 8A_Raw Lumin '!AT119/'Ext Data Fig 8A_Baseline Normal'!$F119</f>
        <v>2.7410142786804528</v>
      </c>
      <c r="AV119" s="17">
        <f>'Ext Data Fig 8A_Raw Lumin '!AU119/'Ext Data Fig 8A_Baseline Normal'!$F119</f>
        <v>2.7816346627277202</v>
      </c>
      <c r="AW119" s="17">
        <f>'Ext Data Fig 8A_Raw Lumin '!AV119/'Ext Data Fig 8A_Baseline Normal'!$F119</f>
        <v>2.6742983751846383</v>
      </c>
    </row>
    <row r="120" spans="1:49" x14ac:dyDescent="0.2">
      <c r="A120" s="7" t="s">
        <v>77</v>
      </c>
      <c r="B120" s="7" t="s">
        <v>24</v>
      </c>
      <c r="C120" s="8" t="s">
        <v>116</v>
      </c>
      <c r="D120" s="7">
        <v>-9</v>
      </c>
      <c r="E120" s="7" t="s">
        <v>6</v>
      </c>
      <c r="F120" s="16">
        <f>AVERAGE('Ext Data Fig 8A_Raw Lumin '!F120:J120)</f>
        <v>11177.8</v>
      </c>
      <c r="G120" s="17">
        <f>'Ext Data Fig 8A_Raw Lumin '!F120/'Ext Data Fig 8A_Baseline Normal'!$F120</f>
        <v>1.0137057381595664</v>
      </c>
      <c r="H120" s="17">
        <f>'Ext Data Fig 8A_Raw Lumin '!G120/'Ext Data Fig 8A_Baseline Normal'!$F120</f>
        <v>1.0256043228542291</v>
      </c>
      <c r="I120" s="17">
        <f>'Ext Data Fig 8A_Raw Lumin '!H120/'Ext Data Fig 8A_Baseline Normal'!$F120</f>
        <v>0.99429225786827469</v>
      </c>
      <c r="J120" s="17">
        <f>'Ext Data Fig 8A_Raw Lumin '!I120/'Ext Data Fig 8A_Baseline Normal'!$F120</f>
        <v>0.97729427973304239</v>
      </c>
      <c r="K120" s="17">
        <f>'Ext Data Fig 8A_Raw Lumin '!J120/'Ext Data Fig 8A_Baseline Normal'!$F120</f>
        <v>0.98910340138488795</v>
      </c>
      <c r="L120" s="17">
        <f>'Ext Data Fig 8A_Raw Lumin '!K120/'Ext Data Fig 8A_Baseline Normal'!$F120</f>
        <v>2.356814399971372</v>
      </c>
      <c r="M120" s="17">
        <f>'Ext Data Fig 8A_Raw Lumin '!L120/'Ext Data Fig 8A_Baseline Normal'!$F120</f>
        <v>3.1110773139616028</v>
      </c>
      <c r="N120" s="17">
        <f>'Ext Data Fig 8A_Raw Lumin '!M120/'Ext Data Fig 8A_Baseline Normal'!$F120</f>
        <v>3.4020111292025268</v>
      </c>
      <c r="O120" s="17">
        <f>'Ext Data Fig 8A_Raw Lumin '!N120/'Ext Data Fig 8A_Baseline Normal'!$F120</f>
        <v>3.6727262967668057</v>
      </c>
      <c r="P120" s="17">
        <f>'Ext Data Fig 8A_Raw Lumin '!O120/'Ext Data Fig 8A_Baseline Normal'!$F120</f>
        <v>3.9844155379412767</v>
      </c>
      <c r="Q120" s="17">
        <f>'Ext Data Fig 8A_Raw Lumin '!P120/'Ext Data Fig 8A_Baseline Normal'!$F120</f>
        <v>4.1051906457442433</v>
      </c>
      <c r="R120" s="17">
        <f>'Ext Data Fig 8A_Raw Lumin '!Q120/'Ext Data Fig 8A_Baseline Normal'!$F120</f>
        <v>4.2505680903218881</v>
      </c>
      <c r="S120" s="17">
        <f>'Ext Data Fig 8A_Raw Lumin '!R120/'Ext Data Fig 8A_Baseline Normal'!$F120</f>
        <v>4.3405679113958024</v>
      </c>
      <c r="T120" s="17">
        <f>'Ext Data Fig 8A_Raw Lumin '!S120/'Ext Data Fig 8A_Baseline Normal'!$F120</f>
        <v>4.5732612857628521</v>
      </c>
      <c r="U120" s="17">
        <f>'Ext Data Fig 8A_Raw Lumin '!T120/'Ext Data Fig 8A_Baseline Normal'!$F120</f>
        <v>4.5249512426416647</v>
      </c>
      <c r="V120" s="17">
        <f>'Ext Data Fig 8A_Raw Lumin '!U120/'Ext Data Fig 8A_Baseline Normal'!$F120</f>
        <v>5.1168387339190184</v>
      </c>
      <c r="W120" s="17">
        <f>'Ext Data Fig 8A_Raw Lumin '!V120/'Ext Data Fig 8A_Baseline Normal'!$F120</f>
        <v>5.38209665587146</v>
      </c>
      <c r="X120" s="17">
        <f>'Ext Data Fig 8A_Raw Lumin '!W120/'Ext Data Fig 8A_Baseline Normal'!$F120</f>
        <v>5.4701282900033998</v>
      </c>
      <c r="Y120" s="17">
        <f>'Ext Data Fig 8A_Raw Lumin '!X120/'Ext Data Fig 8A_Baseline Normal'!$F120</f>
        <v>5.5963606434182047</v>
      </c>
      <c r="Z120" s="17">
        <f>'Ext Data Fig 8A_Raw Lumin '!Y120/'Ext Data Fig 8A_Baseline Normal'!$F120</f>
        <v>5.6223943888779546</v>
      </c>
      <c r="AA120" s="17">
        <f>'Ext Data Fig 8A_Raw Lumin '!Z120/'Ext Data Fig 8A_Baseline Normal'!$F120</f>
        <v>5.4479414553847807</v>
      </c>
      <c r="AB120" s="17">
        <f>'Ext Data Fig 8A_Raw Lumin '!AA120/'Ext Data Fig 8A_Baseline Normal'!$F120</f>
        <v>5.2374349156363511</v>
      </c>
      <c r="AC120" s="17">
        <f>'Ext Data Fig 8A_Raw Lumin '!AB120/'Ext Data Fig 8A_Baseline Normal'!$F120</f>
        <v>5.1219381273595879</v>
      </c>
      <c r="AD120" s="17">
        <f>'Ext Data Fig 8A_Raw Lumin '!AC120/'Ext Data Fig 8A_Baseline Normal'!$F120</f>
        <v>4.9202884288500428</v>
      </c>
      <c r="AE120" s="17">
        <f>'Ext Data Fig 8A_Raw Lumin '!AD120/'Ext Data Fig 8A_Baseline Normal'!$F120</f>
        <v>4.69967256526329</v>
      </c>
      <c r="AF120" s="17">
        <f>'Ext Data Fig 8A_Raw Lumin '!AE120/'Ext Data Fig 8A_Baseline Normal'!$F120</f>
        <v>4.5573368641414236</v>
      </c>
      <c r="AG120" s="17">
        <f>'Ext Data Fig 8A_Raw Lumin '!AF120/'Ext Data Fig 8A_Baseline Normal'!$F120</f>
        <v>4.3970190914133376</v>
      </c>
      <c r="AH120" s="17">
        <f>'Ext Data Fig 8A_Raw Lumin '!AG120/'Ext Data Fig 8A_Baseline Normal'!$F120</f>
        <v>4.2296337383027076</v>
      </c>
      <c r="AI120" s="17">
        <f>'Ext Data Fig 8A_Raw Lumin '!AH120/'Ext Data Fig 8A_Baseline Normal'!$F120</f>
        <v>4.1482223693392264</v>
      </c>
      <c r="AJ120" s="17">
        <f>'Ext Data Fig 8A_Raw Lumin '!AI120/'Ext Data Fig 8A_Baseline Normal'!$F120</f>
        <v>4.012596396428636</v>
      </c>
      <c r="AK120" s="17">
        <f>'Ext Data Fig 8A_Raw Lumin '!AJ120/'Ext Data Fig 8A_Baseline Normal'!$F120</f>
        <v>3.9336899926640307</v>
      </c>
      <c r="AL120" s="17">
        <f>'Ext Data Fig 8A_Raw Lumin '!AK120/'Ext Data Fig 8A_Baseline Normal'!$F120</f>
        <v>3.7189786899032011</v>
      </c>
      <c r="AM120" s="17">
        <f>'Ext Data Fig 8A_Raw Lumin '!AL120/'Ext Data Fig 8A_Baseline Normal'!$F120</f>
        <v>3.7849129524593392</v>
      </c>
      <c r="AN120" s="17">
        <f>'Ext Data Fig 8A_Raw Lumin '!AM120/'Ext Data Fig 8A_Baseline Normal'!$F120</f>
        <v>3.7230939898727837</v>
      </c>
      <c r="AO120" s="17">
        <f>'Ext Data Fig 8A_Raw Lumin '!AN120/'Ext Data Fig 8A_Baseline Normal'!$F120</f>
        <v>3.506503963212797</v>
      </c>
      <c r="AP120" s="17">
        <f>'Ext Data Fig 8A_Raw Lumin '!AO120/'Ext Data Fig 8A_Baseline Normal'!$F120</f>
        <v>3.5651917193007572</v>
      </c>
      <c r="AQ120" s="17">
        <f>'Ext Data Fig 8A_Raw Lumin '!AP120/'Ext Data Fig 8A_Baseline Normal'!$F120</f>
        <v>3.44683211365385</v>
      </c>
      <c r="AR120" s="17">
        <f>'Ext Data Fig 8A_Raw Lumin '!AQ120/'Ext Data Fig 8A_Baseline Normal'!$F120</f>
        <v>3.3977169031473102</v>
      </c>
      <c r="AS120" s="17">
        <f>'Ext Data Fig 8A_Raw Lumin '!AR120/'Ext Data Fig 8A_Baseline Normal'!$F120</f>
        <v>3.4481740592961052</v>
      </c>
      <c r="AT120" s="17">
        <f>'Ext Data Fig 8A_Raw Lumin '!AS120/'Ext Data Fig 8A_Baseline Normal'!$F120</f>
        <v>3.3545957165095102</v>
      </c>
      <c r="AU120" s="17">
        <f>'Ext Data Fig 8A_Raw Lumin '!AT120/'Ext Data Fig 8A_Baseline Normal'!$F120</f>
        <v>3.3124586233426974</v>
      </c>
      <c r="AV120" s="17">
        <f>'Ext Data Fig 8A_Raw Lumin '!AU120/'Ext Data Fig 8A_Baseline Normal'!$F120</f>
        <v>3.2561863694107966</v>
      </c>
      <c r="AW120" s="17">
        <f>'Ext Data Fig 8A_Raw Lumin '!AV120/'Ext Data Fig 8A_Baseline Normal'!$F120</f>
        <v>3.2185224283848344</v>
      </c>
    </row>
    <row r="121" spans="1:49" x14ac:dyDescent="0.2">
      <c r="A121" s="7" t="s">
        <v>74</v>
      </c>
      <c r="B121" s="7" t="s">
        <v>24</v>
      </c>
      <c r="C121" s="8" t="s">
        <v>116</v>
      </c>
      <c r="D121" s="7">
        <v>-9</v>
      </c>
      <c r="E121" s="7" t="s">
        <v>10</v>
      </c>
      <c r="F121" s="16">
        <f>AVERAGE('Ext Data Fig 8A_Raw Lumin '!F121:J121)</f>
        <v>3903.4</v>
      </c>
      <c r="G121" s="17">
        <f>'Ext Data Fig 8A_Raw Lumin '!F121/'Ext Data Fig 8A_Baseline Normal'!$F121</f>
        <v>0.9086949838602244</v>
      </c>
      <c r="H121" s="17">
        <f>'Ext Data Fig 8A_Raw Lumin '!G121/'Ext Data Fig 8A_Baseline Normal'!$F121</f>
        <v>1.0034841420300251</v>
      </c>
      <c r="I121" s="17">
        <f>'Ext Data Fig 8A_Raw Lumin '!H121/'Ext Data Fig 8A_Baseline Normal'!$F121</f>
        <v>0.96146948813854582</v>
      </c>
      <c r="J121" s="17">
        <f>'Ext Data Fig 8A_Raw Lumin '!I121/'Ext Data Fig 8A_Baseline Normal'!$F121</f>
        <v>1.0080955064815289</v>
      </c>
      <c r="K121" s="17">
        <f>'Ext Data Fig 8A_Raw Lumin '!J121/'Ext Data Fig 8A_Baseline Normal'!$F121</f>
        <v>1.1182558794896755</v>
      </c>
      <c r="L121" s="17">
        <f>'Ext Data Fig 8A_Raw Lumin '!K121/'Ext Data Fig 8A_Baseline Normal'!$F121</f>
        <v>1.6029615207255212</v>
      </c>
      <c r="M121" s="17">
        <f>'Ext Data Fig 8A_Raw Lumin '!L121/'Ext Data Fig 8A_Baseline Normal'!$F121</f>
        <v>2.0451401342419429</v>
      </c>
      <c r="N121" s="17">
        <f>'Ext Data Fig 8A_Raw Lumin '!M121/'Ext Data Fig 8A_Baseline Normal'!$F121</f>
        <v>2.3364246554286008</v>
      </c>
      <c r="O121" s="17">
        <f>'Ext Data Fig 8A_Raw Lumin '!N121/'Ext Data Fig 8A_Baseline Normal'!$F121</f>
        <v>2.4706665983501561</v>
      </c>
      <c r="P121" s="17">
        <f>'Ext Data Fig 8A_Raw Lumin '!O121/'Ext Data Fig 8A_Baseline Normal'!$F121</f>
        <v>2.5516216631654456</v>
      </c>
      <c r="Q121" s="17">
        <f>'Ext Data Fig 8A_Raw Lumin '!P121/'Ext Data Fig 8A_Baseline Normal'!$F121</f>
        <v>2.5600758313265359</v>
      </c>
      <c r="R121" s="17">
        <f>'Ext Data Fig 8A_Raw Lumin '!Q121/'Ext Data Fig 8A_Baseline Normal'!$F121</f>
        <v>2.8306092124814262</v>
      </c>
      <c r="S121" s="17">
        <f>'Ext Data Fig 8A_Raw Lumin '!R121/'Ext Data Fig 8A_Baseline Normal'!$F121</f>
        <v>2.6499974381308604</v>
      </c>
      <c r="T121" s="17">
        <f>'Ext Data Fig 8A_Raw Lumin '!S121/'Ext Data Fig 8A_Baseline Normal'!$F121</f>
        <v>2.5828764666700823</v>
      </c>
      <c r="U121" s="17">
        <f>'Ext Data Fig 8A_Raw Lumin '!T121/'Ext Data Fig 8A_Baseline Normal'!$F121</f>
        <v>2.7988420351488443</v>
      </c>
      <c r="V121" s="17">
        <f>'Ext Data Fig 8A_Raw Lumin '!U121/'Ext Data Fig 8A_Baseline Normal'!$F121</f>
        <v>1.9964646205871803</v>
      </c>
      <c r="W121" s="17">
        <f>'Ext Data Fig 8A_Raw Lumin '!V121/'Ext Data Fig 8A_Baseline Normal'!$F121</f>
        <v>1.9723830506737716</v>
      </c>
      <c r="X121" s="17">
        <f>'Ext Data Fig 8A_Raw Lumin '!W121/'Ext Data Fig 8A_Baseline Normal'!$F121</f>
        <v>1.9780191627811652</v>
      </c>
      <c r="Y121" s="17">
        <f>'Ext Data Fig 8A_Raw Lumin '!X121/'Ext Data Fig 8A_Baseline Normal'!$F121</f>
        <v>2.1096992365629963</v>
      </c>
      <c r="Z121" s="17">
        <f>'Ext Data Fig 8A_Raw Lumin '!Y121/'Ext Data Fig 8A_Baseline Normal'!$F121</f>
        <v>2.0756263770046623</v>
      </c>
      <c r="AA121" s="17">
        <f>'Ext Data Fig 8A_Raw Lumin '!Z121/'Ext Data Fig 8A_Baseline Normal'!$F121</f>
        <v>2.088948096531229</v>
      </c>
      <c r="AB121" s="17">
        <f>'Ext Data Fig 8A_Raw Lumin '!AA121/'Ext Data Fig 8A_Baseline Normal'!$F121</f>
        <v>2.0405287697904391</v>
      </c>
      <c r="AC121" s="17">
        <f>'Ext Data Fig 8A_Raw Lumin '!AB121/'Ext Data Fig 8A_Baseline Normal'!$F121</f>
        <v>1.9329302659220167</v>
      </c>
      <c r="AD121" s="17">
        <f>'Ext Data Fig 8A_Raw Lumin '!AC121/'Ext Data Fig 8A_Baseline Normal'!$F121</f>
        <v>1.9618793872009017</v>
      </c>
      <c r="AE121" s="17">
        <f>'Ext Data Fig 8A_Raw Lumin '!AD121/'Ext Data Fig 8A_Baseline Normal'!$F121</f>
        <v>1.8837423784393093</v>
      </c>
      <c r="AF121" s="17">
        <f>'Ext Data Fig 8A_Raw Lumin '!AE121/'Ext Data Fig 8A_Baseline Normal'!$F121</f>
        <v>1.8850233130091714</v>
      </c>
      <c r="AG121" s="17">
        <f>'Ext Data Fig 8A_Raw Lumin '!AF121/'Ext Data Fig 8A_Baseline Normal'!$F121</f>
        <v>1.8358354255264642</v>
      </c>
      <c r="AH121" s="17">
        <f>'Ext Data Fig 8A_Raw Lumin '!AG121/'Ext Data Fig 8A_Baseline Normal'!$F121</f>
        <v>1.8255879489675666</v>
      </c>
      <c r="AI121" s="17">
        <f>'Ext Data Fig 8A_Raw Lumin '!AH121/'Ext Data Fig 8A_Baseline Normal'!$F121</f>
        <v>1.8368601731823537</v>
      </c>
      <c r="AJ121" s="17">
        <f>'Ext Data Fig 8A_Raw Lumin '!AI121/'Ext Data Fig 8A_Baseline Normal'!$F121</f>
        <v>1.7740943792591075</v>
      </c>
      <c r="AK121" s="17">
        <f>'Ext Data Fig 8A_Raw Lumin '!AJ121/'Ext Data Fig 8A_Baseline Normal'!$F121</f>
        <v>1.7038991648306605</v>
      </c>
      <c r="AL121" s="17">
        <f>'Ext Data Fig 8A_Raw Lumin '!AK121/'Ext Data Fig 8A_Baseline Normal'!$F121</f>
        <v>1.7144028283035302</v>
      </c>
      <c r="AM121" s="17">
        <f>'Ext Data Fig 8A_Raw Lumin '!AL121/'Ext Data Fig 8A_Baseline Normal'!$F121</f>
        <v>1.742583388840498</v>
      </c>
      <c r="AN121" s="17">
        <f>'Ext Data Fig 8A_Raw Lumin '!AM121/'Ext Data Fig 8A_Baseline Normal'!$F121</f>
        <v>1.6460009222728902</v>
      </c>
      <c r="AO121" s="17">
        <f>'Ext Data Fig 8A_Raw Lumin '!AN121/'Ext Data Fig 8A_Baseline Normal'!$F121</f>
        <v>1.6290925859507095</v>
      </c>
      <c r="AP121" s="17">
        <f>'Ext Data Fig 8A_Raw Lumin '!AO121/'Ext Data Fig 8A_Baseline Normal'!$F121</f>
        <v>1.664190193164933</v>
      </c>
      <c r="AQ121" s="17">
        <f>'Ext Data Fig 8A_Raw Lumin '!AP121/'Ext Data Fig 8A_Baseline Normal'!$F121</f>
        <v>1.6600912025413741</v>
      </c>
      <c r="AR121" s="17">
        <f>'Ext Data Fig 8A_Raw Lumin '!AQ121/'Ext Data Fig 8A_Baseline Normal'!$F121</f>
        <v>1.5430137828559716</v>
      </c>
      <c r="AS121" s="17">
        <f>'Ext Data Fig 8A_Raw Lumin '!AR121/'Ext Data Fig 8A_Baseline Normal'!$F121</f>
        <v>1.4669262694061587</v>
      </c>
      <c r="AT121" s="17">
        <f>'Ext Data Fig 8A_Raw Lumin '!AS121/'Ext Data Fig 8A_Baseline Normal'!$F121</f>
        <v>1.5261054465337911</v>
      </c>
      <c r="AU121" s="17">
        <f>'Ext Data Fig 8A_Raw Lumin '!AT121/'Ext Data Fig 8A_Baseline Normal'!$F121</f>
        <v>1.5156017830609212</v>
      </c>
      <c r="AV121" s="17">
        <f>'Ext Data Fig 8A_Raw Lumin '!AU121/'Ext Data Fig 8A_Baseline Normal'!$F121</f>
        <v>1.4838346057283394</v>
      </c>
      <c r="AW121" s="17">
        <f>'Ext Data Fig 8A_Raw Lumin '!AV121/'Ext Data Fig 8A_Baseline Normal'!$F121</f>
        <v>1.4297791668801558</v>
      </c>
    </row>
    <row r="122" spans="1:49" x14ac:dyDescent="0.2">
      <c r="A122" s="7" t="s">
        <v>75</v>
      </c>
      <c r="B122" s="7" t="s">
        <v>24</v>
      </c>
      <c r="C122" s="8" t="s">
        <v>116</v>
      </c>
      <c r="D122" s="7">
        <v>-9</v>
      </c>
      <c r="E122" s="7" t="s">
        <v>10</v>
      </c>
      <c r="F122" s="16">
        <f>AVERAGE('Ext Data Fig 8A_Raw Lumin '!F122:J122)</f>
        <v>15321</v>
      </c>
      <c r="G122" s="17">
        <f>'Ext Data Fig 8A_Raw Lumin '!F122/'Ext Data Fig 8A_Baseline Normal'!$F122</f>
        <v>0.98022322302721754</v>
      </c>
      <c r="H122" s="17">
        <f>'Ext Data Fig 8A_Raw Lumin '!G122/'Ext Data Fig 8A_Baseline Normal'!$F122</f>
        <v>0.97336988447229289</v>
      </c>
      <c r="I122" s="17">
        <f>'Ext Data Fig 8A_Raw Lumin '!H122/'Ext Data Fig 8A_Baseline Normal'!$F122</f>
        <v>0.97963579400822398</v>
      </c>
      <c r="J122" s="17">
        <f>'Ext Data Fig 8A_Raw Lumin '!I122/'Ext Data Fig 8A_Baseline Normal'!$F122</f>
        <v>1.0176881404608054</v>
      </c>
      <c r="K122" s="17">
        <f>'Ext Data Fig 8A_Raw Lumin '!J122/'Ext Data Fig 8A_Baseline Normal'!$F122</f>
        <v>1.04908295803146</v>
      </c>
      <c r="L122" s="17">
        <f>'Ext Data Fig 8A_Raw Lumin '!K122/'Ext Data Fig 8A_Baseline Normal'!$F122</f>
        <v>1.5752235493766726</v>
      </c>
      <c r="M122" s="17">
        <f>'Ext Data Fig 8A_Raw Lumin '!L122/'Ext Data Fig 8A_Baseline Normal'!$F122</f>
        <v>1.9508517720775407</v>
      </c>
      <c r="N122" s="17">
        <f>'Ext Data Fig 8A_Raw Lumin '!M122/'Ext Data Fig 8A_Baseline Normal'!$F122</f>
        <v>2.1783826121010379</v>
      </c>
      <c r="O122" s="17">
        <f>'Ext Data Fig 8A_Raw Lumin '!N122/'Ext Data Fig 8A_Baseline Normal'!$F122</f>
        <v>2.3752366033548724</v>
      </c>
      <c r="P122" s="17">
        <f>'Ext Data Fig 8A_Raw Lumin '!O122/'Ext Data Fig 8A_Baseline Normal'!$F122</f>
        <v>2.4839762417596765</v>
      </c>
      <c r="Q122" s="17">
        <f>'Ext Data Fig 8A_Raw Lumin '!P122/'Ext Data Fig 8A_Baseline Normal'!$F122</f>
        <v>2.5679133215847529</v>
      </c>
      <c r="R122" s="17">
        <f>'Ext Data Fig 8A_Raw Lumin '!Q122/'Ext Data Fig 8A_Baseline Normal'!$F122</f>
        <v>2.6115136087722735</v>
      </c>
      <c r="S122" s="17">
        <f>'Ext Data Fig 8A_Raw Lumin '!R122/'Ext Data Fig 8A_Baseline Normal'!$F122</f>
        <v>2.663990601135696</v>
      </c>
      <c r="T122" s="17">
        <f>'Ext Data Fig 8A_Raw Lumin '!S122/'Ext Data Fig 8A_Baseline Normal'!$F122</f>
        <v>2.6679720644866523</v>
      </c>
      <c r="U122" s="17">
        <f>'Ext Data Fig 8A_Raw Lumin '!T122/'Ext Data Fig 8A_Baseline Normal'!$F122</f>
        <v>2.7514522550747342</v>
      </c>
      <c r="V122" s="17">
        <f>'Ext Data Fig 8A_Raw Lumin '!U122/'Ext Data Fig 8A_Baseline Normal'!$F122</f>
        <v>2.0327654852816397</v>
      </c>
      <c r="W122" s="17">
        <f>'Ext Data Fig 8A_Raw Lumin '!V122/'Ext Data Fig 8A_Baseline Normal'!$F122</f>
        <v>2.0390966647085698</v>
      </c>
      <c r="X122" s="17">
        <f>'Ext Data Fig 8A_Raw Lumin '!W122/'Ext Data Fig 8A_Baseline Normal'!$F122</f>
        <v>2.0659225899092748</v>
      </c>
      <c r="Y122" s="17">
        <f>'Ext Data Fig 8A_Raw Lumin '!X122/'Ext Data Fig 8A_Baseline Normal'!$F122</f>
        <v>2.094445532275961</v>
      </c>
      <c r="Z122" s="17">
        <f>'Ext Data Fig 8A_Raw Lumin '!Y122/'Ext Data Fig 8A_Baseline Normal'!$F122</f>
        <v>2.0714705306442136</v>
      </c>
      <c r="AA122" s="17">
        <f>'Ext Data Fig 8A_Raw Lumin '!Z122/'Ext Data Fig 8A_Baseline Normal'!$F122</f>
        <v>2.0246720187977285</v>
      </c>
      <c r="AB122" s="17">
        <f>'Ext Data Fig 8A_Raw Lumin '!AA122/'Ext Data Fig 8A_Baseline Normal'!$F122</f>
        <v>2.0267606553097055</v>
      </c>
      <c r="AC122" s="17">
        <f>'Ext Data Fig 8A_Raw Lumin '!AB122/'Ext Data Fig 8A_Baseline Normal'!$F122</f>
        <v>1.9501990731675478</v>
      </c>
      <c r="AD122" s="17">
        <f>'Ext Data Fig 8A_Raw Lumin '!AC122/'Ext Data Fig 8A_Baseline Normal'!$F122</f>
        <v>1.8800992102343188</v>
      </c>
      <c r="AE122" s="17">
        <f>'Ext Data Fig 8A_Raw Lumin '!AD122/'Ext Data Fig 8A_Baseline Normal'!$F122</f>
        <v>1.8973957313491288</v>
      </c>
      <c r="AF122" s="17">
        <f>'Ext Data Fig 8A_Raw Lumin '!AE122/'Ext Data Fig 8A_Baseline Normal'!$F122</f>
        <v>1.8291886952548788</v>
      </c>
      <c r="AG122" s="17">
        <f>'Ext Data Fig 8A_Raw Lumin '!AF122/'Ext Data Fig 8A_Baseline Normal'!$F122</f>
        <v>1.7672475686965603</v>
      </c>
      <c r="AH122" s="17">
        <f>'Ext Data Fig 8A_Raw Lumin '!AG122/'Ext Data Fig 8A_Baseline Normal'!$F122</f>
        <v>1.7541935904967039</v>
      </c>
      <c r="AI122" s="17">
        <f>'Ext Data Fig 8A_Raw Lumin '!AH122/'Ext Data Fig 8A_Baseline Normal'!$F122</f>
        <v>1.6951896090333529</v>
      </c>
      <c r="AJ122" s="17">
        <f>'Ext Data Fig 8A_Raw Lumin '!AI122/'Ext Data Fig 8A_Baseline Normal'!$F122</f>
        <v>1.6508713530448405</v>
      </c>
      <c r="AK122" s="17">
        <f>'Ext Data Fig 8A_Raw Lumin '!AJ122/'Ext Data Fig 8A_Baseline Normal'!$F122</f>
        <v>1.6522420207558253</v>
      </c>
      <c r="AL122" s="17">
        <f>'Ext Data Fig 8A_Raw Lumin '!AK122/'Ext Data Fig 8A_Baseline Normal'!$F122</f>
        <v>1.6025716337053717</v>
      </c>
      <c r="AM122" s="17">
        <f>'Ext Data Fig 8A_Raw Lumin '!AL122/'Ext Data Fig 8A_Baseline Normal'!$F122</f>
        <v>1.5923895307094837</v>
      </c>
      <c r="AN122" s="17">
        <f>'Ext Data Fig 8A_Raw Lumin '!AM122/'Ext Data Fig 8A_Baseline Normal'!$F122</f>
        <v>1.5582533777168592</v>
      </c>
      <c r="AO122" s="17">
        <f>'Ext Data Fig 8A_Raw Lumin '!AN122/'Ext Data Fig 8A_Baseline Normal'!$F122</f>
        <v>1.5586449970628549</v>
      </c>
      <c r="AP122" s="17">
        <f>'Ext Data Fig 8A_Raw Lumin '!AO122/'Ext Data Fig 8A_Baseline Normal'!$F122</f>
        <v>1.5055805756804386</v>
      </c>
      <c r="AQ122" s="17">
        <f>'Ext Data Fig 8A_Raw Lumin '!AP122/'Ext Data Fig 8A_Baseline Normal'!$F122</f>
        <v>1.5087788003394034</v>
      </c>
      <c r="AR122" s="17">
        <f>'Ext Data Fig 8A_Raw Lumin '!AQ122/'Ext Data Fig 8A_Baseline Normal'!$F122</f>
        <v>1.4964427909405391</v>
      </c>
      <c r="AS122" s="17">
        <f>'Ext Data Fig 8A_Raw Lumin '!AR122/'Ext Data Fig 8A_Baseline Normal'!$F122</f>
        <v>1.4642647346778932</v>
      </c>
      <c r="AT122" s="17">
        <f>'Ext Data Fig 8A_Raw Lumin '!AS122/'Ext Data Fig 8A_Baseline Normal'!$F122</f>
        <v>1.4929834867175771</v>
      </c>
      <c r="AU122" s="17">
        <f>'Ext Data Fig 8A_Raw Lumin '!AT122/'Ext Data Fig 8A_Baseline Normal'!$F122</f>
        <v>1.4632204164219045</v>
      </c>
      <c r="AV122" s="17">
        <f>'Ext Data Fig 8A_Raw Lumin '!AU122/'Ext Data Fig 8A_Baseline Normal'!$F122</f>
        <v>1.4202075582533777</v>
      </c>
      <c r="AW122" s="17">
        <f>'Ext Data Fig 8A_Raw Lumin '!AV122/'Ext Data Fig 8A_Baseline Normal'!$F122</f>
        <v>1.4455322759610991</v>
      </c>
    </row>
    <row r="123" spans="1:49" x14ac:dyDescent="0.2">
      <c r="A123" s="7" t="s">
        <v>78</v>
      </c>
      <c r="B123" s="7" t="s">
        <v>29</v>
      </c>
      <c r="C123" s="8" t="s">
        <v>116</v>
      </c>
      <c r="D123" s="7">
        <v>-10</v>
      </c>
      <c r="E123" s="7" t="s">
        <v>3</v>
      </c>
      <c r="F123" s="16">
        <f>AVERAGE('Ext Data Fig 8A_Raw Lumin '!F123:J123)</f>
        <v>6352.4</v>
      </c>
      <c r="G123" s="17">
        <f>'Ext Data Fig 8A_Raw Lumin '!F123/'Ext Data Fig 8A_Baseline Normal'!$F123</f>
        <v>1.010169384799446</v>
      </c>
      <c r="H123" s="17">
        <f>'Ext Data Fig 8A_Raw Lumin '!G123/'Ext Data Fig 8A_Baseline Normal'!$F123</f>
        <v>0.96624897676468746</v>
      </c>
      <c r="I123" s="17">
        <f>'Ext Data Fig 8A_Raw Lumin '!H123/'Ext Data Fig 8A_Baseline Normal'!$F123</f>
        <v>0.99489956551854419</v>
      </c>
      <c r="J123" s="17">
        <f>'Ext Data Fig 8A_Raw Lumin '!I123/'Ext Data Fig 8A_Baseline Normal'!$F123</f>
        <v>1.0153642717712992</v>
      </c>
      <c r="K123" s="17">
        <f>'Ext Data Fig 8A_Raw Lumin '!J123/'Ext Data Fig 8A_Baseline Normal'!$F123</f>
        <v>1.0133178011460235</v>
      </c>
      <c r="L123" s="17">
        <f>'Ext Data Fig 8A_Raw Lumin '!K123/'Ext Data Fig 8A_Baseline Normal'!$F123</f>
        <v>1.3583842327309363</v>
      </c>
      <c r="M123" s="17">
        <f>'Ext Data Fig 8A_Raw Lumin '!L123/'Ext Data Fig 8A_Baseline Normal'!$F123</f>
        <v>1.7923934261066685</v>
      </c>
      <c r="N123" s="17">
        <f>'Ext Data Fig 8A_Raw Lumin '!M123/'Ext Data Fig 8A_Baseline Normal'!$F123</f>
        <v>2.2125495875574588</v>
      </c>
      <c r="O123" s="17">
        <f>'Ext Data Fig 8A_Raw Lumin '!N123/'Ext Data Fig 8A_Baseline Normal'!$F123</f>
        <v>2.6087777847742588</v>
      </c>
      <c r="P123" s="17">
        <f>'Ext Data Fig 8A_Raw Lumin '!O123/'Ext Data Fig 8A_Baseline Normal'!$F123</f>
        <v>2.9757257099678864</v>
      </c>
      <c r="Q123" s="17">
        <f>'Ext Data Fig 8A_Raw Lumin '!P123/'Ext Data Fig 8A_Baseline Normal'!$F123</f>
        <v>3.1421195138845164</v>
      </c>
      <c r="R123" s="17">
        <f>'Ext Data Fig 8A_Raw Lumin '!Q123/'Ext Data Fig 8A_Baseline Normal'!$F123</f>
        <v>3.3451923682387763</v>
      </c>
      <c r="S123" s="17">
        <f>'Ext Data Fig 8A_Raw Lumin '!R123/'Ext Data Fig 8A_Baseline Normal'!$F123</f>
        <v>3.618317486304389</v>
      </c>
      <c r="T123" s="17">
        <f>'Ext Data Fig 8A_Raw Lumin '!S123/'Ext Data Fig 8A_Baseline Normal'!$F123</f>
        <v>3.6553113783766769</v>
      </c>
      <c r="U123" s="17">
        <f>'Ext Data Fig 8A_Raw Lumin '!T123/'Ext Data Fig 8A_Baseline Normal'!$F123</f>
        <v>3.8495686669605189</v>
      </c>
      <c r="V123" s="17">
        <f>'Ext Data Fig 8A_Raw Lumin '!U123/'Ext Data Fig 8A_Baseline Normal'!$F123</f>
        <v>2.8636420880297213</v>
      </c>
      <c r="W123" s="17">
        <f>'Ext Data Fig 8A_Raw Lumin '!V123/'Ext Data Fig 8A_Baseline Normal'!$F123</f>
        <v>3.0220074302625779</v>
      </c>
      <c r="X123" s="17">
        <f>'Ext Data Fig 8A_Raw Lumin '!W123/'Ext Data Fig 8A_Baseline Normal'!$F123</f>
        <v>3.1202380202758015</v>
      </c>
      <c r="Y123" s="17">
        <f>'Ext Data Fig 8A_Raw Lumin '!X123/'Ext Data Fig 8A_Baseline Normal'!$F123</f>
        <v>3.0569548517095901</v>
      </c>
      <c r="Z123" s="17">
        <f>'Ext Data Fig 8A_Raw Lumin '!Y123/'Ext Data Fig 8A_Baseline Normal'!$F123</f>
        <v>3.093948743781878</v>
      </c>
      <c r="AA123" s="17">
        <f>'Ext Data Fig 8A_Raw Lumin '!Z123/'Ext Data Fig 8A_Baseline Normal'!$F123</f>
        <v>3.0385366160821108</v>
      </c>
      <c r="AB123" s="17">
        <f>'Ext Data Fig 8A_Raw Lumin '!AA123/'Ext Data Fig 8A_Baseline Normal'!$F123</f>
        <v>2.9280272023172347</v>
      </c>
      <c r="AC123" s="17">
        <f>'Ext Data Fig 8A_Raw Lumin '!AB123/'Ext Data Fig 8A_Baseline Normal'!$F123</f>
        <v>2.90047855928468</v>
      </c>
      <c r="AD123" s="17">
        <f>'Ext Data Fig 8A_Raw Lumin '!AC123/'Ext Data Fig 8A_Baseline Normal'!$F123</f>
        <v>2.7597443485926583</v>
      </c>
      <c r="AE123" s="17">
        <f>'Ext Data Fig 8A_Raw Lumin '!AD123/'Ext Data Fig 8A_Baseline Normal'!$F123</f>
        <v>2.7828852087400038</v>
      </c>
      <c r="AF123" s="17">
        <f>'Ext Data Fig 8A_Raw Lumin '!AE123/'Ext Data Fig 8A_Baseline Normal'!$F123</f>
        <v>2.6300295951136579</v>
      </c>
      <c r="AG123" s="17">
        <f>'Ext Data Fig 8A_Raw Lumin '!AF123/'Ext Data Fig 8A_Baseline Normal'!$F123</f>
        <v>2.610824255399534</v>
      </c>
      <c r="AH123" s="17">
        <f>'Ext Data Fig 8A_Raw Lumin '!AG123/'Ext Data Fig 8A_Baseline Normal'!$F123</f>
        <v>2.5029909955292489</v>
      </c>
      <c r="AI123" s="17">
        <f>'Ext Data Fig 8A_Raw Lumin '!AH123/'Ext Data Fig 8A_Baseline Normal'!$F123</f>
        <v>2.4387633020590642</v>
      </c>
      <c r="AJ123" s="17">
        <f>'Ext Data Fig 8A_Raw Lumin '!AI123/'Ext Data Fig 8A_Baseline Normal'!$F123</f>
        <v>2.3835085951766262</v>
      </c>
      <c r="AK123" s="17">
        <f>'Ext Data Fig 8A_Raw Lumin '!AJ123/'Ext Data Fig 8A_Baseline Normal'!$F123</f>
        <v>2.2936213084818338</v>
      </c>
      <c r="AL123" s="17">
        <f>'Ext Data Fig 8A_Raw Lumin '!AK123/'Ext Data Fig 8A_Baseline Normal'!$F123</f>
        <v>2.251275108620364</v>
      </c>
      <c r="AM123" s="17">
        <f>'Ext Data Fig 8A_Raw Lumin '!AL123/'Ext Data Fig 8A_Baseline Normal'!$F123</f>
        <v>2.1774447452931178</v>
      </c>
      <c r="AN123" s="17">
        <f>'Ext Data Fig 8A_Raw Lumin '!AM123/'Ext Data Fig 8A_Baseline Normal'!$F123</f>
        <v>2.2001133429884767</v>
      </c>
      <c r="AO123" s="17">
        <f>'Ext Data Fig 8A_Raw Lumin '!AN123/'Ext Data Fig 8A_Baseline Normal'!$F123</f>
        <v>2.055128770228575</v>
      </c>
      <c r="AP123" s="17">
        <f>'Ext Data Fig 8A_Raw Lumin '!AO123/'Ext Data Fig 8A_Baseline Normal'!$F123</f>
        <v>1.9905862351237329</v>
      </c>
      <c r="AQ123" s="17">
        <f>'Ext Data Fig 8A_Raw Lumin '!AP123/'Ext Data Fig 8A_Baseline Normal'!$F123</f>
        <v>1.9014860525155848</v>
      </c>
      <c r="AR123" s="17">
        <f>'Ext Data Fig 8A_Raw Lumin '!AQ123/'Ext Data Fig 8A_Baseline Normal'!$F123</f>
        <v>1.9035325231408602</v>
      </c>
      <c r="AS123" s="17">
        <f>'Ext Data Fig 8A_Raw Lumin '!AR123/'Ext Data Fig 8A_Baseline Normal'!$F123</f>
        <v>1.8723632013097413</v>
      </c>
      <c r="AT123" s="17">
        <f>'Ext Data Fig 8A_Raw Lumin '!AS123/'Ext Data Fig 8A_Baseline Normal'!$F123</f>
        <v>1.879447138089541</v>
      </c>
      <c r="AU123" s="17">
        <f>'Ext Data Fig 8A_Raw Lumin '!AT123/'Ext Data Fig 8A_Baseline Normal'!$F123</f>
        <v>1.7725584031232291</v>
      </c>
      <c r="AV123" s="17">
        <f>'Ext Data Fig 8A_Raw Lumin '!AU123/'Ext Data Fig 8A_Baseline Normal'!$F123</f>
        <v>1.8355267300547826</v>
      </c>
      <c r="AW123" s="17">
        <f>'Ext Data Fig 8A_Raw Lumin '!AV123/'Ext Data Fig 8A_Baseline Normal'!$F123</f>
        <v>1.8374157798627291</v>
      </c>
    </row>
    <row r="124" spans="1:49" x14ac:dyDescent="0.2">
      <c r="A124" s="7" t="s">
        <v>79</v>
      </c>
      <c r="B124" s="7" t="s">
        <v>29</v>
      </c>
      <c r="C124" s="8" t="s">
        <v>116</v>
      </c>
      <c r="D124" s="7">
        <v>-10</v>
      </c>
      <c r="E124" s="7" t="s">
        <v>3</v>
      </c>
      <c r="F124" s="16">
        <f>AVERAGE('Ext Data Fig 8A_Raw Lumin '!F124:J124)</f>
        <v>4236</v>
      </c>
      <c r="G124" s="17">
        <f>'Ext Data Fig 8A_Raw Lumin '!F124/'Ext Data Fig 8A_Baseline Normal'!$F124</f>
        <v>0.99433427762039661</v>
      </c>
      <c r="H124" s="17">
        <f>'Ext Data Fig 8A_Raw Lumin '!G124/'Ext Data Fig 8A_Baseline Normal'!$F124</f>
        <v>1.0035410764872521</v>
      </c>
      <c r="I124" s="17">
        <f>'Ext Data Fig 8A_Raw Lumin '!H124/'Ext Data Fig 8A_Baseline Normal'!$F124</f>
        <v>0.98866855524079322</v>
      </c>
      <c r="J124" s="17">
        <f>'Ext Data Fig 8A_Raw Lumin '!I124/'Ext Data Fig 8A_Baseline Normal'!$F124</f>
        <v>0.97568460812086877</v>
      </c>
      <c r="K124" s="17">
        <f>'Ext Data Fig 8A_Raw Lumin '!J124/'Ext Data Fig 8A_Baseline Normal'!$F124</f>
        <v>1.0377714825306894</v>
      </c>
      <c r="L124" s="17">
        <f>'Ext Data Fig 8A_Raw Lumin '!K124/'Ext Data Fig 8A_Baseline Normal'!$F124</f>
        <v>1.4494806421152031</v>
      </c>
      <c r="M124" s="17">
        <f>'Ext Data Fig 8A_Raw Lumin '!L124/'Ext Data Fig 8A_Baseline Normal'!$F124</f>
        <v>1.7695939565627952</v>
      </c>
      <c r="N124" s="17">
        <f>'Ext Data Fig 8A_Raw Lumin '!M124/'Ext Data Fig 8A_Baseline Normal'!$F124</f>
        <v>2.1862606232294617</v>
      </c>
      <c r="O124" s="17">
        <f>'Ext Data Fig 8A_Raw Lumin '!N124/'Ext Data Fig 8A_Baseline Normal'!$F124</f>
        <v>2.5934844192634561</v>
      </c>
      <c r="P124" s="17">
        <f>'Ext Data Fig 8A_Raw Lumin '!O124/'Ext Data Fig 8A_Baseline Normal'!$F124</f>
        <v>2.6645420207743156</v>
      </c>
      <c r="Q124" s="17">
        <f>'Ext Data Fig 8A_Raw Lumin '!P124/'Ext Data Fig 8A_Baseline Normal'!$F124</f>
        <v>2.8057129367327667</v>
      </c>
      <c r="R124" s="17">
        <f>'Ext Data Fig 8A_Raw Lumin '!Q124/'Ext Data Fig 8A_Baseline Normal'!$F124</f>
        <v>2.9775731822474034</v>
      </c>
      <c r="S124" s="17">
        <f>'Ext Data Fig 8A_Raw Lumin '!R124/'Ext Data Fig 8A_Baseline Normal'!$F124</f>
        <v>3.0727101038715769</v>
      </c>
      <c r="T124" s="17">
        <f>'Ext Data Fig 8A_Raw Lumin '!S124/'Ext Data Fig 8A_Baseline Normal'!$F124</f>
        <v>3.226628895184136</v>
      </c>
      <c r="U124" s="17">
        <f>'Ext Data Fig 8A_Raw Lumin '!T124/'Ext Data Fig 8A_Baseline Normal'!$F124</f>
        <v>3.2644003777148254</v>
      </c>
      <c r="V124" s="17">
        <f>'Ext Data Fig 8A_Raw Lumin '!U124/'Ext Data Fig 8A_Baseline Normal'!$F124</f>
        <v>2.9197355996222853</v>
      </c>
      <c r="W124" s="17">
        <f>'Ext Data Fig 8A_Raw Lumin '!V124/'Ext Data Fig 8A_Baseline Normal'!$F124</f>
        <v>2.9690745986779983</v>
      </c>
      <c r="X124" s="17">
        <f>'Ext Data Fig 8A_Raw Lumin '!W124/'Ext Data Fig 8A_Baseline Normal'!$F124</f>
        <v>3.0337582625118036</v>
      </c>
      <c r="Y124" s="17">
        <f>'Ext Data Fig 8A_Raw Lumin '!X124/'Ext Data Fig 8A_Baseline Normal'!$F124</f>
        <v>3.0276203966005664</v>
      </c>
      <c r="Z124" s="17">
        <f>'Ext Data Fig 8A_Raw Lumin '!Y124/'Ext Data Fig 8A_Baseline Normal'!$F124</f>
        <v>3.0403682719546743</v>
      </c>
      <c r="AA124" s="17">
        <f>'Ext Data Fig 8A_Raw Lumin '!Z124/'Ext Data Fig 8A_Baseline Normal'!$F124</f>
        <v>2.8328611898016995</v>
      </c>
      <c r="AB124" s="17">
        <f>'Ext Data Fig 8A_Raw Lumin '!AA124/'Ext Data Fig 8A_Baseline Normal'!$F124</f>
        <v>2.7561378659112372</v>
      </c>
      <c r="AC124" s="17">
        <f>'Ext Data Fig 8A_Raw Lumin '!AB124/'Ext Data Fig 8A_Baseline Normal'!$F124</f>
        <v>2.570349386213409</v>
      </c>
      <c r="AD124" s="17">
        <f>'Ext Data Fig 8A_Raw Lumin '!AC124/'Ext Data Fig 8A_Baseline Normal'!$F124</f>
        <v>2.6187440982058545</v>
      </c>
      <c r="AE124" s="17">
        <f>'Ext Data Fig 8A_Raw Lumin '!AD124/'Ext Data Fig 8A_Baseline Normal'!$F124</f>
        <v>2.3491501416430594</v>
      </c>
      <c r="AF124" s="17">
        <f>'Ext Data Fig 8A_Raw Lumin '!AE124/'Ext Data Fig 8A_Baseline Normal'!$F124</f>
        <v>2.3392351274787537</v>
      </c>
      <c r="AG124" s="17">
        <f>'Ext Data Fig 8A_Raw Lumin '!AF124/'Ext Data Fig 8A_Baseline Normal'!$F124</f>
        <v>2.2459867799811142</v>
      </c>
      <c r="AH124" s="17">
        <f>'Ext Data Fig 8A_Raw Lumin '!AG124/'Ext Data Fig 8A_Baseline Normal'!$F124</f>
        <v>2.1886213408876301</v>
      </c>
      <c r="AI124" s="17">
        <f>'Ext Data Fig 8A_Raw Lumin '!AH124/'Ext Data Fig 8A_Baseline Normal'!$F124</f>
        <v>2.1248819641170917</v>
      </c>
      <c r="AJ124" s="17">
        <f>'Ext Data Fig 8A_Raw Lumin '!AI124/'Ext Data Fig 8A_Baseline Normal'!$F124</f>
        <v>2.0099150141643061</v>
      </c>
      <c r="AK124" s="17">
        <f>'Ext Data Fig 8A_Raw Lumin '!AJ124/'Ext Data Fig 8A_Baseline Normal'!$F124</f>
        <v>1.9513692162417375</v>
      </c>
      <c r="AL124" s="17">
        <f>'Ext Data Fig 8A_Raw Lumin '!AK124/'Ext Data Fig 8A_Baseline Normal'!$F124</f>
        <v>1.9461756373937678</v>
      </c>
      <c r="AM124" s="17">
        <f>'Ext Data Fig 8A_Raw Lumin '!AL124/'Ext Data Fig 8A_Baseline Normal'!$F124</f>
        <v>1.7875354107648724</v>
      </c>
      <c r="AN124" s="17">
        <f>'Ext Data Fig 8A_Raw Lumin '!AM124/'Ext Data Fig 8A_Baseline Normal'!$F124</f>
        <v>1.7615675165250235</v>
      </c>
      <c r="AO124" s="17">
        <f>'Ext Data Fig 8A_Raw Lumin '!AN124/'Ext Data Fig 8A_Baseline Normal'!$F124</f>
        <v>1.7122285174693106</v>
      </c>
      <c r="AP124" s="17">
        <f>'Ext Data Fig 8A_Raw Lumin '!AO124/'Ext Data Fig 8A_Baseline Normal'!$F124</f>
        <v>1.7618035882908405</v>
      </c>
      <c r="AQ124" s="17">
        <f>'Ext Data Fig 8A_Raw Lumin '!AP124/'Ext Data Fig 8A_Baseline Normal'!$F124</f>
        <v>1.6893295561850803</v>
      </c>
      <c r="AR124" s="17">
        <f>'Ext Data Fig 8A_Raw Lumin '!AQ124/'Ext Data Fig 8A_Baseline Normal'!$F124</f>
        <v>1.6248819641170915</v>
      </c>
      <c r="AS124" s="17">
        <f>'Ext Data Fig 8A_Raw Lumin '!AR124/'Ext Data Fig 8A_Baseline Normal'!$F124</f>
        <v>1.7367799811142588</v>
      </c>
      <c r="AT124" s="17">
        <f>'Ext Data Fig 8A_Raw Lumin '!AS124/'Ext Data Fig 8A_Baseline Normal'!$F124</f>
        <v>1.6343248347497639</v>
      </c>
      <c r="AU124" s="17">
        <f>'Ext Data Fig 8A_Raw Lumin '!AT124/'Ext Data Fig 8A_Baseline Normal'!$F124</f>
        <v>1.524551463644948</v>
      </c>
      <c r="AV124" s="17">
        <f>'Ext Data Fig 8A_Raw Lumin '!AU124/'Ext Data Fig 8A_Baseline Normal'!$F124</f>
        <v>1.5486307837582625</v>
      </c>
      <c r="AW124" s="17">
        <f>'Ext Data Fig 8A_Raw Lumin '!AV124/'Ext Data Fig 8A_Baseline Normal'!$F124</f>
        <v>1.5684608120868744</v>
      </c>
    </row>
    <row r="125" spans="1:49" x14ac:dyDescent="0.2">
      <c r="A125" s="7" t="s">
        <v>80</v>
      </c>
      <c r="B125" s="7" t="s">
        <v>29</v>
      </c>
      <c r="C125" s="8" t="s">
        <v>116</v>
      </c>
      <c r="D125" s="7">
        <v>-10</v>
      </c>
      <c r="E125" s="7" t="s">
        <v>6</v>
      </c>
      <c r="F125" s="16">
        <f>AVERAGE('Ext Data Fig 8A_Raw Lumin '!F125:J125)</f>
        <v>7801.8</v>
      </c>
      <c r="G125" s="17">
        <f>'Ext Data Fig 8A_Raw Lumin '!F125/'Ext Data Fig 8A_Baseline Normal'!$F125</f>
        <v>1.0079725191622446</v>
      </c>
      <c r="H125" s="17">
        <f>'Ext Data Fig 8A_Raw Lumin '!G125/'Ext Data Fig 8A_Baseline Normal'!$F125</f>
        <v>1.0300187136301879</v>
      </c>
      <c r="I125" s="17">
        <f>'Ext Data Fig 8A_Raw Lumin '!H125/'Ext Data Fig 8A_Baseline Normal'!$F125</f>
        <v>1.0548847701812403</v>
      </c>
      <c r="J125" s="17">
        <f>'Ext Data Fig 8A_Raw Lumin '!I125/'Ext Data Fig 8A_Baseline Normal'!$F125</f>
        <v>0.96413648132482244</v>
      </c>
      <c r="K125" s="17">
        <f>'Ext Data Fig 8A_Raw Lumin '!J125/'Ext Data Fig 8A_Baseline Normal'!$F125</f>
        <v>0.94298751570150474</v>
      </c>
      <c r="L125" s="17">
        <f>'Ext Data Fig 8A_Raw Lumin '!K125/'Ext Data Fig 8A_Baseline Normal'!$F125</f>
        <v>1.0056653592760645</v>
      </c>
      <c r="M125" s="17">
        <f>'Ext Data Fig 8A_Raw Lumin '!L125/'Ext Data Fig 8A_Baseline Normal'!$F125</f>
        <v>1.5050372990848266</v>
      </c>
      <c r="N125" s="17">
        <f>'Ext Data Fig 8A_Raw Lumin '!M125/'Ext Data Fig 8A_Baseline Normal'!$F125</f>
        <v>1.875592811915199</v>
      </c>
      <c r="O125" s="17">
        <f>'Ext Data Fig 8A_Raw Lumin '!N125/'Ext Data Fig 8A_Baseline Normal'!$F125</f>
        <v>2.1887256786895333</v>
      </c>
      <c r="P125" s="17">
        <f>'Ext Data Fig 8A_Raw Lumin '!O125/'Ext Data Fig 8A_Baseline Normal'!$F125</f>
        <v>2.4476402881386345</v>
      </c>
      <c r="Q125" s="17">
        <f>'Ext Data Fig 8A_Raw Lumin '!P125/'Ext Data Fig 8A_Baseline Normal'!$F125</f>
        <v>2.6366992232561715</v>
      </c>
      <c r="R125" s="17">
        <f>'Ext Data Fig 8A_Raw Lumin '!Q125/'Ext Data Fig 8A_Baseline Normal'!$F125</f>
        <v>2.7723089543438695</v>
      </c>
      <c r="S125" s="17">
        <f>'Ext Data Fig 8A_Raw Lumin '!R125/'Ext Data Fig 8A_Baseline Normal'!$F125</f>
        <v>2.8763875003204387</v>
      </c>
      <c r="T125" s="17">
        <f>'Ext Data Fig 8A_Raw Lumin '!S125/'Ext Data Fig 8A_Baseline Normal'!$F125</f>
        <v>3.0646773821425826</v>
      </c>
      <c r="U125" s="17">
        <f>'Ext Data Fig 8A_Raw Lumin '!T125/'Ext Data Fig 8A_Baseline Normal'!$F125</f>
        <v>3.106590786741521</v>
      </c>
      <c r="V125" s="17">
        <f>'Ext Data Fig 8A_Raw Lumin '!U125/'Ext Data Fig 8A_Baseline Normal'!$F125</f>
        <v>3.6463380245584354</v>
      </c>
      <c r="W125" s="17">
        <f>'Ext Data Fig 8A_Raw Lumin '!V125/'Ext Data Fig 8A_Baseline Normal'!$F125</f>
        <v>4.0302237945089594</v>
      </c>
      <c r="X125" s="17">
        <f>'Ext Data Fig 8A_Raw Lumin '!W125/'Ext Data Fig 8A_Baseline Normal'!$F125</f>
        <v>4.2620933630700604</v>
      </c>
      <c r="Y125" s="17">
        <f>'Ext Data Fig 8A_Raw Lumin '!X125/'Ext Data Fig 8A_Baseline Normal'!$F125</f>
        <v>4.33220538850009</v>
      </c>
      <c r="Z125" s="17">
        <f>'Ext Data Fig 8A_Raw Lumin '!Y125/'Ext Data Fig 8A_Baseline Normal'!$F125</f>
        <v>4.2390217642082595</v>
      </c>
      <c r="AA125" s="17">
        <f>'Ext Data Fig 8A_Raw Lumin '!Z125/'Ext Data Fig 8A_Baseline Normal'!$F125</f>
        <v>4.2595298520854161</v>
      </c>
      <c r="AB125" s="17">
        <f>'Ext Data Fig 8A_Raw Lumin '!AA125/'Ext Data Fig 8A_Baseline Normal'!$F125</f>
        <v>4.165064472301264</v>
      </c>
      <c r="AC125" s="17">
        <f>'Ext Data Fig 8A_Raw Lumin '!AB125/'Ext Data Fig 8A_Baseline Normal'!$F125</f>
        <v>3.9830551923914994</v>
      </c>
      <c r="AD125" s="17">
        <f>'Ext Data Fig 8A_Raw Lumin '!AC125/'Ext Data Fig 8A_Baseline Normal'!$F125</f>
        <v>3.8209131226127302</v>
      </c>
      <c r="AE125" s="17">
        <f>'Ext Data Fig 8A_Raw Lumin '!AD125/'Ext Data Fig 8A_Baseline Normal'!$F125</f>
        <v>3.6696659745187006</v>
      </c>
      <c r="AF125" s="17">
        <f>'Ext Data Fig 8A_Raw Lumin '!AE125/'Ext Data Fig 8A_Baseline Normal'!$F125</f>
        <v>3.5707144505114203</v>
      </c>
      <c r="AG125" s="17">
        <f>'Ext Data Fig 8A_Raw Lumin '!AF125/'Ext Data Fig 8A_Baseline Normal'!$F125</f>
        <v>3.4972698608013535</v>
      </c>
      <c r="AH125" s="17">
        <f>'Ext Data Fig 8A_Raw Lumin '!AG125/'Ext Data Fig 8A_Baseline Normal'!$F125</f>
        <v>3.3256428003793994</v>
      </c>
      <c r="AI125" s="17">
        <f>'Ext Data Fig 8A_Raw Lumin '!AH125/'Ext Data Fig 8A_Baseline Normal'!$F125</f>
        <v>3.1824707118870004</v>
      </c>
      <c r="AJ125" s="17">
        <f>'Ext Data Fig 8A_Raw Lumin '!AI125/'Ext Data Fig 8A_Baseline Normal'!$F125</f>
        <v>3.1779845676638723</v>
      </c>
      <c r="AK125" s="17">
        <f>'Ext Data Fig 8A_Raw Lumin '!AJ125/'Ext Data Fig 8A_Baseline Normal'!$F125</f>
        <v>3.1296623856033223</v>
      </c>
      <c r="AL125" s="17">
        <f>'Ext Data Fig 8A_Raw Lumin '!AK125/'Ext Data Fig 8A_Baseline Normal'!$F125</f>
        <v>2.9772616575662028</v>
      </c>
      <c r="AM125" s="17">
        <f>'Ext Data Fig 8A_Raw Lumin '!AL125/'Ext Data Fig 8A_Baseline Normal'!$F125</f>
        <v>2.9491912122843447</v>
      </c>
      <c r="AN125" s="17">
        <f>'Ext Data Fig 8A_Raw Lumin '!AM125/'Ext Data Fig 8A_Baseline Normal'!$F125</f>
        <v>2.9467558768489321</v>
      </c>
      <c r="AO125" s="17">
        <f>'Ext Data Fig 8A_Raw Lumin '!AN125/'Ext Data Fig 8A_Baseline Normal'!$F125</f>
        <v>2.7716680765977082</v>
      </c>
      <c r="AP125" s="17">
        <f>'Ext Data Fig 8A_Raw Lumin '!AO125/'Ext Data Fig 8A_Baseline Normal'!$F125</f>
        <v>2.7332154118280396</v>
      </c>
      <c r="AQ125" s="17">
        <f>'Ext Data Fig 8A_Raw Lumin '!AP125/'Ext Data Fig 8A_Baseline Normal'!$F125</f>
        <v>2.6900202517367786</v>
      </c>
      <c r="AR125" s="17">
        <f>'Ext Data Fig 8A_Raw Lumin '!AQ125/'Ext Data Fig 8A_Baseline Normal'!$F125</f>
        <v>2.6522084647132713</v>
      </c>
      <c r="AS125" s="17">
        <f>'Ext Data Fig 8A_Raw Lumin '!AR125/'Ext Data Fig 8A_Baseline Normal'!$F125</f>
        <v>2.7078366530800584</v>
      </c>
      <c r="AT125" s="17">
        <f>'Ext Data Fig 8A_Raw Lumin '!AS125/'Ext Data Fig 8A_Baseline Normal'!$F125</f>
        <v>2.6040144582019535</v>
      </c>
      <c r="AU125" s="17">
        <f>'Ext Data Fig 8A_Raw Lumin '!AT125/'Ext Data Fig 8A_Baseline Normal'!$F125</f>
        <v>2.5150606270347868</v>
      </c>
      <c r="AV125" s="17">
        <f>'Ext Data Fig 8A_Raw Lumin '!AU125/'Ext Data Fig 8A_Baseline Normal'!$F125</f>
        <v>2.4798123509959238</v>
      </c>
      <c r="AW125" s="17">
        <f>'Ext Data Fig 8A_Raw Lumin '!AV125/'Ext Data Fig 8A_Baseline Normal'!$F125</f>
        <v>2.4990386833807583</v>
      </c>
    </row>
    <row r="126" spans="1:49" x14ac:dyDescent="0.2">
      <c r="A126" s="7" t="s">
        <v>81</v>
      </c>
      <c r="B126" s="7" t="s">
        <v>29</v>
      </c>
      <c r="C126" s="8" t="s">
        <v>116</v>
      </c>
      <c r="D126" s="7">
        <v>-10</v>
      </c>
      <c r="E126" s="7" t="s">
        <v>6</v>
      </c>
      <c r="F126" s="16">
        <f>AVERAGE('Ext Data Fig 8A_Raw Lumin '!F126:J126)</f>
        <v>9458.4</v>
      </c>
      <c r="G126" s="17">
        <f>'Ext Data Fig 8A_Raw Lumin '!F126/'Ext Data Fig 8A_Baseline Normal'!$F126</f>
        <v>0.99382559418083405</v>
      </c>
      <c r="H126" s="17">
        <f>'Ext Data Fig 8A_Raw Lumin '!G126/'Ext Data Fig 8A_Baseline Normal'!$F126</f>
        <v>0.99139389325890215</v>
      </c>
      <c r="I126" s="17">
        <f>'Ext Data Fig 8A_Raw Lumin '!H126/'Ext Data Fig 8A_Baseline Normal'!$F126</f>
        <v>0.9960458428486848</v>
      </c>
      <c r="J126" s="17">
        <f>'Ext Data Fig 8A_Raw Lumin '!I126/'Ext Data Fig 8A_Baseline Normal'!$F126</f>
        <v>1.0360103188699992</v>
      </c>
      <c r="K126" s="17">
        <f>'Ext Data Fig 8A_Raw Lumin '!J126/'Ext Data Fig 8A_Baseline Normal'!$F126</f>
        <v>0.98272435084158005</v>
      </c>
      <c r="L126" s="17">
        <f>'Ext Data Fig 8A_Raw Lumin '!K126/'Ext Data Fig 8A_Baseline Normal'!$F126</f>
        <v>1.905396261524148</v>
      </c>
      <c r="M126" s="17">
        <f>'Ext Data Fig 8A_Raw Lumin '!L126/'Ext Data Fig 8A_Baseline Normal'!$F126</f>
        <v>2.5372155967182612</v>
      </c>
      <c r="N126" s="17">
        <f>'Ext Data Fig 8A_Raw Lumin '!M126/'Ext Data Fig 8A_Baseline Normal'!$F126</f>
        <v>2.9073627674871014</v>
      </c>
      <c r="O126" s="17">
        <f>'Ext Data Fig 8A_Raw Lumin '!N126/'Ext Data Fig 8A_Baseline Normal'!$F126</f>
        <v>3.0977755222870678</v>
      </c>
      <c r="P126" s="17">
        <f>'Ext Data Fig 8A_Raw Lumin '!O126/'Ext Data Fig 8A_Baseline Normal'!$F126</f>
        <v>3.2262327666412927</v>
      </c>
      <c r="Q126" s="17">
        <f>'Ext Data Fig 8A_Raw Lumin '!P126/'Ext Data Fig 8A_Baseline Normal'!$F126</f>
        <v>3.3830246130423753</v>
      </c>
      <c r="R126" s="17">
        <f>'Ext Data Fig 8A_Raw Lumin '!Q126/'Ext Data Fig 8A_Baseline Normal'!$F126</f>
        <v>3.5566269136428996</v>
      </c>
      <c r="S126" s="17">
        <f>'Ext Data Fig 8A_Raw Lumin '!R126/'Ext Data Fig 8A_Baseline Normal'!$F126</f>
        <v>3.6999915419098368</v>
      </c>
      <c r="T126" s="17">
        <f>'Ext Data Fig 8A_Raw Lumin '!S126/'Ext Data Fig 8A_Baseline Normal'!$F126</f>
        <v>3.8252770024528462</v>
      </c>
      <c r="U126" s="17">
        <f>'Ext Data Fig 8A_Raw Lumin '!T126/'Ext Data Fig 8A_Baseline Normal'!$F126</f>
        <v>3.9025628013194624</v>
      </c>
      <c r="V126" s="17">
        <f>'Ext Data Fig 8A_Raw Lumin '!U126/'Ext Data Fig 8A_Baseline Normal'!$F126</f>
        <v>4.4923031379514509</v>
      </c>
      <c r="W126" s="17">
        <f>'Ext Data Fig 8A_Raw Lumin '!V126/'Ext Data Fig 8A_Baseline Normal'!$F126</f>
        <v>4.8111731371056417</v>
      </c>
      <c r="X126" s="17">
        <f>'Ext Data Fig 8A_Raw Lumin '!W126/'Ext Data Fig 8A_Baseline Normal'!$F126</f>
        <v>4.881586737714624</v>
      </c>
      <c r="Y126" s="17">
        <f>'Ext Data Fig 8A_Raw Lumin '!X126/'Ext Data Fig 8A_Baseline Normal'!$F126</f>
        <v>4.9268375200879646</v>
      </c>
      <c r="Z126" s="17">
        <f>'Ext Data Fig 8A_Raw Lumin '!Y126/'Ext Data Fig 8A_Baseline Normal'!$F126</f>
        <v>4.9193309650680881</v>
      </c>
      <c r="AA126" s="17">
        <f>'Ext Data Fig 8A_Raw Lumin '!Z126/'Ext Data Fig 8A_Baseline Normal'!$F126</f>
        <v>4.844688319377485</v>
      </c>
      <c r="AB126" s="17">
        <f>'Ext Data Fig 8A_Raw Lumin '!AA126/'Ext Data Fig 8A_Baseline Normal'!$F126</f>
        <v>4.6643195466463672</v>
      </c>
      <c r="AC126" s="17">
        <f>'Ext Data Fig 8A_Raw Lumin '!AB126/'Ext Data Fig 8A_Baseline Normal'!$F126</f>
        <v>4.4944176604922612</v>
      </c>
      <c r="AD126" s="17">
        <f>'Ext Data Fig 8A_Raw Lumin '!AC126/'Ext Data Fig 8A_Baseline Normal'!$F126</f>
        <v>4.3464010826355413</v>
      </c>
      <c r="AE126" s="17">
        <f>'Ext Data Fig 8A_Raw Lumin '!AD126/'Ext Data Fig 8A_Baseline Normal'!$F126</f>
        <v>4.3289562716738565</v>
      </c>
      <c r="AF126" s="17">
        <f>'Ext Data Fig 8A_Raw Lumin '!AE126/'Ext Data Fig 8A_Baseline Normal'!$F126</f>
        <v>4.0342975556119427</v>
      </c>
      <c r="AG126" s="17">
        <f>'Ext Data Fig 8A_Raw Lumin '!AF126/'Ext Data Fig 8A_Baseline Normal'!$F126</f>
        <v>3.9222278609489978</v>
      </c>
      <c r="AH126" s="17">
        <f>'Ext Data Fig 8A_Raw Lumin '!AG126/'Ext Data Fig 8A_Baseline Normal'!$F126</f>
        <v>3.8043432292988246</v>
      </c>
      <c r="AI126" s="17">
        <f>'Ext Data Fig 8A_Raw Lumin '!AH126/'Ext Data Fig 8A_Baseline Normal'!$F126</f>
        <v>3.7521145225408103</v>
      </c>
      <c r="AJ126" s="17">
        <f>'Ext Data Fig 8A_Raw Lumin '!AI126/'Ext Data Fig 8A_Baseline Normal'!$F126</f>
        <v>3.5545123911020893</v>
      </c>
      <c r="AK126" s="17">
        <f>'Ext Data Fig 8A_Raw Lumin '!AJ126/'Ext Data Fig 8A_Baseline Normal'!$F126</f>
        <v>3.5628647551382899</v>
      </c>
      <c r="AL126" s="17">
        <f>'Ext Data Fig 8A_Raw Lumin '!AK126/'Ext Data Fig 8A_Baseline Normal'!$F126</f>
        <v>3.4254207899856213</v>
      </c>
      <c r="AM126" s="17">
        <f>'Ext Data Fig 8A_Raw Lumin '!AL126/'Ext Data Fig 8A_Baseline Normal'!$F126</f>
        <v>3.4014209591474245</v>
      </c>
      <c r="AN126" s="17">
        <f>'Ext Data Fig 8A_Raw Lumin '!AM126/'Ext Data Fig 8A_Baseline Normal'!$F126</f>
        <v>3.3369280216527111</v>
      </c>
      <c r="AO126" s="17">
        <f>'Ext Data Fig 8A_Raw Lumin '!AN126/'Ext Data Fig 8A_Baseline Normal'!$F126</f>
        <v>3.2358538442019795</v>
      </c>
      <c r="AP126" s="17">
        <f>'Ext Data Fig 8A_Raw Lumin '!AO126/'Ext Data Fig 8A_Baseline Normal'!$F126</f>
        <v>3.2179861287321323</v>
      </c>
      <c r="AQ126" s="17">
        <f>'Ext Data Fig 8A_Raw Lumin '!AP126/'Ext Data Fig 8A_Baseline Normal'!$F126</f>
        <v>3.1626913642899432</v>
      </c>
      <c r="AR126" s="17">
        <f>'Ext Data Fig 8A_Raw Lumin '!AQ126/'Ext Data Fig 8A_Baseline Normal'!$F126</f>
        <v>3.1394316163410303</v>
      </c>
      <c r="AS126" s="17">
        <f>'Ext Data Fig 8A_Raw Lumin '!AR126/'Ext Data Fig 8A_Baseline Normal'!$F126</f>
        <v>3.0891059798697453</v>
      </c>
      <c r="AT126" s="17">
        <f>'Ext Data Fig 8A_Raw Lumin '!AS126/'Ext Data Fig 8A_Baseline Normal'!$F126</f>
        <v>3.0547449885815783</v>
      </c>
      <c r="AU126" s="17">
        <f>'Ext Data Fig 8A_Raw Lumin '!AT126/'Ext Data Fig 8A_Baseline Normal'!$F126</f>
        <v>2.984754292480758</v>
      </c>
      <c r="AV126" s="17">
        <f>'Ext Data Fig 8A_Raw Lumin '!AU126/'Ext Data Fig 8A_Baseline Normal'!$F126</f>
        <v>2.9655121373593842</v>
      </c>
      <c r="AW126" s="17">
        <f>'Ext Data Fig 8A_Raw Lumin '!AV126/'Ext Data Fig 8A_Baseline Normal'!$F126</f>
        <v>3.008859849445995</v>
      </c>
    </row>
    <row r="127" spans="1:49" x14ac:dyDescent="0.2">
      <c r="A127" s="7" t="s">
        <v>78</v>
      </c>
      <c r="B127" s="7" t="s">
        <v>29</v>
      </c>
      <c r="C127" s="8" t="s">
        <v>116</v>
      </c>
      <c r="D127" s="7">
        <v>-10</v>
      </c>
      <c r="E127" s="7" t="s">
        <v>10</v>
      </c>
      <c r="F127" s="16">
        <f>AVERAGE('Ext Data Fig 8A_Raw Lumin '!F127:J127)</f>
        <v>4409.6000000000004</v>
      </c>
      <c r="G127" s="17">
        <f>'Ext Data Fig 8A_Raw Lumin '!F127/'Ext Data Fig 8A_Baseline Normal'!$F127</f>
        <v>0.92910921625544263</v>
      </c>
      <c r="H127" s="17">
        <f>'Ext Data Fig 8A_Raw Lumin '!G127/'Ext Data Fig 8A_Baseline Normal'!$F127</f>
        <v>1.0075743831640058</v>
      </c>
      <c r="I127" s="17">
        <f>'Ext Data Fig 8A_Raw Lumin '!H127/'Ext Data Fig 8A_Baseline Normal'!$F127</f>
        <v>0.98671081277213346</v>
      </c>
      <c r="J127" s="17">
        <f>'Ext Data Fig 8A_Raw Lumin '!I127/'Ext Data Fig 8A_Baseline Normal'!$F127</f>
        <v>1.0155116110304789</v>
      </c>
      <c r="K127" s="17">
        <f>'Ext Data Fig 8A_Raw Lumin '!J127/'Ext Data Fig 8A_Baseline Normal'!$F127</f>
        <v>1.061093976777939</v>
      </c>
      <c r="L127" s="17">
        <f>'Ext Data Fig 8A_Raw Lumin '!K127/'Ext Data Fig 8A_Baseline Normal'!$F127</f>
        <v>1.4379989114658924</v>
      </c>
      <c r="M127" s="17">
        <f>'Ext Data Fig 8A_Raw Lumin '!L127/'Ext Data Fig 8A_Baseline Normal'!$F127</f>
        <v>1.7028755442670536</v>
      </c>
      <c r="N127" s="17">
        <f>'Ext Data Fig 8A_Raw Lumin '!M127/'Ext Data Fig 8A_Baseline Normal'!$F127</f>
        <v>1.8870192307692306</v>
      </c>
      <c r="O127" s="17">
        <f>'Ext Data Fig 8A_Raw Lumin '!N127/'Ext Data Fig 8A_Baseline Normal'!$F127</f>
        <v>2.0911193759071116</v>
      </c>
      <c r="P127" s="17">
        <f>'Ext Data Fig 8A_Raw Lumin '!O127/'Ext Data Fig 8A_Baseline Normal'!$F127</f>
        <v>2.1668632075471694</v>
      </c>
      <c r="Q127" s="17">
        <f>'Ext Data Fig 8A_Raw Lumin '!P127/'Ext Data Fig 8A_Baseline Normal'!$F127</f>
        <v>2.2231041364296078</v>
      </c>
      <c r="R127" s="17">
        <f>'Ext Data Fig 8A_Raw Lumin '!Q127/'Ext Data Fig 8A_Baseline Normal'!$F127</f>
        <v>2.2922714078374455</v>
      </c>
      <c r="S127" s="17">
        <f>'Ext Data Fig 8A_Raw Lumin '!R127/'Ext Data Fig 8A_Baseline Normal'!$F127</f>
        <v>2.3632529027576195</v>
      </c>
      <c r="T127" s="17">
        <f>'Ext Data Fig 8A_Raw Lumin '!S127/'Ext Data Fig 8A_Baseline Normal'!$F127</f>
        <v>2.4399038461538458</v>
      </c>
      <c r="U127" s="17">
        <f>'Ext Data Fig 8A_Raw Lumin '!T127/'Ext Data Fig 8A_Baseline Normal'!$F127</f>
        <v>2.40996915820029</v>
      </c>
      <c r="V127" s="17">
        <f>'Ext Data Fig 8A_Raw Lumin '!U127/'Ext Data Fig 8A_Baseline Normal'!$F127</f>
        <v>1.7271407837445572</v>
      </c>
      <c r="W127" s="17">
        <f>'Ext Data Fig 8A_Raw Lumin '!V127/'Ext Data Fig 8A_Baseline Normal'!$F127</f>
        <v>1.6545718432510883</v>
      </c>
      <c r="X127" s="17">
        <f>'Ext Data Fig 8A_Raw Lumin '!W127/'Ext Data Fig 8A_Baseline Normal'!$F127</f>
        <v>1.6622822931785195</v>
      </c>
      <c r="Y127" s="17">
        <f>'Ext Data Fig 8A_Raw Lumin '!X127/'Ext Data Fig 8A_Baseline Normal'!$F127</f>
        <v>1.6280388243831638</v>
      </c>
      <c r="Z127" s="17">
        <f>'Ext Data Fig 8A_Raw Lumin '!Y127/'Ext Data Fig 8A_Baseline Normal'!$F127</f>
        <v>1.6196480406386065</v>
      </c>
      <c r="AA127" s="17">
        <f>'Ext Data Fig 8A_Raw Lumin '!Z127/'Ext Data Fig 8A_Baseline Normal'!$F127</f>
        <v>1.5761066763425253</v>
      </c>
      <c r="AB127" s="17">
        <f>'Ext Data Fig 8A_Raw Lumin '!AA127/'Ext Data Fig 8A_Baseline Normal'!$F127</f>
        <v>1.6232764876632799</v>
      </c>
      <c r="AC127" s="17">
        <f>'Ext Data Fig 8A_Raw Lumin '!AB127/'Ext Data Fig 8A_Baseline Normal'!$F127</f>
        <v>1.575199564586357</v>
      </c>
      <c r="AD127" s="17">
        <f>'Ext Data Fig 8A_Raw Lumin '!AC127/'Ext Data Fig 8A_Baseline Normal'!$F127</f>
        <v>1.5835903483309142</v>
      </c>
      <c r="AE127" s="17">
        <f>'Ext Data Fig 8A_Raw Lumin '!AD127/'Ext Data Fig 8A_Baseline Normal'!$F127</f>
        <v>1.5586447750362844</v>
      </c>
      <c r="AF127" s="17">
        <f>'Ext Data Fig 8A_Raw Lumin '!AE127/'Ext Data Fig 8A_Baseline Normal'!$F127</f>
        <v>1.5463987663280114</v>
      </c>
      <c r="AG127" s="17">
        <f>'Ext Data Fig 8A_Raw Lumin '!AF127/'Ext Data Fig 8A_Baseline Normal'!$F127</f>
        <v>1.4736030478955007</v>
      </c>
      <c r="AH127" s="17">
        <f>'Ext Data Fig 8A_Raw Lumin '!AG127/'Ext Data Fig 8A_Baseline Normal'!$F127</f>
        <v>1.4427612481857763</v>
      </c>
      <c r="AI127" s="17">
        <f>'Ext Data Fig 8A_Raw Lumin '!AH127/'Ext Data Fig 8A_Baseline Normal'!$F127</f>
        <v>1.4273403483309142</v>
      </c>
      <c r="AJ127" s="17">
        <f>'Ext Data Fig 8A_Raw Lumin '!AI127/'Ext Data Fig 8A_Baseline Normal'!$F127</f>
        <v>1.474510159651669</v>
      </c>
      <c r="AK127" s="17">
        <f>'Ext Data Fig 8A_Raw Lumin '!AJ127/'Ext Data Fig 8A_Baseline Normal'!$F127</f>
        <v>1.466799709724238</v>
      </c>
      <c r="AL127" s="17">
        <f>'Ext Data Fig 8A_Raw Lumin '!AK127/'Ext Data Fig 8A_Baseline Normal'!$F127</f>
        <v>1.3545446298984034</v>
      </c>
      <c r="AM127" s="17">
        <f>'Ext Data Fig 8A_Raw Lumin '!AL127/'Ext Data Fig 8A_Baseline Normal'!$F127</f>
        <v>1.4130533381712627</v>
      </c>
      <c r="AN127" s="17">
        <f>'Ext Data Fig 8A_Raw Lumin '!AM127/'Ext Data Fig 8A_Baseline Normal'!$F127</f>
        <v>1.3896952104499274</v>
      </c>
      <c r="AO127" s="17">
        <f>'Ext Data Fig 8A_Raw Lumin '!AN127/'Ext Data Fig 8A_Baseline Normal'!$F127</f>
        <v>1.3999002177068214</v>
      </c>
      <c r="AP127" s="17">
        <f>'Ext Data Fig 8A_Raw Lumin '!AO127/'Ext Data Fig 8A_Baseline Normal'!$F127</f>
        <v>1.2538552249637154</v>
      </c>
      <c r="AQ127" s="17">
        <f>'Ext Data Fig 8A_Raw Lumin '!AP127/'Ext Data Fig 8A_Baseline Normal'!$F127</f>
        <v>1.2713171262699563</v>
      </c>
      <c r="AR127" s="17">
        <f>'Ext Data Fig 8A_Raw Lumin '!AQ127/'Ext Data Fig 8A_Baseline Normal'!$F127</f>
        <v>1.3368559506531204</v>
      </c>
      <c r="AS127" s="17">
        <f>'Ext Data Fig 8A_Raw Lumin '!AR127/'Ext Data Fig 8A_Baseline Normal'!$F127</f>
        <v>1.2411556603773584</v>
      </c>
      <c r="AT127" s="17">
        <f>'Ext Data Fig 8A_Raw Lumin '!AS127/'Ext Data Fig 8A_Baseline Normal'!$F127</f>
        <v>1.2187046444121914</v>
      </c>
      <c r="AU127" s="17">
        <f>'Ext Data Fig 8A_Raw Lumin '!AT127/'Ext Data Fig 8A_Baseline Normal'!$F127</f>
        <v>1.2860576923076923</v>
      </c>
      <c r="AV127" s="17">
        <f>'Ext Data Fig 8A_Raw Lumin '!AU127/'Ext Data Fig 8A_Baseline Normal'!$F127</f>
        <v>1.1751632801161103</v>
      </c>
      <c r="AW127" s="17">
        <f>'Ext Data Fig 8A_Raw Lumin '!AV127/'Ext Data Fig 8A_Baseline Normal'!$F127</f>
        <v>1.1880896226415094</v>
      </c>
    </row>
    <row r="128" spans="1:49" x14ac:dyDescent="0.2">
      <c r="A128" s="7" t="s">
        <v>79</v>
      </c>
      <c r="B128" s="7" t="s">
        <v>29</v>
      </c>
      <c r="C128" s="8" t="s">
        <v>116</v>
      </c>
      <c r="D128" s="7">
        <v>-10</v>
      </c>
      <c r="E128" s="7" t="s">
        <v>10</v>
      </c>
      <c r="F128" s="16">
        <f>AVERAGE('Ext Data Fig 8A_Raw Lumin '!F128:J128)</f>
        <v>11144.4</v>
      </c>
      <c r="G128" s="17">
        <f>'Ext Data Fig 8A_Raw Lumin '!F128/'Ext Data Fig 8A_Baseline Normal'!$F128</f>
        <v>0.97672373568787918</v>
      </c>
      <c r="H128" s="17">
        <f>'Ext Data Fig 8A_Raw Lumin '!G128/'Ext Data Fig 8A_Baseline Normal'!$F128</f>
        <v>0.99368292595384233</v>
      </c>
      <c r="I128" s="17">
        <f>'Ext Data Fig 8A_Raw Lumin '!H128/'Ext Data Fig 8A_Baseline Normal'!$F128</f>
        <v>0.97331395140160082</v>
      </c>
      <c r="J128" s="17">
        <f>'Ext Data Fig 8A_Raw Lumin '!I128/'Ext Data Fig 8A_Baseline Normal'!$F128</f>
        <v>1.022935285883493</v>
      </c>
      <c r="K128" s="17">
        <f>'Ext Data Fig 8A_Raw Lumin '!J128/'Ext Data Fig 8A_Baseline Normal'!$F128</f>
        <v>1.0333441010731848</v>
      </c>
      <c r="L128" s="17">
        <f>'Ext Data Fig 8A_Raw Lumin '!K128/'Ext Data Fig 8A_Baseline Normal'!$F128</f>
        <v>1.4643228886256776</v>
      </c>
      <c r="M128" s="17">
        <f>'Ext Data Fig 8A_Raw Lumin '!L128/'Ext Data Fig 8A_Baseline Normal'!$F128</f>
        <v>1.7442841247622125</v>
      </c>
      <c r="N128" s="17">
        <f>'Ext Data Fig 8A_Raw Lumin '!M128/'Ext Data Fig 8A_Baseline Normal'!$F128</f>
        <v>1.9711245109651485</v>
      </c>
      <c r="O128" s="17">
        <f>'Ext Data Fig 8A_Raw Lumin '!N128/'Ext Data Fig 8A_Baseline Normal'!$F128</f>
        <v>2.1523814651304694</v>
      </c>
      <c r="P128" s="17">
        <f>'Ext Data Fig 8A_Raw Lumin '!O128/'Ext Data Fig 8A_Baseline Normal'!$F128</f>
        <v>2.1549836689278923</v>
      </c>
      <c r="Q128" s="17">
        <f>'Ext Data Fig 8A_Raw Lumin '!P128/'Ext Data Fig 8A_Baseline Normal'!$F128</f>
        <v>2.2308065037148701</v>
      </c>
      <c r="R128" s="17">
        <f>'Ext Data Fig 8A_Raw Lumin '!Q128/'Ext Data Fig 8A_Baseline Normal'!$F128</f>
        <v>2.3509565342234664</v>
      </c>
      <c r="S128" s="17">
        <f>'Ext Data Fig 8A_Raw Lumin '!R128/'Ext Data Fig 8A_Baseline Normal'!$F128</f>
        <v>2.3633394350525827</v>
      </c>
      <c r="T128" s="17">
        <f>'Ext Data Fig 8A_Raw Lumin '!S128/'Ext Data Fig 8A_Baseline Normal'!$F128</f>
        <v>2.4340475934101433</v>
      </c>
      <c r="U128" s="17">
        <f>'Ext Data Fig 8A_Raw Lumin '!T128/'Ext Data Fig 8A_Baseline Normal'!$F128</f>
        <v>2.4686838232654966</v>
      </c>
      <c r="V128" s="17">
        <f>'Ext Data Fig 8A_Raw Lumin '!U128/'Ext Data Fig 8A_Baseline Normal'!$F128</f>
        <v>2.0124008470622017</v>
      </c>
      <c r="W128" s="17">
        <f>'Ext Data Fig 8A_Raw Lumin '!V128/'Ext Data Fig 8A_Baseline Normal'!$F128</f>
        <v>1.9915832166828182</v>
      </c>
      <c r="X128" s="17">
        <f>'Ext Data Fig 8A_Raw Lumin '!W128/'Ext Data Fig 8A_Baseline Normal'!$F128</f>
        <v>2.0199382649581854</v>
      </c>
      <c r="Y128" s="17">
        <f>'Ext Data Fig 8A_Raw Lumin '!X128/'Ext Data Fig 8A_Baseline Normal'!$F128</f>
        <v>1.9704963928071499</v>
      </c>
      <c r="Z128" s="17">
        <f>'Ext Data Fig 8A_Raw Lumin '!Y128/'Ext Data Fig 8A_Baseline Normal'!$F128</f>
        <v>1.9341552708086573</v>
      </c>
      <c r="AA128" s="17">
        <f>'Ext Data Fig 8A_Raw Lumin '!Z128/'Ext Data Fig 8A_Baseline Normal'!$F128</f>
        <v>1.927874089228671</v>
      </c>
      <c r="AB128" s="17">
        <f>'Ext Data Fig 8A_Raw Lumin '!AA128/'Ext Data Fig 8A_Baseline Normal'!$F128</f>
        <v>1.9180933921969778</v>
      </c>
      <c r="AC128" s="17">
        <f>'Ext Data Fig 8A_Raw Lumin '!AB128/'Ext Data Fig 8A_Baseline Normal'!$F128</f>
        <v>1.8274649151143176</v>
      </c>
      <c r="AD128" s="17">
        <f>'Ext Data Fig 8A_Raw Lumin '!AC128/'Ext Data Fig 8A_Baseline Normal'!$F128</f>
        <v>1.7670758407810201</v>
      </c>
      <c r="AE128" s="17">
        <f>'Ext Data Fig 8A_Raw Lumin '!AD128/'Ext Data Fig 8A_Baseline Normal'!$F128</f>
        <v>1.7543340152901907</v>
      </c>
      <c r="AF128" s="17">
        <f>'Ext Data Fig 8A_Raw Lumin '!AE128/'Ext Data Fig 8A_Baseline Normal'!$F128</f>
        <v>1.7113527870499983</v>
      </c>
      <c r="AG128" s="17">
        <f>'Ext Data Fig 8A_Raw Lumin '!AF128/'Ext Data Fig 8A_Baseline Normal'!$F128</f>
        <v>1.6710634937726572</v>
      </c>
      <c r="AH128" s="17">
        <f>'Ext Data Fig 8A_Raw Lumin '!AG128/'Ext Data Fig 8A_Baseline Normal'!$F128</f>
        <v>1.5973942069559599</v>
      </c>
      <c r="AI128" s="17">
        <f>'Ext Data Fig 8A_Raw Lumin '!AH128/'Ext Data Fig 8A_Baseline Normal'!$F128</f>
        <v>1.6113922687627869</v>
      </c>
      <c r="AJ128" s="17">
        <f>'Ext Data Fig 8A_Raw Lumin '!AI128/'Ext Data Fig 8A_Baseline Normal'!$F128</f>
        <v>1.5617709342808945</v>
      </c>
      <c r="AK128" s="17">
        <f>'Ext Data Fig 8A_Raw Lumin '!AJ128/'Ext Data Fig 8A_Baseline Normal'!$F128</f>
        <v>1.5450809375112164</v>
      </c>
      <c r="AL128" s="17">
        <f>'Ext Data Fig 8A_Raw Lumin '!AK128/'Ext Data Fig 8A_Baseline Normal'!$F128</f>
        <v>1.5329672301783857</v>
      </c>
      <c r="AM128" s="17">
        <f>'Ext Data Fig 8A_Raw Lumin '!AL128/'Ext Data Fig 8A_Baseline Normal'!$F128</f>
        <v>1.4147015541437853</v>
      </c>
      <c r="AN128" s="17">
        <f>'Ext Data Fig 8A_Raw Lumin '!AM128/'Ext Data Fig 8A_Baseline Normal'!$F128</f>
        <v>1.4470047736980007</v>
      </c>
      <c r="AO128" s="17">
        <f>'Ext Data Fig 8A_Raw Lumin '!AN128/'Ext Data Fig 8A_Baseline Normal'!$F128</f>
        <v>1.4584006317074047</v>
      </c>
      <c r="AP128" s="17">
        <f>'Ext Data Fig 8A_Raw Lumin '!AO128/'Ext Data Fig 8A_Baseline Normal'!$F128</f>
        <v>1.4375830013280213</v>
      </c>
      <c r="AQ128" s="17">
        <f>'Ext Data Fig 8A_Raw Lumin '!AP128/'Ext Data Fig 8A_Baseline Normal'!$F128</f>
        <v>1.4203546175657731</v>
      </c>
      <c r="AR128" s="17">
        <f>'Ext Data Fig 8A_Raw Lumin '!AQ128/'Ext Data Fig 8A_Baseline Normal'!$F128</f>
        <v>1.4006137611715301</v>
      </c>
      <c r="AS128" s="17">
        <f>'Ext Data Fig 8A_Raw Lumin '!AR128/'Ext Data Fig 8A_Baseline Normal'!$F128</f>
        <v>1.4117404256846489</v>
      </c>
      <c r="AT128" s="17">
        <f>'Ext Data Fig 8A_Raw Lumin '!AS128/'Ext Data Fig 8A_Baseline Normal'!$F128</f>
        <v>1.3883205915078425</v>
      </c>
      <c r="AU128" s="17">
        <f>'Ext Data Fig 8A_Raw Lumin '!AT128/'Ext Data Fig 8A_Baseline Normal'!$F128</f>
        <v>1.3792577437995766</v>
      </c>
      <c r="AV128" s="17">
        <f>'Ext Data Fig 8A_Raw Lumin '!AU128/'Ext Data Fig 8A_Baseline Normal'!$F128</f>
        <v>1.4004342988406735</v>
      </c>
      <c r="AW128" s="17">
        <f>'Ext Data Fig 8A_Raw Lumin '!AV128/'Ext Data Fig 8A_Baseline Normal'!$F128</f>
        <v>1.36247801586447</v>
      </c>
    </row>
    <row r="129" spans="1:49" x14ac:dyDescent="0.2">
      <c r="A129" s="7" t="s">
        <v>82</v>
      </c>
      <c r="B129" s="7" t="s">
        <v>34</v>
      </c>
      <c r="C129" s="8" t="s">
        <v>116</v>
      </c>
      <c r="D129" s="7">
        <v>-11</v>
      </c>
      <c r="E129" s="7" t="s">
        <v>3</v>
      </c>
      <c r="F129" s="16">
        <f>AVERAGE('Ext Data Fig 8A_Raw Lumin '!F129:J129)</f>
        <v>3834.8</v>
      </c>
      <c r="G129" s="17">
        <f>'Ext Data Fig 8A_Raw Lumin '!F129/'Ext Data Fig 8A_Baseline Normal'!$F129</f>
        <v>0.99614060707207674</v>
      </c>
      <c r="H129" s="17">
        <f>'Ext Data Fig 8A_Raw Lumin '!G129/'Ext Data Fig 8A_Baseline Normal'!$F129</f>
        <v>0.92208198602273905</v>
      </c>
      <c r="I129" s="17">
        <f>'Ext Data Fig 8A_Raw Lumin '!H129/'Ext Data Fig 8A_Baseline Normal'!$F129</f>
        <v>1.0206529675602378</v>
      </c>
      <c r="J129" s="17">
        <f>'Ext Data Fig 8A_Raw Lumin '!I129/'Ext Data Fig 8A_Baseline Normal'!$F129</f>
        <v>1.0331699175967455</v>
      </c>
      <c r="K129" s="17">
        <f>'Ext Data Fig 8A_Raw Lumin '!J129/'Ext Data Fig 8A_Baseline Normal'!$F129</f>
        <v>1.0279545217482007</v>
      </c>
      <c r="L129" s="17">
        <f>'Ext Data Fig 8A_Raw Lumin '!K129/'Ext Data Fig 8A_Baseline Normal'!$F129</f>
        <v>1.1210493376447273</v>
      </c>
      <c r="M129" s="17">
        <f>'Ext Data Fig 8A_Raw Lumin '!L129/'Ext Data Fig 8A_Baseline Normal'!$F129</f>
        <v>1.3520913737352664</v>
      </c>
      <c r="N129" s="17">
        <f>'Ext Data Fig 8A_Raw Lumin '!M129/'Ext Data Fig 8A_Baseline Normal'!$F129</f>
        <v>1.5049024720976321</v>
      </c>
      <c r="O129" s="17">
        <f>'Ext Data Fig 8A_Raw Lumin '!N129/'Ext Data Fig 8A_Baseline Normal'!$F129</f>
        <v>1.7471576092625429</v>
      </c>
      <c r="P129" s="17">
        <f>'Ext Data Fig 8A_Raw Lumin '!O129/'Ext Data Fig 8A_Baseline Normal'!$F129</f>
        <v>1.9841973505789088</v>
      </c>
      <c r="Q129" s="17">
        <f>'Ext Data Fig 8A_Raw Lumin '!P129/'Ext Data Fig 8A_Baseline Normal'!$F129</f>
        <v>2.0478251799311566</v>
      </c>
      <c r="R129" s="17">
        <f>'Ext Data Fig 8A_Raw Lumin '!Q129/'Ext Data Fig 8A_Baseline Normal'!$F129</f>
        <v>2.1169291749243766</v>
      </c>
      <c r="S129" s="17">
        <f>'Ext Data Fig 8A_Raw Lumin '!R129/'Ext Data Fig 8A_Baseline Normal'!$F129</f>
        <v>2.3302388651298633</v>
      </c>
      <c r="T129" s="17">
        <f>'Ext Data Fig 8A_Raw Lumin '!S129/'Ext Data Fig 8A_Baseline Normal'!$F129</f>
        <v>2.2759987483049962</v>
      </c>
      <c r="U129" s="17">
        <f>'Ext Data Fig 8A_Raw Lumin '!T129/'Ext Data Fig 8A_Baseline Normal'!$F129</f>
        <v>2.496870762490873</v>
      </c>
      <c r="V129" s="17">
        <f>'Ext Data Fig 8A_Raw Lumin '!U129/'Ext Data Fig 8A_Baseline Normal'!$F129</f>
        <v>2.2963387921143212</v>
      </c>
      <c r="W129" s="17">
        <f>'Ext Data Fig 8A_Raw Lumin '!V129/'Ext Data Fig 8A_Baseline Normal'!$F129</f>
        <v>2.4384583289871702</v>
      </c>
      <c r="X129" s="17">
        <f>'Ext Data Fig 8A_Raw Lumin '!W129/'Ext Data Fig 8A_Baseline Normal'!$F129</f>
        <v>2.4676645457390216</v>
      </c>
      <c r="Y129" s="17">
        <f>'Ext Data Fig 8A_Raw Lumin '!X129/'Ext Data Fig 8A_Baseline Normal'!$F129</f>
        <v>2.3597058516741418</v>
      </c>
      <c r="Z129" s="17">
        <f>'Ext Data Fig 8A_Raw Lumin '!Y129/'Ext Data Fig 8A_Baseline Normal'!$F129</f>
        <v>2.4744445603421297</v>
      </c>
      <c r="AA129" s="17">
        <f>'Ext Data Fig 8A_Raw Lumin '!Z129/'Ext Data Fig 8A_Baseline Normal'!$F129</f>
        <v>2.2527902367789716</v>
      </c>
      <c r="AB129" s="17">
        <f>'Ext Data Fig 8A_Raw Lumin '!AA129/'Ext Data Fig 8A_Baseline Normal'!$F129</f>
        <v>2.2600917909669342</v>
      </c>
      <c r="AC129" s="17">
        <f>'Ext Data Fig 8A_Raw Lumin '!AB129/'Ext Data Fig 8A_Baseline Normal'!$F129</f>
        <v>2.1344007510170022</v>
      </c>
      <c r="AD129" s="17">
        <f>'Ext Data Fig 8A_Raw Lumin '!AC129/'Ext Data Fig 8A_Baseline Normal'!$F129</f>
        <v>2.0290497548763948</v>
      </c>
      <c r="AE129" s="17">
        <f>'Ext Data Fig 8A_Raw Lumin '!AD129/'Ext Data Fig 8A_Baseline Normal'!$F129</f>
        <v>1.9495149681860853</v>
      </c>
      <c r="AF129" s="17">
        <f>'Ext Data Fig 8A_Raw Lumin '!AE129/'Ext Data Fig 8A_Baseline Normal'!$F129</f>
        <v>1.8295608636695524</v>
      </c>
      <c r="AG129" s="17">
        <f>'Ext Data Fig 8A_Raw Lumin '!AF129/'Ext Data Fig 8A_Baseline Normal'!$F129</f>
        <v>1.7427245227912798</v>
      </c>
      <c r="AH129" s="17">
        <f>'Ext Data Fig 8A_Raw Lumin '!AG129/'Ext Data Fig 8A_Baseline Normal'!$F129</f>
        <v>1.7388129759048712</v>
      </c>
      <c r="AI129" s="17">
        <f>'Ext Data Fig 8A_Raw Lumin '!AH129/'Ext Data Fig 8A_Baseline Normal'!$F129</f>
        <v>1.6840513194951496</v>
      </c>
      <c r="AJ129" s="17">
        <f>'Ext Data Fig 8A_Raw Lumin '!AI129/'Ext Data Fig 8A_Baseline Normal'!$F129</f>
        <v>1.6026911442578491</v>
      </c>
      <c r="AK129" s="17">
        <f>'Ext Data Fig 8A_Raw Lumin '!AJ129/'Ext Data Fig 8A_Baseline Normal'!$F129</f>
        <v>1.5455825597162824</v>
      </c>
      <c r="AL129" s="17">
        <f>'Ext Data Fig 8A_Raw Lumin '!AK129/'Ext Data Fig 8A_Baseline Normal'!$F129</f>
        <v>1.4871701262125794</v>
      </c>
      <c r="AM129" s="17">
        <f>'Ext Data Fig 8A_Raw Lumin '!AL129/'Ext Data Fig 8A_Baseline Normal'!$F129</f>
        <v>1.5017732345885051</v>
      </c>
      <c r="AN129" s="17">
        <f>'Ext Data Fig 8A_Raw Lumin '!AM129/'Ext Data Fig 8A_Baseline Normal'!$F129</f>
        <v>1.5124647960780222</v>
      </c>
      <c r="AO129" s="17">
        <f>'Ext Data Fig 8A_Raw Lumin '!AN129/'Ext Data Fig 8A_Baseline Normal'!$F129</f>
        <v>1.4425784917075206</v>
      </c>
      <c r="AP129" s="17">
        <f>'Ext Data Fig 8A_Raw Lumin '!AO129/'Ext Data Fig 8A_Baseline Normal'!$F129</f>
        <v>1.3627829352247836</v>
      </c>
      <c r="AQ129" s="17">
        <f>'Ext Data Fig 8A_Raw Lumin '!AP129/'Ext Data Fig 8A_Baseline Normal'!$F129</f>
        <v>1.3359236466047772</v>
      </c>
      <c r="AR129" s="17">
        <f>'Ext Data Fig 8A_Raw Lumin '!AQ129/'Ext Data Fig 8A_Baseline Normal'!$F129</f>
        <v>1.2589965578387399</v>
      </c>
      <c r="AS129" s="17">
        <f>'Ext Data Fig 8A_Raw Lumin '!AR129/'Ext Data Fig 8A_Baseline Normal'!$F129</f>
        <v>1.3244497757379785</v>
      </c>
      <c r="AT129" s="17">
        <f>'Ext Data Fig 8A_Raw Lumin '!AS129/'Ext Data Fig 8A_Baseline Normal'!$F129</f>
        <v>1.2871596954208824</v>
      </c>
      <c r="AU129" s="17">
        <f>'Ext Data Fig 8A_Raw Lumin '!AT129/'Ext Data Fig 8A_Baseline Normal'!$F129</f>
        <v>1.1990195055804735</v>
      </c>
      <c r="AV129" s="17">
        <f>'Ext Data Fig 8A_Raw Lumin '!AU129/'Ext Data Fig 8A_Baseline Normal'!$F129</f>
        <v>1.2123187649942631</v>
      </c>
      <c r="AW129" s="17">
        <f>'Ext Data Fig 8A_Raw Lumin '!AV129/'Ext Data Fig 8A_Baseline Normal'!$F129</f>
        <v>1.2167518514655262</v>
      </c>
    </row>
    <row r="130" spans="1:49" x14ac:dyDescent="0.2">
      <c r="A130" s="7" t="s">
        <v>83</v>
      </c>
      <c r="B130" s="7" t="s">
        <v>34</v>
      </c>
      <c r="C130" s="8" t="s">
        <v>116</v>
      </c>
      <c r="D130" s="7">
        <v>-11</v>
      </c>
      <c r="E130" s="7" t="s">
        <v>3</v>
      </c>
      <c r="F130" s="16">
        <f>AVERAGE('Ext Data Fig 8A_Raw Lumin '!F130:J130)</f>
        <v>4401.6000000000004</v>
      </c>
      <c r="G130" s="17">
        <f>'Ext Data Fig 8A_Raw Lumin '!F130/'Ext Data Fig 8A_Baseline Normal'!$F130</f>
        <v>1.0307615412577245</v>
      </c>
      <c r="H130" s="17">
        <f>'Ext Data Fig 8A_Raw Lumin '!G130/'Ext Data Fig 8A_Baseline Normal'!$F130</f>
        <v>0.99940930570701558</v>
      </c>
      <c r="I130" s="17">
        <f>'Ext Data Fig 8A_Raw Lumin '!H130/'Ext Data Fig 8A_Baseline Normal'!$F130</f>
        <v>0.98623227917121037</v>
      </c>
      <c r="J130" s="17">
        <f>'Ext Data Fig 8A_Raw Lumin '!I130/'Ext Data Fig 8A_Baseline Normal'!$F130</f>
        <v>0.99668302435477996</v>
      </c>
      <c r="K130" s="17">
        <f>'Ext Data Fig 8A_Raw Lumin '!J130/'Ext Data Fig 8A_Baseline Normal'!$F130</f>
        <v>0.9869138495092693</v>
      </c>
      <c r="L130" s="17">
        <f>'Ext Data Fig 8A_Raw Lumin '!K130/'Ext Data Fig 8A_Baseline Normal'!$F130</f>
        <v>1.2481824790985094</v>
      </c>
      <c r="M130" s="17">
        <f>'Ext Data Fig 8A_Raw Lumin '!L130/'Ext Data Fig 8A_Baseline Normal'!$F130</f>
        <v>1.5217193747728097</v>
      </c>
      <c r="N130" s="17">
        <f>'Ext Data Fig 8A_Raw Lumin '!M130/'Ext Data Fig 8A_Baseline Normal'!$F130</f>
        <v>1.5994183933115229</v>
      </c>
      <c r="O130" s="17">
        <f>'Ext Data Fig 8A_Raw Lumin '!N130/'Ext Data Fig 8A_Baseline Normal'!$F130</f>
        <v>1.7448200654307524</v>
      </c>
      <c r="P130" s="17">
        <f>'Ext Data Fig 8A_Raw Lumin '!O130/'Ext Data Fig 8A_Baseline Normal'!$F130</f>
        <v>1.9356597600872409</v>
      </c>
      <c r="Q130" s="17">
        <f>'Ext Data Fig 8A_Raw Lumin '!P130/'Ext Data Fig 8A_Baseline Normal'!$F130</f>
        <v>2.0924209378407852</v>
      </c>
      <c r="R130" s="17">
        <f>'Ext Data Fig 8A_Raw Lumin '!Q130/'Ext Data Fig 8A_Baseline Normal'!$F130</f>
        <v>2.1978371501272265</v>
      </c>
      <c r="S130" s="17">
        <f>'Ext Data Fig 8A_Raw Lumin '!R130/'Ext Data Fig 8A_Baseline Normal'!$F130</f>
        <v>2.2223736822973463</v>
      </c>
      <c r="T130" s="17">
        <f>'Ext Data Fig 8A_Raw Lumin '!S130/'Ext Data Fig 8A_Baseline Normal'!$F130</f>
        <v>2.2723555070883314</v>
      </c>
      <c r="U130" s="17">
        <f>'Ext Data Fig 8A_Raw Lumin '!T130/'Ext Data Fig 8A_Baseline Normal'!$F130</f>
        <v>2.3468738640494364</v>
      </c>
      <c r="V130" s="17">
        <f>'Ext Data Fig 8A_Raw Lumin '!U130/'Ext Data Fig 8A_Baseline Normal'!$F130</f>
        <v>2.1655761541257723</v>
      </c>
      <c r="W130" s="17">
        <f>'Ext Data Fig 8A_Raw Lumin '!V130/'Ext Data Fig 8A_Baseline Normal'!$F130</f>
        <v>2.1951108687749907</v>
      </c>
      <c r="X130" s="17">
        <f>'Ext Data Fig 8A_Raw Lumin '!W130/'Ext Data Fig 8A_Baseline Normal'!$F130</f>
        <v>2.2110141766630313</v>
      </c>
      <c r="Y130" s="17">
        <f>'Ext Data Fig 8A_Raw Lumin '!X130/'Ext Data Fig 8A_Baseline Normal'!$F130</f>
        <v>2.1219556524900036</v>
      </c>
      <c r="Z130" s="17">
        <f>'Ext Data Fig 8A_Raw Lumin '!Y130/'Ext Data Fig 8A_Baseline Normal'!$F130</f>
        <v>2.1271810250817884</v>
      </c>
      <c r="AA130" s="17">
        <f>'Ext Data Fig 8A_Raw Lumin '!Z130/'Ext Data Fig 8A_Baseline Normal'!$F130</f>
        <v>2.0506179571065064</v>
      </c>
      <c r="AB130" s="17">
        <f>'Ext Data Fig 8A_Raw Lumin '!AA130/'Ext Data Fig 8A_Baseline Normal'!$F130</f>
        <v>1.8888585968738638</v>
      </c>
      <c r="AC130" s="17">
        <f>'Ext Data Fig 8A_Raw Lumin '!AB130/'Ext Data Fig 8A_Baseline Normal'!$F130</f>
        <v>1.849100327153762</v>
      </c>
      <c r="AD130" s="17">
        <f>'Ext Data Fig 8A_Raw Lumin '!AC130/'Ext Data Fig 8A_Baseline Normal'!$F130</f>
        <v>1.8525081788440565</v>
      </c>
      <c r="AE130" s="17">
        <f>'Ext Data Fig 8A_Raw Lumin '!AD130/'Ext Data Fig 8A_Baseline Normal'!$F130</f>
        <v>1.7841239549254815</v>
      </c>
      <c r="AF130" s="17">
        <f>'Ext Data Fig 8A_Raw Lumin '!AE130/'Ext Data Fig 8A_Baseline Normal'!$F130</f>
        <v>1.5778353326063248</v>
      </c>
      <c r="AG130" s="17">
        <f>'Ext Data Fig 8A_Raw Lumin '!AF130/'Ext Data Fig 8A_Baseline Normal'!$F130</f>
        <v>1.6189567430025444</v>
      </c>
      <c r="AH130" s="17">
        <f>'Ext Data Fig 8A_Raw Lumin '!AG130/'Ext Data Fig 8A_Baseline Normal'!$F130</f>
        <v>1.6459923664122136</v>
      </c>
      <c r="AI130" s="17">
        <f>'Ext Data Fig 8A_Raw Lumin '!AH130/'Ext Data Fig 8A_Baseline Normal'!$F130</f>
        <v>1.5033169756452198</v>
      </c>
      <c r="AJ130" s="17">
        <f>'Ext Data Fig 8A_Raw Lumin '!AI130/'Ext Data Fig 8A_Baseline Normal'!$F130</f>
        <v>1.4449291166848417</v>
      </c>
      <c r="AK130" s="17">
        <f>'Ext Data Fig 8A_Raw Lumin '!AJ130/'Ext Data Fig 8A_Baseline Normal'!$F130</f>
        <v>1.3665485278080698</v>
      </c>
      <c r="AL130" s="17">
        <f>'Ext Data Fig 8A_Raw Lumin '!AK130/'Ext Data Fig 8A_Baseline Normal'!$F130</f>
        <v>1.3679116684841874</v>
      </c>
      <c r="AM130" s="17">
        <f>'Ext Data Fig 8A_Raw Lumin '!AL130/'Ext Data Fig 8A_Baseline Normal'!$F130</f>
        <v>1.307706288622319</v>
      </c>
      <c r="AN130" s="17">
        <f>'Ext Data Fig 8A_Raw Lumin '!AM130/'Ext Data Fig 8A_Baseline Normal'!$F130</f>
        <v>1.2752181025081788</v>
      </c>
      <c r="AO130" s="17">
        <f>'Ext Data Fig 8A_Raw Lumin '!AN130/'Ext Data Fig 8A_Baseline Normal'!$F130</f>
        <v>1.3451926572155579</v>
      </c>
      <c r="AP130" s="17">
        <f>'Ext Data Fig 8A_Raw Lumin '!AO130/'Ext Data Fig 8A_Baseline Normal'!$F130</f>
        <v>1.2540894220283532</v>
      </c>
      <c r="AQ130" s="17">
        <f>'Ext Data Fig 8A_Raw Lumin '!AP130/'Ext Data Fig 8A_Baseline Normal'!$F130</f>
        <v>1.3058887677208286</v>
      </c>
      <c r="AR130" s="17">
        <f>'Ext Data Fig 8A_Raw Lumin '!AQ130/'Ext Data Fig 8A_Baseline Normal'!$F130</f>
        <v>1.227053798618684</v>
      </c>
      <c r="AS130" s="17">
        <f>'Ext Data Fig 8A_Raw Lumin '!AR130/'Ext Data Fig 8A_Baseline Normal'!$F130</f>
        <v>1.1845692475463467</v>
      </c>
      <c r="AT130" s="17">
        <f>'Ext Data Fig 8A_Raw Lumin '!AS130/'Ext Data Fig 8A_Baseline Normal'!$F130</f>
        <v>1.1636677571792076</v>
      </c>
      <c r="AU130" s="17">
        <f>'Ext Data Fig 8A_Raw Lumin '!AT130/'Ext Data Fig 8A_Baseline Normal'!$F130</f>
        <v>1.1691203198836786</v>
      </c>
      <c r="AV130" s="17">
        <f>'Ext Data Fig 8A_Raw Lumin '!AU130/'Ext Data Fig 8A_Baseline Normal'!$F130</f>
        <v>1.1723009814612868</v>
      </c>
      <c r="AW130" s="17">
        <f>'Ext Data Fig 8A_Raw Lumin '!AV130/'Ext Data Fig 8A_Baseline Normal'!$F130</f>
        <v>1.215467102871683</v>
      </c>
    </row>
    <row r="131" spans="1:49" x14ac:dyDescent="0.2">
      <c r="A131" s="7" t="s">
        <v>84</v>
      </c>
      <c r="B131" s="7" t="s">
        <v>34</v>
      </c>
      <c r="C131" s="8" t="s">
        <v>116</v>
      </c>
      <c r="D131" s="7">
        <v>-11</v>
      </c>
      <c r="E131" s="7" t="s">
        <v>6</v>
      </c>
      <c r="F131" s="16">
        <f>AVERAGE('Ext Data Fig 8A_Raw Lumin '!F131:J131)</f>
        <v>5942.4</v>
      </c>
      <c r="G131" s="17">
        <f>'Ext Data Fig 8A_Raw Lumin '!F131/'Ext Data Fig 8A_Baseline Normal'!$F131</f>
        <v>0.97401723209477653</v>
      </c>
      <c r="H131" s="17">
        <f>'Ext Data Fig 8A_Raw Lumin '!G131/'Ext Data Fig 8A_Baseline Normal'!$F131</f>
        <v>1.0288772213247173</v>
      </c>
      <c r="I131" s="17">
        <f>'Ext Data Fig 8A_Raw Lumin '!H131/'Ext Data Fig 8A_Baseline Normal'!$F131</f>
        <v>1.0822226709746905</v>
      </c>
      <c r="J131" s="17">
        <f>'Ext Data Fig 8A_Raw Lumin '!I131/'Ext Data Fig 8A_Baseline Normal'!$F131</f>
        <v>0.97704631125471197</v>
      </c>
      <c r="K131" s="17">
        <f>'Ext Data Fig 8A_Raw Lumin '!J131/'Ext Data Fig 8A_Baseline Normal'!$F131</f>
        <v>0.93783656435110396</v>
      </c>
      <c r="L131" s="17">
        <f>'Ext Data Fig 8A_Raw Lumin '!K131/'Ext Data Fig 8A_Baseline Normal'!$F131</f>
        <v>1.0366182014001077</v>
      </c>
      <c r="M131" s="17">
        <f>'Ext Data Fig 8A_Raw Lumin '!L131/'Ext Data Fig 8A_Baseline Normal'!$F131</f>
        <v>1.2474757673667205</v>
      </c>
      <c r="N131" s="17">
        <f>'Ext Data Fig 8A_Raw Lumin '!M131/'Ext Data Fig 8A_Baseline Normal'!$F131</f>
        <v>1.5175686591276254</v>
      </c>
      <c r="O131" s="17">
        <f>'Ext Data Fig 8A_Raw Lumin '!N131/'Ext Data Fig 8A_Baseline Normal'!$F131</f>
        <v>1.5794964997307486</v>
      </c>
      <c r="P131" s="17">
        <f>'Ext Data Fig 8A_Raw Lumin '!O131/'Ext Data Fig 8A_Baseline Normal'!$F131</f>
        <v>1.8002827140549273</v>
      </c>
      <c r="Q131" s="17">
        <f>'Ext Data Fig 8A_Raw Lumin '!P131/'Ext Data Fig 8A_Baseline Normal'!$F131</f>
        <v>1.7676359719978461</v>
      </c>
      <c r="R131" s="17">
        <f>'Ext Data Fig 8A_Raw Lumin '!Q131/'Ext Data Fig 8A_Baseline Normal'!$F131</f>
        <v>1.9322159396876684</v>
      </c>
      <c r="S131" s="17">
        <f>'Ext Data Fig 8A_Raw Lumin '!R131/'Ext Data Fig 8A_Baseline Normal'!$F131</f>
        <v>2.0108037156704364</v>
      </c>
      <c r="T131" s="17">
        <f>'Ext Data Fig 8A_Raw Lumin '!S131/'Ext Data Fig 8A_Baseline Normal'!$F131</f>
        <v>2.0697024771136241</v>
      </c>
      <c r="U131" s="17">
        <f>'Ext Data Fig 8A_Raw Lumin '!T131/'Ext Data Fig 8A_Baseline Normal'!$F131</f>
        <v>2.1903607969843835</v>
      </c>
      <c r="V131" s="17">
        <f>'Ext Data Fig 8A_Raw Lumin '!U131/'Ext Data Fig 8A_Baseline Normal'!$F131</f>
        <v>2.5802705977382878</v>
      </c>
      <c r="W131" s="17">
        <f>'Ext Data Fig 8A_Raw Lumin '!V131/'Ext Data Fig 8A_Baseline Normal'!$F131</f>
        <v>2.8567582121701669</v>
      </c>
      <c r="X131" s="17">
        <f>'Ext Data Fig 8A_Raw Lumin '!W131/'Ext Data Fig 8A_Baseline Normal'!$F131</f>
        <v>3.0851171243941842</v>
      </c>
      <c r="Y131" s="17">
        <f>'Ext Data Fig 8A_Raw Lumin '!X131/'Ext Data Fig 8A_Baseline Normal'!$F131</f>
        <v>3.0065293484114166</v>
      </c>
      <c r="Z131" s="17">
        <f>'Ext Data Fig 8A_Raw Lumin '!Y131/'Ext Data Fig 8A_Baseline Normal'!$F131</f>
        <v>3.1329092622509425</v>
      </c>
      <c r="AA131" s="17">
        <f>'Ext Data Fig 8A_Raw Lumin '!Z131/'Ext Data Fig 8A_Baseline Normal'!$F131</f>
        <v>3.0743470651588587</v>
      </c>
      <c r="AB131" s="17">
        <f>'Ext Data Fig 8A_Raw Lumin '!AA131/'Ext Data Fig 8A_Baseline Normal'!$F131</f>
        <v>2.944433225632741</v>
      </c>
      <c r="AC131" s="17">
        <f>'Ext Data Fig 8A_Raw Lumin '!AB131/'Ext Data Fig 8A_Baseline Normal'!$F131</f>
        <v>2.8697159396876684</v>
      </c>
      <c r="AD131" s="17">
        <f>'Ext Data Fig 8A_Raw Lumin '!AC131/'Ext Data Fig 8A_Baseline Normal'!$F131</f>
        <v>2.7522549811523964</v>
      </c>
      <c r="AE131" s="17">
        <f>'Ext Data Fig 8A_Raw Lumin '!AD131/'Ext Data Fig 8A_Baseline Normal'!$F131</f>
        <v>2.7234787291330105</v>
      </c>
      <c r="AF131" s="17">
        <f>'Ext Data Fig 8A_Raw Lumin '!AE131/'Ext Data Fig 8A_Baseline Normal'!$F131</f>
        <v>2.5095920840064623</v>
      </c>
      <c r="AG131" s="17">
        <f>'Ext Data Fig 8A_Raw Lumin '!AF131/'Ext Data Fig 8A_Baseline Normal'!$F131</f>
        <v>2.4382404415724288</v>
      </c>
      <c r="AH131" s="17">
        <f>'Ext Data Fig 8A_Raw Lumin '!AG131/'Ext Data Fig 8A_Baseline Normal'!$F131</f>
        <v>2.3384491114701134</v>
      </c>
      <c r="AI131" s="17">
        <f>'Ext Data Fig 8A_Raw Lumin '!AH131/'Ext Data Fig 8A_Baseline Normal'!$F131</f>
        <v>2.2642366720516964</v>
      </c>
      <c r="AJ131" s="17">
        <f>'Ext Data Fig 8A_Raw Lumin '!AI131/'Ext Data Fig 8A_Baseline Normal'!$F131</f>
        <v>2.1511510500807756</v>
      </c>
      <c r="AK131" s="17">
        <f>'Ext Data Fig 8A_Raw Lumin '!AJ131/'Ext Data Fig 8A_Baseline Normal'!$F131</f>
        <v>2.1323034464189554</v>
      </c>
      <c r="AL131" s="17">
        <f>'Ext Data Fig 8A_Raw Lumin '!AK131/'Ext Data Fig 8A_Baseline Normal'!$F131</f>
        <v>2.1703352180936997</v>
      </c>
      <c r="AM131" s="17">
        <f>'Ext Data Fig 8A_Raw Lumin '!AL131/'Ext Data Fig 8A_Baseline Normal'!$F131</f>
        <v>2.0794628432956381</v>
      </c>
      <c r="AN131" s="17">
        <f>'Ext Data Fig 8A_Raw Lumin '!AM131/'Ext Data Fig 8A_Baseline Normal'!$F131</f>
        <v>2.0303244480344644</v>
      </c>
      <c r="AO131" s="17">
        <f>'Ext Data Fig 8A_Raw Lumin '!AN131/'Ext Data Fig 8A_Baseline Normal'!$F131</f>
        <v>1.9498855681206249</v>
      </c>
      <c r="AP131" s="17">
        <f>'Ext Data Fig 8A_Raw Lumin '!AO131/'Ext Data Fig 8A_Baseline Normal'!$F131</f>
        <v>1.9221190091545504</v>
      </c>
      <c r="AQ131" s="17">
        <f>'Ext Data Fig 8A_Raw Lumin '!AP131/'Ext Data Fig 8A_Baseline Normal'!$F131</f>
        <v>1.8736537425955844</v>
      </c>
      <c r="AR131" s="17">
        <f>'Ext Data Fig 8A_Raw Lumin '!AQ131/'Ext Data Fig 8A_Baseline Normal'!$F131</f>
        <v>1.8445409262250942</v>
      </c>
      <c r="AS131" s="17">
        <f>'Ext Data Fig 8A_Raw Lumin '!AR131/'Ext Data Fig 8A_Baseline Normal'!$F131</f>
        <v>1.8704563812600969</v>
      </c>
      <c r="AT131" s="17">
        <f>'Ext Data Fig 8A_Raw Lumin '!AS131/'Ext Data Fig 8A_Baseline Normal'!$F131</f>
        <v>1.821991114701131</v>
      </c>
      <c r="AU131" s="17">
        <f>'Ext Data Fig 8A_Raw Lumin '!AT131/'Ext Data Fig 8A_Baseline Normal'!$F131</f>
        <v>1.8403338718362952</v>
      </c>
      <c r="AV131" s="17">
        <f>'Ext Data Fig 8A_Raw Lumin '!AU131/'Ext Data Fig 8A_Baseline Normal'!$F131</f>
        <v>1.7920368874528811</v>
      </c>
      <c r="AW131" s="17">
        <f>'Ext Data Fig 8A_Raw Lumin '!AV131/'Ext Data Fig 8A_Baseline Normal'!$F131</f>
        <v>1.7491249326871299</v>
      </c>
    </row>
    <row r="132" spans="1:49" x14ac:dyDescent="0.2">
      <c r="A132" s="7" t="s">
        <v>85</v>
      </c>
      <c r="B132" s="7" t="s">
        <v>34</v>
      </c>
      <c r="C132" s="8" t="s">
        <v>116</v>
      </c>
      <c r="D132" s="7">
        <v>-11</v>
      </c>
      <c r="E132" s="7" t="s">
        <v>6</v>
      </c>
      <c r="F132" s="16">
        <f>AVERAGE('Ext Data Fig 8A_Raw Lumin '!F132:J132)</f>
        <v>10261.6</v>
      </c>
      <c r="G132" s="17">
        <f>'Ext Data Fig 8A_Raw Lumin '!F132/'Ext Data Fig 8A_Baseline Normal'!$F132</f>
        <v>1.0217704841350277</v>
      </c>
      <c r="H132" s="17">
        <f>'Ext Data Fig 8A_Raw Lumin '!G132/'Ext Data Fig 8A_Baseline Normal'!$F132</f>
        <v>0.9957511499181414</v>
      </c>
      <c r="I132" s="17">
        <f>'Ext Data Fig 8A_Raw Lumin '!H132/'Ext Data Fig 8A_Baseline Normal'!$F132</f>
        <v>0.97207063226007639</v>
      </c>
      <c r="J132" s="17">
        <f>'Ext Data Fig 8A_Raw Lumin '!I132/'Ext Data Fig 8A_Baseline Normal'!$F132</f>
        <v>1.0306384969205582</v>
      </c>
      <c r="K132" s="17">
        <f>'Ext Data Fig 8A_Raw Lumin '!J132/'Ext Data Fig 8A_Baseline Normal'!$F132</f>
        <v>0.97976923676619632</v>
      </c>
      <c r="L132" s="17">
        <f>'Ext Data Fig 8A_Raw Lumin '!K132/'Ext Data Fig 8A_Baseline Normal'!$F132</f>
        <v>1.2261245809620331</v>
      </c>
      <c r="M132" s="17">
        <f>'Ext Data Fig 8A_Raw Lumin '!L132/'Ext Data Fig 8A_Baseline Normal'!$F132</f>
        <v>1.3706439541591955</v>
      </c>
      <c r="N132" s="17">
        <f>'Ext Data Fig 8A_Raw Lumin '!M132/'Ext Data Fig 8A_Baseline Normal'!$F132</f>
        <v>1.4533795899274966</v>
      </c>
      <c r="O132" s="17">
        <f>'Ext Data Fig 8A_Raw Lumin '!N132/'Ext Data Fig 8A_Baseline Normal'!$F132</f>
        <v>1.5791884306540889</v>
      </c>
      <c r="P132" s="17">
        <f>'Ext Data Fig 8A_Raw Lumin '!O132/'Ext Data Fig 8A_Baseline Normal'!$F132</f>
        <v>1.6394129570437359</v>
      </c>
      <c r="Q132" s="17">
        <f>'Ext Data Fig 8A_Raw Lumin '!P132/'Ext Data Fig 8A_Baseline Normal'!$F132</f>
        <v>1.6765416699150228</v>
      </c>
      <c r="R132" s="17">
        <f>'Ext Data Fig 8A_Raw Lumin '!Q132/'Ext Data Fig 8A_Baseline Normal'!$F132</f>
        <v>1.7140601855461135</v>
      </c>
      <c r="S132" s="17">
        <f>'Ext Data Fig 8A_Raw Lumin '!R132/'Ext Data Fig 8A_Baseline Normal'!$F132</f>
        <v>1.7245848600608091</v>
      </c>
      <c r="T132" s="17">
        <f>'Ext Data Fig 8A_Raw Lumin '!S132/'Ext Data Fig 8A_Baseline Normal'!$F132</f>
        <v>1.840648631792313</v>
      </c>
      <c r="U132" s="17">
        <f>'Ext Data Fig 8A_Raw Lumin '!T132/'Ext Data Fig 8A_Baseline Normal'!$F132</f>
        <v>1.8446441100802993</v>
      </c>
      <c r="V132" s="17">
        <f>'Ext Data Fig 8A_Raw Lumin '!U132/'Ext Data Fig 8A_Baseline Normal'!$F132</f>
        <v>2.4984407889607856</v>
      </c>
      <c r="W132" s="17">
        <f>'Ext Data Fig 8A_Raw Lumin '!V132/'Ext Data Fig 8A_Baseline Normal'!$F132</f>
        <v>2.6864231698760426</v>
      </c>
      <c r="X132" s="17">
        <f>'Ext Data Fig 8A_Raw Lumin '!W132/'Ext Data Fig 8A_Baseline Normal'!$F132</f>
        <v>2.8338660637717314</v>
      </c>
      <c r="Y132" s="17">
        <f>'Ext Data Fig 8A_Raw Lumin '!X132/'Ext Data Fig 8A_Baseline Normal'!$F132</f>
        <v>2.8882435487643252</v>
      </c>
      <c r="Z132" s="17">
        <f>'Ext Data Fig 8A_Raw Lumin '!Y132/'Ext Data Fig 8A_Baseline Normal'!$F132</f>
        <v>2.8405901613783424</v>
      </c>
      <c r="AA132" s="17">
        <f>'Ext Data Fig 8A_Raw Lumin '!Z132/'Ext Data Fig 8A_Baseline Normal'!$F132</f>
        <v>2.8410774148280971</v>
      </c>
      <c r="AB132" s="17">
        <f>'Ext Data Fig 8A_Raw Lumin '!AA132/'Ext Data Fig 8A_Baseline Normal'!$F132</f>
        <v>2.7957628440009352</v>
      </c>
      <c r="AC132" s="17">
        <f>'Ext Data Fig 8A_Raw Lumin '!AB132/'Ext Data Fig 8A_Baseline Normal'!$F132</f>
        <v>2.748694160754658</v>
      </c>
      <c r="AD132" s="17">
        <f>'Ext Data Fig 8A_Raw Lumin '!AC132/'Ext Data Fig 8A_Baseline Normal'!$F132</f>
        <v>2.6250292352069851</v>
      </c>
      <c r="AE132" s="17">
        <f>'Ext Data Fig 8A_Raw Lumin '!AD132/'Ext Data Fig 8A_Baseline Normal'!$F132</f>
        <v>2.5823458330084974</v>
      </c>
      <c r="AF132" s="17">
        <f>'Ext Data Fig 8A_Raw Lumin '!AE132/'Ext Data Fig 8A_Baseline Normal'!$F132</f>
        <v>2.5038980275980354</v>
      </c>
      <c r="AG132" s="17">
        <f>'Ext Data Fig 8A_Raw Lumin '!AF132/'Ext Data Fig 8A_Baseline Normal'!$F132</f>
        <v>2.4781710454510018</v>
      </c>
      <c r="AH132" s="17">
        <f>'Ext Data Fig 8A_Raw Lumin '!AG132/'Ext Data Fig 8A_Baseline Normal'!$F132</f>
        <v>2.3839362282684959</v>
      </c>
      <c r="AI132" s="17">
        <f>'Ext Data Fig 8A_Raw Lumin '!AH132/'Ext Data Fig 8A_Baseline Normal'!$F132</f>
        <v>2.3788687923910499</v>
      </c>
      <c r="AJ132" s="17">
        <f>'Ext Data Fig 8A_Raw Lumin '!AI132/'Ext Data Fig 8A_Baseline Normal'!$F132</f>
        <v>2.3016878459499495</v>
      </c>
      <c r="AK132" s="17">
        <f>'Ext Data Fig 8A_Raw Lumin '!AJ132/'Ext Data Fig 8A_Baseline Normal'!$F132</f>
        <v>2.1826031028299679</v>
      </c>
      <c r="AL132" s="17">
        <f>'Ext Data Fig 8A_Raw Lumin '!AK132/'Ext Data Fig 8A_Baseline Normal'!$F132</f>
        <v>2.3089966476962656</v>
      </c>
      <c r="AM132" s="17">
        <f>'Ext Data Fig 8A_Raw Lumin '!AL132/'Ext Data Fig 8A_Baseline Normal'!$F132</f>
        <v>2.2029702970297027</v>
      </c>
      <c r="AN132" s="17">
        <f>'Ext Data Fig 8A_Raw Lumin '!AM132/'Ext Data Fig 8A_Baseline Normal'!$F132</f>
        <v>2.1064941139783269</v>
      </c>
      <c r="AO132" s="17">
        <f>'Ext Data Fig 8A_Raw Lumin '!AN132/'Ext Data Fig 8A_Baseline Normal'!$F132</f>
        <v>2.1397247992515784</v>
      </c>
      <c r="AP132" s="17">
        <f>'Ext Data Fig 8A_Raw Lumin '!AO132/'Ext Data Fig 8A_Baseline Normal'!$F132</f>
        <v>2.1254969985187495</v>
      </c>
      <c r="AQ132" s="17">
        <f>'Ext Data Fig 8A_Raw Lumin '!AP132/'Ext Data Fig 8A_Baseline Normal'!$F132</f>
        <v>2.1362165744133468</v>
      </c>
      <c r="AR132" s="17">
        <f>'Ext Data Fig 8A_Raw Lumin '!AQ132/'Ext Data Fig 8A_Baseline Normal'!$F132</f>
        <v>2.0713144149060576</v>
      </c>
      <c r="AS132" s="17">
        <f>'Ext Data Fig 8A_Raw Lumin '!AR132/'Ext Data Fig 8A_Baseline Normal'!$F132</f>
        <v>2.1035705932798003</v>
      </c>
      <c r="AT132" s="17">
        <f>'Ext Data Fig 8A_Raw Lumin '!AS132/'Ext Data Fig 8A_Baseline Normal'!$F132</f>
        <v>2.0549426989943087</v>
      </c>
      <c r="AU132" s="17">
        <f>'Ext Data Fig 8A_Raw Lumin '!AT132/'Ext Data Fig 8A_Baseline Normal'!$F132</f>
        <v>2.0374015748031495</v>
      </c>
      <c r="AV132" s="17">
        <f>'Ext Data Fig 8A_Raw Lumin '!AU132/'Ext Data Fig 8A_Baseline Normal'!$F132</f>
        <v>2.0694628517969909</v>
      </c>
      <c r="AW132" s="17">
        <f>'Ext Data Fig 8A_Raw Lumin '!AV132/'Ext Data Fig 8A_Baseline Normal'!$F132</f>
        <v>2.071509316285959</v>
      </c>
    </row>
    <row r="133" spans="1:49" x14ac:dyDescent="0.2">
      <c r="A133" s="7" t="s">
        <v>82</v>
      </c>
      <c r="B133" s="7" t="s">
        <v>34</v>
      </c>
      <c r="C133" s="8" t="s">
        <v>116</v>
      </c>
      <c r="D133" s="7">
        <v>-11</v>
      </c>
      <c r="E133" s="7" t="s">
        <v>10</v>
      </c>
      <c r="F133" s="16">
        <f>AVERAGE('Ext Data Fig 8A_Raw Lumin '!F133:J133)</f>
        <v>5146.2</v>
      </c>
      <c r="G133" s="17">
        <f>'Ext Data Fig 8A_Raw Lumin '!F133/'Ext Data Fig 8A_Baseline Normal'!$F133</f>
        <v>0.93428160584508957</v>
      </c>
      <c r="H133" s="17">
        <f>'Ext Data Fig 8A_Raw Lumin '!G133/'Ext Data Fig 8A_Baseline Normal'!$F133</f>
        <v>0.9733395515137383</v>
      </c>
      <c r="I133" s="17">
        <f>'Ext Data Fig 8A_Raw Lumin '!H133/'Ext Data Fig 8A_Baseline Normal'!$F133</f>
        <v>1.0228906766157553</v>
      </c>
      <c r="J133" s="17">
        <f>'Ext Data Fig 8A_Raw Lumin '!I133/'Ext Data Fig 8A_Baseline Normal'!$F133</f>
        <v>1.0399906727293926</v>
      </c>
      <c r="K133" s="17">
        <f>'Ext Data Fig 8A_Raw Lumin '!J133/'Ext Data Fig 8A_Baseline Normal'!$F133</f>
        <v>1.0294974932960244</v>
      </c>
      <c r="L133" s="17">
        <f>'Ext Data Fig 8A_Raw Lumin '!K133/'Ext Data Fig 8A_Baseline Normal'!$F133</f>
        <v>1.186312230383584</v>
      </c>
      <c r="M133" s="17">
        <f>'Ext Data Fig 8A_Raw Lumin '!L133/'Ext Data Fig 8A_Baseline Normal'!$F133</f>
        <v>1.3716917337064243</v>
      </c>
      <c r="N133" s="17">
        <f>'Ext Data Fig 8A_Raw Lumin '!M133/'Ext Data Fig 8A_Baseline Normal'!$F133</f>
        <v>1.4960553418056042</v>
      </c>
      <c r="O133" s="17">
        <f>'Ext Data Fig 8A_Raw Lumin '!N133/'Ext Data Fig 8A_Baseline Normal'!$F133</f>
        <v>1.5355019237495628</v>
      </c>
      <c r="P133" s="17">
        <f>'Ext Data Fig 8A_Raw Lumin '!O133/'Ext Data Fig 8A_Baseline Normal'!$F133</f>
        <v>1.5858303214021998</v>
      </c>
      <c r="Q133" s="17">
        <f>'Ext Data Fig 8A_Raw Lumin '!P133/'Ext Data Fig 8A_Baseline Normal'!$F133</f>
        <v>1.6320780381640823</v>
      </c>
      <c r="R133" s="17">
        <f>'Ext Data Fig 8A_Raw Lumin '!Q133/'Ext Data Fig 8A_Baseline Normal'!$F133</f>
        <v>1.7068905211612453</v>
      </c>
      <c r="S133" s="17">
        <f>'Ext Data Fig 8A_Raw Lumin '!R133/'Ext Data Fig 8A_Baseline Normal'!$F133</f>
        <v>1.7706268703120749</v>
      </c>
      <c r="T133" s="17">
        <f>'Ext Data Fig 8A_Raw Lumin '!S133/'Ext Data Fig 8A_Baseline Normal'!$F133</f>
        <v>1.8046325444016946</v>
      </c>
      <c r="U133" s="17">
        <f>'Ext Data Fig 8A_Raw Lumin '!T133/'Ext Data Fig 8A_Baseline Normal'!$F133</f>
        <v>1.8508802611635771</v>
      </c>
      <c r="V133" s="17">
        <f>'Ext Data Fig 8A_Raw Lumin '!U133/'Ext Data Fig 8A_Baseline Normal'!$F133</f>
        <v>1.3491508297384478</v>
      </c>
      <c r="W133" s="17">
        <f>'Ext Data Fig 8A_Raw Lumin '!V133/'Ext Data Fig 8A_Baseline Normal'!$F133</f>
        <v>1.2696747114375657</v>
      </c>
      <c r="X133" s="17">
        <f>'Ext Data Fig 8A_Raw Lumin '!W133/'Ext Data Fig 8A_Baseline Normal'!$F133</f>
        <v>1.2280906299794023</v>
      </c>
      <c r="Y133" s="17">
        <f>'Ext Data Fig 8A_Raw Lumin '!X133/'Ext Data Fig 8A_Baseline Normal'!$F133</f>
        <v>1.2442190354047646</v>
      </c>
      <c r="Z133" s="17">
        <f>'Ext Data Fig 8A_Raw Lumin '!Y133/'Ext Data Fig 8A_Baseline Normal'!$F133</f>
        <v>1.1544440558081692</v>
      </c>
      <c r="AA133" s="17">
        <f>'Ext Data Fig 8A_Raw Lumin '!Z133/'Ext Data Fig 8A_Baseline Normal'!$F133</f>
        <v>1.217791768683689</v>
      </c>
      <c r="AB133" s="17">
        <f>'Ext Data Fig 8A_Raw Lumin '!AA133/'Ext Data Fig 8A_Baseline Normal'!$F133</f>
        <v>1.192141774513233</v>
      </c>
      <c r="AC133" s="17">
        <f>'Ext Data Fig 8A_Raw Lumin '!AB133/'Ext Data Fig 8A_Baseline Normal'!$F133</f>
        <v>1.1944735921650926</v>
      </c>
      <c r="AD133" s="17">
        <f>'Ext Data Fig 8A_Raw Lumin '!AC133/'Ext Data Fig 8A_Baseline Normal'!$F133</f>
        <v>1.2032179083595664</v>
      </c>
      <c r="AE133" s="17">
        <f>'Ext Data Fig 8A_Raw Lumin '!AD133/'Ext Data Fig 8A_Baseline Normal'!$F133</f>
        <v>1.1375383778321868</v>
      </c>
      <c r="AF133" s="17">
        <f>'Ext Data Fig 8A_Raw Lumin '!AE133/'Ext Data Fig 8A_Baseline Normal'!$F133</f>
        <v>1.0427111266565621</v>
      </c>
      <c r="AG133" s="17">
        <f>'Ext Data Fig 8A_Raw Lumin '!AF133/'Ext Data Fig 8A_Baseline Normal'!$F133</f>
        <v>1.1361781508686022</v>
      </c>
      <c r="AH133" s="17">
        <f>'Ext Data Fig 8A_Raw Lumin '!AG133/'Ext Data Fig 8A_Baseline Normal'!$F133</f>
        <v>1.0854611169406552</v>
      </c>
      <c r="AI133" s="17">
        <f>'Ext Data Fig 8A_Raw Lumin '!AH133/'Ext Data Fig 8A_Baseline Normal'!$F133</f>
        <v>1.0533986242275855</v>
      </c>
      <c r="AJ133" s="17">
        <f>'Ext Data Fig 8A_Raw Lumin '!AI133/'Ext Data Fig 8A_Baseline Normal'!$F133</f>
        <v>1.043294081069527</v>
      </c>
      <c r="AK133" s="17">
        <f>'Ext Data Fig 8A_Raw Lumin '!AJ133/'Ext Data Fig 8A_Baseline Normal'!$F133</f>
        <v>1.0454315805837318</v>
      </c>
      <c r="AL133" s="17">
        <f>'Ext Data Fig 8A_Raw Lumin '!AK133/'Ext Data Fig 8A_Baseline Normal'!$F133</f>
        <v>0.98538727604834642</v>
      </c>
      <c r="AM133" s="17">
        <f>'Ext Data Fig 8A_Raw Lumin '!AL133/'Ext Data Fig 8A_Baseline Normal'!$F133</f>
        <v>1.0098713613928725</v>
      </c>
      <c r="AN133" s="17">
        <f>'Ext Data Fig 8A_Raw Lumin '!AM133/'Ext Data Fig 8A_Baseline Normal'!$F133</f>
        <v>0.97722591426683769</v>
      </c>
      <c r="AO133" s="17">
        <f>'Ext Data Fig 8A_Raw Lumin '!AN133/'Ext Data Fig 8A_Baseline Normal'!$F133</f>
        <v>1.0096770432552176</v>
      </c>
      <c r="AP133" s="17">
        <f>'Ext Data Fig 8A_Raw Lumin '!AO133/'Ext Data Fig 8A_Baseline Normal'!$F133</f>
        <v>0.87112821110722483</v>
      </c>
      <c r="AQ133" s="17">
        <f>'Ext Data Fig 8A_Raw Lumin '!AP133/'Ext Data Fig 8A_Baseline Normal'!$F133</f>
        <v>0.9653725078698846</v>
      </c>
      <c r="AR133" s="17">
        <f>'Ext Data Fig 8A_Raw Lumin '!AQ133/'Ext Data Fig 8A_Baseline Normal'!$F133</f>
        <v>0.90727138471104896</v>
      </c>
      <c r="AS133" s="17">
        <f>'Ext Data Fig 8A_Raw Lumin '!AR133/'Ext Data Fig 8A_Baseline Normal'!$F133</f>
        <v>0.90202479499436483</v>
      </c>
      <c r="AT133" s="17">
        <f>'Ext Data Fig 8A_Raw Lumin '!AS133/'Ext Data Fig 8A_Baseline Normal'!$F133</f>
        <v>0.89308616066223623</v>
      </c>
      <c r="AU133" s="17">
        <f>'Ext Data Fig 8A_Raw Lumin '!AT133/'Ext Data Fig 8A_Baseline Normal'!$F133</f>
        <v>0.89794411410361041</v>
      </c>
      <c r="AV133" s="17">
        <f>'Ext Data Fig 8A_Raw Lumin '!AU133/'Ext Data Fig 8A_Baseline Normal'!$F133</f>
        <v>0.92553728965061599</v>
      </c>
      <c r="AW133" s="17">
        <f>'Ext Data Fig 8A_Raw Lumin '!AV133/'Ext Data Fig 8A_Baseline Normal'!$F133</f>
        <v>0.85189071547938289</v>
      </c>
    </row>
    <row r="134" spans="1:49" x14ac:dyDescent="0.2">
      <c r="A134" s="7" t="s">
        <v>83</v>
      </c>
      <c r="B134" s="7" t="s">
        <v>34</v>
      </c>
      <c r="C134" s="8" t="s">
        <v>116</v>
      </c>
      <c r="D134" s="7">
        <v>-11</v>
      </c>
      <c r="E134" s="7" t="s">
        <v>10</v>
      </c>
      <c r="F134" s="16">
        <f>AVERAGE('Ext Data Fig 8A_Raw Lumin '!F134:J134)</f>
        <v>10225.799999999999</v>
      </c>
      <c r="G134" s="17">
        <f>'Ext Data Fig 8A_Raw Lumin '!F134/'Ext Data Fig 8A_Baseline Normal'!$F134</f>
        <v>0.94965675057208243</v>
      </c>
      <c r="H134" s="17">
        <f>'Ext Data Fig 8A_Raw Lumin '!G134/'Ext Data Fig 8A_Baseline Normal'!$F134</f>
        <v>0.98965362123256873</v>
      </c>
      <c r="I134" s="17">
        <f>'Ext Data Fig 8A_Raw Lumin '!H134/'Ext Data Fig 8A_Baseline Normal'!$F134</f>
        <v>0.97537600970095262</v>
      </c>
      <c r="J134" s="17">
        <f>'Ext Data Fig 8A_Raw Lumin '!I134/'Ext Data Fig 8A_Baseline Normal'!$F134</f>
        <v>1.0236851884449139</v>
      </c>
      <c r="K134" s="17">
        <f>'Ext Data Fig 8A_Raw Lumin '!J134/'Ext Data Fig 8A_Baseline Normal'!$F134</f>
        <v>1.0616284300494827</v>
      </c>
      <c r="L134" s="17">
        <f>'Ext Data Fig 8A_Raw Lumin '!K134/'Ext Data Fig 8A_Baseline Normal'!$F134</f>
        <v>1.303761074928123</v>
      </c>
      <c r="M134" s="17">
        <f>'Ext Data Fig 8A_Raw Lumin '!L134/'Ext Data Fig 8A_Baseline Normal'!$F134</f>
        <v>1.4495687378982574</v>
      </c>
      <c r="N134" s="17">
        <f>'Ext Data Fig 8A_Raw Lumin '!M134/'Ext Data Fig 8A_Baseline Normal'!$F134</f>
        <v>1.5244773025093392</v>
      </c>
      <c r="O134" s="17">
        <f>'Ext Data Fig 8A_Raw Lumin '!N134/'Ext Data Fig 8A_Baseline Normal'!$F134</f>
        <v>1.6439789551917701</v>
      </c>
      <c r="P134" s="17">
        <f>'Ext Data Fig 8A_Raw Lumin '!O134/'Ext Data Fig 8A_Baseline Normal'!$F134</f>
        <v>1.6774237712452817</v>
      </c>
      <c r="Q134" s="17">
        <f>'Ext Data Fig 8A_Raw Lumin '!P134/'Ext Data Fig 8A_Baseline Normal'!$F134</f>
        <v>1.7364900545678579</v>
      </c>
      <c r="R134" s="17">
        <f>'Ext Data Fig 8A_Raw Lumin '!Q134/'Ext Data Fig 8A_Baseline Normal'!$F134</f>
        <v>1.7571241369868373</v>
      </c>
      <c r="S134" s="17">
        <f>'Ext Data Fig 8A_Raw Lumin '!R134/'Ext Data Fig 8A_Baseline Normal'!$F134</f>
        <v>1.8018150169179918</v>
      </c>
      <c r="T134" s="17">
        <f>'Ext Data Fig 8A_Raw Lumin '!S134/'Ext Data Fig 8A_Baseline Normal'!$F134</f>
        <v>1.8648907664925973</v>
      </c>
      <c r="U134" s="17">
        <f>'Ext Data Fig 8A_Raw Lumin '!T134/'Ext Data Fig 8A_Baseline Normal'!$F134</f>
        <v>1.8656731013710419</v>
      </c>
      <c r="V134" s="17">
        <f>'Ext Data Fig 8A_Raw Lumin '!U134/'Ext Data Fig 8A_Baseline Normal'!$F134</f>
        <v>1.5327896105928143</v>
      </c>
      <c r="W134" s="17">
        <f>'Ext Data Fig 8A_Raw Lumin '!V134/'Ext Data Fig 8A_Baseline Normal'!$F134</f>
        <v>1.5526413581333491</v>
      </c>
      <c r="X134" s="17">
        <f>'Ext Data Fig 8A_Raw Lumin '!W134/'Ext Data Fig 8A_Baseline Normal'!$F134</f>
        <v>1.5771871149445522</v>
      </c>
      <c r="Y134" s="17">
        <f>'Ext Data Fig 8A_Raw Lumin '!X134/'Ext Data Fig 8A_Baseline Normal'!$F134</f>
        <v>1.5018873828942481</v>
      </c>
      <c r="Z134" s="17">
        <f>'Ext Data Fig 8A_Raw Lumin '!Y134/'Ext Data Fig 8A_Baseline Normal'!$F134</f>
        <v>1.5296602710790355</v>
      </c>
      <c r="AA134" s="17">
        <f>'Ext Data Fig 8A_Raw Lumin '!Z134/'Ext Data Fig 8A_Baseline Normal'!$F134</f>
        <v>1.4745056621486829</v>
      </c>
      <c r="AB134" s="17">
        <f>'Ext Data Fig 8A_Raw Lumin '!AA134/'Ext Data Fig 8A_Baseline Normal'!$F134</f>
        <v>1.4367580042637251</v>
      </c>
      <c r="AC134" s="17">
        <f>'Ext Data Fig 8A_Raw Lumin '!AB134/'Ext Data Fig 8A_Baseline Normal'!$F134</f>
        <v>1.4250229810870545</v>
      </c>
      <c r="AD134" s="17">
        <f>'Ext Data Fig 8A_Raw Lumin '!AC134/'Ext Data Fig 8A_Baseline Normal'!$F134</f>
        <v>1.3785718476793993</v>
      </c>
      <c r="AE134" s="17">
        <f>'Ext Data Fig 8A_Raw Lumin '!AD134/'Ext Data Fig 8A_Baseline Normal'!$F134</f>
        <v>1.3076727493203466</v>
      </c>
      <c r="AF134" s="17">
        <f>'Ext Data Fig 8A_Raw Lumin '!AE134/'Ext Data Fig 8A_Baseline Normal'!$F134</f>
        <v>1.2771616890610027</v>
      </c>
      <c r="AG134" s="17">
        <f>'Ext Data Fig 8A_Raw Lumin '!AF134/'Ext Data Fig 8A_Baseline Normal'!$F134</f>
        <v>1.259461362436191</v>
      </c>
      <c r="AH134" s="17">
        <f>'Ext Data Fig 8A_Raw Lumin '!AG134/'Ext Data Fig 8A_Baseline Normal'!$F134</f>
        <v>1.2420544113907959</v>
      </c>
      <c r="AI134" s="17">
        <f>'Ext Data Fig 8A_Raw Lumin '!AH134/'Ext Data Fig 8A_Baseline Normal'!$F134</f>
        <v>1.2013729977116705</v>
      </c>
      <c r="AJ134" s="17">
        <f>'Ext Data Fig 8A_Raw Lumin '!AI134/'Ext Data Fig 8A_Baseline Normal'!$F134</f>
        <v>1.1616695026306012</v>
      </c>
      <c r="AK134" s="17">
        <f>'Ext Data Fig 8A_Raw Lumin '!AJ134/'Ext Data Fig 8A_Baseline Normal'!$F134</f>
        <v>1.1463161806411235</v>
      </c>
      <c r="AL134" s="17">
        <f>'Ext Data Fig 8A_Raw Lumin '!AK134/'Ext Data Fig 8A_Baseline Normal'!$F134</f>
        <v>1.1337010307262025</v>
      </c>
      <c r="AM134" s="17">
        <f>'Ext Data Fig 8A_Raw Lumin '!AL134/'Ext Data Fig 8A_Baseline Normal'!$F134</f>
        <v>1.1427956736881222</v>
      </c>
      <c r="AN134" s="17">
        <f>'Ext Data Fig 8A_Raw Lumin '!AM134/'Ext Data Fig 8A_Baseline Normal'!$F134</f>
        <v>1.0786442136556553</v>
      </c>
      <c r="AO134" s="17">
        <f>'Ext Data Fig 8A_Raw Lumin '!AN134/'Ext Data Fig 8A_Baseline Normal'!$F134</f>
        <v>1.1068082692796652</v>
      </c>
      <c r="AP134" s="17">
        <f>'Ext Data Fig 8A_Raw Lumin '!AO134/'Ext Data Fig 8A_Baseline Normal'!$F134</f>
        <v>1.05370728940523</v>
      </c>
      <c r="AQ134" s="17">
        <f>'Ext Data Fig 8A_Raw Lumin '!AP134/'Ext Data Fig 8A_Baseline Normal'!$F134</f>
        <v>1.0815779694498231</v>
      </c>
      <c r="AR134" s="17">
        <f>'Ext Data Fig 8A_Raw Lumin '!AQ134/'Ext Data Fig 8A_Baseline Normal'!$F134</f>
        <v>1.0761016253007101</v>
      </c>
      <c r="AS134" s="17">
        <f>'Ext Data Fig 8A_Raw Lumin '!AR134/'Ext Data Fig 8A_Baseline Normal'!$F134</f>
        <v>1.0662246474603454</v>
      </c>
      <c r="AT134" s="17">
        <f>'Ext Data Fig 8A_Raw Lumin '!AS134/'Ext Data Fig 8A_Baseline Normal'!$F134</f>
        <v>1.0558587103209529</v>
      </c>
      <c r="AU134" s="17">
        <f>'Ext Data Fig 8A_Raw Lumin '!AT134/'Ext Data Fig 8A_Baseline Normal'!$F134</f>
        <v>1.0025621467269066</v>
      </c>
      <c r="AV134" s="17">
        <f>'Ext Data Fig 8A_Raw Lumin '!AU134/'Ext Data Fig 8A_Baseline Normal'!$F134</f>
        <v>1.059183633554343</v>
      </c>
      <c r="AW134" s="17">
        <f>'Ext Data Fig 8A_Raw Lumin '!AV134/'Ext Data Fig 8A_Baseline Normal'!$F134</f>
        <v>1.0390385104343915</v>
      </c>
    </row>
    <row r="135" spans="1:49" x14ac:dyDescent="0.2">
      <c r="A135" s="7" t="s">
        <v>86</v>
      </c>
      <c r="B135" s="7" t="s">
        <v>39</v>
      </c>
      <c r="C135" s="8" t="s">
        <v>116</v>
      </c>
      <c r="D135" s="7">
        <v>-12</v>
      </c>
      <c r="E135" s="7" t="s">
        <v>3</v>
      </c>
      <c r="F135" s="16">
        <f>AVERAGE('Ext Data Fig 8A_Raw Lumin '!F135:J135)</f>
        <v>4131.2</v>
      </c>
      <c r="G135" s="17">
        <f>'Ext Data Fig 8A_Raw Lumin '!F135/'Ext Data Fig 8A_Baseline Normal'!$F135</f>
        <v>0.94500387296669253</v>
      </c>
      <c r="H135" s="17">
        <f>'Ext Data Fig 8A_Raw Lumin '!G135/'Ext Data Fig 8A_Baseline Normal'!$F135</f>
        <v>0.96678931061192874</v>
      </c>
      <c r="I135" s="17">
        <f>'Ext Data Fig 8A_Raw Lumin '!H135/'Ext Data Fig 8A_Baseline Normal'!$F135</f>
        <v>1.0268202943454687</v>
      </c>
      <c r="J135" s="17">
        <f>'Ext Data Fig 8A_Raw Lumin '!I135/'Ext Data Fig 8A_Baseline Normal'!$F135</f>
        <v>1.080557707203718</v>
      </c>
      <c r="K135" s="17">
        <f>'Ext Data Fig 8A_Raw Lumin '!J135/'Ext Data Fig 8A_Baseline Normal'!$F135</f>
        <v>0.98082881487219209</v>
      </c>
      <c r="L135" s="17">
        <f>'Ext Data Fig 8A_Raw Lumin '!K135/'Ext Data Fig 8A_Baseline Normal'!$F135</f>
        <v>1.1006487219209915</v>
      </c>
      <c r="M135" s="17">
        <f>'Ext Data Fig 8A_Raw Lumin '!L135/'Ext Data Fig 8A_Baseline Normal'!$F135</f>
        <v>1.1822230828814873</v>
      </c>
      <c r="N135" s="17">
        <f>'Ext Data Fig 8A_Raw Lumin '!M135/'Ext Data Fig 8A_Baseline Normal'!$F135</f>
        <v>1.206671185127808</v>
      </c>
      <c r="O135" s="17">
        <f>'Ext Data Fig 8A_Raw Lumin '!N135/'Ext Data Fig 8A_Baseline Normal'!$F135</f>
        <v>1.3151142525174284</v>
      </c>
      <c r="P135" s="17">
        <f>'Ext Data Fig 8A_Raw Lumin '!O135/'Ext Data Fig 8A_Baseline Normal'!$F135</f>
        <v>1.4138749031758326</v>
      </c>
      <c r="Q135" s="17">
        <f>'Ext Data Fig 8A_Raw Lumin '!P135/'Ext Data Fig 8A_Baseline Normal'!$F135</f>
        <v>1.3589271882261813</v>
      </c>
      <c r="R135" s="17">
        <f>'Ext Data Fig 8A_Raw Lumin '!Q135/'Ext Data Fig 8A_Baseline Normal'!$F135</f>
        <v>1.4763264910921767</v>
      </c>
      <c r="S135" s="17">
        <f>'Ext Data Fig 8A_Raw Lumin '!R135/'Ext Data Fig 8A_Baseline Normal'!$F135</f>
        <v>1.4644655305964369</v>
      </c>
      <c r="T135" s="17">
        <f>'Ext Data Fig 8A_Raw Lumin '!S135/'Ext Data Fig 8A_Baseline Normal'!$F135</f>
        <v>1.5574167312161116</v>
      </c>
      <c r="U135" s="17">
        <f>'Ext Data Fig 8A_Raw Lumin '!T135/'Ext Data Fig 8A_Baseline Normal'!$F135</f>
        <v>1.5022269558481798</v>
      </c>
      <c r="V135" s="17">
        <f>'Ext Data Fig 8A_Raw Lumin '!U135/'Ext Data Fig 8A_Baseline Normal'!$F135</f>
        <v>1.6017137877614254</v>
      </c>
      <c r="W135" s="17">
        <f>'Ext Data Fig 8A_Raw Lumin '!V135/'Ext Data Fig 8A_Baseline Normal'!$F135</f>
        <v>1.5583849728892332</v>
      </c>
      <c r="X135" s="17">
        <f>'Ext Data Fig 8A_Raw Lumin '!W135/'Ext Data Fig 8A_Baseline Normal'!$F135</f>
        <v>1.7111250968241674</v>
      </c>
      <c r="Y135" s="17">
        <f>'Ext Data Fig 8A_Raw Lumin '!X135/'Ext Data Fig 8A_Baseline Normal'!$F135</f>
        <v>1.6682804027885361</v>
      </c>
      <c r="Z135" s="17">
        <f>'Ext Data Fig 8A_Raw Lumin '!Y135/'Ext Data Fig 8A_Baseline Normal'!$F135</f>
        <v>1.49036599535244</v>
      </c>
      <c r="AA135" s="17">
        <f>'Ext Data Fig 8A_Raw Lumin '!Z135/'Ext Data Fig 8A_Baseline Normal'!$F135</f>
        <v>1.4978698683191325</v>
      </c>
      <c r="AB135" s="17">
        <f>'Ext Data Fig 8A_Raw Lumin '!AA135/'Ext Data Fig 8A_Baseline Normal'!$F135</f>
        <v>1.3516653756777692</v>
      </c>
      <c r="AC135" s="17">
        <f>'Ext Data Fig 8A_Raw Lumin '!AB135/'Ext Data Fig 8A_Baseline Normal'!$F135</f>
        <v>1.3310902401239351</v>
      </c>
      <c r="AD135" s="17">
        <f>'Ext Data Fig 8A_Raw Lumin '!AC135/'Ext Data Fig 8A_Baseline Normal'!$F135</f>
        <v>1.3243125484120837</v>
      </c>
      <c r="AE135" s="17">
        <f>'Ext Data Fig 8A_Raw Lumin '!AD135/'Ext Data Fig 8A_Baseline Normal'!$F135</f>
        <v>1.2669442292796282</v>
      </c>
      <c r="AF135" s="17">
        <f>'Ext Data Fig 8A_Raw Lumin '!AE135/'Ext Data Fig 8A_Baseline Normal'!$F135</f>
        <v>1.2226471727343144</v>
      </c>
      <c r="AG135" s="17">
        <f>'Ext Data Fig 8A_Raw Lumin '!AF135/'Ext Data Fig 8A_Baseline Normal'!$F135</f>
        <v>1.1781080557707204</v>
      </c>
      <c r="AH135" s="17">
        <f>'Ext Data Fig 8A_Raw Lumin '!AG135/'Ext Data Fig 8A_Baseline Normal'!$F135</f>
        <v>1.1747192099147947</v>
      </c>
      <c r="AI135" s="17">
        <f>'Ext Data Fig 8A_Raw Lumin '!AH135/'Ext Data Fig 8A_Baseline Normal'!$F135</f>
        <v>1.1735089078233927</v>
      </c>
      <c r="AJ135" s="17">
        <f>'Ext Data Fig 8A_Raw Lumin '!AI135/'Ext Data Fig 8A_Baseline Normal'!$F135</f>
        <v>1.1154144074360961</v>
      </c>
      <c r="AK135" s="17">
        <f>'Ext Data Fig 8A_Raw Lumin '!AJ135/'Ext Data Fig 8A_Baseline Normal'!$F135</f>
        <v>1.0975019364833463</v>
      </c>
      <c r="AL135" s="17">
        <f>'Ext Data Fig 8A_Raw Lumin '!AK135/'Ext Data Fig 8A_Baseline Normal'!$F135</f>
        <v>1.0679705654531371</v>
      </c>
      <c r="AM135" s="17">
        <f>'Ext Data Fig 8A_Raw Lumin '!AL135/'Ext Data Fig 8A_Baseline Normal'!$F135</f>
        <v>1.0365027110766847</v>
      </c>
      <c r="AN135" s="17">
        <f>'Ext Data Fig 8A_Raw Lumin '!AM135/'Ext Data Fig 8A_Baseline Normal'!$F135</f>
        <v>0.98736444616576302</v>
      </c>
      <c r="AO135" s="17">
        <f>'Ext Data Fig 8A_Raw Lumin '!AN135/'Ext Data Fig 8A_Baseline Normal'!$F135</f>
        <v>1.0050348567002325</v>
      </c>
      <c r="AP135" s="17">
        <f>'Ext Data Fig 8A_Raw Lumin '!AO135/'Ext Data Fig 8A_Baseline Normal'!$F135</f>
        <v>0.99898334624322238</v>
      </c>
      <c r="AQ135" s="17">
        <f>'Ext Data Fig 8A_Raw Lumin '!AP135/'Ext Data Fig 8A_Baseline Normal'!$F135</f>
        <v>0.98300735863671573</v>
      </c>
      <c r="AR135" s="17">
        <f>'Ext Data Fig 8A_Raw Lumin '!AQ135/'Ext Data Fig 8A_Baseline Normal'!$F135</f>
        <v>0.96001161890007747</v>
      </c>
      <c r="AS135" s="17">
        <f>'Ext Data Fig 8A_Raw Lumin '!AR135/'Ext Data Fig 8A_Baseline Normal'!$F135</f>
        <v>0.95396010844306744</v>
      </c>
      <c r="AT135" s="17">
        <f>'Ext Data Fig 8A_Raw Lumin '!AS135/'Ext Data Fig 8A_Baseline Normal'!$F135</f>
        <v>0.95662277304415189</v>
      </c>
      <c r="AU135" s="17">
        <f>'Ext Data Fig 8A_Raw Lumin '!AT135/'Ext Data Fig 8A_Baseline Normal'!$F135</f>
        <v>0.97284082106893888</v>
      </c>
      <c r="AV135" s="17">
        <f>'Ext Data Fig 8A_Raw Lumin '!AU135/'Ext Data Fig 8A_Baseline Normal'!$F135</f>
        <v>0.97477730441518207</v>
      </c>
      <c r="AW135" s="17">
        <f>'Ext Data Fig 8A_Raw Lumin '!AV135/'Ext Data Fig 8A_Baseline Normal'!$F135</f>
        <v>0.94573005422153378</v>
      </c>
    </row>
    <row r="136" spans="1:49" x14ac:dyDescent="0.2">
      <c r="A136" s="7" t="s">
        <v>87</v>
      </c>
      <c r="B136" s="7" t="s">
        <v>39</v>
      </c>
      <c r="C136" s="8" t="s">
        <v>116</v>
      </c>
      <c r="D136" s="7">
        <v>-12</v>
      </c>
      <c r="E136" s="7" t="s">
        <v>3</v>
      </c>
      <c r="F136" s="16">
        <f>AVERAGE('Ext Data Fig 8A_Raw Lumin '!F136:J136)</f>
        <v>5836.8</v>
      </c>
      <c r="G136" s="17">
        <f>'Ext Data Fig 8A_Raw Lumin '!F136/'Ext Data Fig 8A_Baseline Normal'!$F136</f>
        <v>1.0288171600877192</v>
      </c>
      <c r="H136" s="17">
        <f>'Ext Data Fig 8A_Raw Lumin '!G136/'Ext Data Fig 8A_Baseline Normal'!$F136</f>
        <v>1.0031181469298245</v>
      </c>
      <c r="I136" s="17">
        <f>'Ext Data Fig 8A_Raw Lumin '!H136/'Ext Data Fig 8A_Baseline Normal'!$F136</f>
        <v>1.0216214364035088</v>
      </c>
      <c r="J136" s="17">
        <f>'Ext Data Fig 8A_Raw Lumin '!I136/'Ext Data Fig 8A_Baseline Normal'!$F136</f>
        <v>0.96474095394736836</v>
      </c>
      <c r="K136" s="17">
        <f>'Ext Data Fig 8A_Raw Lumin '!J136/'Ext Data Fig 8A_Baseline Normal'!$F136</f>
        <v>0.98170230263157887</v>
      </c>
      <c r="L136" s="17">
        <f>'Ext Data Fig 8A_Raw Lumin '!K136/'Ext Data Fig 8A_Baseline Normal'!$F136</f>
        <v>1.0301877741228069</v>
      </c>
      <c r="M136" s="17">
        <f>'Ext Data Fig 8A_Raw Lumin '!L136/'Ext Data Fig 8A_Baseline Normal'!$F136</f>
        <v>1.039782072368421</v>
      </c>
      <c r="N136" s="17">
        <f>'Ext Data Fig 8A_Raw Lumin '!M136/'Ext Data Fig 8A_Baseline Normal'!$F136</f>
        <v>1.117907072368421</v>
      </c>
      <c r="O136" s="17">
        <f>'Ext Data Fig 8A_Raw Lumin '!N136/'Ext Data Fig 8A_Baseline Normal'!$F136</f>
        <v>1.0786732456140351</v>
      </c>
      <c r="P136" s="17">
        <f>'Ext Data Fig 8A_Raw Lumin '!O136/'Ext Data Fig 8A_Baseline Normal'!$F136</f>
        <v>1.1304139254385965</v>
      </c>
      <c r="Q136" s="17">
        <f>'Ext Data Fig 8A_Raw Lumin '!P136/'Ext Data Fig 8A_Baseline Normal'!$F136</f>
        <v>1.1545709978070176</v>
      </c>
      <c r="R136" s="17">
        <f>'Ext Data Fig 8A_Raw Lumin '!Q136/'Ext Data Fig 8A_Baseline Normal'!$F136</f>
        <v>1.1614240679824561</v>
      </c>
      <c r="S136" s="17">
        <f>'Ext Data Fig 8A_Raw Lumin '!R136/'Ext Data Fig 8A_Baseline Normal'!$F136</f>
        <v>1.2203604714912279</v>
      </c>
      <c r="T136" s="17">
        <f>'Ext Data Fig 8A_Raw Lumin '!S136/'Ext Data Fig 8A_Baseline Normal'!$F136</f>
        <v>1.1720463267543859</v>
      </c>
      <c r="U136" s="17">
        <f>'Ext Data Fig 8A_Raw Lumin '!T136/'Ext Data Fig 8A_Baseline Normal'!$F136</f>
        <v>1.1484032346491229</v>
      </c>
      <c r="V136" s="17">
        <f>'Ext Data Fig 8A_Raw Lumin '!U136/'Ext Data Fig 8A_Baseline Normal'!$F136</f>
        <v>1.3844915021929824</v>
      </c>
      <c r="W136" s="17">
        <f>'Ext Data Fig 8A_Raw Lumin '!V136/'Ext Data Fig 8A_Baseline Normal'!$F136</f>
        <v>1.4859169407894737</v>
      </c>
      <c r="X136" s="17">
        <f>'Ext Data Fig 8A_Raw Lumin '!W136/'Ext Data Fig 8A_Baseline Normal'!$F136</f>
        <v>1.4328056469298245</v>
      </c>
      <c r="Y136" s="17">
        <f>'Ext Data Fig 8A_Raw Lumin '!X136/'Ext Data Fig 8A_Baseline Normal'!$F136</f>
        <v>1.3488555372807016</v>
      </c>
      <c r="Z136" s="17">
        <f>'Ext Data Fig 8A_Raw Lumin '!Y136/'Ext Data Fig 8A_Baseline Normal'!$F136</f>
        <v>1.3577645285087718</v>
      </c>
      <c r="AA136" s="17">
        <f>'Ext Data Fig 8A_Raw Lumin '!Z136/'Ext Data Fig 8A_Baseline Normal'!$F136</f>
        <v>1.2482867324561404</v>
      </c>
      <c r="AB136" s="17">
        <f>'Ext Data Fig 8A_Raw Lumin '!AA136/'Ext Data Fig 8A_Baseline Normal'!$F136</f>
        <v>1.2378358004385965</v>
      </c>
      <c r="AC136" s="17">
        <f>'Ext Data Fig 8A_Raw Lumin '!AB136/'Ext Data Fig 8A_Baseline Normal'!$F136</f>
        <v>1.1809553179824561</v>
      </c>
      <c r="AD136" s="17">
        <f>'Ext Data Fig 8A_Raw Lumin '!AC136/'Ext Data Fig 8A_Baseline Normal'!$F136</f>
        <v>1.137952302631579</v>
      </c>
      <c r="AE136" s="17">
        <f>'Ext Data Fig 8A_Raw Lumin '!AD136/'Ext Data Fig 8A_Baseline Normal'!$F136</f>
        <v>1.069592927631579</v>
      </c>
      <c r="AF136" s="17">
        <f>'Ext Data Fig 8A_Raw Lumin '!AE136/'Ext Data Fig 8A_Baseline Normal'!$F136</f>
        <v>1.0327576754385965</v>
      </c>
      <c r="AG136" s="17">
        <f>'Ext Data Fig 8A_Raw Lumin '!AF136/'Ext Data Fig 8A_Baseline Normal'!$F136</f>
        <v>1.0056880482456141</v>
      </c>
      <c r="AH136" s="17">
        <f>'Ext Data Fig 8A_Raw Lumin '!AG136/'Ext Data Fig 8A_Baseline Normal'!$F136</f>
        <v>0.94075520833333326</v>
      </c>
      <c r="AI136" s="17">
        <f>'Ext Data Fig 8A_Raw Lumin '!AH136/'Ext Data Fig 8A_Baseline Normal'!$F136</f>
        <v>0.94897889254385959</v>
      </c>
      <c r="AJ136" s="17">
        <f>'Ext Data Fig 8A_Raw Lumin '!AI136/'Ext Data Fig 8A_Baseline Normal'!$F136</f>
        <v>0.9659402412280701</v>
      </c>
      <c r="AK136" s="17">
        <f>'Ext Data Fig 8A_Raw Lumin '!AJ136/'Ext Data Fig 8A_Baseline Normal'!$F136</f>
        <v>0.93184621710526316</v>
      </c>
      <c r="AL136" s="17">
        <f>'Ext Data Fig 8A_Raw Lumin '!AK136/'Ext Data Fig 8A_Baseline Normal'!$F136</f>
        <v>0.91282894736842102</v>
      </c>
      <c r="AM136" s="17">
        <f>'Ext Data Fig 8A_Raw Lumin '!AL136/'Ext Data Fig 8A_Baseline Normal'!$F136</f>
        <v>0.90529057017543857</v>
      </c>
      <c r="AN136" s="17">
        <f>'Ext Data Fig 8A_Raw Lumin '!AM136/'Ext Data Fig 8A_Baseline Normal'!$F136</f>
        <v>0.88815789473684204</v>
      </c>
      <c r="AO136" s="17">
        <f>'Ext Data Fig 8A_Raw Lumin '!AN136/'Ext Data Fig 8A_Baseline Normal'!$F136</f>
        <v>0.89209841008771928</v>
      </c>
      <c r="AP136" s="17">
        <f>'Ext Data Fig 8A_Raw Lumin '!AO136/'Ext Data Fig 8A_Baseline Normal'!$F136</f>
        <v>0.90905975877192979</v>
      </c>
      <c r="AQ136" s="17">
        <f>'Ext Data Fig 8A_Raw Lumin '!AP136/'Ext Data Fig 8A_Baseline Normal'!$F136</f>
        <v>0.94503837719298245</v>
      </c>
      <c r="AR136" s="17">
        <f>'Ext Data Fig 8A_Raw Lumin '!AQ136/'Ext Data Fig 8A_Baseline Normal'!$F136</f>
        <v>0.83675986842105265</v>
      </c>
      <c r="AS136" s="17">
        <f>'Ext Data Fig 8A_Raw Lumin '!AR136/'Ext Data Fig 8A_Baseline Normal'!$F136</f>
        <v>0.90563322368421051</v>
      </c>
      <c r="AT136" s="17">
        <f>'Ext Data Fig 8A_Raw Lumin '!AS136/'Ext Data Fig 8A_Baseline Normal'!$F136</f>
        <v>0.9020353618421052</v>
      </c>
      <c r="AU136" s="17">
        <f>'Ext Data Fig 8A_Raw Lumin '!AT136/'Ext Data Fig 8A_Baseline Normal'!$F136</f>
        <v>0.83162006578947367</v>
      </c>
      <c r="AV136" s="17">
        <f>'Ext Data Fig 8A_Raw Lumin '!AU136/'Ext Data Fig 8A_Baseline Normal'!$F136</f>
        <v>0.88267543859649122</v>
      </c>
      <c r="AW136" s="17">
        <f>'Ext Data Fig 8A_Raw Lumin '!AV136/'Ext Data Fig 8A_Baseline Normal'!$F136</f>
        <v>0.8389871162280701</v>
      </c>
    </row>
    <row r="137" spans="1:49" x14ac:dyDescent="0.2">
      <c r="A137" s="7" t="s">
        <v>88</v>
      </c>
      <c r="B137" s="7" t="s">
        <v>39</v>
      </c>
      <c r="C137" s="8" t="s">
        <v>116</v>
      </c>
      <c r="D137" s="7">
        <v>-12</v>
      </c>
      <c r="E137" s="7" t="s">
        <v>6</v>
      </c>
      <c r="F137" s="16">
        <f>AVERAGE('Ext Data Fig 8A_Raw Lumin '!F137:J137)</f>
        <v>5353.6</v>
      </c>
      <c r="G137" s="17">
        <f>'Ext Data Fig 8A_Raw Lumin '!F137/'Ext Data Fig 8A_Baseline Normal'!$F137</f>
        <v>0.99932755528989836</v>
      </c>
      <c r="H137" s="17">
        <f>'Ext Data Fig 8A_Raw Lumin '!G137/'Ext Data Fig 8A_Baseline Normal'!$F137</f>
        <v>0.98942767483562455</v>
      </c>
      <c r="I137" s="17">
        <f>'Ext Data Fig 8A_Raw Lumin '!H137/'Ext Data Fig 8A_Baseline Normal'!$F137</f>
        <v>1.0189405260011954</v>
      </c>
      <c r="J137" s="17">
        <f>'Ext Data Fig 8A_Raw Lumin '!I137/'Ext Data Fig 8A_Baseline Normal'!$F137</f>
        <v>0.99185594739988037</v>
      </c>
      <c r="K137" s="17">
        <f>'Ext Data Fig 8A_Raw Lumin '!J137/'Ext Data Fig 8A_Baseline Normal'!$F137</f>
        <v>1.0004482964734009</v>
      </c>
      <c r="L137" s="17">
        <f>'Ext Data Fig 8A_Raw Lumin '!K137/'Ext Data Fig 8A_Baseline Normal'!$F137</f>
        <v>1.1095337716676628</v>
      </c>
      <c r="M137" s="17">
        <f>'Ext Data Fig 8A_Raw Lumin '!L137/'Ext Data Fig 8A_Baseline Normal'!$F137</f>
        <v>1.1982591153616258</v>
      </c>
      <c r="N137" s="17">
        <f>'Ext Data Fig 8A_Raw Lumin '!M137/'Ext Data Fig 8A_Baseline Normal'!$F137</f>
        <v>1.3854228930065748</v>
      </c>
      <c r="O137" s="17">
        <f>'Ext Data Fig 8A_Raw Lumin '!N137/'Ext Data Fig 8A_Baseline Normal'!$F137</f>
        <v>1.431746861924686</v>
      </c>
      <c r="P137" s="17">
        <f>'Ext Data Fig 8A_Raw Lumin '!O137/'Ext Data Fig 8A_Baseline Normal'!$F137</f>
        <v>1.5322399880454274</v>
      </c>
      <c r="Q137" s="17">
        <f>'Ext Data Fig 8A_Raw Lumin '!P137/'Ext Data Fig 8A_Baseline Normal'!$F137</f>
        <v>1.5251419605499101</v>
      </c>
      <c r="R137" s="17">
        <f>'Ext Data Fig 8A_Raw Lumin '!Q137/'Ext Data Fig 8A_Baseline Normal'!$F137</f>
        <v>1.5796846981470412</v>
      </c>
      <c r="S137" s="17">
        <f>'Ext Data Fig 8A_Raw Lumin '!R137/'Ext Data Fig 8A_Baseline Normal'!$F137</f>
        <v>1.6265690376569037</v>
      </c>
      <c r="T137" s="17">
        <f>'Ext Data Fig 8A_Raw Lumin '!S137/'Ext Data Fig 8A_Baseline Normal'!$F137</f>
        <v>1.5957486551105797</v>
      </c>
      <c r="U137" s="17">
        <f>'Ext Data Fig 8A_Raw Lumin '!T137/'Ext Data Fig 8A_Baseline Normal'!$F137</f>
        <v>1.6091975493126121</v>
      </c>
      <c r="V137" s="17">
        <f>'Ext Data Fig 8A_Raw Lumin '!U137/'Ext Data Fig 8A_Baseline Normal'!$F137</f>
        <v>2.2414823670053794</v>
      </c>
      <c r="W137" s="17">
        <f>'Ext Data Fig 8A_Raw Lumin '!V137/'Ext Data Fig 8A_Baseline Normal'!$F137</f>
        <v>2.3983861326957561</v>
      </c>
      <c r="X137" s="17">
        <f>'Ext Data Fig 8A_Raw Lumin '!W137/'Ext Data Fig 8A_Baseline Normal'!$F137</f>
        <v>2.5846159593544531</v>
      </c>
      <c r="Y137" s="17">
        <f>'Ext Data Fig 8A_Raw Lumin '!X137/'Ext Data Fig 8A_Baseline Normal'!$F137</f>
        <v>2.6216004184100417</v>
      </c>
      <c r="Z137" s="17">
        <f>'Ext Data Fig 8A_Raw Lumin '!Y137/'Ext Data Fig 8A_Baseline Normal'!$F137</f>
        <v>2.7786909742976689</v>
      </c>
      <c r="AA137" s="17">
        <f>'Ext Data Fig 8A_Raw Lumin '!Z137/'Ext Data Fig 8A_Baseline Normal'!$F137</f>
        <v>2.626270173341303</v>
      </c>
      <c r="AB137" s="17">
        <f>'Ext Data Fig 8A_Raw Lumin '!AA137/'Ext Data Fig 8A_Baseline Normal'!$F137</f>
        <v>2.5866706515242077</v>
      </c>
      <c r="AC137" s="17">
        <f>'Ext Data Fig 8A_Raw Lumin '!AB137/'Ext Data Fig 8A_Baseline Normal'!$F137</f>
        <v>2.6223475791990434</v>
      </c>
      <c r="AD137" s="17">
        <f>'Ext Data Fig 8A_Raw Lumin '!AC137/'Ext Data Fig 8A_Baseline Normal'!$F137</f>
        <v>2.4589061566049013</v>
      </c>
      <c r="AE137" s="17">
        <f>'Ext Data Fig 8A_Raw Lumin '!AD137/'Ext Data Fig 8A_Baseline Normal'!$F137</f>
        <v>2.3922220561864913</v>
      </c>
      <c r="AF137" s="17">
        <f>'Ext Data Fig 8A_Raw Lumin '!AE137/'Ext Data Fig 8A_Baseline Normal'!$F137</f>
        <v>2.3232964734010757</v>
      </c>
      <c r="AG137" s="17">
        <f>'Ext Data Fig 8A_Raw Lumin '!AF137/'Ext Data Fig 8A_Baseline Normal'!$F137</f>
        <v>2.2293410041841004</v>
      </c>
      <c r="AH137" s="17">
        <f>'Ext Data Fig 8A_Raw Lumin '!AG137/'Ext Data Fig 8A_Baseline Normal'!$F137</f>
        <v>2.1686341900777046</v>
      </c>
      <c r="AI137" s="17">
        <f>'Ext Data Fig 8A_Raw Lumin '!AH137/'Ext Data Fig 8A_Baseline Normal'!$F137</f>
        <v>2.1404288702928871</v>
      </c>
      <c r="AJ137" s="17">
        <f>'Ext Data Fig 8A_Raw Lumin '!AI137/'Ext Data Fig 8A_Baseline Normal'!$F137</f>
        <v>2.0248057381948592</v>
      </c>
      <c r="AK137" s="17">
        <f>'Ext Data Fig 8A_Raw Lumin '!AJ137/'Ext Data Fig 8A_Baseline Normal'!$F137</f>
        <v>2.0849521817095038</v>
      </c>
      <c r="AL137" s="17">
        <f>'Ext Data Fig 8A_Raw Lumin '!AK137/'Ext Data Fig 8A_Baseline Normal'!$F137</f>
        <v>2.0291019127316199</v>
      </c>
      <c r="AM137" s="17">
        <f>'Ext Data Fig 8A_Raw Lumin '!AL137/'Ext Data Fig 8A_Baseline Normal'!$F137</f>
        <v>1.9060071727435743</v>
      </c>
      <c r="AN137" s="17">
        <f>'Ext Data Fig 8A_Raw Lumin '!AM137/'Ext Data Fig 8A_Baseline Normal'!$F137</f>
        <v>1.8961072922893005</v>
      </c>
      <c r="AO137" s="17">
        <f>'Ext Data Fig 8A_Raw Lumin '!AN137/'Ext Data Fig 8A_Baseline Normal'!$F137</f>
        <v>1.909182606096832</v>
      </c>
      <c r="AP137" s="17">
        <f>'Ext Data Fig 8A_Raw Lumin '!AO137/'Ext Data Fig 8A_Baseline Normal'!$F137</f>
        <v>1.9063807531380752</v>
      </c>
      <c r="AQ137" s="17">
        <f>'Ext Data Fig 8A_Raw Lumin '!AP137/'Ext Data Fig 8A_Baseline Normal'!$F137</f>
        <v>1.8834055588762701</v>
      </c>
      <c r="AR137" s="17">
        <f>'Ext Data Fig 8A_Raw Lumin '!AQ137/'Ext Data Fig 8A_Baseline Normal'!$F137</f>
        <v>1.7627390914524805</v>
      </c>
      <c r="AS137" s="17">
        <f>'Ext Data Fig 8A_Raw Lumin '!AR137/'Ext Data Fig 8A_Baseline Normal'!$F137</f>
        <v>1.8421249252839209</v>
      </c>
      <c r="AT137" s="17">
        <f>'Ext Data Fig 8A_Raw Lumin '!AS137/'Ext Data Fig 8A_Baseline Normal'!$F137</f>
        <v>1.8208308427973698</v>
      </c>
      <c r="AU137" s="17">
        <f>'Ext Data Fig 8A_Raw Lumin '!AT137/'Ext Data Fig 8A_Baseline Normal'!$F137</f>
        <v>1.766288105200239</v>
      </c>
      <c r="AV137" s="17">
        <f>'Ext Data Fig 8A_Raw Lumin '!AU137/'Ext Data Fig 8A_Baseline Normal'!$F137</f>
        <v>1.7233263598326358</v>
      </c>
      <c r="AW137" s="17">
        <f>'Ext Data Fig 8A_Raw Lumin '!AV137/'Ext Data Fig 8A_Baseline Normal'!$F137</f>
        <v>1.7265017931858935</v>
      </c>
    </row>
    <row r="138" spans="1:49" x14ac:dyDescent="0.2">
      <c r="A138" s="7" t="s">
        <v>89</v>
      </c>
      <c r="B138" s="7" t="s">
        <v>39</v>
      </c>
      <c r="C138" s="8" t="s">
        <v>116</v>
      </c>
      <c r="D138" s="7">
        <v>-12</v>
      </c>
      <c r="E138" s="7" t="s">
        <v>6</v>
      </c>
      <c r="F138" s="16">
        <f>AVERAGE('Ext Data Fig 8A_Raw Lumin '!F138:J138)</f>
        <v>9762.4</v>
      </c>
      <c r="G138" s="17">
        <f>'Ext Data Fig 8A_Raw Lumin '!F138/'Ext Data Fig 8A_Baseline Normal'!$F138</f>
        <v>1.001393100057363</v>
      </c>
      <c r="H138" s="17">
        <f>'Ext Data Fig 8A_Raw Lumin '!G138/'Ext Data Fig 8A_Baseline Normal'!$F138</f>
        <v>1.0063099237892321</v>
      </c>
      <c r="I138" s="17">
        <f>'Ext Data Fig 8A_Raw Lumin '!H138/'Ext Data Fig 8A_Baseline Normal'!$F138</f>
        <v>1.0056953208227486</v>
      </c>
      <c r="J138" s="17">
        <f>'Ext Data Fig 8A_Raw Lumin '!I138/'Ext Data Fig 8A_Baseline Normal'!$F138</f>
        <v>0.9706629517331804</v>
      </c>
      <c r="K138" s="17">
        <f>'Ext Data Fig 8A_Raw Lumin '!J138/'Ext Data Fig 8A_Baseline Normal'!$F138</f>
        <v>1.0159387035974761</v>
      </c>
      <c r="L138" s="17">
        <f>'Ext Data Fig 8A_Raw Lumin '!K138/'Ext Data Fig 8A_Baseline Normal'!$F138</f>
        <v>1.2216258297140048</v>
      </c>
      <c r="M138" s="17">
        <f>'Ext Data Fig 8A_Raw Lumin '!L138/'Ext Data Fig 8A_Baseline Normal'!$F138</f>
        <v>1.3538679013357371</v>
      </c>
      <c r="N138" s="17">
        <f>'Ext Data Fig 8A_Raw Lumin '!M138/'Ext Data Fig 8A_Baseline Normal'!$F138</f>
        <v>1.4948168483159878</v>
      </c>
      <c r="O138" s="17">
        <f>'Ext Data Fig 8A_Raw Lumin '!N138/'Ext Data Fig 8A_Baseline Normal'!$F138</f>
        <v>1.5556625419978694</v>
      </c>
      <c r="P138" s="17">
        <f>'Ext Data Fig 8A_Raw Lumin '!O138/'Ext Data Fig 8A_Baseline Normal'!$F138</f>
        <v>1.6053429484552979</v>
      </c>
      <c r="Q138" s="17">
        <f>'Ext Data Fig 8A_Raw Lumin '!P138/'Ext Data Fig 8A_Baseline Normal'!$F138</f>
        <v>1.620605588789642</v>
      </c>
      <c r="R138" s="17">
        <f>'Ext Data Fig 8A_Raw Lumin '!Q138/'Ext Data Fig 8A_Baseline Normal'!$F138</f>
        <v>1.639965582233877</v>
      </c>
      <c r="S138" s="17">
        <f>'Ext Data Fig 8A_Raw Lumin '!R138/'Ext Data Fig 8A_Baseline Normal'!$F138</f>
        <v>1.667520281897894</v>
      </c>
      <c r="T138" s="17">
        <f>'Ext Data Fig 8A_Raw Lumin '!S138/'Ext Data Fig 8A_Baseline Normal'!$F138</f>
        <v>1.7555109399328035</v>
      </c>
      <c r="U138" s="17">
        <f>'Ext Data Fig 8A_Raw Lumin '!T138/'Ext Data Fig 8A_Baseline Normal'!$F138</f>
        <v>1.7589936900762109</v>
      </c>
      <c r="V138" s="17">
        <f>'Ext Data Fig 8A_Raw Lumin '!U138/'Ext Data Fig 8A_Baseline Normal'!$F138</f>
        <v>2.1667827583381136</v>
      </c>
      <c r="W138" s="17">
        <f>'Ext Data Fig 8A_Raw Lumin '!V138/'Ext Data Fig 8A_Baseline Normal'!$F138</f>
        <v>2.3748258624928296</v>
      </c>
      <c r="X138" s="17">
        <f>'Ext Data Fig 8A_Raw Lumin '!W138/'Ext Data Fig 8A_Baseline Normal'!$F138</f>
        <v>2.5185405228222568</v>
      </c>
      <c r="Y138" s="17">
        <f>'Ext Data Fig 8A_Raw Lumin '!X138/'Ext Data Fig 8A_Baseline Normal'!$F138</f>
        <v>2.5115750225354421</v>
      </c>
      <c r="Z138" s="17">
        <f>'Ext Data Fig 8A_Raw Lumin '!Y138/'Ext Data Fig 8A_Baseline Normal'!$F138</f>
        <v>2.6341883143489309</v>
      </c>
      <c r="AA138" s="17">
        <f>'Ext Data Fig 8A_Raw Lumin '!Z138/'Ext Data Fig 8A_Baseline Normal'!$F138</f>
        <v>2.5362615750225355</v>
      </c>
      <c r="AB138" s="17">
        <f>'Ext Data Fig 8A_Raw Lumin '!AA138/'Ext Data Fig 8A_Baseline Normal'!$F138</f>
        <v>2.6007948865033188</v>
      </c>
      <c r="AC138" s="17">
        <f>'Ext Data Fig 8A_Raw Lumin '!AB138/'Ext Data Fig 8A_Baseline Normal'!$F138</f>
        <v>2.4923174629189546</v>
      </c>
      <c r="AD138" s="17">
        <f>'Ext Data Fig 8A_Raw Lumin '!AC138/'Ext Data Fig 8A_Baseline Normal'!$F138</f>
        <v>2.4134434155535525</v>
      </c>
      <c r="AE138" s="17">
        <f>'Ext Data Fig 8A_Raw Lumin '!AD138/'Ext Data Fig 8A_Baseline Normal'!$F138</f>
        <v>2.3690895681389823</v>
      </c>
      <c r="AF138" s="17">
        <f>'Ext Data Fig 8A_Raw Lumin '!AE138/'Ext Data Fig 8A_Baseline Normal'!$F138</f>
        <v>2.2472957469474721</v>
      </c>
      <c r="AG138" s="17">
        <f>'Ext Data Fig 8A_Raw Lumin '!AF138/'Ext Data Fig 8A_Baseline Normal'!$F138</f>
        <v>2.2158485618290586</v>
      </c>
      <c r="AH138" s="17">
        <f>'Ext Data Fig 8A_Raw Lumin '!AG138/'Ext Data Fig 8A_Baseline Normal'!$F138</f>
        <v>2.2530320413013194</v>
      </c>
      <c r="AI138" s="17">
        <f>'Ext Data Fig 8A_Raw Lumin '!AH138/'Ext Data Fig 8A_Baseline Normal'!$F138</f>
        <v>2.1808161927394902</v>
      </c>
      <c r="AJ138" s="17">
        <f>'Ext Data Fig 8A_Raw Lumin '!AI138/'Ext Data Fig 8A_Baseline Normal'!$F138</f>
        <v>2.1876792591985579</v>
      </c>
      <c r="AK138" s="17">
        <f>'Ext Data Fig 8A_Raw Lumin '!AJ138/'Ext Data Fig 8A_Baseline Normal'!$F138</f>
        <v>2.0423256576251743</v>
      </c>
      <c r="AL138" s="17">
        <f>'Ext Data Fig 8A_Raw Lumin '!AK138/'Ext Data Fig 8A_Baseline Normal'!$F138</f>
        <v>2.0565639596820455</v>
      </c>
      <c r="AM138" s="17">
        <f>'Ext Data Fig 8A_Raw Lumin '!AL138/'Ext Data Fig 8A_Baseline Normal'!$F138</f>
        <v>1.9717487503073015</v>
      </c>
      <c r="AN138" s="17">
        <f>'Ext Data Fig 8A_Raw Lumin '!AM138/'Ext Data Fig 8A_Baseline Normal'!$F138</f>
        <v>1.9698025075801033</v>
      </c>
      <c r="AO138" s="17">
        <f>'Ext Data Fig 8A_Raw Lumin '!AN138/'Ext Data Fig 8A_Baseline Normal'!$F138</f>
        <v>1.9623248381545522</v>
      </c>
      <c r="AP138" s="17">
        <f>'Ext Data Fig 8A_Raw Lumin '!AO138/'Ext Data Fig 8A_Baseline Normal'!$F138</f>
        <v>1.8878554453822831</v>
      </c>
      <c r="AQ138" s="17">
        <f>'Ext Data Fig 8A_Raw Lumin '!AP138/'Ext Data Fig 8A_Baseline Normal'!$F138</f>
        <v>1.9200196672949275</v>
      </c>
      <c r="AR138" s="17">
        <f>'Ext Data Fig 8A_Raw Lumin '!AQ138/'Ext Data Fig 8A_Baseline Normal'!$F138</f>
        <v>1.8938990412193724</v>
      </c>
      <c r="AS138" s="17">
        <f>'Ext Data Fig 8A_Raw Lumin '!AR138/'Ext Data Fig 8A_Baseline Normal'!$F138</f>
        <v>1.895230680980087</v>
      </c>
      <c r="AT138" s="17">
        <f>'Ext Data Fig 8A_Raw Lumin '!AS138/'Ext Data Fig 8A_Baseline Normal'!$F138</f>
        <v>1.8032451036630337</v>
      </c>
      <c r="AU138" s="17">
        <f>'Ext Data Fig 8A_Raw Lumin '!AT138/'Ext Data Fig 8A_Baseline Normal'!$F138</f>
        <v>1.8804802097844793</v>
      </c>
      <c r="AV138" s="17">
        <f>'Ext Data Fig 8A_Raw Lumin '!AU138/'Ext Data Fig 8A_Baseline Normal'!$F138</f>
        <v>1.7831680734245678</v>
      </c>
      <c r="AW138" s="17">
        <f>'Ext Data Fig 8A_Raw Lumin '!AV138/'Ext Data Fig 8A_Baseline Normal'!$F138</f>
        <v>1.7069573055805951</v>
      </c>
    </row>
    <row r="139" spans="1:49" x14ac:dyDescent="0.2">
      <c r="A139" s="7" t="s">
        <v>86</v>
      </c>
      <c r="B139" s="7" t="s">
        <v>39</v>
      </c>
      <c r="C139" s="8" t="s">
        <v>116</v>
      </c>
      <c r="D139" s="7">
        <v>-12</v>
      </c>
      <c r="E139" s="7" t="s">
        <v>10</v>
      </c>
      <c r="F139" s="16">
        <f>AVERAGE('Ext Data Fig 8A_Raw Lumin '!F139:J139)</f>
        <v>4477.3999999999996</v>
      </c>
      <c r="G139" s="17">
        <f>'Ext Data Fig 8A_Raw Lumin '!F139/'Ext Data Fig 8A_Baseline Normal'!$F139</f>
        <v>0.92062357618260604</v>
      </c>
      <c r="H139" s="17">
        <f>'Ext Data Fig 8A_Raw Lumin '!G139/'Ext Data Fig 8A_Baseline Normal'!$F139</f>
        <v>0.98896681109572526</v>
      </c>
      <c r="I139" s="17">
        <f>'Ext Data Fig 8A_Raw Lumin '!H139/'Ext Data Fig 8A_Baseline Normal'!$F139</f>
        <v>0.97601286460892489</v>
      </c>
      <c r="J139" s="17">
        <f>'Ext Data Fig 8A_Raw Lumin '!I139/'Ext Data Fig 8A_Baseline Normal'!$F139</f>
        <v>1.0510564166703891</v>
      </c>
      <c r="K139" s="17">
        <f>'Ext Data Fig 8A_Raw Lumin '!J139/'Ext Data Fig 8A_Baseline Normal'!$F139</f>
        <v>1.0633403314423551</v>
      </c>
      <c r="L139" s="17">
        <f>'Ext Data Fig 8A_Raw Lumin '!K139/'Ext Data Fig 8A_Baseline Normal'!$F139</f>
        <v>1.3161656318399071</v>
      </c>
      <c r="M139" s="17">
        <f>'Ext Data Fig 8A_Raw Lumin '!L139/'Ext Data Fig 8A_Baseline Normal'!$F139</f>
        <v>1.3503372492964667</v>
      </c>
      <c r="N139" s="17">
        <f>'Ext Data Fig 8A_Raw Lumin '!M139/'Ext Data Fig 8A_Baseline Normal'!$F139</f>
        <v>1.3954527180953233</v>
      </c>
      <c r="O139" s="17">
        <f>'Ext Data Fig 8A_Raw Lumin '!N139/'Ext Data Fig 8A_Baseline Normal'!$F139</f>
        <v>1.4452584088980214</v>
      </c>
      <c r="P139" s="17">
        <f>'Ext Data Fig 8A_Raw Lumin '!O139/'Ext Data Fig 8A_Baseline Normal'!$F139</f>
        <v>1.4468218162326352</v>
      </c>
      <c r="Q139" s="17">
        <f>'Ext Data Fig 8A_Raw Lumin '!P139/'Ext Data Fig 8A_Baseline Normal'!$F139</f>
        <v>1.4414615625139591</v>
      </c>
      <c r="R139" s="17">
        <f>'Ext Data Fig 8A_Raw Lumin '!Q139/'Ext Data Fig 8A_Baseline Normal'!$F139</f>
        <v>1.558717112609997</v>
      </c>
      <c r="S139" s="17">
        <f>'Ext Data Fig 8A_Raw Lumin '!R139/'Ext Data Fig 8A_Baseline Normal'!$F139</f>
        <v>1.5408496002144103</v>
      </c>
      <c r="T139" s="17">
        <f>'Ext Data Fig 8A_Raw Lumin '!S139/'Ext Data Fig 8A_Baseline Normal'!$F139</f>
        <v>1.5781480323401975</v>
      </c>
      <c r="U139" s="17">
        <f>'Ext Data Fig 8A_Raw Lumin '!T139/'Ext Data Fig 8A_Baseline Normal'!$F139</f>
        <v>1.6272836914280611</v>
      </c>
      <c r="V139" s="17">
        <f>'Ext Data Fig 8A_Raw Lumin '!U139/'Ext Data Fig 8A_Baseline Normal'!$F139</f>
        <v>1.2491624603564571</v>
      </c>
      <c r="W139" s="17">
        <f>'Ext Data Fig 8A_Raw Lumin '!V139/'Ext Data Fig 8A_Baseline Normal'!$F139</f>
        <v>1.1986867378389245</v>
      </c>
      <c r="X139" s="17">
        <f>'Ext Data Fig 8A_Raw Lumin '!W139/'Ext Data Fig 8A_Baseline Normal'!$F139</f>
        <v>1.172555500960379</v>
      </c>
      <c r="Y139" s="17">
        <f>'Ext Data Fig 8A_Raw Lumin '!X139/'Ext Data Fig 8A_Baseline Normal'!$F139</f>
        <v>1.1960066109795864</v>
      </c>
      <c r="Z139" s="17">
        <f>'Ext Data Fig 8A_Raw Lumin '!Y139/'Ext Data Fig 8A_Baseline Normal'!$F139</f>
        <v>1.180595881538393</v>
      </c>
      <c r="AA139" s="17">
        <f>'Ext Data Fig 8A_Raw Lumin '!Z139/'Ext Data Fig 8A_Baseline Normal'!$F139</f>
        <v>1.1747889400098273</v>
      </c>
      <c r="AB139" s="17">
        <f>'Ext Data Fig 8A_Raw Lumin '!AA139/'Ext Data Fig 8A_Baseline Normal'!$F139</f>
        <v>1.1249832492071292</v>
      </c>
      <c r="AC139" s="17">
        <f>'Ext Data Fig 8A_Raw Lumin '!AB139/'Ext Data Fig 8A_Baseline Normal'!$F139</f>
        <v>1.0689239290659758</v>
      </c>
      <c r="AD139" s="17">
        <f>'Ext Data Fig 8A_Raw Lumin '!AC139/'Ext Data Fig 8A_Baseline Normal'!$F139</f>
        <v>1.0418993165676509</v>
      </c>
      <c r="AE139" s="17">
        <f>'Ext Data Fig 8A_Raw Lumin '!AD139/'Ext Data Fig 8A_Baseline Normal'!$F139</f>
        <v>1.1051056416670391</v>
      </c>
      <c r="AF139" s="17">
        <f>'Ext Data Fig 8A_Raw Lumin '!AE139/'Ext Data Fig 8A_Baseline Normal'!$F139</f>
        <v>1.0180015187385536</v>
      </c>
      <c r="AG139" s="17">
        <f>'Ext Data Fig 8A_Raw Lumin '!AF139/'Ext Data Fig 8A_Baseline Normal'!$F139</f>
        <v>1.0881315048912317</v>
      </c>
      <c r="AH139" s="17">
        <f>'Ext Data Fig 8A_Raw Lumin '!AG139/'Ext Data Fig 8A_Baseline Normal'!$F139</f>
        <v>1.0546299191495065</v>
      </c>
      <c r="AI139" s="17">
        <f>'Ext Data Fig 8A_Raw Lumin '!AH139/'Ext Data Fig 8A_Baseline Normal'!$F139</f>
        <v>0.96931254746057993</v>
      </c>
      <c r="AJ139" s="17">
        <f>'Ext Data Fig 8A_Raw Lumin '!AI139/'Ext Data Fig 8A_Baseline Normal'!$F139</f>
        <v>1.0066109795863671</v>
      </c>
      <c r="AK139" s="17">
        <f>'Ext Data Fig 8A_Raw Lumin '!AJ139/'Ext Data Fig 8A_Baseline Normal'!$F139</f>
        <v>1.0202349577880021</v>
      </c>
      <c r="AL139" s="17">
        <f>'Ext Data Fig 8A_Raw Lumin '!AK139/'Ext Data Fig 8A_Baseline Normal'!$F139</f>
        <v>0.9590387278331175</v>
      </c>
      <c r="AM139" s="17">
        <f>'Ext Data Fig 8A_Raw Lumin '!AL139/'Ext Data Fig 8A_Baseline Normal'!$F139</f>
        <v>0.94206459105731011</v>
      </c>
      <c r="AN139" s="17">
        <f>'Ext Data Fig 8A_Raw Lumin '!AM139/'Ext Data Fig 8A_Baseline Normal'!$F139</f>
        <v>0.90521284674141245</v>
      </c>
      <c r="AO139" s="17">
        <f>'Ext Data Fig 8A_Raw Lumin '!AN139/'Ext Data Fig 8A_Baseline Normal'!$F139</f>
        <v>0.94720150087104127</v>
      </c>
      <c r="AP139" s="17">
        <f>'Ext Data Fig 8A_Raw Lumin '!AO139/'Ext Data Fig 8A_Baseline Normal'!$F139</f>
        <v>0.88600527091615677</v>
      </c>
      <c r="AQ139" s="17">
        <f>'Ext Data Fig 8A_Raw Lumin '!AP139/'Ext Data Fig 8A_Baseline Normal'!$F139</f>
        <v>0.85071693393487302</v>
      </c>
      <c r="AR139" s="17">
        <f>'Ext Data Fig 8A_Raw Lumin '!AQ139/'Ext Data Fig 8A_Baseline Normal'!$F139</f>
        <v>0.89851252959306749</v>
      </c>
      <c r="AS139" s="17">
        <f>'Ext Data Fig 8A_Raw Lumin '!AR139/'Ext Data Fig 8A_Baseline Normal'!$F139</f>
        <v>0.88086836110242561</v>
      </c>
      <c r="AT139" s="17">
        <f>'Ext Data Fig 8A_Raw Lumin '!AS139/'Ext Data Fig 8A_Baseline Normal'!$F139</f>
        <v>0.83575289230356908</v>
      </c>
      <c r="AU139" s="17">
        <f>'Ext Data Fig 8A_Raw Lumin '!AT139/'Ext Data Fig 8A_Baseline Normal'!$F139</f>
        <v>0.84356992897663829</v>
      </c>
      <c r="AV139" s="17">
        <f>'Ext Data Fig 8A_Raw Lumin '!AU139/'Ext Data Fig 8A_Baseline Normal'!$F139</f>
        <v>0.86523428775628719</v>
      </c>
      <c r="AW139" s="17">
        <f>'Ext Data Fig 8A_Raw Lumin '!AV139/'Ext Data Fig 8A_Baseline Normal'!$F139</f>
        <v>0.88176173672220493</v>
      </c>
    </row>
    <row r="140" spans="1:49" x14ac:dyDescent="0.2">
      <c r="A140" s="7" t="s">
        <v>87</v>
      </c>
      <c r="B140" s="7" t="s">
        <v>39</v>
      </c>
      <c r="C140" s="8" t="s">
        <v>116</v>
      </c>
      <c r="D140" s="7">
        <v>-12</v>
      </c>
      <c r="E140" s="7" t="s">
        <v>10</v>
      </c>
      <c r="F140" s="16">
        <f>AVERAGE('Ext Data Fig 8A_Raw Lumin '!F140:J140)</f>
        <v>10467.200000000001</v>
      </c>
      <c r="G140" s="17">
        <f>'Ext Data Fig 8A_Raw Lumin '!F140/'Ext Data Fig 8A_Baseline Normal'!$F140</f>
        <v>0.95049296851115861</v>
      </c>
      <c r="H140" s="17">
        <f>'Ext Data Fig 8A_Raw Lumin '!G140/'Ext Data Fig 8A_Baseline Normal'!$F140</f>
        <v>1.0040889636196881</v>
      </c>
      <c r="I140" s="17">
        <f>'Ext Data Fig 8A_Raw Lumin '!H140/'Ext Data Fig 8A_Baseline Normal'!$F140</f>
        <v>1.0062863038826046</v>
      </c>
      <c r="J140" s="17">
        <f>'Ext Data Fig 8A_Raw Lumin '!I140/'Ext Data Fig 8A_Baseline Normal'!$F140</f>
        <v>1.0059041577499235</v>
      </c>
      <c r="K140" s="17">
        <f>'Ext Data Fig 8A_Raw Lumin '!J140/'Ext Data Fig 8A_Baseline Normal'!$F140</f>
        <v>1.0332276062366248</v>
      </c>
      <c r="L140" s="17">
        <f>'Ext Data Fig 8A_Raw Lumin '!K140/'Ext Data Fig 8A_Baseline Normal'!$F140</f>
        <v>1.2249694283093855</v>
      </c>
      <c r="M140" s="17">
        <f>'Ext Data Fig 8A_Raw Lumin '!L140/'Ext Data Fig 8A_Baseline Normal'!$F140</f>
        <v>1.3176398654845611</v>
      </c>
      <c r="N140" s="17">
        <f>'Ext Data Fig 8A_Raw Lumin '!M140/'Ext Data Fig 8A_Baseline Normal'!$F140</f>
        <v>1.2711135738306327</v>
      </c>
      <c r="O140" s="17">
        <f>'Ext Data Fig 8A_Raw Lumin '!N140/'Ext Data Fig 8A_Baseline Normal'!$F140</f>
        <v>1.2814315194130235</v>
      </c>
      <c r="P140" s="17">
        <f>'Ext Data Fig 8A_Raw Lumin '!O140/'Ext Data Fig 8A_Baseline Normal'!$F140</f>
        <v>1.3272890553347598</v>
      </c>
      <c r="Q140" s="17">
        <f>'Ext Data Fig 8A_Raw Lumin '!P140/'Ext Data Fig 8A_Baseline Normal'!$F140</f>
        <v>1.3557589422195047</v>
      </c>
      <c r="R140" s="17">
        <f>'Ext Data Fig 8A_Raw Lumin '!Q140/'Ext Data Fig 8A_Baseline Normal'!$F140</f>
        <v>1.3204104249464994</v>
      </c>
      <c r="S140" s="17">
        <f>'Ext Data Fig 8A_Raw Lumin '!R140/'Ext Data Fig 8A_Baseline Normal'!$F140</f>
        <v>1.3955976765515132</v>
      </c>
      <c r="T140" s="17">
        <f>'Ext Data Fig 8A_Raw Lumin '!S140/'Ext Data Fig 8A_Baseline Normal'!$F140</f>
        <v>1.3559500152858452</v>
      </c>
      <c r="U140" s="17">
        <f>'Ext Data Fig 8A_Raw Lumin '!T140/'Ext Data Fig 8A_Baseline Normal'!$F140</f>
        <v>1.377063589116478</v>
      </c>
      <c r="V140" s="17">
        <f>'Ext Data Fig 8A_Raw Lumin '!U140/'Ext Data Fig 8A_Baseline Normal'!$F140</f>
        <v>1.1853217670437175</v>
      </c>
      <c r="W140" s="17">
        <f>'Ext Data Fig 8A_Raw Lumin '!V140/'Ext Data Fig 8A_Baseline Normal'!$F140</f>
        <v>1.2067219504738611</v>
      </c>
      <c r="X140" s="17">
        <f>'Ext Data Fig 8A_Raw Lumin '!W140/'Ext Data Fig 8A_Baseline Normal'!$F140</f>
        <v>1.2071996331397126</v>
      </c>
      <c r="Y140" s="17">
        <f>'Ext Data Fig 8A_Raw Lumin '!X140/'Ext Data Fig 8A_Baseline Normal'!$F140</f>
        <v>1.1760547233261998</v>
      </c>
      <c r="Z140" s="17">
        <f>'Ext Data Fig 8A_Raw Lumin '!Y140/'Ext Data Fig 8A_Baseline Normal'!$F140</f>
        <v>1.0969504738612044</v>
      </c>
      <c r="AA140" s="17">
        <f>'Ext Data Fig 8A_Raw Lumin '!Z140/'Ext Data Fig 8A_Baseline Normal'!$F140</f>
        <v>1.0926513298685416</v>
      </c>
      <c r="AB140" s="17">
        <f>'Ext Data Fig 8A_Raw Lumin '!AA140/'Ext Data Fig 8A_Baseline Normal'!$F140</f>
        <v>1.0596912259247935</v>
      </c>
      <c r="AC140" s="17">
        <f>'Ext Data Fig 8A_Raw Lumin '!AB140/'Ext Data Fig 8A_Baseline Normal'!$F140</f>
        <v>1.0154578110669519</v>
      </c>
      <c r="AD140" s="17">
        <f>'Ext Data Fig 8A_Raw Lumin '!AC140/'Ext Data Fig 8A_Baseline Normal'!$F140</f>
        <v>0.97275298073983485</v>
      </c>
      <c r="AE140" s="17">
        <f>'Ext Data Fig 8A_Raw Lumin '!AD140/'Ext Data Fig 8A_Baseline Normal'!$F140</f>
        <v>0.96186181595842246</v>
      </c>
      <c r="AF140" s="17">
        <f>'Ext Data Fig 8A_Raw Lumin '!AE140/'Ext Data Fig 8A_Baseline Normal'!$F140</f>
        <v>0.95479211250382134</v>
      </c>
      <c r="AG140" s="17">
        <f>'Ext Data Fig 8A_Raw Lumin '!AF140/'Ext Data Fig 8A_Baseline Normal'!$F140</f>
        <v>0.89403087740752052</v>
      </c>
      <c r="AH140" s="17">
        <f>'Ext Data Fig 8A_Raw Lumin '!AG140/'Ext Data Fig 8A_Baseline Normal'!$F140</f>
        <v>0.90100504432895134</v>
      </c>
      <c r="AI140" s="17">
        <f>'Ext Data Fig 8A_Raw Lumin '!AH140/'Ext Data Fig 8A_Baseline Normal'!$F140</f>
        <v>0.87587893610516654</v>
      </c>
      <c r="AJ140" s="17">
        <f>'Ext Data Fig 8A_Raw Lumin '!AI140/'Ext Data Fig 8A_Baseline Normal'!$F140</f>
        <v>0.861930602262305</v>
      </c>
      <c r="AK140" s="17">
        <f>'Ext Data Fig 8A_Raw Lumin '!AJ140/'Ext Data Fig 8A_Baseline Normal'!$F140</f>
        <v>0.83852415163558536</v>
      </c>
      <c r="AL140" s="17">
        <f>'Ext Data Fig 8A_Raw Lumin '!AK140/'Ext Data Fig 8A_Baseline Normal'!$F140</f>
        <v>0.80202919596453681</v>
      </c>
      <c r="AM140" s="17">
        <f>'Ext Data Fig 8A_Raw Lumin '!AL140/'Ext Data Fig 8A_Baseline Normal'!$F140</f>
        <v>0.83709110363803108</v>
      </c>
      <c r="AN140" s="17">
        <f>'Ext Data Fig 8A_Raw Lumin '!AM140/'Ext Data Fig 8A_Baseline Normal'!$F140</f>
        <v>0.7685914093549373</v>
      </c>
      <c r="AO140" s="17">
        <f>'Ext Data Fig 8A_Raw Lumin '!AN140/'Ext Data Fig 8A_Baseline Normal'!$F140</f>
        <v>0.82266508712931818</v>
      </c>
      <c r="AP140" s="17">
        <f>'Ext Data Fig 8A_Raw Lumin '!AO140/'Ext Data Fig 8A_Baseline Normal'!$F140</f>
        <v>0.75120376031794556</v>
      </c>
      <c r="AQ140" s="17">
        <f>'Ext Data Fig 8A_Raw Lumin '!AP140/'Ext Data Fig 8A_Baseline Normal'!$F140</f>
        <v>0.81979899113420962</v>
      </c>
      <c r="AR140" s="17">
        <f>'Ext Data Fig 8A_Raw Lumin '!AQ140/'Ext Data Fig 8A_Baseline Normal'!$F140</f>
        <v>0.79238000611433812</v>
      </c>
      <c r="AS140" s="17">
        <f>'Ext Data Fig 8A_Raw Lumin '!AR140/'Ext Data Fig 8A_Baseline Normal'!$F140</f>
        <v>0.78244420666462855</v>
      </c>
      <c r="AT140" s="17">
        <f>'Ext Data Fig 8A_Raw Lumin '!AS140/'Ext Data Fig 8A_Baseline Normal'!$F140</f>
        <v>0.76706282482421273</v>
      </c>
      <c r="AU140" s="17">
        <f>'Ext Data Fig 8A_Raw Lumin '!AT140/'Ext Data Fig 8A_Baseline Normal'!$F140</f>
        <v>0.76935570162029954</v>
      </c>
      <c r="AV140" s="17">
        <f>'Ext Data Fig 8A_Raw Lumin '!AU140/'Ext Data Fig 8A_Baseline Normal'!$F140</f>
        <v>0.77890935493732794</v>
      </c>
      <c r="AW140" s="17">
        <f>'Ext Data Fig 8A_Raw Lumin '!AV140/'Ext Data Fig 8A_Baseline Normal'!$F140</f>
        <v>0.77680755120758171</v>
      </c>
    </row>
    <row r="141" spans="1:49" x14ac:dyDescent="0.2">
      <c r="A141" s="7" t="s">
        <v>90</v>
      </c>
      <c r="B141" s="7" t="s">
        <v>44</v>
      </c>
      <c r="C141" s="8" t="s">
        <v>116</v>
      </c>
      <c r="D141" s="7">
        <v>-13</v>
      </c>
      <c r="E141" s="7" t="s">
        <v>3</v>
      </c>
      <c r="F141" s="16">
        <f>AVERAGE('Ext Data Fig 8A_Raw Lumin '!F141:J141)</f>
        <v>4934.6000000000004</v>
      </c>
      <c r="G141" s="17">
        <f>'Ext Data Fig 8A_Raw Lumin '!F141/'Ext Data Fig 8A_Baseline Normal'!$F141</f>
        <v>1.0268309488104406</v>
      </c>
      <c r="H141" s="17">
        <f>'Ext Data Fig 8A_Raw Lumin '!G141/'Ext Data Fig 8A_Baseline Normal'!$F141</f>
        <v>0.94881044056255814</v>
      </c>
      <c r="I141" s="17">
        <f>'Ext Data Fig 8A_Raw Lumin '!H141/'Ext Data Fig 8A_Baseline Normal'!$F141</f>
        <v>0.97231791837230974</v>
      </c>
      <c r="J141" s="17">
        <f>'Ext Data Fig 8A_Raw Lumin '!I141/'Ext Data Fig 8A_Baseline Normal'!$F141</f>
        <v>1.0132533538686013</v>
      </c>
      <c r="K141" s="17">
        <f>'Ext Data Fig 8A_Raw Lumin '!J141/'Ext Data Fig 8A_Baseline Normal'!$F141</f>
        <v>1.0387873383860899</v>
      </c>
      <c r="L141" s="17">
        <f>'Ext Data Fig 8A_Raw Lumin '!K141/'Ext Data Fig 8A_Baseline Normal'!$F141</f>
        <v>1.0381793863737687</v>
      </c>
      <c r="M141" s="17">
        <f>'Ext Data Fig 8A_Raw Lumin '!L141/'Ext Data Fig 8A_Baseline Normal'!$F141</f>
        <v>1.1283589348680743</v>
      </c>
      <c r="N141" s="17">
        <f>'Ext Data Fig 8A_Raw Lumin '!M141/'Ext Data Fig 8A_Baseline Normal'!$F141</f>
        <v>1.1382888177359867</v>
      </c>
      <c r="O141" s="17">
        <f>'Ext Data Fig 8A_Raw Lumin '!N141/'Ext Data Fig 8A_Baseline Normal'!$F141</f>
        <v>1.1545008713978842</v>
      </c>
      <c r="P141" s="17">
        <f>'Ext Data Fig 8A_Raw Lumin '!O141/'Ext Data Fig 8A_Baseline Normal'!$F141</f>
        <v>1.1968548615895918</v>
      </c>
      <c r="Q141" s="17">
        <f>'Ext Data Fig 8A_Raw Lumin '!P141/'Ext Data Fig 8A_Baseline Normal'!$F141</f>
        <v>1.2211729420824382</v>
      </c>
      <c r="R141" s="17">
        <f>'Ext Data Fig 8A_Raw Lumin '!Q141/'Ext Data Fig 8A_Baseline Normal'!$F141</f>
        <v>1.1804401572569205</v>
      </c>
      <c r="S141" s="17">
        <f>'Ext Data Fig 8A_Raw Lumin '!R141/'Ext Data Fig 8A_Baseline Normal'!$F141</f>
        <v>1.1174157986462934</v>
      </c>
      <c r="T141" s="17">
        <f>'Ext Data Fig 8A_Raw Lumin '!S141/'Ext Data Fig 8A_Baseline Normal'!$F141</f>
        <v>1.2140801686053579</v>
      </c>
      <c r="U141" s="17">
        <f>'Ext Data Fig 8A_Raw Lumin '!T141/'Ext Data Fig 8A_Baseline Normal'!$F141</f>
        <v>1.1494346046285413</v>
      </c>
      <c r="V141" s="17">
        <f>'Ext Data Fig 8A_Raw Lumin '!U141/'Ext Data Fig 8A_Baseline Normal'!$F141</f>
        <v>1.1299801402342642</v>
      </c>
      <c r="W141" s="17">
        <f>'Ext Data Fig 8A_Raw Lumin '!V141/'Ext Data Fig 8A_Baseline Normal'!$F141</f>
        <v>1.2947351355732986</v>
      </c>
      <c r="X141" s="17">
        <f>'Ext Data Fig 8A_Raw Lumin '!W141/'Ext Data Fig 8A_Baseline Normal'!$F141</f>
        <v>1.2722409111174158</v>
      </c>
      <c r="Y141" s="17">
        <f>'Ext Data Fig 8A_Raw Lumin '!X141/'Ext Data Fig 8A_Baseline Normal'!$F141</f>
        <v>1.2011105256758399</v>
      </c>
      <c r="Z141" s="17">
        <f>'Ext Data Fig 8A_Raw Lumin '!Y141/'Ext Data Fig 8A_Baseline Normal'!$F141</f>
        <v>1.1538929193855632</v>
      </c>
      <c r="AA141" s="17">
        <f>'Ext Data Fig 8A_Raw Lumin '!Z141/'Ext Data Fig 8A_Baseline Normal'!$F141</f>
        <v>1.1538929193855632</v>
      </c>
      <c r="AB141" s="17">
        <f>'Ext Data Fig 8A_Raw Lumin '!AA141/'Ext Data Fig 8A_Baseline Normal'!$F141</f>
        <v>1.0728326510760751</v>
      </c>
      <c r="AC141" s="17">
        <f>'Ext Data Fig 8A_Raw Lumin '!AB141/'Ext Data Fig 8A_Baseline Normal'!$F141</f>
        <v>1.028654804847404</v>
      </c>
      <c r="AD141" s="17">
        <f>'Ext Data Fig 8A_Raw Lumin '!AC141/'Ext Data Fig 8A_Baseline Normal'!$F141</f>
        <v>1.0616868641835204</v>
      </c>
      <c r="AE141" s="17">
        <f>'Ext Data Fig 8A_Raw Lumin '!AD141/'Ext Data Fig 8A_Baseline Normal'!$F141</f>
        <v>0.95529526202731729</v>
      </c>
      <c r="AF141" s="17">
        <f>'Ext Data Fig 8A_Raw Lumin '!AE141/'Ext Data Fig 8A_Baseline Normal'!$F141</f>
        <v>0.95955092611356541</v>
      </c>
      <c r="AG141" s="17">
        <f>'Ext Data Fig 8A_Raw Lumin '!AF141/'Ext Data Fig 8A_Baseline Normal'!$F141</f>
        <v>0.91598103189721547</v>
      </c>
      <c r="AH141" s="17">
        <f>'Ext Data Fig 8A_Raw Lumin '!AG141/'Ext Data Fig 8A_Baseline Normal'!$F141</f>
        <v>0.87605884975479265</v>
      </c>
      <c r="AI141" s="17">
        <f>'Ext Data Fig 8A_Raw Lumin '!AH141/'Ext Data Fig 8A_Baseline Normal'!$F141</f>
        <v>0.95306610464880637</v>
      </c>
      <c r="AJ141" s="17">
        <f>'Ext Data Fig 8A_Raw Lumin '!AI141/'Ext Data Fig 8A_Baseline Normal'!$F141</f>
        <v>0.88092246585336187</v>
      </c>
      <c r="AK141" s="17">
        <f>'Ext Data Fig 8A_Raw Lumin '!AJ141/'Ext Data Fig 8A_Baseline Normal'!$F141</f>
        <v>0.85903619340980009</v>
      </c>
      <c r="AL141" s="17">
        <f>'Ext Data Fig 8A_Raw Lumin '!AK141/'Ext Data Fig 8A_Baseline Normal'!$F141</f>
        <v>0.83917642767397549</v>
      </c>
      <c r="AM141" s="17">
        <f>'Ext Data Fig 8A_Raw Lumin '!AL141/'Ext Data Fig 8A_Baseline Normal'!$F141</f>
        <v>0.86957402829003361</v>
      </c>
      <c r="AN141" s="17">
        <f>'Ext Data Fig 8A_Raw Lumin '!AM141/'Ext Data Fig 8A_Baseline Normal'!$F141</f>
        <v>0.80513111498399059</v>
      </c>
      <c r="AO141" s="17">
        <f>'Ext Data Fig 8A_Raw Lumin '!AN141/'Ext Data Fig 8A_Baseline Normal'!$F141</f>
        <v>0.8318810035261216</v>
      </c>
      <c r="AP141" s="17">
        <f>'Ext Data Fig 8A_Raw Lumin '!AO141/'Ext Data Fig 8A_Baseline Normal'!$F141</f>
        <v>0.86308920682527457</v>
      </c>
      <c r="AQ141" s="17">
        <f>'Ext Data Fig 8A_Raw Lumin '!AP141/'Ext Data Fig 8A_Baseline Normal'!$F141</f>
        <v>0.83248895553844282</v>
      </c>
      <c r="AR141" s="17">
        <f>'Ext Data Fig 8A_Raw Lumin '!AQ141/'Ext Data Fig 8A_Baseline Normal'!$F141</f>
        <v>0.86592631621610661</v>
      </c>
      <c r="AS141" s="17">
        <f>'Ext Data Fig 8A_Raw Lumin '!AR141/'Ext Data Fig 8A_Baseline Normal'!$F141</f>
        <v>0.71859927856361194</v>
      </c>
      <c r="AT141" s="17">
        <f>'Ext Data Fig 8A_Raw Lumin '!AS141/'Ext Data Fig 8A_Baseline Normal'!$F141</f>
        <v>0.79256677339601989</v>
      </c>
      <c r="AU141" s="17">
        <f>'Ext Data Fig 8A_Raw Lumin '!AT141/'Ext Data Fig 8A_Baseline Normal'!$F141</f>
        <v>0.72062578527134924</v>
      </c>
      <c r="AV141" s="17">
        <f>'Ext Data Fig 8A_Raw Lumin '!AU141/'Ext Data Fig 8A_Baseline Normal'!$F141</f>
        <v>0.80452316297166937</v>
      </c>
      <c r="AW141" s="17">
        <f>'Ext Data Fig 8A_Raw Lumin '!AV141/'Ext Data Fig 8A_Baseline Normal'!$F141</f>
        <v>0.78162363717423899</v>
      </c>
    </row>
    <row r="142" spans="1:49" x14ac:dyDescent="0.2">
      <c r="A142" s="7" t="s">
        <v>91</v>
      </c>
      <c r="B142" s="7" t="s">
        <v>44</v>
      </c>
      <c r="C142" s="8" t="s">
        <v>116</v>
      </c>
      <c r="D142" s="7">
        <v>-13</v>
      </c>
      <c r="E142" s="7" t="s">
        <v>3</v>
      </c>
      <c r="F142" s="16">
        <f>AVERAGE('Ext Data Fig 8A_Raw Lumin '!F142:J142)</f>
        <v>6229.2</v>
      </c>
      <c r="G142" s="17">
        <f>'Ext Data Fig 8A_Raw Lumin '!F142/'Ext Data Fig 8A_Baseline Normal'!$F142</f>
        <v>1.0070314005008669</v>
      </c>
      <c r="H142" s="17">
        <f>'Ext Data Fig 8A_Raw Lumin '!G142/'Ext Data Fig 8A_Baseline Normal'!$F142</f>
        <v>1.035767032684775</v>
      </c>
      <c r="I142" s="17">
        <f>'Ext Data Fig 8A_Raw Lumin '!H142/'Ext Data Fig 8A_Baseline Normal'!$F142</f>
        <v>0.95196815000321067</v>
      </c>
      <c r="J142" s="17">
        <f>'Ext Data Fig 8A_Raw Lumin '!I142/'Ext Data Fig 8A_Baseline Normal'!$F142</f>
        <v>0.96786104154626595</v>
      </c>
      <c r="K142" s="17">
        <f>'Ext Data Fig 8A_Raw Lumin '!J142/'Ext Data Fig 8A_Baseline Normal'!$F142</f>
        <v>1.0373723752648816</v>
      </c>
      <c r="L142" s="17">
        <f>'Ext Data Fig 8A_Raw Lumin '!K142/'Ext Data Fig 8A_Baseline Normal'!$F142</f>
        <v>0.96802157580427661</v>
      </c>
      <c r="M142" s="17">
        <f>'Ext Data Fig 8A_Raw Lumin '!L142/'Ext Data Fig 8A_Baseline Normal'!$F142</f>
        <v>1.0889038720863033</v>
      </c>
      <c r="N142" s="17">
        <f>'Ext Data Fig 8A_Raw Lumin '!M142/'Ext Data Fig 8A_Baseline Normal'!$F142</f>
        <v>1.0868169267321646</v>
      </c>
      <c r="O142" s="17">
        <f>'Ext Data Fig 8A_Raw Lumin '!N142/'Ext Data Fig 8A_Baseline Normal'!$F142</f>
        <v>1.1210107236884352</v>
      </c>
      <c r="P142" s="17">
        <f>'Ext Data Fig 8A_Raw Lumin '!O142/'Ext Data Fig 8A_Baseline Normal'!$F142</f>
        <v>1.0340011558466577</v>
      </c>
      <c r="Q142" s="17">
        <f>'Ext Data Fig 8A_Raw Lumin '!P142/'Ext Data Fig 8A_Baseline Normal'!$F142</f>
        <v>1.0730109805432479</v>
      </c>
      <c r="R142" s="17">
        <f>'Ext Data Fig 8A_Raw Lumin '!Q142/'Ext Data Fig 8A_Baseline Normal'!$F142</f>
        <v>1.0258139086881142</v>
      </c>
      <c r="S142" s="17">
        <f>'Ext Data Fig 8A_Raw Lumin '!R142/'Ext Data Fig 8A_Baseline Normal'!$F142</f>
        <v>1.0768638027355038</v>
      </c>
      <c r="T142" s="17">
        <f>'Ext Data Fig 8A_Raw Lumin '!S142/'Ext Data Fig 8A_Baseline Normal'!$F142</f>
        <v>1.1084890515636037</v>
      </c>
      <c r="U142" s="17">
        <f>'Ext Data Fig 8A_Raw Lumin '!T142/'Ext Data Fig 8A_Baseline Normal'!$F142</f>
        <v>1.1031914210492519</v>
      </c>
      <c r="V142" s="17">
        <f>'Ext Data Fig 8A_Raw Lumin '!U142/'Ext Data Fig 8A_Baseline Normal'!$F142</f>
        <v>1.1885956463109228</v>
      </c>
      <c r="W142" s="17">
        <f>'Ext Data Fig 8A_Raw Lumin '!V142/'Ext Data Fig 8A_Baseline Normal'!$F142</f>
        <v>1.3285815192962178</v>
      </c>
      <c r="X142" s="17">
        <f>'Ext Data Fig 8A_Raw Lumin '!W142/'Ext Data Fig 8A_Baseline Normal'!$F142</f>
        <v>1.2086624285622551</v>
      </c>
      <c r="Y142" s="17">
        <f>'Ext Data Fig 8A_Raw Lumin '!X142/'Ext Data Fig 8A_Baseline Normal'!$F142</f>
        <v>1.2491170615809415</v>
      </c>
      <c r="Z142" s="17">
        <f>'Ext Data Fig 8A_Raw Lumin '!Y142/'Ext Data Fig 8A_Baseline Normal'!$F142</f>
        <v>1.1932511397932319</v>
      </c>
      <c r="AA142" s="17">
        <f>'Ext Data Fig 8A_Raw Lumin '!Z142/'Ext Data Fig 8A_Baseline Normal'!$F142</f>
        <v>1.0502151159057342</v>
      </c>
      <c r="AB142" s="17">
        <f>'Ext Data Fig 8A_Raw Lumin '!AA142/'Ext Data Fig 8A_Baseline Normal'!$F142</f>
        <v>1.0579207602902461</v>
      </c>
      <c r="AC142" s="17">
        <f>'Ext Data Fig 8A_Raw Lumin '!AB142/'Ext Data Fig 8A_Baseline Normal'!$F142</f>
        <v>1.0452385539074038</v>
      </c>
      <c r="AD142" s="17">
        <f>'Ext Data Fig 8A_Raw Lumin '!AC142/'Ext Data Fig 8A_Baseline Normal'!$F142</f>
        <v>0.94185449174853919</v>
      </c>
      <c r="AE142" s="17">
        <f>'Ext Data Fig 8A_Raw Lumin '!AD142/'Ext Data Fig 8A_Baseline Normal'!$F142</f>
        <v>0.94667051948885894</v>
      </c>
      <c r="AF142" s="17">
        <f>'Ext Data Fig 8A_Raw Lumin '!AE142/'Ext Data Fig 8A_Baseline Normal'!$F142</f>
        <v>0.88566750144480832</v>
      </c>
      <c r="AG142" s="17">
        <f>'Ext Data Fig 8A_Raw Lumin '!AF142/'Ext Data Fig 8A_Baseline Normal'!$F142</f>
        <v>0.84344699158800496</v>
      </c>
      <c r="AH142" s="17">
        <f>'Ext Data Fig 8A_Raw Lumin '!AG142/'Ext Data Fig 8A_Baseline Normal'!$F142</f>
        <v>0.83156745649521613</v>
      </c>
      <c r="AI142" s="17">
        <f>'Ext Data Fig 8A_Raw Lumin '!AH142/'Ext Data Fig 8A_Baseline Normal'!$F142</f>
        <v>0.83991523791177036</v>
      </c>
      <c r="AJ142" s="17">
        <f>'Ext Data Fig 8A_Raw Lumin '!AI142/'Ext Data Fig 8A_Baseline Normal'!$F142</f>
        <v>0.8672060617735825</v>
      </c>
      <c r="AK142" s="17">
        <f>'Ext Data Fig 8A_Raw Lumin '!AJ142/'Ext Data Fig 8A_Baseline Normal'!$F142</f>
        <v>0.81519296217812887</v>
      </c>
      <c r="AL142" s="17">
        <f>'Ext Data Fig 8A_Raw Lumin '!AK142/'Ext Data Fig 8A_Baseline Normal'!$F142</f>
        <v>0.77168817825724012</v>
      </c>
      <c r="AM142" s="17">
        <f>'Ext Data Fig 8A_Raw Lumin '!AL142/'Ext Data Fig 8A_Baseline Normal'!$F142</f>
        <v>0.76847749309702695</v>
      </c>
      <c r="AN142" s="17">
        <f>'Ext Data Fig 8A_Raw Lumin '!AM142/'Ext Data Fig 8A_Baseline Normal'!$F142</f>
        <v>0.78693893276825277</v>
      </c>
      <c r="AO142" s="17">
        <f>'Ext Data Fig 8A_Raw Lumin '!AN142/'Ext Data Fig 8A_Baseline Normal'!$F142</f>
        <v>0.75595582097219549</v>
      </c>
      <c r="AP142" s="17">
        <f>'Ext Data Fig 8A_Raw Lumin '!AO142/'Ext Data Fig 8A_Baseline Normal'!$F142</f>
        <v>0.7134142425993707</v>
      </c>
      <c r="AQ142" s="17">
        <f>'Ext Data Fig 8A_Raw Lumin '!AP142/'Ext Data Fig 8A_Baseline Normal'!$F142</f>
        <v>0.76045078019649393</v>
      </c>
      <c r="AR142" s="17">
        <f>'Ext Data Fig 8A_Raw Lumin '!AQ142/'Ext Data Fig 8A_Baseline Normal'!$F142</f>
        <v>0.72465164066011689</v>
      </c>
      <c r="AS142" s="17">
        <f>'Ext Data Fig 8A_Raw Lumin '!AR142/'Ext Data Fig 8A_Baseline Normal'!$F142</f>
        <v>0.76719321903294169</v>
      </c>
      <c r="AT142" s="17">
        <f>'Ext Data Fig 8A_Raw Lumin '!AS142/'Ext Data Fig 8A_Baseline Normal'!$F142</f>
        <v>0.73829705259102296</v>
      </c>
      <c r="AU142" s="17">
        <f>'Ext Data Fig 8A_Raw Lumin '!AT142/'Ext Data Fig 8A_Baseline Normal'!$F142</f>
        <v>0.77746741154562382</v>
      </c>
      <c r="AV142" s="17">
        <f>'Ext Data Fig 8A_Raw Lumin '!AU142/'Ext Data Fig 8A_Baseline Normal'!$F142</f>
        <v>0.72786232582033006</v>
      </c>
      <c r="AW142" s="17">
        <f>'Ext Data Fig 8A_Raw Lumin '!AV142/'Ext Data Fig 8A_Baseline Normal'!$F142</f>
        <v>0.74247094329930008</v>
      </c>
    </row>
    <row r="143" spans="1:49" x14ac:dyDescent="0.2">
      <c r="A143" s="7" t="s">
        <v>92</v>
      </c>
      <c r="B143" s="7" t="s">
        <v>44</v>
      </c>
      <c r="C143" s="8" t="s">
        <v>116</v>
      </c>
      <c r="D143" s="7">
        <v>-13</v>
      </c>
      <c r="E143" s="7" t="s">
        <v>6</v>
      </c>
      <c r="F143" s="16">
        <f>AVERAGE('Ext Data Fig 8A_Raw Lumin '!F143:J143)</f>
        <v>6168.6</v>
      </c>
      <c r="G143" s="17">
        <f>'Ext Data Fig 8A_Raw Lumin '!F143/'Ext Data Fig 8A_Baseline Normal'!$F143</f>
        <v>1.0334597801770256</v>
      </c>
      <c r="H143" s="17">
        <f>'Ext Data Fig 8A_Raw Lumin '!G143/'Ext Data Fig 8A_Baseline Normal'!$F143</f>
        <v>1.019356093765198</v>
      </c>
      <c r="I143" s="17">
        <f>'Ext Data Fig 8A_Raw Lumin '!H143/'Ext Data Fig 8A_Baseline Normal'!$F143</f>
        <v>1.0023344032681645</v>
      </c>
      <c r="J143" s="17">
        <f>'Ext Data Fig 8A_Raw Lumin '!I143/'Ext Data Fig 8A_Baseline Normal'!$F143</f>
        <v>1.0110884155237816</v>
      </c>
      <c r="K143" s="17">
        <f>'Ext Data Fig 8A_Raw Lumin '!J143/'Ext Data Fig 8A_Baseline Normal'!$F143</f>
        <v>0.93376130726583007</v>
      </c>
      <c r="L143" s="17">
        <f>'Ext Data Fig 8A_Raw Lumin '!K143/'Ext Data Fig 8A_Baseline Normal'!$F143</f>
        <v>1.0512920273643938</v>
      </c>
      <c r="M143" s="17">
        <f>'Ext Data Fig 8A_Raw Lumin '!L143/'Ext Data Fig 8A_Baseline Normal'!$F143</f>
        <v>1.2101611386700386</v>
      </c>
      <c r="N143" s="17">
        <f>'Ext Data Fig 8A_Raw Lumin '!M143/'Ext Data Fig 8A_Baseline Normal'!$F143</f>
        <v>1.2816522387575786</v>
      </c>
      <c r="O143" s="17">
        <f>'Ext Data Fig 8A_Raw Lumin '!N143/'Ext Data Fig 8A_Baseline Normal'!$F143</f>
        <v>1.3226664072885257</v>
      </c>
      <c r="P143" s="17">
        <f>'Ext Data Fig 8A_Raw Lumin '!O143/'Ext Data Fig 8A_Baseline Normal'!$F143</f>
        <v>1.3828097137113768</v>
      </c>
      <c r="Q143" s="17">
        <f>'Ext Data Fig 8A_Raw Lumin '!P143/'Ext Data Fig 8A_Baseline Normal'!$F143</f>
        <v>1.361897351100736</v>
      </c>
      <c r="R143" s="17">
        <f>'Ext Data Fig 8A_Raw Lumin '!Q143/'Ext Data Fig 8A_Baseline Normal'!$F143</f>
        <v>1.4278766656939985</v>
      </c>
      <c r="S143" s="17">
        <f>'Ext Data Fig 8A_Raw Lumin '!R143/'Ext Data Fig 8A_Baseline Normal'!$F143</f>
        <v>1.4795901825373665</v>
      </c>
      <c r="T143" s="17">
        <f>'Ext Data Fig 8A_Raw Lumin '!S143/'Ext Data Fig 8A_Baseline Normal'!$F143</f>
        <v>1.4531660344324482</v>
      </c>
      <c r="U143" s="17">
        <f>'Ext Data Fig 8A_Raw Lumin '!T143/'Ext Data Fig 8A_Baseline Normal'!$F143</f>
        <v>1.4883441947929836</v>
      </c>
      <c r="V143" s="17">
        <f>'Ext Data Fig 8A_Raw Lumin '!U143/'Ext Data Fig 8A_Baseline Normal'!$F143</f>
        <v>1.9459845021560807</v>
      </c>
      <c r="W143" s="17">
        <f>'Ext Data Fig 8A_Raw Lumin '!V143/'Ext Data Fig 8A_Baseline Normal'!$F143</f>
        <v>2.2026067503161171</v>
      </c>
      <c r="X143" s="17">
        <f>'Ext Data Fig 8A_Raw Lumin '!W143/'Ext Data Fig 8A_Baseline Normal'!$F143</f>
        <v>2.3061958953409198</v>
      </c>
      <c r="Y143" s="17">
        <f>'Ext Data Fig 8A_Raw Lumin '!X143/'Ext Data Fig 8A_Baseline Normal'!$F143</f>
        <v>2.3733099893006515</v>
      </c>
      <c r="Z143" s="17">
        <f>'Ext Data Fig 8A_Raw Lumin '!Y143/'Ext Data Fig 8A_Baseline Normal'!$F143</f>
        <v>2.388548455078948</v>
      </c>
      <c r="AA143" s="17">
        <f>'Ext Data Fig 8A_Raw Lumin '!Z143/'Ext Data Fig 8A_Baseline Normal'!$F143</f>
        <v>2.4028142528288425</v>
      </c>
      <c r="AB143" s="17">
        <f>'Ext Data Fig 8A_Raw Lumin '!AA143/'Ext Data Fig 8A_Baseline Normal'!$F143</f>
        <v>2.2841487533638101</v>
      </c>
      <c r="AC143" s="17">
        <f>'Ext Data Fig 8A_Raw Lumin '!AB143/'Ext Data Fig 8A_Baseline Normal'!$F143</f>
        <v>2.2486463703271404</v>
      </c>
      <c r="AD143" s="17">
        <f>'Ext Data Fig 8A_Raw Lumin '!AC143/'Ext Data Fig 8A_Baseline Normal'!$F143</f>
        <v>2.1165256298025481</v>
      </c>
      <c r="AE143" s="17">
        <f>'Ext Data Fig 8A_Raw Lumin '!AD143/'Ext Data Fig 8A_Baseline Normal'!$F143</f>
        <v>2.0740524592289984</v>
      </c>
      <c r="AF143" s="17">
        <f>'Ext Data Fig 8A_Raw Lumin '!AE143/'Ext Data Fig 8A_Baseline Normal'!$F143</f>
        <v>2.0236358330901663</v>
      </c>
      <c r="AG143" s="17">
        <f>'Ext Data Fig 8A_Raw Lumin '!AF143/'Ext Data Fig 8A_Baseline Normal'!$F143</f>
        <v>1.9685179781473916</v>
      </c>
      <c r="AH143" s="17">
        <f>'Ext Data Fig 8A_Raw Lumin '!AG143/'Ext Data Fig 8A_Baseline Normal'!$F143</f>
        <v>1.9596018545537073</v>
      </c>
      <c r="AI143" s="17">
        <f>'Ext Data Fig 8A_Raw Lumin '!AH143/'Ext Data Fig 8A_Baseline Normal'!$F143</f>
        <v>1.9369062672243296</v>
      </c>
      <c r="AJ143" s="17">
        <f>'Ext Data Fig 8A_Raw Lumin '!AI143/'Ext Data Fig 8A_Baseline Normal'!$F143</f>
        <v>1.8560127095289043</v>
      </c>
      <c r="AK143" s="17">
        <f>'Ext Data Fig 8A_Raw Lumin '!AJ143/'Ext Data Fig 8A_Baseline Normal'!$F143</f>
        <v>1.7911681743021106</v>
      </c>
      <c r="AL143" s="17">
        <f>'Ext Data Fig 8A_Raw Lumin '!AK143/'Ext Data Fig 8A_Baseline Normal'!$F143</f>
        <v>1.8229419965632396</v>
      </c>
      <c r="AM143" s="17">
        <f>'Ext Data Fig 8A_Raw Lumin '!AL143/'Ext Data Fig 8A_Baseline Normal'!$F143</f>
        <v>1.7905197289498427</v>
      </c>
      <c r="AN143" s="17">
        <f>'Ext Data Fig 8A_Raw Lumin '!AM143/'Ext Data Fig 8A_Baseline Normal'!$F143</f>
        <v>1.735888208021269</v>
      </c>
      <c r="AO143" s="17">
        <f>'Ext Data Fig 8A_Raw Lumin '!AN143/'Ext Data Fig 8A_Baseline Normal'!$F143</f>
        <v>1.7062218331550107</v>
      </c>
      <c r="AP143" s="17">
        <f>'Ext Data Fig 8A_Raw Lumin '!AO143/'Ext Data Fig 8A_Baseline Normal'!$F143</f>
        <v>1.723891969004312</v>
      </c>
      <c r="AQ143" s="17">
        <f>'Ext Data Fig 8A_Raw Lumin '!AP143/'Ext Data Fig 8A_Baseline Normal'!$F143</f>
        <v>1.6447816360276237</v>
      </c>
      <c r="AR143" s="17">
        <f>'Ext Data Fig 8A_Raw Lumin '!AQ143/'Ext Data Fig 8A_Baseline Normal'!$F143</f>
        <v>1.5700483091787438</v>
      </c>
      <c r="AS143" s="17">
        <f>'Ext Data Fig 8A_Raw Lumin '!AR143/'Ext Data Fig 8A_Baseline Normal'!$F143</f>
        <v>1.6157637065136334</v>
      </c>
      <c r="AT143" s="17">
        <f>'Ext Data Fig 8A_Raw Lumin '!AS143/'Ext Data Fig 8A_Baseline Normal'!$F143</f>
        <v>1.5937165645365237</v>
      </c>
      <c r="AU143" s="17">
        <f>'Ext Data Fig 8A_Raw Lumin '!AT143/'Ext Data Fig 8A_Baseline Normal'!$F143</f>
        <v>1.609927698343222</v>
      </c>
      <c r="AV143" s="17">
        <f>'Ext Data Fig 8A_Raw Lumin '!AU143/'Ext Data Fig 8A_Baseline Normal'!$F143</f>
        <v>1.4906137535259216</v>
      </c>
      <c r="AW143" s="17">
        <f>'Ext Data Fig 8A_Raw Lumin '!AV143/'Ext Data Fig 8A_Baseline Normal'!$F143</f>
        <v>1.5306552540284666</v>
      </c>
    </row>
    <row r="144" spans="1:49" x14ac:dyDescent="0.2">
      <c r="A144" s="7" t="s">
        <v>93</v>
      </c>
      <c r="B144" s="7" t="s">
        <v>44</v>
      </c>
      <c r="C144" s="8" t="s">
        <v>116</v>
      </c>
      <c r="D144" s="7">
        <v>-13</v>
      </c>
      <c r="E144" s="7" t="s">
        <v>6</v>
      </c>
      <c r="F144" s="16">
        <f>AVERAGE('Ext Data Fig 8A_Raw Lumin '!F144:J144)</f>
        <v>10624</v>
      </c>
      <c r="G144" s="17">
        <f>'Ext Data Fig 8A_Raw Lumin '!F144/'Ext Data Fig 8A_Baseline Normal'!$F144</f>
        <v>1.0402861445783131</v>
      </c>
      <c r="H144" s="17">
        <f>'Ext Data Fig 8A_Raw Lumin '!G144/'Ext Data Fig 8A_Baseline Normal'!$F144</f>
        <v>1.0179781626506024</v>
      </c>
      <c r="I144" s="17">
        <f>'Ext Data Fig 8A_Raw Lumin '!H144/'Ext Data Fig 8A_Baseline Normal'!$F144</f>
        <v>0.98145707831325302</v>
      </c>
      <c r="J144" s="17">
        <f>'Ext Data Fig 8A_Raw Lumin '!I144/'Ext Data Fig 8A_Baseline Normal'!$F144</f>
        <v>0.98362198795180722</v>
      </c>
      <c r="K144" s="17">
        <f>'Ext Data Fig 8A_Raw Lumin '!J144/'Ext Data Fig 8A_Baseline Normal'!$F144</f>
        <v>0.97665662650602414</v>
      </c>
      <c r="L144" s="17">
        <f>'Ext Data Fig 8A_Raw Lumin '!K144/'Ext Data Fig 8A_Baseline Normal'!$F144</f>
        <v>1.1355421686746987</v>
      </c>
      <c r="M144" s="17">
        <f>'Ext Data Fig 8A_Raw Lumin '!L144/'Ext Data Fig 8A_Baseline Normal'!$F144</f>
        <v>1.2862387048192772</v>
      </c>
      <c r="N144" s="17">
        <f>'Ext Data Fig 8A_Raw Lumin '!M144/'Ext Data Fig 8A_Baseline Normal'!$F144</f>
        <v>1.3863893072289157</v>
      </c>
      <c r="O144" s="17">
        <f>'Ext Data Fig 8A_Raw Lumin '!N144/'Ext Data Fig 8A_Baseline Normal'!$F144</f>
        <v>1.4459713855421688</v>
      </c>
      <c r="P144" s="17">
        <f>'Ext Data Fig 8A_Raw Lumin '!O144/'Ext Data Fig 8A_Baseline Normal'!$F144</f>
        <v>1.4957643072289157</v>
      </c>
      <c r="Q144" s="17">
        <f>'Ext Data Fig 8A_Raw Lumin '!P144/'Ext Data Fig 8A_Baseline Normal'!$F144</f>
        <v>1.5572289156626506</v>
      </c>
      <c r="R144" s="17">
        <f>'Ext Data Fig 8A_Raw Lumin '!Q144/'Ext Data Fig 8A_Baseline Normal'!$F144</f>
        <v>1.5574171686746987</v>
      </c>
      <c r="S144" s="17">
        <f>'Ext Data Fig 8A_Raw Lumin '!R144/'Ext Data Fig 8A_Baseline Normal'!$F144</f>
        <v>1.6319653614457832</v>
      </c>
      <c r="T144" s="17">
        <f>'Ext Data Fig 8A_Raw Lumin '!S144/'Ext Data Fig 8A_Baseline Normal'!$F144</f>
        <v>1.6484375</v>
      </c>
      <c r="U144" s="17">
        <f>'Ext Data Fig 8A_Raw Lumin '!T144/'Ext Data Fig 8A_Baseline Normal'!$F144</f>
        <v>1.6885353915662651</v>
      </c>
      <c r="V144" s="17">
        <f>'Ext Data Fig 8A_Raw Lumin '!U144/'Ext Data Fig 8A_Baseline Normal'!$F144</f>
        <v>2.0408509036144578</v>
      </c>
      <c r="W144" s="17">
        <f>'Ext Data Fig 8A_Raw Lumin '!V144/'Ext Data Fig 8A_Baseline Normal'!$F144</f>
        <v>2.2370105421686746</v>
      </c>
      <c r="X144" s="17">
        <f>'Ext Data Fig 8A_Raw Lumin '!W144/'Ext Data Fig 8A_Baseline Normal'!$F144</f>
        <v>2.4344879518072289</v>
      </c>
      <c r="Y144" s="17">
        <f>'Ext Data Fig 8A_Raw Lumin '!X144/'Ext Data Fig 8A_Baseline Normal'!$F144</f>
        <v>2.4603727409638556</v>
      </c>
      <c r="Z144" s="17">
        <f>'Ext Data Fig 8A_Raw Lumin '!Y144/'Ext Data Fig 8A_Baseline Normal'!$F144</f>
        <v>2.4551957831325302</v>
      </c>
      <c r="AA144" s="17">
        <f>'Ext Data Fig 8A_Raw Lumin '!Z144/'Ext Data Fig 8A_Baseline Normal'!$F144</f>
        <v>2.3233245481927711</v>
      </c>
      <c r="AB144" s="17">
        <f>'Ext Data Fig 8A_Raw Lumin '!AA144/'Ext Data Fig 8A_Baseline Normal'!$F144</f>
        <v>2.3373493975903616</v>
      </c>
      <c r="AC144" s="17">
        <f>'Ext Data Fig 8A_Raw Lumin '!AB144/'Ext Data Fig 8A_Baseline Normal'!$F144</f>
        <v>2.198230421686747</v>
      </c>
      <c r="AD144" s="17">
        <f>'Ext Data Fig 8A_Raw Lumin '!AC144/'Ext Data Fig 8A_Baseline Normal'!$F144</f>
        <v>2.0731362951807228</v>
      </c>
      <c r="AE144" s="17">
        <f>'Ext Data Fig 8A_Raw Lumin '!AD144/'Ext Data Fig 8A_Baseline Normal'!$F144</f>
        <v>2.0592055722891565</v>
      </c>
      <c r="AF144" s="17">
        <f>'Ext Data Fig 8A_Raw Lumin '!AE144/'Ext Data Fig 8A_Baseline Normal'!$F144</f>
        <v>2.0348268072289155</v>
      </c>
      <c r="AG144" s="17">
        <f>'Ext Data Fig 8A_Raw Lumin '!AF144/'Ext Data Fig 8A_Baseline Normal'!$F144</f>
        <v>1.9310052710843373</v>
      </c>
      <c r="AH144" s="17">
        <f>'Ext Data Fig 8A_Raw Lumin '!AG144/'Ext Data Fig 8A_Baseline Normal'!$F144</f>
        <v>1.876976656626506</v>
      </c>
      <c r="AI144" s="17">
        <f>'Ext Data Fig 8A_Raw Lumin '!AH144/'Ext Data Fig 8A_Baseline Normal'!$F144</f>
        <v>1.7743787650602409</v>
      </c>
      <c r="AJ144" s="17">
        <f>'Ext Data Fig 8A_Raw Lumin '!AI144/'Ext Data Fig 8A_Baseline Normal'!$F144</f>
        <v>1.7838855421686748</v>
      </c>
      <c r="AK144" s="17">
        <f>'Ext Data Fig 8A_Raw Lumin '!AJ144/'Ext Data Fig 8A_Baseline Normal'!$F144</f>
        <v>1.6943712349397591</v>
      </c>
      <c r="AL144" s="17">
        <f>'Ext Data Fig 8A_Raw Lumin '!AK144/'Ext Data Fig 8A_Baseline Normal'!$F144</f>
        <v>1.6583207831325302</v>
      </c>
      <c r="AM144" s="17">
        <f>'Ext Data Fig 8A_Raw Lumin '!AL144/'Ext Data Fig 8A_Baseline Normal'!$F144</f>
        <v>1.6248117469879517</v>
      </c>
      <c r="AN144" s="17">
        <f>'Ext Data Fig 8A_Raw Lumin '!AM144/'Ext Data Fig 8A_Baseline Normal'!$F144</f>
        <v>1.5401920180722892</v>
      </c>
      <c r="AO144" s="17">
        <f>'Ext Data Fig 8A_Raw Lumin '!AN144/'Ext Data Fig 8A_Baseline Normal'!$F144</f>
        <v>1.5920557228915662</v>
      </c>
      <c r="AP144" s="17">
        <f>'Ext Data Fig 8A_Raw Lumin '!AO144/'Ext Data Fig 8A_Baseline Normal'!$F144</f>
        <v>1.5645707831325302</v>
      </c>
      <c r="AQ144" s="17">
        <f>'Ext Data Fig 8A_Raw Lumin '!AP144/'Ext Data Fig 8A_Baseline Normal'!$F144</f>
        <v>1.4644201807228916</v>
      </c>
      <c r="AR144" s="17">
        <f>'Ext Data Fig 8A_Raw Lumin '!AQ144/'Ext Data Fig 8A_Baseline Normal'!$F144</f>
        <v>1.4728915662650603</v>
      </c>
      <c r="AS144" s="17">
        <f>'Ext Data Fig 8A_Raw Lumin '!AR144/'Ext Data Fig 8A_Baseline Normal'!$F144</f>
        <v>1.4719503012048192</v>
      </c>
      <c r="AT144" s="17">
        <f>'Ext Data Fig 8A_Raw Lumin '!AS144/'Ext Data Fig 8A_Baseline Normal'!$F144</f>
        <v>1.4170745481927711</v>
      </c>
      <c r="AU144" s="17">
        <f>'Ext Data Fig 8A_Raw Lumin '!AT144/'Ext Data Fig 8A_Baseline Normal'!$F144</f>
        <v>1.4648908132530121</v>
      </c>
      <c r="AV144" s="17">
        <f>'Ext Data Fig 8A_Raw Lumin '!AU144/'Ext Data Fig 8A_Baseline Normal'!$F144</f>
        <v>1.442394578313253</v>
      </c>
      <c r="AW144" s="17">
        <f>'Ext Data Fig 8A_Raw Lumin '!AV144/'Ext Data Fig 8A_Baseline Normal'!$F144</f>
        <v>1.3788591867469879</v>
      </c>
    </row>
    <row r="145" spans="1:49" x14ac:dyDescent="0.2">
      <c r="A145" s="7" t="s">
        <v>90</v>
      </c>
      <c r="B145" s="7" t="s">
        <v>44</v>
      </c>
      <c r="C145" s="8" t="s">
        <v>116</v>
      </c>
      <c r="D145" s="7">
        <v>-13</v>
      </c>
      <c r="E145" s="7" t="s">
        <v>10</v>
      </c>
      <c r="F145" s="16">
        <f>AVERAGE('Ext Data Fig 8A_Raw Lumin '!F145:J145)</f>
        <v>4499.2</v>
      </c>
      <c r="G145" s="17">
        <f>'Ext Data Fig 8A_Raw Lumin '!F145/'Ext Data Fig 8A_Baseline Normal'!$F145</f>
        <v>0.94505689900426748</v>
      </c>
      <c r="H145" s="17">
        <f>'Ext Data Fig 8A_Raw Lumin '!G145/'Ext Data Fig 8A_Baseline Normal'!$F145</f>
        <v>0.97239509246088196</v>
      </c>
      <c r="I145" s="17">
        <f>'Ext Data Fig 8A_Raw Lumin '!H145/'Ext Data Fig 8A_Baseline Normal'!$F145</f>
        <v>0.95883712660028453</v>
      </c>
      <c r="J145" s="17">
        <f>'Ext Data Fig 8A_Raw Lumin '!I145/'Ext Data Fig 8A_Baseline Normal'!$F145</f>
        <v>1.049964438122333</v>
      </c>
      <c r="K145" s="17">
        <f>'Ext Data Fig 8A_Raw Lumin '!J145/'Ext Data Fig 8A_Baseline Normal'!$F145</f>
        <v>1.0737464438122333</v>
      </c>
      <c r="L145" s="17">
        <f>'Ext Data Fig 8A_Raw Lumin '!K145/'Ext Data Fig 8A_Baseline Normal'!$F145</f>
        <v>1.1395359174964439</v>
      </c>
      <c r="M145" s="17">
        <f>'Ext Data Fig 8A_Raw Lumin '!L145/'Ext Data Fig 8A_Baseline Normal'!$F145</f>
        <v>1.2615576102418209</v>
      </c>
      <c r="N145" s="17">
        <f>'Ext Data Fig 8A_Raw Lumin '!M145/'Ext Data Fig 8A_Baseline Normal'!$F145</f>
        <v>1.2668918918918919</v>
      </c>
      <c r="O145" s="17">
        <f>'Ext Data Fig 8A_Raw Lumin '!N145/'Ext Data Fig 8A_Baseline Normal'!$F145</f>
        <v>1.3073435277382646</v>
      </c>
      <c r="P145" s="17">
        <f>'Ext Data Fig 8A_Raw Lumin '!O145/'Ext Data Fig 8A_Baseline Normal'!$F145</f>
        <v>1.2595572546230442</v>
      </c>
      <c r="Q145" s="17">
        <f>'Ext Data Fig 8A_Raw Lumin '!P145/'Ext Data Fig 8A_Baseline Normal'!$F145</f>
        <v>1.3037873399715505</v>
      </c>
      <c r="R145" s="17">
        <f>'Ext Data Fig 8A_Raw Lumin '!Q145/'Ext Data Fig 8A_Baseline Normal'!$F145</f>
        <v>1.327569345661451</v>
      </c>
      <c r="S145" s="17">
        <f>'Ext Data Fig 8A_Raw Lumin '!R145/'Ext Data Fig 8A_Baseline Normal'!$F145</f>
        <v>1.331792318634424</v>
      </c>
      <c r="T145" s="17">
        <f>'Ext Data Fig 8A_Raw Lumin '!S145/'Ext Data Fig 8A_Baseline Normal'!$F145</f>
        <v>1.3680209815078237</v>
      </c>
      <c r="U145" s="17">
        <f>'Ext Data Fig 8A_Raw Lumin '!T145/'Ext Data Fig 8A_Baseline Normal'!$F145</f>
        <v>1.2913406827880514</v>
      </c>
      <c r="V145" s="17">
        <f>'Ext Data Fig 8A_Raw Lumin '!U145/'Ext Data Fig 8A_Baseline Normal'!$F145</f>
        <v>0.97283961593172119</v>
      </c>
      <c r="W145" s="17">
        <f>'Ext Data Fig 8A_Raw Lumin '!V145/'Ext Data Fig 8A_Baseline Normal'!$F145</f>
        <v>0.8874911095305833</v>
      </c>
      <c r="X145" s="17">
        <f>'Ext Data Fig 8A_Raw Lumin '!W145/'Ext Data Fig 8A_Baseline Normal'!$F145</f>
        <v>0.98617532005689901</v>
      </c>
      <c r="Y145" s="17">
        <f>'Ext Data Fig 8A_Raw Lumin '!X145/'Ext Data Fig 8A_Baseline Normal'!$F145</f>
        <v>0.8797119487908962</v>
      </c>
      <c r="Z145" s="17">
        <f>'Ext Data Fig 8A_Raw Lumin '!Y145/'Ext Data Fig 8A_Baseline Normal'!$F145</f>
        <v>0.94016714082503561</v>
      </c>
      <c r="AA145" s="17">
        <f>'Ext Data Fig 8A_Raw Lumin '!Z145/'Ext Data Fig 8A_Baseline Normal'!$F145</f>
        <v>0.87860064011379801</v>
      </c>
      <c r="AB145" s="17">
        <f>'Ext Data Fig 8A_Raw Lumin '!AA145/'Ext Data Fig 8A_Baseline Normal'!$F145</f>
        <v>0.80258712660028453</v>
      </c>
      <c r="AC145" s="17">
        <f>'Ext Data Fig 8A_Raw Lumin '!AB145/'Ext Data Fig 8A_Baseline Normal'!$F145</f>
        <v>0.91727418207681366</v>
      </c>
      <c r="AD145" s="17">
        <f>'Ext Data Fig 8A_Raw Lumin '!AC145/'Ext Data Fig 8A_Baseline Normal'!$F145</f>
        <v>0.81169985775248932</v>
      </c>
      <c r="AE145" s="17">
        <f>'Ext Data Fig 8A_Raw Lumin '!AD145/'Ext Data Fig 8A_Baseline Normal'!$F145</f>
        <v>0.85415184921763876</v>
      </c>
      <c r="AF145" s="17">
        <f>'Ext Data Fig 8A_Raw Lumin '!AE145/'Ext Data Fig 8A_Baseline Normal'!$F145</f>
        <v>0.84859530583214793</v>
      </c>
      <c r="AG145" s="17">
        <f>'Ext Data Fig 8A_Raw Lumin '!AF145/'Ext Data Fig 8A_Baseline Normal'!$F145</f>
        <v>0.84681721194879089</v>
      </c>
      <c r="AH145" s="17">
        <f>'Ext Data Fig 8A_Raw Lumin '!AG145/'Ext Data Fig 8A_Baseline Normal'!$F145</f>
        <v>0.82259068278805125</v>
      </c>
      <c r="AI145" s="17">
        <f>'Ext Data Fig 8A_Raw Lumin '!AH145/'Ext Data Fig 8A_Baseline Normal'!$F145</f>
        <v>0.75213371266002849</v>
      </c>
      <c r="AJ145" s="17">
        <f>'Ext Data Fig 8A_Raw Lumin '!AI145/'Ext Data Fig 8A_Baseline Normal'!$F145</f>
        <v>0.83525960170697011</v>
      </c>
      <c r="AK145" s="17">
        <f>'Ext Data Fig 8A_Raw Lumin '!AJ145/'Ext Data Fig 8A_Baseline Normal'!$F145</f>
        <v>0.81570056899004273</v>
      </c>
      <c r="AL145" s="17">
        <f>'Ext Data Fig 8A_Raw Lumin '!AK145/'Ext Data Fig 8A_Baseline Normal'!$F145</f>
        <v>0.74879978662873403</v>
      </c>
      <c r="AM145" s="17">
        <f>'Ext Data Fig 8A_Raw Lumin '!AL145/'Ext Data Fig 8A_Baseline Normal'!$F145</f>
        <v>0.76902560455192037</v>
      </c>
      <c r="AN145" s="17">
        <f>'Ext Data Fig 8A_Raw Lumin '!AM145/'Ext Data Fig 8A_Baseline Normal'!$F145</f>
        <v>0.73012980085348511</v>
      </c>
      <c r="AO145" s="17">
        <f>'Ext Data Fig 8A_Raw Lumin '!AN145/'Ext Data Fig 8A_Baseline Normal'!$F145</f>
        <v>0.7312411095305833</v>
      </c>
      <c r="AP145" s="17">
        <f>'Ext Data Fig 8A_Raw Lumin '!AO145/'Ext Data Fig 8A_Baseline Normal'!$F145</f>
        <v>0.77836059743954489</v>
      </c>
      <c r="AQ145" s="17">
        <f>'Ext Data Fig 8A_Raw Lumin '!AP145/'Ext Data Fig 8A_Baseline Normal'!$F145</f>
        <v>0.71946123755334279</v>
      </c>
      <c r="AR145" s="17">
        <f>'Ext Data Fig 8A_Raw Lumin '!AQ145/'Ext Data Fig 8A_Baseline Normal'!$F145</f>
        <v>0.7090149359886202</v>
      </c>
      <c r="AS145" s="17">
        <f>'Ext Data Fig 8A_Raw Lumin '!AR145/'Ext Data Fig 8A_Baseline Normal'!$F145</f>
        <v>0.70723684210526316</v>
      </c>
      <c r="AT145" s="17">
        <f>'Ext Data Fig 8A_Raw Lumin '!AS145/'Ext Data Fig 8A_Baseline Normal'!$F145</f>
        <v>0.7207948079658606</v>
      </c>
      <c r="AU145" s="17">
        <f>'Ext Data Fig 8A_Raw Lumin '!AT145/'Ext Data Fig 8A_Baseline Normal'!$F145</f>
        <v>0.6945679231863443</v>
      </c>
      <c r="AV145" s="17">
        <f>'Ext Data Fig 8A_Raw Lumin '!AU145/'Ext Data Fig 8A_Baseline Normal'!$F145</f>
        <v>0.69923541963015645</v>
      </c>
      <c r="AW145" s="17">
        <f>'Ext Data Fig 8A_Raw Lumin '!AV145/'Ext Data Fig 8A_Baseline Normal'!$F145</f>
        <v>0.70657005689900432</v>
      </c>
    </row>
    <row r="146" spans="1:49" x14ac:dyDescent="0.2">
      <c r="A146" s="7" t="s">
        <v>91</v>
      </c>
      <c r="B146" s="7" t="s">
        <v>44</v>
      </c>
      <c r="C146" s="8" t="s">
        <v>116</v>
      </c>
      <c r="D146" s="7">
        <v>-13</v>
      </c>
      <c r="E146" s="7" t="s">
        <v>10</v>
      </c>
      <c r="F146" s="16">
        <f>AVERAGE('Ext Data Fig 8A_Raw Lumin '!F146:J146)</f>
        <v>10550.6</v>
      </c>
      <c r="G146" s="17">
        <f>'Ext Data Fig 8A_Raw Lumin '!F146/'Ext Data Fig 8A_Baseline Normal'!$F146</f>
        <v>0.97596345231550807</v>
      </c>
      <c r="H146" s="17">
        <f>'Ext Data Fig 8A_Raw Lumin '!G146/'Ext Data Fig 8A_Baseline Normal'!$F146</f>
        <v>0.95823934183837878</v>
      </c>
      <c r="I146" s="17">
        <f>'Ext Data Fig 8A_Raw Lumin '!H146/'Ext Data Fig 8A_Baseline Normal'!$F146</f>
        <v>0.99141281064583997</v>
      </c>
      <c r="J146" s="17">
        <f>'Ext Data Fig 8A_Raw Lumin '!I146/'Ext Data Fig 8A_Baseline Normal'!$F146</f>
        <v>1.023922810077152</v>
      </c>
      <c r="K146" s="17">
        <f>'Ext Data Fig 8A_Raw Lumin '!J146/'Ext Data Fig 8A_Baseline Normal'!$F146</f>
        <v>1.0504615851231209</v>
      </c>
      <c r="L146" s="17">
        <f>'Ext Data Fig 8A_Raw Lumin '!K146/'Ext Data Fig 8A_Baseline Normal'!$F146</f>
        <v>1.158133186738195</v>
      </c>
      <c r="M146" s="17">
        <f>'Ext Data Fig 8A_Raw Lumin '!L146/'Ext Data Fig 8A_Baseline Normal'!$F146</f>
        <v>1.2658995696927189</v>
      </c>
      <c r="N146" s="17">
        <f>'Ext Data Fig 8A_Raw Lumin '!M146/'Ext Data Fig 8A_Baseline Normal'!$F146</f>
        <v>1.2580327185183782</v>
      </c>
      <c r="O146" s="17">
        <f>'Ext Data Fig 8A_Raw Lumin '!N146/'Ext Data Fig 8A_Baseline Normal'!$F146</f>
        <v>1.2545258089587321</v>
      </c>
      <c r="P146" s="17">
        <f>'Ext Data Fig 8A_Raw Lumin '!O146/'Ext Data Fig 8A_Baseline Normal'!$F146</f>
        <v>1.2785054878395541</v>
      </c>
      <c r="Q146" s="17">
        <f>'Ext Data Fig 8A_Raw Lumin '!P146/'Ext Data Fig 8A_Baseline Normal'!$F146</f>
        <v>1.2863723390138948</v>
      </c>
      <c r="R146" s="17">
        <f>'Ext Data Fig 8A_Raw Lumin '!Q146/'Ext Data Fig 8A_Baseline Normal'!$F146</f>
        <v>1.2213523401512709</v>
      </c>
      <c r="S146" s="17">
        <f>'Ext Data Fig 8A_Raw Lumin '!R146/'Ext Data Fig 8A_Baseline Normal'!$F146</f>
        <v>1.2430572668852955</v>
      </c>
      <c r="T146" s="17">
        <f>'Ext Data Fig 8A_Raw Lumin '!S146/'Ext Data Fig 8A_Baseline Normal'!$F146</f>
        <v>1.2662786950505185</v>
      </c>
      <c r="U146" s="17">
        <f>'Ext Data Fig 8A_Raw Lumin '!T146/'Ext Data Fig 8A_Baseline Normal'!$F146</f>
        <v>1.2324417568669079</v>
      </c>
      <c r="V146" s="17">
        <f>'Ext Data Fig 8A_Raw Lumin '!U146/'Ext Data Fig 8A_Baseline Normal'!$F146</f>
        <v>1.1758572972153243</v>
      </c>
      <c r="W146" s="17">
        <f>'Ext Data Fig 8A_Raw Lumin '!V146/'Ext Data Fig 8A_Baseline Normal'!$F146</f>
        <v>1.1448637992152104</v>
      </c>
      <c r="X146" s="17">
        <f>'Ext Data Fig 8A_Raw Lumin '!W146/'Ext Data Fig 8A_Baseline Normal'!$F146</f>
        <v>1.0840141792883817</v>
      </c>
      <c r="Y146" s="17">
        <f>'Ext Data Fig 8A_Raw Lumin '!X146/'Ext Data Fig 8A_Baseline Normal'!$F146</f>
        <v>1.1033495725361591</v>
      </c>
      <c r="Z146" s="17">
        <f>'Ext Data Fig 8A_Raw Lumin '!Y146/'Ext Data Fig 8A_Baseline Normal'!$F146</f>
        <v>1.0628779405910564</v>
      </c>
      <c r="AA146" s="17">
        <f>'Ext Data Fig 8A_Raw Lumin '!Z146/'Ext Data Fig 8A_Baseline Normal'!$F146</f>
        <v>1.0644892233617045</v>
      </c>
      <c r="AB146" s="17">
        <f>'Ext Data Fig 8A_Raw Lumin '!AA146/'Ext Data Fig 8A_Baseline Normal'!$F146</f>
        <v>1.0255340928478001</v>
      </c>
      <c r="AC146" s="17">
        <f>'Ext Data Fig 8A_Raw Lumin '!AB146/'Ext Data Fig 8A_Baseline Normal'!$F146</f>
        <v>0.99207628002198922</v>
      </c>
      <c r="AD146" s="17">
        <f>'Ext Data Fig 8A_Raw Lumin '!AC146/'Ext Data Fig 8A_Baseline Normal'!$F146</f>
        <v>0.96335753416867287</v>
      </c>
      <c r="AE146" s="17">
        <f>'Ext Data Fig 8A_Raw Lumin '!AD146/'Ext Data Fig 8A_Baseline Normal'!$F146</f>
        <v>0.9826929274164502</v>
      </c>
      <c r="AF146" s="17">
        <f>'Ext Data Fig 8A_Raw Lumin '!AE146/'Ext Data Fig 8A_Baseline Normal'!$F146</f>
        <v>0.95008814664568841</v>
      </c>
      <c r="AG146" s="17">
        <f>'Ext Data Fig 8A_Raw Lumin '!AF146/'Ext Data Fig 8A_Baseline Normal'!$F146</f>
        <v>0.94250563948969723</v>
      </c>
      <c r="AH146" s="17">
        <f>'Ext Data Fig 8A_Raw Lumin '!AG146/'Ext Data Fig 8A_Baseline Normal'!$F146</f>
        <v>0.92032680605842321</v>
      </c>
      <c r="AI146" s="17">
        <f>'Ext Data Fig 8A_Raw Lumin '!AH146/'Ext Data Fig 8A_Baseline Normal'!$F146</f>
        <v>0.91359733095748108</v>
      </c>
      <c r="AJ146" s="17">
        <f>'Ext Data Fig 8A_Raw Lumin '!AI146/'Ext Data Fig 8A_Baseline Normal'!$F146</f>
        <v>0.85094686558110433</v>
      </c>
      <c r="AK146" s="17">
        <f>'Ext Data Fig 8A_Raw Lumin '!AJ146/'Ext Data Fig 8A_Baseline Normal'!$F146</f>
        <v>0.88923852671885961</v>
      </c>
      <c r="AL146" s="17">
        <f>'Ext Data Fig 8A_Raw Lumin '!AK146/'Ext Data Fig 8A_Baseline Normal'!$F146</f>
        <v>0.83056887759937825</v>
      </c>
      <c r="AM146" s="17">
        <f>'Ext Data Fig 8A_Raw Lumin '!AL146/'Ext Data Fig 8A_Baseline Normal'!$F146</f>
        <v>0.90212878888404446</v>
      </c>
      <c r="AN146" s="17">
        <f>'Ext Data Fig 8A_Raw Lumin '!AM146/'Ext Data Fig 8A_Baseline Normal'!$F146</f>
        <v>0.829905408223229</v>
      </c>
      <c r="AO146" s="17">
        <f>'Ext Data Fig 8A_Raw Lumin '!AN146/'Ext Data Fig 8A_Baseline Normal'!$F146</f>
        <v>0.81663602070024455</v>
      </c>
      <c r="AP146" s="17">
        <f>'Ext Data Fig 8A_Raw Lumin '!AO146/'Ext Data Fig 8A_Baseline Normal'!$F146</f>
        <v>0.85189467897560323</v>
      </c>
      <c r="AQ146" s="17">
        <f>'Ext Data Fig 8A_Raw Lumin '!AP146/'Ext Data Fig 8A_Baseline Normal'!$F146</f>
        <v>0.82402896517733581</v>
      </c>
      <c r="AR146" s="17">
        <f>'Ext Data Fig 8A_Raw Lumin '!AQ146/'Ext Data Fig 8A_Baseline Normal'!$F146</f>
        <v>0.7984380035258658</v>
      </c>
      <c r="AS146" s="17">
        <f>'Ext Data Fig 8A_Raw Lumin '!AR146/'Ext Data Fig 8A_Baseline Normal'!$F146</f>
        <v>0.85597027657194846</v>
      </c>
      <c r="AT146" s="17">
        <f>'Ext Data Fig 8A_Raw Lumin '!AS146/'Ext Data Fig 8A_Baseline Normal'!$F146</f>
        <v>0.80545182264515758</v>
      </c>
      <c r="AU146" s="17">
        <f>'Ext Data Fig 8A_Raw Lumin '!AT146/'Ext Data Fig 8A_Baseline Normal'!$F146</f>
        <v>0.80308228915891033</v>
      </c>
      <c r="AV146" s="17">
        <f>'Ext Data Fig 8A_Raw Lumin '!AU146/'Ext Data Fig 8A_Baseline Normal'!$F146</f>
        <v>0.81881599150759199</v>
      </c>
      <c r="AW146" s="17">
        <f>'Ext Data Fig 8A_Raw Lumin '!AV146/'Ext Data Fig 8A_Baseline Normal'!$F146</f>
        <v>0.81047523363600171</v>
      </c>
    </row>
    <row r="147" spans="1:49" x14ac:dyDescent="0.2">
      <c r="A147" s="7" t="s">
        <v>52</v>
      </c>
      <c r="B147" s="7" t="s">
        <v>13</v>
      </c>
      <c r="C147" s="9" t="s">
        <v>117</v>
      </c>
      <c r="D147" s="7">
        <v>-7</v>
      </c>
      <c r="E147" s="7" t="s">
        <v>3</v>
      </c>
      <c r="F147" s="16">
        <f>AVERAGE('Ext Data Fig 8A_Raw Lumin '!F147:J147)</f>
        <v>4583.2</v>
      </c>
      <c r="G147" s="17">
        <f>'Ext Data Fig 8A_Raw Lumin '!F147/'Ext Data Fig 8A_Baseline Normal'!$F147</f>
        <v>0.9545732239483331</v>
      </c>
      <c r="H147" s="17">
        <f>'Ext Data Fig 8A_Raw Lumin '!G147/'Ext Data Fig 8A_Baseline Normal'!$F147</f>
        <v>0.98904695409320997</v>
      </c>
      <c r="I147" s="17">
        <f>'Ext Data Fig 8A_Raw Lumin '!H147/'Ext Data Fig 8A_Baseline Normal'!$F147</f>
        <v>1.0198114854250306</v>
      </c>
      <c r="J147" s="17">
        <f>'Ext Data Fig 8A_Raw Lumin '!I147/'Ext Data Fig 8A_Baseline Normal'!$F147</f>
        <v>1.0331209635189387</v>
      </c>
      <c r="K147" s="17">
        <f>'Ext Data Fig 8A_Raw Lumin '!J147/'Ext Data Fig 8A_Baseline Normal'!$F147</f>
        <v>1.0034473730144877</v>
      </c>
      <c r="L147" s="17">
        <f>'Ext Data Fig 8A_Raw Lumin '!K147/'Ext Data Fig 8A_Baseline Normal'!$F147</f>
        <v>2.0435503578285914</v>
      </c>
      <c r="M147" s="17">
        <f>'Ext Data Fig 8A_Raw Lumin '!L147/'Ext Data Fig 8A_Baseline Normal'!$F147</f>
        <v>3.5309390818641999</v>
      </c>
      <c r="N147" s="17">
        <f>'Ext Data Fig 8A_Raw Lumin '!M147/'Ext Data Fig 8A_Baseline Normal'!$F147</f>
        <v>4.5804241577936811</v>
      </c>
      <c r="O147" s="17">
        <f>'Ext Data Fig 8A_Raw Lumin '!N147/'Ext Data Fig 8A_Baseline Normal'!$F147</f>
        <v>5.3652469890033165</v>
      </c>
      <c r="P147" s="17">
        <f>'Ext Data Fig 8A_Raw Lumin '!O147/'Ext Data Fig 8A_Baseline Normal'!$F147</f>
        <v>5.7082387851282945</v>
      </c>
      <c r="Q147" s="17">
        <f>'Ext Data Fig 8A_Raw Lumin '!P147/'Ext Data Fig 8A_Baseline Normal'!$F147</f>
        <v>5.8288968406353643</v>
      </c>
      <c r="R147" s="17">
        <f>'Ext Data Fig 8A_Raw Lumin '!Q147/'Ext Data Fig 8A_Baseline Normal'!$F147</f>
        <v>6.1166870308954442</v>
      </c>
      <c r="S147" s="17">
        <f>'Ext Data Fig 8A_Raw Lumin '!R147/'Ext Data Fig 8A_Baseline Normal'!$F147</f>
        <v>6.2318903822656662</v>
      </c>
      <c r="T147" s="17">
        <f>'Ext Data Fig 8A_Raw Lumin '!S147/'Ext Data Fig 8A_Baseline Normal'!$F147</f>
        <v>6.1673066852853902</v>
      </c>
      <c r="U147" s="17">
        <f>'Ext Data Fig 8A_Raw Lumin '!T147/'Ext Data Fig 8A_Baseline Normal'!$F147</f>
        <v>6.1965438994588933</v>
      </c>
      <c r="V147" s="17">
        <f>'Ext Data Fig 8A_Raw Lumin '!U147/'Ext Data Fig 8A_Baseline Normal'!$F147</f>
        <v>4.3731454005934722</v>
      </c>
      <c r="W147" s="17">
        <f>'Ext Data Fig 8A_Raw Lumin '!V147/'Ext Data Fig 8A_Baseline Normal'!$F147</f>
        <v>4.6633356606737655</v>
      </c>
      <c r="X147" s="17">
        <f>'Ext Data Fig 8A_Raw Lumin '!W147/'Ext Data Fig 8A_Baseline Normal'!$F147</f>
        <v>4.6286437423634146</v>
      </c>
      <c r="Y147" s="17">
        <f>'Ext Data Fig 8A_Raw Lumin '!X147/'Ext Data Fig 8A_Baseline Normal'!$F147</f>
        <v>4.6602810263571302</v>
      </c>
      <c r="Z147" s="17">
        <f>'Ext Data Fig 8A_Raw Lumin '!Y147/'Ext Data Fig 8A_Baseline Normal'!$F147</f>
        <v>4.6336620701693141</v>
      </c>
      <c r="AA147" s="17">
        <f>'Ext Data Fig 8A_Raw Lumin '!Z147/'Ext Data Fig 8A_Baseline Normal'!$F147</f>
        <v>4.5206406004538318</v>
      </c>
      <c r="AB147" s="17">
        <f>'Ext Data Fig 8A_Raw Lumin '!AA147/'Ext Data Fig 8A_Baseline Normal'!$F147</f>
        <v>4.4490748821783912</v>
      </c>
      <c r="AC147" s="17">
        <f>'Ext Data Fig 8A_Raw Lumin '!AB147/'Ext Data Fig 8A_Baseline Normal'!$F147</f>
        <v>4.1907400942572872</v>
      </c>
      <c r="AD147" s="17">
        <f>'Ext Data Fig 8A_Raw Lumin '!AC147/'Ext Data Fig 8A_Baseline Normal'!$F147</f>
        <v>4.1390294990399719</v>
      </c>
      <c r="AE147" s="17">
        <f>'Ext Data Fig 8A_Raw Lumin '!AD147/'Ext Data Fig 8A_Baseline Normal'!$F147</f>
        <v>4.1922674114156049</v>
      </c>
      <c r="AF147" s="17">
        <f>'Ext Data Fig 8A_Raw Lumin '!AE147/'Ext Data Fig 8A_Baseline Normal'!$F147</f>
        <v>4.0116076104032121</v>
      </c>
      <c r="AG147" s="17">
        <f>'Ext Data Fig 8A_Raw Lumin '!AF147/'Ext Data Fig 8A_Baseline Normal'!$F147</f>
        <v>3.9657880956536919</v>
      </c>
      <c r="AH147" s="17">
        <f>'Ext Data Fig 8A_Raw Lumin '!AG147/'Ext Data Fig 8A_Baseline Normal'!$F147</f>
        <v>3.7454180485250483</v>
      </c>
      <c r="AI147" s="17">
        <f>'Ext Data Fig 8A_Raw Lumin '!AH147/'Ext Data Fig 8A_Baseline Normal'!$F147</f>
        <v>3.7840373538139294</v>
      </c>
      <c r="AJ147" s="17">
        <f>'Ext Data Fig 8A_Raw Lumin '!AI147/'Ext Data Fig 8A_Baseline Normal'!$F147</f>
        <v>3.6838889858614072</v>
      </c>
      <c r="AK147" s="17">
        <f>'Ext Data Fig 8A_Raw Lumin '!AJ147/'Ext Data Fig 8A_Baseline Normal'!$F147</f>
        <v>3.535521033339152</v>
      </c>
      <c r="AL147" s="17">
        <f>'Ext Data Fig 8A_Raw Lumin '!AK147/'Ext Data Fig 8A_Baseline Normal'!$F147</f>
        <v>3.3928259731192183</v>
      </c>
      <c r="AM147" s="17">
        <f>'Ext Data Fig 8A_Raw Lumin '!AL147/'Ext Data Fig 8A_Baseline Normal'!$F147</f>
        <v>3.4107174026880784</v>
      </c>
      <c r="AN147" s="17">
        <f>'Ext Data Fig 8A_Raw Lumin '!AM147/'Ext Data Fig 8A_Baseline Normal'!$F147</f>
        <v>3.2675859661371969</v>
      </c>
      <c r="AO147" s="17">
        <f>'Ext Data Fig 8A_Raw Lumin '!AN147/'Ext Data Fig 8A_Baseline Normal'!$F147</f>
        <v>3.1458369698027582</v>
      </c>
      <c r="AP147" s="17">
        <f>'Ext Data Fig 8A_Raw Lumin '!AO147/'Ext Data Fig 8A_Baseline Normal'!$F147</f>
        <v>3.2067114679699773</v>
      </c>
      <c r="AQ147" s="17">
        <f>'Ext Data Fig 8A_Raw Lumin '!AP147/'Ext Data Fig 8A_Baseline Normal'!$F147</f>
        <v>3.1052539710246116</v>
      </c>
      <c r="AR147" s="17">
        <f>'Ext Data Fig 8A_Raw Lumin '!AQ147/'Ext Data Fig 8A_Baseline Normal'!$F147</f>
        <v>3.1192180136149417</v>
      </c>
      <c r="AS147" s="17">
        <f>'Ext Data Fig 8A_Raw Lumin '!AR147/'Ext Data Fig 8A_Baseline Normal'!$F147</f>
        <v>3.0598708326060398</v>
      </c>
      <c r="AT147" s="17">
        <f>'Ext Data Fig 8A_Raw Lumin '!AS147/'Ext Data Fig 8A_Baseline Normal'!$F147</f>
        <v>2.8905568161982895</v>
      </c>
      <c r="AU147" s="17">
        <f>'Ext Data Fig 8A_Raw Lumin '!AT147/'Ext Data Fig 8A_Baseline Normal'!$F147</f>
        <v>2.9112846919183104</v>
      </c>
      <c r="AV147" s="17">
        <f>'Ext Data Fig 8A_Raw Lumin '!AU147/'Ext Data Fig 8A_Baseline Normal'!$F147</f>
        <v>2.9767411415604821</v>
      </c>
      <c r="AW147" s="17">
        <f>'Ext Data Fig 8A_Raw Lumin '!AV147/'Ext Data Fig 8A_Baseline Normal'!$F147</f>
        <v>2.9448856694012919</v>
      </c>
    </row>
    <row r="148" spans="1:49" x14ac:dyDescent="0.2">
      <c r="A148" s="7" t="s">
        <v>53</v>
      </c>
      <c r="B148" s="7" t="s">
        <v>13</v>
      </c>
      <c r="C148" s="9" t="s">
        <v>117</v>
      </c>
      <c r="D148" s="7">
        <v>-7</v>
      </c>
      <c r="E148" s="7" t="s">
        <v>3</v>
      </c>
      <c r="F148" s="16">
        <f>AVERAGE('Ext Data Fig 8A_Raw Lumin '!F148:J148)</f>
        <v>1375.4</v>
      </c>
      <c r="G148" s="17">
        <f>'Ext Data Fig 8A_Raw Lumin '!F148/'Ext Data Fig 8A_Baseline Normal'!$F148</f>
        <v>1.0142503998836701</v>
      </c>
      <c r="H148" s="17">
        <f>'Ext Data Fig 8A_Raw Lumin '!G148/'Ext Data Fig 8A_Baseline Normal'!$F148</f>
        <v>0.94881489021375598</v>
      </c>
      <c r="I148" s="17">
        <f>'Ext Data Fig 8A_Raw Lumin '!H148/'Ext Data Fig 8A_Baseline Normal'!$F148</f>
        <v>1.001890359168242</v>
      </c>
      <c r="J148" s="17">
        <f>'Ext Data Fig 8A_Raw Lumin '!I148/'Ext Data Fig 8A_Baseline Normal'!$F148</f>
        <v>1.0346081140031991</v>
      </c>
      <c r="K148" s="17">
        <f>'Ext Data Fig 8A_Raw Lumin '!J148/'Ext Data Fig 8A_Baseline Normal'!$F148</f>
        <v>1.0004362367311328</v>
      </c>
      <c r="L148" s="17">
        <f>'Ext Data Fig 8A_Raw Lumin '!K148/'Ext Data Fig 8A_Baseline Normal'!$F148</f>
        <v>2.575250836120401</v>
      </c>
      <c r="M148" s="17">
        <f>'Ext Data Fig 8A_Raw Lumin '!L148/'Ext Data Fig 8A_Baseline Normal'!$F148</f>
        <v>4.0533662934419077</v>
      </c>
      <c r="N148" s="17">
        <f>'Ext Data Fig 8A_Raw Lumin '!M148/'Ext Data Fig 8A_Baseline Normal'!$F148</f>
        <v>4.696088410644176</v>
      </c>
      <c r="O148" s="17">
        <f>'Ext Data Fig 8A_Raw Lumin '!N148/'Ext Data Fig 8A_Baseline Normal'!$F148</f>
        <v>5.2253889777519262</v>
      </c>
      <c r="P148" s="17">
        <f>'Ext Data Fig 8A_Raw Lumin '!O148/'Ext Data Fig 8A_Baseline Normal'!$F148</f>
        <v>5.0174494692453102</v>
      </c>
      <c r="Q148" s="17">
        <f>'Ext Data Fig 8A_Raw Lumin '!P148/'Ext Data Fig 8A_Baseline Normal'!$F148</f>
        <v>5.4842227715573646</v>
      </c>
      <c r="R148" s="17">
        <f>'Ext Data Fig 8A_Raw Lumin '!Q148/'Ext Data Fig 8A_Baseline Normal'!$F148</f>
        <v>5.3795259560855024</v>
      </c>
      <c r="S148" s="17">
        <f>'Ext Data Fig 8A_Raw Lumin '!R148/'Ext Data Fig 8A_Baseline Normal'!$F148</f>
        <v>5.1715864475788855</v>
      </c>
      <c r="T148" s="17">
        <f>'Ext Data Fig 8A_Raw Lumin '!S148/'Ext Data Fig 8A_Baseline Normal'!$F148</f>
        <v>5.3148175076341424</v>
      </c>
      <c r="U148" s="17">
        <f>'Ext Data Fig 8A_Raw Lumin '!T148/'Ext Data Fig 8A_Baseline Normal'!$F148</f>
        <v>5.2144830594736069</v>
      </c>
      <c r="V148" s="17">
        <f>'Ext Data Fig 8A_Raw Lumin '!U148/'Ext Data Fig 8A_Baseline Normal'!$F148</f>
        <v>3.5735058891958702</v>
      </c>
      <c r="W148" s="17">
        <f>'Ext Data Fig 8A_Raw Lumin '!V148/'Ext Data Fig 8A_Baseline Normal'!$F148</f>
        <v>3.4091900538025302</v>
      </c>
      <c r="X148" s="17">
        <f>'Ext Data Fig 8A_Raw Lumin '!W148/'Ext Data Fig 8A_Baseline Normal'!$F148</f>
        <v>3.7298240511851097</v>
      </c>
      <c r="Y148" s="17">
        <f>'Ext Data Fig 8A_Raw Lumin '!X148/'Ext Data Fig 8A_Baseline Normal'!$F148</f>
        <v>3.8352479278755269</v>
      </c>
      <c r="Z148" s="17">
        <f>'Ext Data Fig 8A_Raw Lumin '!Y148/'Ext Data Fig 8A_Baseline Normal'!$F148</f>
        <v>3.4891667878435362</v>
      </c>
      <c r="AA148" s="17">
        <f>'Ext Data Fig 8A_Raw Lumin '!Z148/'Ext Data Fig 8A_Baseline Normal'!$F148</f>
        <v>3.6672967863894139</v>
      </c>
      <c r="AB148" s="17">
        <f>'Ext Data Fig 8A_Raw Lumin '!AA148/'Ext Data Fig 8A_Baseline Normal'!$F148</f>
        <v>3.6527555620183216</v>
      </c>
      <c r="AC148" s="17">
        <f>'Ext Data Fig 8A_Raw Lumin '!AB148/'Ext Data Fig 8A_Baseline Normal'!$F148</f>
        <v>3.6527555620183216</v>
      </c>
      <c r="AD148" s="17">
        <f>'Ext Data Fig 8A_Raw Lumin '!AC148/'Ext Data Fig 8A_Baseline Normal'!$F148</f>
        <v>3.211429402355678</v>
      </c>
      <c r="AE148" s="17">
        <f>'Ext Data Fig 8A_Raw Lumin '!AD148/'Ext Data Fig 8A_Baseline Normal'!$F148</f>
        <v>3.0325723425912461</v>
      </c>
      <c r="AF148" s="17">
        <f>'Ext Data Fig 8A_Raw Lumin '!AE148/'Ext Data Fig 8A_Baseline Normal'!$F148</f>
        <v>3.171441035335175</v>
      </c>
      <c r="AG148" s="17">
        <f>'Ext Data Fig 8A_Raw Lumin '!AF148/'Ext Data Fig 8A_Baseline Normal'!$F148</f>
        <v>3.0173040570015992</v>
      </c>
      <c r="AH148" s="17">
        <f>'Ext Data Fig 8A_Raw Lumin '!AG148/'Ext Data Fig 8A_Baseline Normal'!$F148</f>
        <v>3.0929184237312781</v>
      </c>
      <c r="AI148" s="17">
        <f>'Ext Data Fig 8A_Raw Lumin '!AH148/'Ext Data Fig 8A_Baseline Normal'!$F148</f>
        <v>2.9002472008143085</v>
      </c>
      <c r="AJ148" s="17">
        <f>'Ext Data Fig 8A_Raw Lumin '!AI148/'Ext Data Fig 8A_Baseline Normal'!$F148</f>
        <v>2.8769812418205611</v>
      </c>
      <c r="AK148" s="17">
        <f>'Ext Data Fig 8A_Raw Lumin '!AJ148/'Ext Data Fig 8A_Baseline Normal'!$F148</f>
        <v>2.9620474043914498</v>
      </c>
      <c r="AL148" s="17">
        <f>'Ext Data Fig 8A_Raw Lumin '!AK148/'Ext Data Fig 8A_Baseline Normal'!$F148</f>
        <v>2.868256507197906</v>
      </c>
      <c r="AM148" s="17">
        <f>'Ext Data Fig 8A_Raw Lumin '!AL148/'Ext Data Fig 8A_Baseline Normal'!$F148</f>
        <v>2.6523193252871891</v>
      </c>
      <c r="AN148" s="17">
        <f>'Ext Data Fig 8A_Raw Lumin '!AM148/'Ext Data Fig 8A_Baseline Normal'!$F148</f>
        <v>2.7337501817653043</v>
      </c>
      <c r="AO148" s="17">
        <f>'Ext Data Fig 8A_Raw Lumin '!AN148/'Ext Data Fig 8A_Baseline Normal'!$F148</f>
        <v>2.7192089573942124</v>
      </c>
      <c r="AP148" s="17">
        <f>'Ext Data Fig 8A_Raw Lumin '!AO148/'Ext Data Fig 8A_Baseline Normal'!$F148</f>
        <v>2.6843100189035916</v>
      </c>
      <c r="AQ148" s="17">
        <f>'Ext Data Fig 8A_Raw Lumin '!AP148/'Ext Data Fig 8A_Baseline Normal'!$F148</f>
        <v>2.6661334884397263</v>
      </c>
      <c r="AR148" s="17">
        <f>'Ext Data Fig 8A_Raw Lumin '!AQ148/'Ext Data Fig 8A_Baseline Normal'!$F148</f>
        <v>2.6341427948233238</v>
      </c>
      <c r="AS148" s="17">
        <f>'Ext Data Fig 8A_Raw Lumin '!AR148/'Ext Data Fig 8A_Baseline Normal'!$F148</f>
        <v>2.4611022248073287</v>
      </c>
      <c r="AT148" s="17">
        <f>'Ext Data Fig 8A_Raw Lumin '!AS148/'Ext Data Fig 8A_Baseline Normal'!$F148</f>
        <v>2.5941544278028208</v>
      </c>
      <c r="AU148" s="17">
        <f>'Ext Data Fig 8A_Raw Lumin '!AT148/'Ext Data Fig 8A_Baseline Normal'!$F148</f>
        <v>2.5163588774174785</v>
      </c>
      <c r="AV148" s="17">
        <f>'Ext Data Fig 8A_Raw Lumin '!AU148/'Ext Data Fig 8A_Baseline Normal'!$F148</f>
        <v>2.5192671222916969</v>
      </c>
      <c r="AW148" s="17">
        <f>'Ext Data Fig 8A_Raw Lumin '!AV148/'Ext Data Fig 8A_Baseline Normal'!$F148</f>
        <v>2.4182056129126073</v>
      </c>
    </row>
    <row r="149" spans="1:49" x14ac:dyDescent="0.2">
      <c r="A149" s="7" t="s">
        <v>94</v>
      </c>
      <c r="B149" s="7" t="s">
        <v>13</v>
      </c>
      <c r="C149" s="9" t="s">
        <v>117</v>
      </c>
      <c r="D149" s="7">
        <v>-7</v>
      </c>
      <c r="E149" s="7" t="s">
        <v>6</v>
      </c>
      <c r="F149" s="16">
        <f>AVERAGE('Ext Data Fig 8A_Raw Lumin '!F149:J149)</f>
        <v>3382.8</v>
      </c>
      <c r="G149" s="17">
        <f>'Ext Data Fig 8A_Raw Lumin '!F149/'Ext Data Fig 8A_Baseline Normal'!$F149</f>
        <v>1.030211658980726</v>
      </c>
      <c r="H149" s="17">
        <f>'Ext Data Fig 8A_Raw Lumin '!G149/'Ext Data Fig 8A_Baseline Normal'!$F149</f>
        <v>1.1180087501478064</v>
      </c>
      <c r="I149" s="17">
        <f>'Ext Data Fig 8A_Raw Lumin '!H149/'Ext Data Fig 8A_Baseline Normal'!$F149</f>
        <v>1.0352370817074612</v>
      </c>
      <c r="J149" s="17">
        <f>'Ext Data Fig 8A_Raw Lumin '!I149/'Ext Data Fig 8A_Baseline Normal'!$F149</f>
        <v>0.96428993733002244</v>
      </c>
      <c r="K149" s="17">
        <f>'Ext Data Fig 8A_Raw Lumin '!J149/'Ext Data Fig 8A_Baseline Normal'!$F149</f>
        <v>0.85225257183398362</v>
      </c>
      <c r="L149" s="17">
        <f>'Ext Data Fig 8A_Raw Lumin '!K149/'Ext Data Fig 8A_Baseline Normal'!$F149</f>
        <v>1.6311930944779471</v>
      </c>
      <c r="M149" s="17">
        <f>'Ext Data Fig 8A_Raw Lumin '!L149/'Ext Data Fig 8A_Baseline Normal'!$F149</f>
        <v>2.5416814473217451</v>
      </c>
      <c r="N149" s="17">
        <f>'Ext Data Fig 8A_Raw Lumin '!M149/'Ext Data Fig 8A_Baseline Normal'!$F149</f>
        <v>3.0241220290883288</v>
      </c>
      <c r="O149" s="17">
        <f>'Ext Data Fig 8A_Raw Lumin '!N149/'Ext Data Fig 8A_Baseline Normal'!$F149</f>
        <v>3.0554570178550313</v>
      </c>
      <c r="P149" s="17">
        <f>'Ext Data Fig 8A_Raw Lumin '!O149/'Ext Data Fig 8A_Baseline Normal'!$F149</f>
        <v>3.2393283670332269</v>
      </c>
      <c r="Q149" s="17">
        <f>'Ext Data Fig 8A_Raw Lumin '!P149/'Ext Data Fig 8A_Baseline Normal'!$F149</f>
        <v>3.2629774151590398</v>
      </c>
      <c r="R149" s="17">
        <f>'Ext Data Fig 8A_Raw Lumin '!Q149/'Ext Data Fig 8A_Baseline Normal'!$F149</f>
        <v>3.2517441172992787</v>
      </c>
      <c r="S149" s="17">
        <f>'Ext Data Fig 8A_Raw Lumin '!R149/'Ext Data Fig 8A_Baseline Normal'!$F149</f>
        <v>3.3025895707697766</v>
      </c>
      <c r="T149" s="17">
        <f>'Ext Data Fig 8A_Raw Lumin '!S149/'Ext Data Fig 8A_Baseline Normal'!$F149</f>
        <v>3.2337117181033461</v>
      </c>
      <c r="U149" s="17">
        <f>'Ext Data Fig 8A_Raw Lumin '!T149/'Ext Data Fig 8A_Baseline Normal'!$F149</f>
        <v>3.3259430057940165</v>
      </c>
      <c r="V149" s="17">
        <f>'Ext Data Fig 8A_Raw Lumin '!U149/'Ext Data Fig 8A_Baseline Normal'!$F149</f>
        <v>3.2558827007212958</v>
      </c>
      <c r="W149" s="17">
        <f>'Ext Data Fig 8A_Raw Lumin '!V149/'Ext Data Fig 8A_Baseline Normal'!$F149</f>
        <v>3.6998935792834335</v>
      </c>
      <c r="X149" s="17">
        <f>'Ext Data Fig 8A_Raw Lumin '!W149/'Ext Data Fig 8A_Baseline Normal'!$F149</f>
        <v>3.969492727917701</v>
      </c>
      <c r="Y149" s="17">
        <f>'Ext Data Fig 8A_Raw Lumin '!X149/'Ext Data Fig 8A_Baseline Normal'!$F149</f>
        <v>4.1504079460801702</v>
      </c>
      <c r="Z149" s="17">
        <f>'Ext Data Fig 8A_Raw Lumin '!Y149/'Ext Data Fig 8A_Baseline Normal'!$F149</f>
        <v>3.9671278231051197</v>
      </c>
      <c r="AA149" s="17">
        <f>'Ext Data Fig 8A_Raw Lumin '!Z149/'Ext Data Fig 8A_Baseline Normal'!$F149</f>
        <v>3.8598202672342437</v>
      </c>
      <c r="AB149" s="17">
        <f>'Ext Data Fig 8A_Raw Lumin '!AA149/'Ext Data Fig 8A_Baseline Normal'!$F149</f>
        <v>3.7093531985337589</v>
      </c>
      <c r="AC149" s="17">
        <f>'Ext Data Fig 8A_Raw Lumin '!AB149/'Ext Data Fig 8A_Baseline Normal'!$F149</f>
        <v>3.5009459619250323</v>
      </c>
      <c r="AD149" s="17">
        <f>'Ext Data Fig 8A_Raw Lumin '!AC149/'Ext Data Fig 8A_Baseline Normal'!$F149</f>
        <v>3.2925387253163056</v>
      </c>
      <c r="AE149" s="17">
        <f>'Ext Data Fig 8A_Raw Lumin '!AD149/'Ext Data Fig 8A_Baseline Normal'!$F149</f>
        <v>3.1671987702494975</v>
      </c>
      <c r="AF149" s="17">
        <f>'Ext Data Fig 8A_Raw Lumin '!AE149/'Ext Data Fig 8A_Baseline Normal'!$F149</f>
        <v>3.0256000945961925</v>
      </c>
      <c r="AG149" s="17">
        <f>'Ext Data Fig 8A_Raw Lumin '!AF149/'Ext Data Fig 8A_Baseline Normal'!$F149</f>
        <v>2.7604351424855147</v>
      </c>
      <c r="AH149" s="17">
        <f>'Ext Data Fig 8A_Raw Lumin '!AG149/'Ext Data Fig 8A_Baseline Normal'!$F149</f>
        <v>2.665838949982263</v>
      </c>
      <c r="AI149" s="17">
        <f>'Ext Data Fig 8A_Raw Lumin '!AH149/'Ext Data Fig 8A_Baseline Normal'!$F149</f>
        <v>2.6699775334042801</v>
      </c>
      <c r="AJ149" s="17">
        <f>'Ext Data Fig 8A_Raw Lumin '!AI149/'Ext Data Fig 8A_Baseline Normal'!$F149</f>
        <v>2.551436679673643</v>
      </c>
      <c r="AK149" s="17">
        <f>'Ext Data Fig 8A_Raw Lumin '!AJ149/'Ext Data Fig 8A_Baseline Normal'!$F149</f>
        <v>2.4686650112332975</v>
      </c>
      <c r="AL149" s="17">
        <f>'Ext Data Fig 8A_Raw Lumin '!AK149/'Ext Data Fig 8A_Baseline Normal'!$F149</f>
        <v>2.3989003192621494</v>
      </c>
      <c r="AM149" s="17">
        <f>'Ext Data Fig 8A_Raw Lumin '!AL149/'Ext Data Fig 8A_Baseline Normal'!$F149</f>
        <v>2.3841196641835163</v>
      </c>
      <c r="AN149" s="17">
        <f>'Ext Data Fig 8A_Raw Lumin '!AM149/'Ext Data Fig 8A_Baseline Normal'!$F149</f>
        <v>2.333865436916164</v>
      </c>
      <c r="AO149" s="17">
        <f>'Ext Data Fig 8A_Raw Lumin '!AN149/'Ext Data Fig 8A_Baseline Normal'!$F149</f>
        <v>2.306077805368334</v>
      </c>
      <c r="AP149" s="17">
        <f>'Ext Data Fig 8A_Raw Lumin '!AO149/'Ext Data Fig 8A_Baseline Normal'!$F149</f>
        <v>2.2691261676717511</v>
      </c>
      <c r="AQ149" s="17">
        <f>'Ext Data Fig 8A_Raw Lumin '!AP149/'Ext Data Fig 8A_Baseline Normal'!$F149</f>
        <v>2.1890150171455596</v>
      </c>
      <c r="AR149" s="17">
        <f>'Ext Data Fig 8A_Raw Lumin '!AQ149/'Ext Data Fig 8A_Baseline Normal'!$F149</f>
        <v>2.2626226794371527</v>
      </c>
      <c r="AS149" s="17">
        <f>'Ext Data Fig 8A_Raw Lumin '!AR149/'Ext Data Fig 8A_Baseline Normal'!$F149</f>
        <v>2.098853021165898</v>
      </c>
      <c r="AT149" s="17">
        <f>'Ext Data Fig 8A_Raw Lumin '!AS149/'Ext Data Fig 8A_Baseline Normal'!$F149</f>
        <v>2.1062433487052146</v>
      </c>
      <c r="AU149" s="17">
        <f>'Ext Data Fig 8A_Raw Lumin '!AT149/'Ext Data Fig 8A_Baseline Normal'!$F149</f>
        <v>2.126936265815301</v>
      </c>
      <c r="AV149" s="17">
        <f>'Ext Data Fig 8A_Raw Lumin '!AU149/'Ext Data Fig 8A_Baseline Normal'!$F149</f>
        <v>2.1337353671514721</v>
      </c>
      <c r="AW149" s="17">
        <f>'Ext Data Fig 8A_Raw Lumin '!AV149/'Ext Data Fig 8A_Baseline Normal'!$F149</f>
        <v>2.0125339955066806</v>
      </c>
    </row>
    <row r="150" spans="1:49" x14ac:dyDescent="0.2">
      <c r="A150" s="7" t="s">
        <v>95</v>
      </c>
      <c r="B150" s="7" t="s">
        <v>13</v>
      </c>
      <c r="C150" s="9" t="s">
        <v>117</v>
      </c>
      <c r="D150" s="7">
        <v>-7</v>
      </c>
      <c r="E150" s="7" t="s">
        <v>6</v>
      </c>
      <c r="F150" s="16">
        <f>AVERAGE('Ext Data Fig 8A_Raw Lumin '!F150:J150)</f>
        <v>10167.6</v>
      </c>
      <c r="G150" s="17">
        <f>'Ext Data Fig 8A_Raw Lumin '!F150/'Ext Data Fig 8A_Baseline Normal'!$F150</f>
        <v>1.1091112947008144</v>
      </c>
      <c r="H150" s="17">
        <f>'Ext Data Fig 8A_Raw Lumin '!G150/'Ext Data Fig 8A_Baseline Normal'!$F150</f>
        <v>1.0470514182304576</v>
      </c>
      <c r="I150" s="17">
        <f>'Ext Data Fig 8A_Raw Lumin '!H150/'Ext Data Fig 8A_Baseline Normal'!$F150</f>
        <v>1.0240371375742554</v>
      </c>
      <c r="J150" s="17">
        <f>'Ext Data Fig 8A_Raw Lumin '!I150/'Ext Data Fig 8A_Baseline Normal'!$F150</f>
        <v>0.93886462882096067</v>
      </c>
      <c r="K150" s="17">
        <f>'Ext Data Fig 8A_Raw Lumin '!J150/'Ext Data Fig 8A_Baseline Normal'!$F150</f>
        <v>0.88093552067351188</v>
      </c>
      <c r="L150" s="17">
        <f>'Ext Data Fig 8A_Raw Lumin '!K150/'Ext Data Fig 8A_Baseline Normal'!$F150</f>
        <v>2.9185845233880165</v>
      </c>
      <c r="M150" s="17">
        <f>'Ext Data Fig 8A_Raw Lumin '!L150/'Ext Data Fig 8A_Baseline Normal'!$F150</f>
        <v>3.7559502734175223</v>
      </c>
      <c r="N150" s="17">
        <f>'Ext Data Fig 8A_Raw Lumin '!M150/'Ext Data Fig 8A_Baseline Normal'!$F150</f>
        <v>4.128506235493135</v>
      </c>
      <c r="O150" s="17">
        <f>'Ext Data Fig 8A_Raw Lumin '!N150/'Ext Data Fig 8A_Baseline Normal'!$F150</f>
        <v>4.4869979149455128</v>
      </c>
      <c r="P150" s="17">
        <f>'Ext Data Fig 8A_Raw Lumin '!O150/'Ext Data Fig 8A_Baseline Normal'!$F150</f>
        <v>4.6936346827176516</v>
      </c>
      <c r="Q150" s="17">
        <f>'Ext Data Fig 8A_Raw Lumin '!P150/'Ext Data Fig 8A_Baseline Normal'!$F150</f>
        <v>4.7728077422400563</v>
      </c>
      <c r="R150" s="17">
        <f>'Ext Data Fig 8A_Raw Lumin '!Q150/'Ext Data Fig 8A_Baseline Normal'!$F150</f>
        <v>4.8762736535662299</v>
      </c>
      <c r="S150" s="17">
        <f>'Ext Data Fig 8A_Raw Lumin '!R150/'Ext Data Fig 8A_Baseline Normal'!$F150</f>
        <v>4.964888469255281</v>
      </c>
      <c r="T150" s="17">
        <f>'Ext Data Fig 8A_Raw Lumin '!S150/'Ext Data Fig 8A_Baseline Normal'!$F150</f>
        <v>5.0508477910224636</v>
      </c>
      <c r="U150" s="17">
        <f>'Ext Data Fig 8A_Raw Lumin '!T150/'Ext Data Fig 8A_Baseline Normal'!$F150</f>
        <v>5.0775994334946297</v>
      </c>
      <c r="V150" s="17">
        <f>'Ext Data Fig 8A_Raw Lumin '!U150/'Ext Data Fig 8A_Baseline Normal'!$F150</f>
        <v>5.4060938667925562</v>
      </c>
      <c r="W150" s="17">
        <f>'Ext Data Fig 8A_Raw Lumin '!V150/'Ext Data Fig 8A_Baseline Normal'!$F150</f>
        <v>5.7537668673039848</v>
      </c>
      <c r="X150" s="17">
        <f>'Ext Data Fig 8A_Raw Lumin '!W150/'Ext Data Fig 8A_Baseline Normal'!$F150</f>
        <v>6.0425272434006052</v>
      </c>
      <c r="Y150" s="17">
        <f>'Ext Data Fig 8A_Raw Lumin '!X150/'Ext Data Fig 8A_Baseline Normal'!$F150</f>
        <v>6.1516975490774612</v>
      </c>
      <c r="Z150" s="17">
        <f>'Ext Data Fig 8A_Raw Lumin '!Y150/'Ext Data Fig 8A_Baseline Normal'!$F150</f>
        <v>5.9688618749754117</v>
      </c>
      <c r="AA150" s="17">
        <f>'Ext Data Fig 8A_Raw Lumin '!Z150/'Ext Data Fig 8A_Baseline Normal'!$F150</f>
        <v>5.763110271843896</v>
      </c>
      <c r="AB150" s="17">
        <f>'Ext Data Fig 8A_Raw Lumin '!AA150/'Ext Data Fig 8A_Baseline Normal'!$F150</f>
        <v>5.7771745544671305</v>
      </c>
      <c r="AC150" s="17">
        <f>'Ext Data Fig 8A_Raw Lumin '!AB150/'Ext Data Fig 8A_Baseline Normal'!$F150</f>
        <v>5.4728746213462367</v>
      </c>
      <c r="AD150" s="17">
        <f>'Ext Data Fig 8A_Raw Lumin '!AC150/'Ext Data Fig 8A_Baseline Normal'!$F150</f>
        <v>5.2956449899681335</v>
      </c>
      <c r="AE150" s="17">
        <f>'Ext Data Fig 8A_Raw Lumin '!AD150/'Ext Data Fig 8A_Baseline Normal'!$F150</f>
        <v>5.0958928360675086</v>
      </c>
      <c r="AF150" s="17">
        <f>'Ext Data Fig 8A_Raw Lumin '!AE150/'Ext Data Fig 8A_Baseline Normal'!$F150</f>
        <v>4.9303670482709778</v>
      </c>
      <c r="AG150" s="17">
        <f>'Ext Data Fig 8A_Raw Lumin '!AF150/'Ext Data Fig 8A_Baseline Normal'!$F150</f>
        <v>4.8350643219638849</v>
      </c>
      <c r="AH150" s="17">
        <f>'Ext Data Fig 8A_Raw Lumin '!AG150/'Ext Data Fig 8A_Baseline Normal'!$F150</f>
        <v>4.7696604901845072</v>
      </c>
      <c r="AI150" s="17">
        <f>'Ext Data Fig 8A_Raw Lumin '!AH150/'Ext Data Fig 8A_Baseline Normal'!$F150</f>
        <v>4.6206577756796099</v>
      </c>
      <c r="AJ150" s="17">
        <f>'Ext Data Fig 8A_Raw Lumin '!AI150/'Ext Data Fig 8A_Baseline Normal'!$F150</f>
        <v>4.4773594555253942</v>
      </c>
      <c r="AK150" s="17">
        <f>'Ext Data Fig 8A_Raw Lumin '!AJ150/'Ext Data Fig 8A_Baseline Normal'!$F150</f>
        <v>4.3737951925724854</v>
      </c>
      <c r="AL150" s="17">
        <f>'Ext Data Fig 8A_Raw Lumin '!AK150/'Ext Data Fig 8A_Baseline Normal'!$F150</f>
        <v>4.2634446673747979</v>
      </c>
      <c r="AM150" s="17">
        <f>'Ext Data Fig 8A_Raw Lumin '!AL150/'Ext Data Fig 8A_Baseline Normal'!$F150</f>
        <v>4.2100397340572009</v>
      </c>
      <c r="AN150" s="17">
        <f>'Ext Data Fig 8A_Raw Lumin '!AM150/'Ext Data Fig 8A_Baseline Normal'!$F150</f>
        <v>4.1312600810417406</v>
      </c>
      <c r="AO150" s="17">
        <f>'Ext Data Fig 8A_Raw Lumin '!AN150/'Ext Data Fig 8A_Baseline Normal'!$F150</f>
        <v>4.0641842716078527</v>
      </c>
      <c r="AP150" s="17">
        <f>'Ext Data Fig 8A_Raw Lumin '!AO150/'Ext Data Fig 8A_Baseline Normal'!$F150</f>
        <v>3.9883551673944684</v>
      </c>
      <c r="AQ150" s="17">
        <f>'Ext Data Fig 8A_Raw Lumin '!AP150/'Ext Data Fig 8A_Baseline Normal'!$F150</f>
        <v>3.9712419843424209</v>
      </c>
      <c r="AR150" s="17">
        <f>'Ext Data Fig 8A_Raw Lumin '!AQ150/'Ext Data Fig 8A_Baseline Normal'!$F150</f>
        <v>3.9517683622487114</v>
      </c>
      <c r="AS150" s="17">
        <f>'Ext Data Fig 8A_Raw Lumin '!AR150/'Ext Data Fig 8A_Baseline Normal'!$F150</f>
        <v>3.8454502537471966</v>
      </c>
      <c r="AT150" s="17">
        <f>'Ext Data Fig 8A_Raw Lumin '!AS150/'Ext Data Fig 8A_Baseline Normal'!$F150</f>
        <v>3.816043117353161</v>
      </c>
      <c r="AU150" s="17">
        <f>'Ext Data Fig 8A_Raw Lumin '!AT150/'Ext Data Fig 8A_Baseline Normal'!$F150</f>
        <v>3.7933238915771668</v>
      </c>
      <c r="AV150" s="17">
        <f>'Ext Data Fig 8A_Raw Lumin '!AU150/'Ext Data Fig 8A_Baseline Normal'!$F150</f>
        <v>3.7832920256501041</v>
      </c>
      <c r="AW150" s="17">
        <f>'Ext Data Fig 8A_Raw Lumin '!AV150/'Ext Data Fig 8A_Baseline Normal'!$F150</f>
        <v>3.6871041347023876</v>
      </c>
    </row>
    <row r="151" spans="1:49" x14ac:dyDescent="0.2">
      <c r="A151" s="7" t="s">
        <v>52</v>
      </c>
      <c r="B151" s="7" t="s">
        <v>13</v>
      </c>
      <c r="C151" s="9" t="s">
        <v>117</v>
      </c>
      <c r="D151" s="7">
        <v>-7</v>
      </c>
      <c r="E151" s="7" t="s">
        <v>10</v>
      </c>
      <c r="F151" s="16">
        <f>AVERAGE('Ext Data Fig 8A_Raw Lumin '!F151:J151)</f>
        <v>3418.6</v>
      </c>
      <c r="G151" s="17">
        <f>'Ext Data Fig 8A_Raw Lumin '!F151/'Ext Data Fig 8A_Baseline Normal'!$F151</f>
        <v>0.9448312174574387</v>
      </c>
      <c r="H151" s="17">
        <f>'Ext Data Fig 8A_Raw Lumin '!G151/'Ext Data Fig 8A_Baseline Normal'!$F151</f>
        <v>1.0217632949160476</v>
      </c>
      <c r="I151" s="17">
        <f>'Ext Data Fig 8A_Raw Lumin '!H151/'Ext Data Fig 8A_Baseline Normal'!$F151</f>
        <v>0.96501491838764408</v>
      </c>
      <c r="J151" s="17">
        <f>'Ext Data Fig 8A_Raw Lumin '!I151/'Ext Data Fig 8A_Baseline Normal'!$F151</f>
        <v>0.99631428069970163</v>
      </c>
      <c r="K151" s="17">
        <f>'Ext Data Fig 8A_Raw Lumin '!J151/'Ext Data Fig 8A_Baseline Normal'!$F151</f>
        <v>1.0720762885391681</v>
      </c>
      <c r="L151" s="17">
        <f>'Ext Data Fig 8A_Raw Lumin '!K151/'Ext Data Fig 8A_Baseline Normal'!$F151</f>
        <v>2.1403498508161238</v>
      </c>
      <c r="M151" s="17">
        <f>'Ext Data Fig 8A_Raw Lumin '!L151/'Ext Data Fig 8A_Baseline Normal'!$F151</f>
        <v>2.6420172000234015</v>
      </c>
      <c r="N151" s="17">
        <f>'Ext Data Fig 8A_Raw Lumin '!M151/'Ext Data Fig 8A_Baseline Normal'!$F151</f>
        <v>3.1626981805417422</v>
      </c>
      <c r="O151" s="17">
        <f>'Ext Data Fig 8A_Raw Lumin '!N151/'Ext Data Fig 8A_Baseline Normal'!$F151</f>
        <v>3.1928274732346575</v>
      </c>
      <c r="P151" s="17">
        <f>'Ext Data Fig 8A_Raw Lumin '!O151/'Ext Data Fig 8A_Baseline Normal'!$F151</f>
        <v>3.3753583338208624</v>
      </c>
      <c r="Q151" s="17">
        <f>'Ext Data Fig 8A_Raw Lumin '!P151/'Ext Data Fig 8A_Baseline Normal'!$F151</f>
        <v>3.2849704557421169</v>
      </c>
      <c r="R151" s="17">
        <f>'Ext Data Fig 8A_Raw Lumin '!Q151/'Ext Data Fig 8A_Baseline Normal'!$F151</f>
        <v>3.3516644240332303</v>
      </c>
      <c r="S151" s="17">
        <f>'Ext Data Fig 8A_Raw Lumin '!R151/'Ext Data Fig 8A_Baseline Normal'!$F151</f>
        <v>3.3975896565845667</v>
      </c>
      <c r="T151" s="17">
        <f>'Ext Data Fig 8A_Raw Lumin '!S151/'Ext Data Fig 8A_Baseline Normal'!$F151</f>
        <v>3.2943310126952556</v>
      </c>
      <c r="U151" s="17">
        <f>'Ext Data Fig 8A_Raw Lumin '!T151/'Ext Data Fig 8A_Baseline Normal'!$F151</f>
        <v>3.1550927280173173</v>
      </c>
      <c r="V151" s="17">
        <f>'Ext Data Fig 8A_Raw Lumin '!U151/'Ext Data Fig 8A_Baseline Normal'!$F151</f>
        <v>2.576200783946645</v>
      </c>
      <c r="W151" s="17">
        <f>'Ext Data Fig 8A_Raw Lumin '!V151/'Ext Data Fig 8A_Baseline Normal'!$F151</f>
        <v>2.5425612823963029</v>
      </c>
      <c r="X151" s="17">
        <f>'Ext Data Fig 8A_Raw Lumin '!W151/'Ext Data Fig 8A_Baseline Normal'!$F151</f>
        <v>2.5612823963025799</v>
      </c>
      <c r="Y151" s="17">
        <f>'Ext Data Fig 8A_Raw Lumin '!X151/'Ext Data Fig 8A_Baseline Normal'!$F151</f>
        <v>2.5896565845667818</v>
      </c>
      <c r="Z151" s="17">
        <f>'Ext Data Fig 8A_Raw Lumin '!Y151/'Ext Data Fig 8A_Baseline Normal'!$F151</f>
        <v>2.4126835546715029</v>
      </c>
      <c r="AA151" s="17">
        <f>'Ext Data Fig 8A_Raw Lumin '!Z151/'Ext Data Fig 8A_Baseline Normal'!$F151</f>
        <v>2.327560989878898</v>
      </c>
      <c r="AB151" s="17">
        <f>'Ext Data Fig 8A_Raw Lumin '!AA151/'Ext Data Fig 8A_Baseline Normal'!$F151</f>
        <v>2.2462411513485052</v>
      </c>
      <c r="AC151" s="17">
        <f>'Ext Data Fig 8A_Raw Lumin '!AB151/'Ext Data Fig 8A_Baseline Normal'!$F151</f>
        <v>2.2909963142806999</v>
      </c>
      <c r="AD151" s="17">
        <f>'Ext Data Fig 8A_Raw Lumin '!AC151/'Ext Data Fig 8A_Baseline Normal'!$F151</f>
        <v>2.185982565962675</v>
      </c>
      <c r="AE151" s="17">
        <f>'Ext Data Fig 8A_Raw Lumin '!AD151/'Ext Data Fig 8A_Baseline Normal'!$F151</f>
        <v>2.2503363950155033</v>
      </c>
      <c r="AF151" s="17">
        <f>'Ext Data Fig 8A_Raw Lumin '!AE151/'Ext Data Fig 8A_Baseline Normal'!$F151</f>
        <v>2.145615164102264</v>
      </c>
      <c r="AG151" s="17">
        <f>'Ext Data Fig 8A_Raw Lumin '!AF151/'Ext Data Fig 8A_Baseline Normal'!$F151</f>
        <v>2.0248054759258176</v>
      </c>
      <c r="AH151" s="17">
        <f>'Ext Data Fig 8A_Raw Lumin '!AG151/'Ext Data Fig 8A_Baseline Normal'!$F151</f>
        <v>2.1187035628619904</v>
      </c>
      <c r="AI151" s="17">
        <f>'Ext Data Fig 8A_Raw Lumin '!AH151/'Ext Data Fig 8A_Baseline Normal'!$F151</f>
        <v>1.979465278184052</v>
      </c>
      <c r="AJ151" s="17">
        <f>'Ext Data Fig 8A_Raw Lumin '!AI151/'Ext Data Fig 8A_Baseline Normal'!$F151</f>
        <v>1.9692271690165566</v>
      </c>
      <c r="AK151" s="17">
        <f>'Ext Data Fig 8A_Raw Lumin '!AJ151/'Ext Data Fig 8A_Baseline Normal'!$F151</f>
        <v>1.9145264143216523</v>
      </c>
      <c r="AL151" s="17">
        <f>'Ext Data Fig 8A_Raw Lumin '!AK151/'Ext Data Fig 8A_Baseline Normal'!$F151</f>
        <v>1.9130638272977243</v>
      </c>
      <c r="AM151" s="17">
        <f>'Ext Data Fig 8A_Raw Lumin '!AL151/'Ext Data Fig 8A_Baseline Normal'!$F151</f>
        <v>1.9440706722049963</v>
      </c>
      <c r="AN151" s="17">
        <f>'Ext Data Fig 8A_Raw Lumin '!AM151/'Ext Data Fig 8A_Baseline Normal'!$F151</f>
        <v>1.8402269935061137</v>
      </c>
      <c r="AO151" s="17">
        <f>'Ext Data Fig 8A_Raw Lumin '!AN151/'Ext Data Fig 8A_Baseline Normal'!$F151</f>
        <v>1.8118528052419118</v>
      </c>
      <c r="AP151" s="17">
        <f>'Ext Data Fig 8A_Raw Lumin '!AO151/'Ext Data Fig 8A_Baseline Normal'!$F151</f>
        <v>1.7989820394313463</v>
      </c>
      <c r="AQ151" s="17">
        <f>'Ext Data Fig 8A_Raw Lumin '!AP151/'Ext Data Fig 8A_Baseline Normal'!$F151</f>
        <v>1.7112268179956709</v>
      </c>
      <c r="AR151" s="17">
        <f>'Ext Data Fig 8A_Raw Lumin '!AQ151/'Ext Data Fig 8A_Baseline Normal'!$F151</f>
        <v>1.6916281518750367</v>
      </c>
      <c r="AS151" s="17">
        <f>'Ext Data Fig 8A_Raw Lumin '!AR151/'Ext Data Fig 8A_Baseline Normal'!$F151</f>
        <v>1.7123968876148132</v>
      </c>
      <c r="AT151" s="17">
        <f>'Ext Data Fig 8A_Raw Lumin '!AS151/'Ext Data Fig 8A_Baseline Normal'!$F151</f>
        <v>1.6538934066576962</v>
      </c>
      <c r="AU151" s="17">
        <f>'Ext Data Fig 8A_Raw Lumin '!AT151/'Ext Data Fig 8A_Baseline Normal'!$F151</f>
        <v>1.627859357631779</v>
      </c>
      <c r="AV151" s="17">
        <f>'Ext Data Fig 8A_Raw Lumin '!AU151/'Ext Data Fig 8A_Baseline Normal'!$F151</f>
        <v>1.7472064587842977</v>
      </c>
      <c r="AW151" s="17">
        <f>'Ext Data Fig 8A_Raw Lumin '!AV151/'Ext Data Fig 8A_Baseline Normal'!$F151</f>
        <v>1.5816416076756568</v>
      </c>
    </row>
    <row r="152" spans="1:49" x14ac:dyDescent="0.2">
      <c r="A152" s="7" t="s">
        <v>53</v>
      </c>
      <c r="B152" s="7" t="s">
        <v>13</v>
      </c>
      <c r="C152" s="9" t="s">
        <v>117</v>
      </c>
      <c r="D152" s="7">
        <v>-7</v>
      </c>
      <c r="E152" s="7" t="s">
        <v>10</v>
      </c>
      <c r="F152" s="16">
        <f>AVERAGE('Ext Data Fig 8A_Raw Lumin '!F152:J152)</f>
        <v>13643.8</v>
      </c>
      <c r="G152" s="17">
        <f>'Ext Data Fig 8A_Raw Lumin '!F152/'Ext Data Fig 8A_Baseline Normal'!$F152</f>
        <v>1.0071241149826295</v>
      </c>
      <c r="H152" s="17">
        <f>'Ext Data Fig 8A_Raw Lumin '!G152/'Ext Data Fig 8A_Baseline Normal'!$F152</f>
        <v>1.0269133232677115</v>
      </c>
      <c r="I152" s="17">
        <f>'Ext Data Fig 8A_Raw Lumin '!H152/'Ext Data Fig 8A_Baseline Normal'!$F152</f>
        <v>0.97722042246295027</v>
      </c>
      <c r="J152" s="17">
        <f>'Ext Data Fig 8A_Raw Lumin '!I152/'Ext Data Fig 8A_Baseline Normal'!$F152</f>
        <v>1.0195839868658292</v>
      </c>
      <c r="K152" s="17">
        <f>'Ext Data Fig 8A_Raw Lumin '!J152/'Ext Data Fig 8A_Baseline Normal'!$F152</f>
        <v>0.96915815242087988</v>
      </c>
      <c r="L152" s="17">
        <f>'Ext Data Fig 8A_Raw Lumin '!K152/'Ext Data Fig 8A_Baseline Normal'!$F152</f>
        <v>2.0589571820167403</v>
      </c>
      <c r="M152" s="17">
        <f>'Ext Data Fig 8A_Raw Lumin '!L152/'Ext Data Fig 8A_Baseline Normal'!$F152</f>
        <v>2.5893812574209534</v>
      </c>
      <c r="N152" s="17">
        <f>'Ext Data Fig 8A_Raw Lumin '!M152/'Ext Data Fig 8A_Baseline Normal'!$F152</f>
        <v>2.9108459520075054</v>
      </c>
      <c r="O152" s="17">
        <f>'Ext Data Fig 8A_Raw Lumin '!N152/'Ext Data Fig 8A_Baseline Normal'!$F152</f>
        <v>3.0292147348979026</v>
      </c>
      <c r="P152" s="17">
        <f>'Ext Data Fig 8A_Raw Lumin '!O152/'Ext Data Fig 8A_Baseline Normal'!$F152</f>
        <v>3.0101584602530087</v>
      </c>
      <c r="Q152" s="17">
        <f>'Ext Data Fig 8A_Raw Lumin '!P152/'Ext Data Fig 8A_Baseline Normal'!$F152</f>
        <v>3.078394582154532</v>
      </c>
      <c r="R152" s="17">
        <f>'Ext Data Fig 8A_Raw Lumin '!Q152/'Ext Data Fig 8A_Baseline Normal'!$F152</f>
        <v>3.039622392588575</v>
      </c>
      <c r="S152" s="17">
        <f>'Ext Data Fig 8A_Raw Lumin '!R152/'Ext Data Fig 8A_Baseline Normal'!$F152</f>
        <v>3.0764889546900425</v>
      </c>
      <c r="T152" s="17">
        <f>'Ext Data Fig 8A_Raw Lumin '!S152/'Ext Data Fig 8A_Baseline Normal'!$F152</f>
        <v>2.9656693882935841</v>
      </c>
      <c r="U152" s="17">
        <f>'Ext Data Fig 8A_Raw Lumin '!T152/'Ext Data Fig 8A_Baseline Normal'!$F152</f>
        <v>2.9433882056318623</v>
      </c>
      <c r="V152" s="17">
        <f>'Ext Data Fig 8A_Raw Lumin '!U152/'Ext Data Fig 8A_Baseline Normal'!$F152</f>
        <v>2.2501795687418462</v>
      </c>
      <c r="W152" s="17">
        <f>'Ext Data Fig 8A_Raw Lumin '!V152/'Ext Data Fig 8A_Baseline Normal'!$F152</f>
        <v>2.2822087688180712</v>
      </c>
      <c r="X152" s="17">
        <f>'Ext Data Fig 8A_Raw Lumin '!W152/'Ext Data Fig 8A_Baseline Normal'!$F152</f>
        <v>2.2836013427344288</v>
      </c>
      <c r="Y152" s="17">
        <f>'Ext Data Fig 8A_Raw Lumin '!X152/'Ext Data Fig 8A_Baseline Normal'!$F152</f>
        <v>2.195136252363711</v>
      </c>
      <c r="Z152" s="17">
        <f>'Ext Data Fig 8A_Raw Lumin '!Y152/'Ext Data Fig 8A_Baseline Normal'!$F152</f>
        <v>2.1871472756856596</v>
      </c>
      <c r="AA152" s="17">
        <f>'Ext Data Fig 8A_Raw Lumin '!Z152/'Ext Data Fig 8A_Baseline Normal'!$F152</f>
        <v>2.0528738328031779</v>
      </c>
      <c r="AB152" s="17">
        <f>'Ext Data Fig 8A_Raw Lumin '!AA152/'Ext Data Fig 8A_Baseline Normal'!$F152</f>
        <v>2.0064058400152449</v>
      </c>
      <c r="AC152" s="17">
        <f>'Ext Data Fig 8A_Raw Lumin '!AB152/'Ext Data Fig 8A_Baseline Normal'!$F152</f>
        <v>1.9385361849338163</v>
      </c>
      <c r="AD152" s="17">
        <f>'Ext Data Fig 8A_Raw Lumin '!AC152/'Ext Data Fig 8A_Baseline Normal'!$F152</f>
        <v>1.8837860420117563</v>
      </c>
      <c r="AE152" s="17">
        <f>'Ext Data Fig 8A_Raw Lumin '!AD152/'Ext Data Fig 8A_Baseline Normal'!$F152</f>
        <v>1.7778038376405401</v>
      </c>
      <c r="AF152" s="17">
        <f>'Ext Data Fig 8A_Raw Lumin '!AE152/'Ext Data Fig 8A_Baseline Normal'!$F152</f>
        <v>1.7710608481508086</v>
      </c>
      <c r="AG152" s="17">
        <f>'Ext Data Fig 8A_Raw Lumin '!AF152/'Ext Data Fig 8A_Baseline Normal'!$F152</f>
        <v>1.7540567876984419</v>
      </c>
      <c r="AH152" s="17">
        <f>'Ext Data Fig 8A_Raw Lumin '!AG152/'Ext Data Fig 8A_Baseline Normal'!$F152</f>
        <v>1.6691097788006275</v>
      </c>
      <c r="AI152" s="17">
        <f>'Ext Data Fig 8A_Raw Lumin '!AH152/'Ext Data Fig 8A_Baseline Normal'!$F152</f>
        <v>1.6595083481141619</v>
      </c>
      <c r="AJ152" s="17">
        <f>'Ext Data Fig 8A_Raw Lumin '!AI152/'Ext Data Fig 8A_Baseline Normal'!$F152</f>
        <v>1.638033392456647</v>
      </c>
      <c r="AK152" s="17">
        <f>'Ext Data Fig 8A_Raw Lumin '!AJ152/'Ext Data Fig 8A_Baseline Normal'!$F152</f>
        <v>1.5717028980196135</v>
      </c>
      <c r="AL152" s="17">
        <f>'Ext Data Fig 8A_Raw Lumin '!AK152/'Ext Data Fig 8A_Baseline Normal'!$F152</f>
        <v>1.509330245239596</v>
      </c>
      <c r="AM152" s="17">
        <f>'Ext Data Fig 8A_Raw Lumin '!AL152/'Ext Data Fig 8A_Baseline Normal'!$F152</f>
        <v>1.5191515560181181</v>
      </c>
      <c r="AN152" s="17">
        <f>'Ext Data Fig 8A_Raw Lumin '!AM152/'Ext Data Fig 8A_Baseline Normal'!$F152</f>
        <v>1.4666735073806418</v>
      </c>
      <c r="AO152" s="17">
        <f>'Ext Data Fig 8A_Raw Lumin '!AN152/'Ext Data Fig 8A_Baseline Normal'!$F152</f>
        <v>1.5062519239508056</v>
      </c>
      <c r="AP152" s="17">
        <f>'Ext Data Fig 8A_Raw Lumin '!AO152/'Ext Data Fig 8A_Baseline Normal'!$F152</f>
        <v>1.4869024758498366</v>
      </c>
      <c r="AQ152" s="17">
        <f>'Ext Data Fig 8A_Raw Lumin '!AP152/'Ext Data Fig 8A_Baseline Normal'!$F152</f>
        <v>1.4657939870124159</v>
      </c>
      <c r="AR152" s="17">
        <f>'Ext Data Fig 8A_Raw Lumin '!AQ152/'Ext Data Fig 8A_Baseline Normal'!$F152</f>
        <v>1.4626423723596067</v>
      </c>
      <c r="AS152" s="17">
        <f>'Ext Data Fig 8A_Raw Lumin '!AR152/'Ext Data Fig 8A_Baseline Normal'!$F152</f>
        <v>1.4216713818730853</v>
      </c>
      <c r="AT152" s="17">
        <f>'Ext Data Fig 8A_Raw Lumin '!AS152/'Ext Data Fig 8A_Baseline Normal'!$F152</f>
        <v>1.378574883830018</v>
      </c>
      <c r="AU152" s="17">
        <f>'Ext Data Fig 8A_Raw Lumin '!AT152/'Ext Data Fig 8A_Baseline Normal'!$F152</f>
        <v>1.4213049150529913</v>
      </c>
      <c r="AV152" s="17">
        <f>'Ext Data Fig 8A_Raw Lumin '!AU152/'Ext Data Fig 8A_Baseline Normal'!$F152</f>
        <v>1.3827526055790909</v>
      </c>
      <c r="AW152" s="17">
        <f>'Ext Data Fig 8A_Raw Lumin '!AV152/'Ext Data Fig 8A_Baseline Normal'!$F152</f>
        <v>1.3748369222650583</v>
      </c>
    </row>
    <row r="153" spans="1:49" x14ac:dyDescent="0.2">
      <c r="A153" s="7" t="s">
        <v>54</v>
      </c>
      <c r="B153" s="7" t="s">
        <v>19</v>
      </c>
      <c r="C153" s="9" t="s">
        <v>117</v>
      </c>
      <c r="D153" s="7">
        <v>-8</v>
      </c>
      <c r="E153" s="7" t="s">
        <v>3</v>
      </c>
      <c r="F153" s="16">
        <f>AVERAGE('Ext Data Fig 8A_Raw Lumin '!F153:J153)</f>
        <v>5526.2</v>
      </c>
      <c r="G153" s="17">
        <f>'Ext Data Fig 8A_Raw Lumin '!F153/'Ext Data Fig 8A_Baseline Normal'!$F153</f>
        <v>0.99869711555861174</v>
      </c>
      <c r="H153" s="17">
        <f>'Ext Data Fig 8A_Raw Lumin '!G153/'Ext Data Fig 8A_Baseline Normal'!$F153</f>
        <v>0.99887807173102683</v>
      </c>
      <c r="I153" s="17">
        <f>'Ext Data Fig 8A_Raw Lumin '!H153/'Ext Data Fig 8A_Baseline Normal'!$F153</f>
        <v>0.95490572183417177</v>
      </c>
      <c r="J153" s="17">
        <f>'Ext Data Fig 8A_Raw Lumin '!I153/'Ext Data Fig 8A_Baseline Normal'!$F153</f>
        <v>1.0403170352140712</v>
      </c>
      <c r="K153" s="17">
        <f>'Ext Data Fig 8A_Raw Lumin '!J153/'Ext Data Fig 8A_Baseline Normal'!$F153</f>
        <v>1.0072020556621186</v>
      </c>
      <c r="L153" s="17">
        <f>'Ext Data Fig 8A_Raw Lumin '!K153/'Ext Data Fig 8A_Baseline Normal'!$F153</f>
        <v>1.5795664290108937</v>
      </c>
      <c r="M153" s="17">
        <f>'Ext Data Fig 8A_Raw Lumin '!L153/'Ext Data Fig 8A_Baseline Normal'!$F153</f>
        <v>2.6750750968115522</v>
      </c>
      <c r="N153" s="17">
        <f>'Ext Data Fig 8A_Raw Lumin '!M153/'Ext Data Fig 8A_Baseline Normal'!$F153</f>
        <v>3.779088704715718</v>
      </c>
      <c r="O153" s="17">
        <f>'Ext Data Fig 8A_Raw Lumin '!N153/'Ext Data Fig 8A_Baseline Normal'!$F153</f>
        <v>4.4345119612029968</v>
      </c>
      <c r="P153" s="17">
        <f>'Ext Data Fig 8A_Raw Lumin '!O153/'Ext Data Fig 8A_Baseline Normal'!$F153</f>
        <v>5.2761391191053528</v>
      </c>
      <c r="Q153" s="17">
        <f>'Ext Data Fig 8A_Raw Lumin '!P153/'Ext Data Fig 8A_Baseline Normal'!$F153</f>
        <v>5.5048677210379644</v>
      </c>
      <c r="R153" s="17">
        <f>'Ext Data Fig 8A_Raw Lumin '!Q153/'Ext Data Fig 8A_Baseline Normal'!$F153</f>
        <v>5.6992146502117187</v>
      </c>
      <c r="S153" s="17">
        <f>'Ext Data Fig 8A_Raw Lumin '!R153/'Ext Data Fig 8A_Baseline Normal'!$F153</f>
        <v>5.8644276356266518</v>
      </c>
      <c r="T153" s="17">
        <f>'Ext Data Fig 8A_Raw Lumin '!S153/'Ext Data Fig 8A_Baseline Normal'!$F153</f>
        <v>6.0576888277659151</v>
      </c>
      <c r="U153" s="17">
        <f>'Ext Data Fig 8A_Raw Lumin '!T153/'Ext Data Fig 8A_Baseline Normal'!$F153</f>
        <v>6.1364047627664577</v>
      </c>
      <c r="V153" s="17">
        <f>'Ext Data Fig 8A_Raw Lumin '!U153/'Ext Data Fig 8A_Baseline Normal'!$F153</f>
        <v>4.6978031920668819</v>
      </c>
      <c r="W153" s="17">
        <f>'Ext Data Fig 8A_Raw Lumin '!V153/'Ext Data Fig 8A_Baseline Normal'!$F153</f>
        <v>4.7535376931707143</v>
      </c>
      <c r="X153" s="17">
        <f>'Ext Data Fig 8A_Raw Lumin '!W153/'Ext Data Fig 8A_Baseline Normal'!$F153</f>
        <v>5.0642394412073397</v>
      </c>
      <c r="Y153" s="17">
        <f>'Ext Data Fig 8A_Raw Lumin '!X153/'Ext Data Fig 8A_Baseline Normal'!$F153</f>
        <v>4.9781043031377799</v>
      </c>
      <c r="Z153" s="17">
        <f>'Ext Data Fig 8A_Raw Lumin '!Y153/'Ext Data Fig 8A_Baseline Normal'!$F153</f>
        <v>5.0085049401035073</v>
      </c>
      <c r="AA153" s="17">
        <f>'Ext Data Fig 8A_Raw Lumin '!Z153/'Ext Data Fig 8A_Baseline Normal'!$F153</f>
        <v>4.8626542651369844</v>
      </c>
      <c r="AB153" s="17">
        <f>'Ext Data Fig 8A_Raw Lumin '!AA153/'Ext Data Fig 8A_Baseline Normal'!$F153</f>
        <v>4.6411639101009738</v>
      </c>
      <c r="AC153" s="17">
        <f>'Ext Data Fig 8A_Raw Lumin '!AB153/'Ext Data Fig 8A_Baseline Normal'!$F153</f>
        <v>4.6408019977561432</v>
      </c>
      <c r="AD153" s="17">
        <f>'Ext Data Fig 8A_Raw Lumin '!AC153/'Ext Data Fig 8A_Baseline Normal'!$F153</f>
        <v>4.5380188918244002</v>
      </c>
      <c r="AE153" s="17">
        <f>'Ext Data Fig 8A_Raw Lumin '!AD153/'Ext Data Fig 8A_Baseline Normal'!$F153</f>
        <v>4.3871014440302556</v>
      </c>
      <c r="AF153" s="17">
        <f>'Ext Data Fig 8A_Raw Lumin '!AE153/'Ext Data Fig 8A_Baseline Normal'!$F153</f>
        <v>4.3454815243747964</v>
      </c>
      <c r="AG153" s="17">
        <f>'Ext Data Fig 8A_Raw Lumin '!AF153/'Ext Data Fig 8A_Baseline Normal'!$F153</f>
        <v>4.1362961890630094</v>
      </c>
      <c r="AH153" s="17">
        <f>'Ext Data Fig 8A_Raw Lumin '!AG153/'Ext Data Fig 8A_Baseline Normal'!$F153</f>
        <v>4.0040172270276138</v>
      </c>
      <c r="AI153" s="17">
        <f>'Ext Data Fig 8A_Raw Lumin '!AH153/'Ext Data Fig 8A_Baseline Normal'!$F153</f>
        <v>3.9938836813723717</v>
      </c>
      <c r="AJ153" s="17">
        <f>'Ext Data Fig 8A_Raw Lumin '!AI153/'Ext Data Fig 8A_Baseline Normal'!$F153</f>
        <v>3.937425355578879</v>
      </c>
      <c r="AK153" s="17">
        <f>'Ext Data Fig 8A_Raw Lumin '!AJ153/'Ext Data Fig 8A_Baseline Normal'!$F153</f>
        <v>3.7139444826463031</v>
      </c>
      <c r="AL153" s="17">
        <f>'Ext Data Fig 8A_Raw Lumin '!AK153/'Ext Data Fig 8A_Baseline Normal'!$F153</f>
        <v>3.7278781079222614</v>
      </c>
      <c r="AM153" s="17">
        <f>'Ext Data Fig 8A_Raw Lumin '!AL153/'Ext Data Fig 8A_Baseline Normal'!$F153</f>
        <v>3.6104375520248997</v>
      </c>
      <c r="AN153" s="17">
        <f>'Ext Data Fig 8A_Raw Lumin '!AM153/'Ext Data Fig 8A_Baseline Normal'!$F153</f>
        <v>3.5074734899207414</v>
      </c>
      <c r="AO153" s="17">
        <f>'Ext Data Fig 8A_Raw Lumin '!AN153/'Ext Data Fig 8A_Baseline Normal'!$F153</f>
        <v>3.5340740472657521</v>
      </c>
      <c r="AP153" s="17">
        <f>'Ext Data Fig 8A_Raw Lumin '!AO153/'Ext Data Fig 8A_Baseline Normal'!$F153</f>
        <v>3.4193478339546162</v>
      </c>
      <c r="AQ153" s="17">
        <f>'Ext Data Fig 8A_Raw Lumin '!AP153/'Ext Data Fig 8A_Baseline Normal'!$F153</f>
        <v>3.2400202670913107</v>
      </c>
      <c r="AR153" s="17">
        <f>'Ext Data Fig 8A_Raw Lumin '!AQ153/'Ext Data Fig 8A_Baseline Normal'!$F153</f>
        <v>3.2297057652636534</v>
      </c>
      <c r="AS153" s="17">
        <f>'Ext Data Fig 8A_Raw Lumin '!AR153/'Ext Data Fig 8A_Baseline Normal'!$F153</f>
        <v>3.3048025768158955</v>
      </c>
      <c r="AT153" s="17">
        <f>'Ext Data Fig 8A_Raw Lumin '!AS153/'Ext Data Fig 8A_Baseline Normal'!$F153</f>
        <v>3.1162462451594224</v>
      </c>
      <c r="AU153" s="17">
        <f>'Ext Data Fig 8A_Raw Lumin '!AT153/'Ext Data Fig 8A_Baseline Normal'!$F153</f>
        <v>3.1309036951250406</v>
      </c>
      <c r="AV153" s="17">
        <f>'Ext Data Fig 8A_Raw Lumin '!AU153/'Ext Data Fig 8A_Baseline Normal'!$F153</f>
        <v>3.2009337338496615</v>
      </c>
      <c r="AW153" s="17">
        <f>'Ext Data Fig 8A_Raw Lumin '!AV153/'Ext Data Fig 8A_Baseline Normal'!$F153</f>
        <v>3.0053201114690022</v>
      </c>
    </row>
    <row r="154" spans="1:49" x14ac:dyDescent="0.2">
      <c r="A154" s="7" t="s">
        <v>55</v>
      </c>
      <c r="B154" s="7" t="s">
        <v>19</v>
      </c>
      <c r="C154" s="9" t="s">
        <v>117</v>
      </c>
      <c r="D154" s="7">
        <v>-8</v>
      </c>
      <c r="E154" s="7" t="s">
        <v>3</v>
      </c>
      <c r="F154" s="16">
        <f>AVERAGE('Ext Data Fig 8A_Raw Lumin '!F154:J154)</f>
        <v>4139.6000000000004</v>
      </c>
      <c r="G154" s="17">
        <f>'Ext Data Fig 8A_Raw Lumin '!F154/'Ext Data Fig 8A_Baseline Normal'!$F154</f>
        <v>1.0455116436370664</v>
      </c>
      <c r="H154" s="17">
        <f>'Ext Data Fig 8A_Raw Lumin '!G154/'Ext Data Fig 8A_Baseline Normal'!$F154</f>
        <v>0.97014204270944049</v>
      </c>
      <c r="I154" s="17">
        <f>'Ext Data Fig 8A_Raw Lumin '!H154/'Ext Data Fig 8A_Baseline Normal'!$F154</f>
        <v>0.98125422746159041</v>
      </c>
      <c r="J154" s="17">
        <f>'Ext Data Fig 8A_Raw Lumin '!I154/'Ext Data Fig 8A_Baseline Normal'!$F154</f>
        <v>0.9602377041260024</v>
      </c>
      <c r="K154" s="17">
        <f>'Ext Data Fig 8A_Raw Lumin '!J154/'Ext Data Fig 8A_Baseline Normal'!$F154</f>
        <v>1.0428543820659</v>
      </c>
      <c r="L154" s="17">
        <f>'Ext Data Fig 8A_Raw Lumin '!K154/'Ext Data Fig 8A_Baseline Normal'!$F154</f>
        <v>2.092472702676587</v>
      </c>
      <c r="M154" s="17">
        <f>'Ext Data Fig 8A_Raw Lumin '!L154/'Ext Data Fig 8A_Baseline Normal'!$F154</f>
        <v>3.0012561600154601</v>
      </c>
      <c r="N154" s="17">
        <f>'Ext Data Fig 8A_Raw Lumin '!M154/'Ext Data Fig 8A_Baseline Normal'!$F154</f>
        <v>3.6677456759107159</v>
      </c>
      <c r="O154" s="17">
        <f>'Ext Data Fig 8A_Raw Lumin '!N154/'Ext Data Fig 8A_Baseline Normal'!$F154</f>
        <v>4.003043772345154</v>
      </c>
      <c r="P154" s="17">
        <f>'Ext Data Fig 8A_Raw Lumin '!O154/'Ext Data Fig 8A_Baseline Normal'!$F154</f>
        <v>4.3765098077108897</v>
      </c>
      <c r="Q154" s="17">
        <f>'Ext Data Fig 8A_Raw Lumin '!P154/'Ext Data Fig 8A_Baseline Normal'!$F154</f>
        <v>4.4018745772538406</v>
      </c>
      <c r="R154" s="17">
        <f>'Ext Data Fig 8A_Raw Lumin '!Q154/'Ext Data Fig 8A_Baseline Normal'!$F154</f>
        <v>4.3823074693207067</v>
      </c>
      <c r="S154" s="17">
        <f>'Ext Data Fig 8A_Raw Lumin '!R154/'Ext Data Fig 8A_Baseline Normal'!$F154</f>
        <v>4.4777273166489513</v>
      </c>
      <c r="T154" s="17">
        <f>'Ext Data Fig 8A_Raw Lumin '!S154/'Ext Data Fig 8A_Baseline Normal'!$F154</f>
        <v>4.5373949173833212</v>
      </c>
      <c r="U154" s="17">
        <f>'Ext Data Fig 8A_Raw Lumin '!T154/'Ext Data Fig 8A_Baseline Normal'!$F154</f>
        <v>4.6067252874673876</v>
      </c>
      <c r="V154" s="17">
        <f>'Ext Data Fig 8A_Raw Lumin '!U154/'Ext Data Fig 8A_Baseline Normal'!$F154</f>
        <v>3.4479176732051404</v>
      </c>
      <c r="W154" s="17">
        <f>'Ext Data Fig 8A_Raw Lumin '!V154/'Ext Data Fig 8A_Baseline Normal'!$F154</f>
        <v>3.5066189970045412</v>
      </c>
      <c r="X154" s="17">
        <f>'Ext Data Fig 8A_Raw Lumin '!W154/'Ext Data Fig 8A_Baseline Normal'!$F154</f>
        <v>3.5240119818339934</v>
      </c>
      <c r="Y154" s="17">
        <f>'Ext Data Fig 8A_Raw Lumin '!X154/'Ext Data Fig 8A_Baseline Normal'!$F154</f>
        <v>3.4764228427867425</v>
      </c>
      <c r="Z154" s="17">
        <f>'Ext Data Fig 8A_Raw Lumin '!Y154/'Ext Data Fig 8A_Baseline Normal'!$F154</f>
        <v>3.3249589332302634</v>
      </c>
      <c r="AA154" s="17">
        <f>'Ext Data Fig 8A_Raw Lumin '!Z154/'Ext Data Fig 8A_Baseline Normal'!$F154</f>
        <v>3.2208425934872933</v>
      </c>
      <c r="AB154" s="17">
        <f>'Ext Data Fig 8A_Raw Lumin '!AA154/'Ext Data Fig 8A_Baseline Normal'!$F154</f>
        <v>3.1568267465455597</v>
      </c>
      <c r="AC154" s="17">
        <f>'Ext Data Fig 8A_Raw Lumin '!AB154/'Ext Data Fig 8A_Baseline Normal'!$F154</f>
        <v>2.9280606821915161</v>
      </c>
      <c r="AD154" s="17">
        <f>'Ext Data Fig 8A_Raw Lumin '!AC154/'Ext Data Fig 8A_Baseline Normal'!$F154</f>
        <v>2.943521113151029</v>
      </c>
      <c r="AE154" s="17">
        <f>'Ext Data Fig 8A_Raw Lumin '!AD154/'Ext Data Fig 8A_Baseline Normal'!$F154</f>
        <v>2.7111315102908491</v>
      </c>
      <c r="AF154" s="17">
        <f>'Ext Data Fig 8A_Raw Lumin '!AE154/'Ext Data Fig 8A_Baseline Normal'!$F154</f>
        <v>2.5570103391632037</v>
      </c>
      <c r="AG154" s="17">
        <f>'Ext Data Fig 8A_Raw Lumin '!AF154/'Ext Data Fig 8A_Baseline Normal'!$F154</f>
        <v>2.5995265243018646</v>
      </c>
      <c r="AH154" s="17">
        <f>'Ext Data Fig 8A_Raw Lumin '!AG154/'Ext Data Fig 8A_Baseline Normal'!$F154</f>
        <v>2.4251135375398589</v>
      </c>
      <c r="AI154" s="17">
        <f>'Ext Data Fig 8A_Raw Lumin '!AH154/'Ext Data Fig 8A_Baseline Normal'!$F154</f>
        <v>2.3287274132766447</v>
      </c>
      <c r="AJ154" s="17">
        <f>'Ext Data Fig 8A_Raw Lumin '!AI154/'Ext Data Fig 8A_Baseline Normal'!$F154</f>
        <v>2.3891197217122424</v>
      </c>
      <c r="AK154" s="17">
        <f>'Ext Data Fig 8A_Raw Lumin '!AJ154/'Ext Data Fig 8A_Baseline Normal'!$F154</f>
        <v>2.2801719972944245</v>
      </c>
      <c r="AL154" s="17">
        <f>'Ext Data Fig 8A_Raw Lumin '!AK154/'Ext Data Fig 8A_Baseline Normal'!$F154</f>
        <v>2.2260604889361288</v>
      </c>
      <c r="AM154" s="17">
        <f>'Ext Data Fig 8A_Raw Lumin '!AL154/'Ext Data Fig 8A_Baseline Normal'!$F154</f>
        <v>2.0861919025992846</v>
      </c>
      <c r="AN154" s="17">
        <f>'Ext Data Fig 8A_Raw Lumin '!AM154/'Ext Data Fig 8A_Baseline Normal'!$F154</f>
        <v>2.0668663638998934</v>
      </c>
      <c r="AO154" s="17">
        <f>'Ext Data Fig 8A_Raw Lumin '!AN154/'Ext Data Fig 8A_Baseline Normal'!$F154</f>
        <v>1.9550198086771666</v>
      </c>
      <c r="AP154" s="17">
        <f>'Ext Data Fig 8A_Raw Lumin '!AO154/'Ext Data Fig 8A_Baseline Normal'!$F154</f>
        <v>2.1057590105324184</v>
      </c>
      <c r="AQ154" s="17">
        <f>'Ext Data Fig 8A_Raw Lumin '!AP154/'Ext Data Fig 8A_Baseline Normal'!$F154</f>
        <v>1.9654072857280895</v>
      </c>
      <c r="AR154" s="17">
        <f>'Ext Data Fig 8A_Raw Lumin '!AQ154/'Ext Data Fig 8A_Baseline Normal'!$F154</f>
        <v>2.0516475021741227</v>
      </c>
      <c r="AS154" s="17">
        <f>'Ext Data Fig 8A_Raw Lumin '!AR154/'Ext Data Fig 8A_Baseline Normal'!$F154</f>
        <v>1.9021161464875831</v>
      </c>
      <c r="AT154" s="17">
        <f>'Ext Data Fig 8A_Raw Lumin '!AS154/'Ext Data Fig 8A_Baseline Normal'!$F154</f>
        <v>1.804280606821915</v>
      </c>
      <c r="AU154" s="17">
        <f>'Ext Data Fig 8A_Raw Lumin '!AT154/'Ext Data Fig 8A_Baseline Normal'!$F154</f>
        <v>1.885931007826843</v>
      </c>
      <c r="AV154" s="17">
        <f>'Ext Data Fig 8A_Raw Lumin '!AU154/'Ext Data Fig 8A_Baseline Normal'!$F154</f>
        <v>1.8315779302348052</v>
      </c>
      <c r="AW154" s="17">
        <f>'Ext Data Fig 8A_Raw Lumin '!AV154/'Ext Data Fig 8A_Baseline Normal'!$F154</f>
        <v>1.7455792830225141</v>
      </c>
    </row>
    <row r="155" spans="1:49" x14ac:dyDescent="0.2">
      <c r="A155" s="7" t="s">
        <v>96</v>
      </c>
      <c r="B155" s="7" t="s">
        <v>19</v>
      </c>
      <c r="C155" s="9" t="s">
        <v>117</v>
      </c>
      <c r="D155" s="7">
        <v>-8</v>
      </c>
      <c r="E155" s="7" t="s">
        <v>6</v>
      </c>
      <c r="F155" s="16">
        <f>AVERAGE('Ext Data Fig 8A_Raw Lumin '!F155:J155)</f>
        <v>1688.6</v>
      </c>
      <c r="G155" s="17">
        <f>'Ext Data Fig 8A_Raw Lumin '!F155/'Ext Data Fig 8A_Baseline Normal'!$F155</f>
        <v>1.1435508705436457</v>
      </c>
      <c r="H155" s="17">
        <f>'Ext Data Fig 8A_Raw Lumin '!G155/'Ext Data Fig 8A_Baseline Normal'!$F155</f>
        <v>1.0209641122823641</v>
      </c>
      <c r="I155" s="17">
        <f>'Ext Data Fig 8A_Raw Lumin '!H155/'Ext Data Fig 8A_Baseline Normal'!$F155</f>
        <v>1.0914366931185597</v>
      </c>
      <c r="J155" s="17">
        <f>'Ext Data Fig 8A_Raw Lumin '!I155/'Ext Data Fig 8A_Baseline Normal'!$F155</f>
        <v>0.94160843302143793</v>
      </c>
      <c r="K155" s="17">
        <f>'Ext Data Fig 8A_Raw Lumin '!J155/'Ext Data Fig 8A_Baseline Normal'!$F155</f>
        <v>0.80243989103399271</v>
      </c>
      <c r="L155" s="17">
        <f>'Ext Data Fig 8A_Raw Lumin '!K155/'Ext Data Fig 8A_Baseline Normal'!$F155</f>
        <v>1.308184294681985</v>
      </c>
      <c r="M155" s="17">
        <f>'Ext Data Fig 8A_Raw Lumin '!L155/'Ext Data Fig 8A_Baseline Normal'!$F155</f>
        <v>2.5914959137747249</v>
      </c>
      <c r="N155" s="17">
        <f>'Ext Data Fig 8A_Raw Lumin '!M155/'Ext Data Fig 8A_Baseline Normal'!$F155</f>
        <v>3.2772711121639229</v>
      </c>
      <c r="O155" s="17">
        <f>'Ext Data Fig 8A_Raw Lumin '!N155/'Ext Data Fig 8A_Baseline Normal'!$F155</f>
        <v>3.6089067866871969</v>
      </c>
      <c r="P155" s="17">
        <f>'Ext Data Fig 8A_Raw Lumin '!O155/'Ext Data Fig 8A_Baseline Normal'!$F155</f>
        <v>3.7391922302499112</v>
      </c>
      <c r="Q155" s="17">
        <f>'Ext Data Fig 8A_Raw Lumin '!P155/'Ext Data Fig 8A_Baseline Normal'!$F155</f>
        <v>3.7374156105649652</v>
      </c>
      <c r="R155" s="17">
        <f>'Ext Data Fig 8A_Raw Lumin '!Q155/'Ext Data Fig 8A_Baseline Normal'!$F155</f>
        <v>3.8232855620040271</v>
      </c>
      <c r="S155" s="17">
        <f>'Ext Data Fig 8A_Raw Lumin '!R155/'Ext Data Fig 8A_Baseline Normal'!$F155</f>
        <v>3.8990880018950613</v>
      </c>
      <c r="T155" s="17">
        <f>'Ext Data Fig 8A_Raw Lumin '!S155/'Ext Data Fig 8A_Baseline Normal'!$F155</f>
        <v>3.9630463105531213</v>
      </c>
      <c r="U155" s="17">
        <f>'Ext Data Fig 8A_Raw Lumin '!T155/'Ext Data Fig 8A_Baseline Normal'!$F155</f>
        <v>4.1401160724860837</v>
      </c>
      <c r="V155" s="17">
        <f>'Ext Data Fig 8A_Raw Lumin '!U155/'Ext Data Fig 8A_Baseline Normal'!$F155</f>
        <v>4.3088949425559635</v>
      </c>
      <c r="W155" s="17">
        <f>'Ext Data Fig 8A_Raw Lumin '!V155/'Ext Data Fig 8A_Baseline Normal'!$F155</f>
        <v>4.9111690157526944</v>
      </c>
      <c r="X155" s="17">
        <f>'Ext Data Fig 8A_Raw Lumin '!W155/'Ext Data Fig 8A_Baseline Normal'!$F155</f>
        <v>5.0977140826720362</v>
      </c>
      <c r="Y155" s="17">
        <f>'Ext Data Fig 8A_Raw Lumin '!X155/'Ext Data Fig 8A_Baseline Normal'!$F155</f>
        <v>4.9686130522326186</v>
      </c>
      <c r="Z155" s="17">
        <f>'Ext Data Fig 8A_Raw Lumin '!Y155/'Ext Data Fig 8A_Baseline Normal'!$F155</f>
        <v>5.0598128627265195</v>
      </c>
      <c r="AA155" s="17">
        <f>'Ext Data Fig 8A_Raw Lumin '!Z155/'Ext Data Fig 8A_Baseline Normal'!$F155</f>
        <v>4.6577046073670498</v>
      </c>
      <c r="AB155" s="17">
        <f>'Ext Data Fig 8A_Raw Lumin '!AA155/'Ext Data Fig 8A_Baseline Normal'!$F155</f>
        <v>4.6553357811204554</v>
      </c>
      <c r="AC155" s="17">
        <f>'Ext Data Fig 8A_Raw Lumin '!AB155/'Ext Data Fig 8A_Baseline Normal'!$F155</f>
        <v>4.2384223617197678</v>
      </c>
      <c r="AD155" s="17">
        <f>'Ext Data Fig 8A_Raw Lumin '!AC155/'Ext Data Fig 8A_Baseline Normal'!$F155</f>
        <v>4.0714201113348336</v>
      </c>
      <c r="AE155" s="17">
        <f>'Ext Data Fig 8A_Raw Lumin '!AD155/'Ext Data Fig 8A_Baseline Normal'!$F155</f>
        <v>4.0660902522799951</v>
      </c>
      <c r="AF155" s="17">
        <f>'Ext Data Fig 8A_Raw Lumin '!AE155/'Ext Data Fig 8A_Baseline Normal'!$F155</f>
        <v>3.8078881914011609</v>
      </c>
      <c r="AG155" s="17">
        <f>'Ext Data Fig 8A_Raw Lumin '!AF155/'Ext Data Fig 8A_Baseline Normal'!$F155</f>
        <v>3.4496032216036956</v>
      </c>
      <c r="AH155" s="17">
        <f>'Ext Data Fig 8A_Raw Lumin '!AG155/'Ext Data Fig 8A_Baseline Normal'!$F155</f>
        <v>3.1546843539026415</v>
      </c>
      <c r="AI155" s="17">
        <f>'Ext Data Fig 8A_Raw Lumin '!AH155/'Ext Data Fig 8A_Baseline Normal'!$F155</f>
        <v>3.2778633187255717</v>
      </c>
      <c r="AJ155" s="17">
        <f>'Ext Data Fig 8A_Raw Lumin '!AI155/'Ext Data Fig 8A_Baseline Normal'!$F155</f>
        <v>3.1700817245055077</v>
      </c>
      <c r="AK155" s="17">
        <f>'Ext Data Fig 8A_Raw Lumin '!AJ155/'Ext Data Fig 8A_Baseline Normal'!$F155</f>
        <v>2.9243160014212961</v>
      </c>
      <c r="AL155" s="17">
        <f>'Ext Data Fig 8A_Raw Lumin '!AK155/'Ext Data Fig 8A_Baseline Normal'!$F155</f>
        <v>3.0226222906549807</v>
      </c>
      <c r="AM155" s="17">
        <f>'Ext Data Fig 8A_Raw Lumin '!AL155/'Ext Data Fig 8A_Baseline Normal'!$F155</f>
        <v>2.720596944214142</v>
      </c>
      <c r="AN155" s="17">
        <f>'Ext Data Fig 8A_Raw Lumin '!AM155/'Ext Data Fig 8A_Baseline Normal'!$F155</f>
        <v>2.6708515930356511</v>
      </c>
      <c r="AO155" s="17">
        <f>'Ext Data Fig 8A_Raw Lumin '!AN155/'Ext Data Fig 8A_Baseline Normal'!$F155</f>
        <v>2.7821864266256071</v>
      </c>
      <c r="AP155" s="17">
        <f>'Ext Data Fig 8A_Raw Lumin '!AO155/'Ext Data Fig 8A_Baseline Normal'!$F155</f>
        <v>2.4866753523629042</v>
      </c>
      <c r="AQ155" s="17">
        <f>'Ext Data Fig 8A_Raw Lumin '!AP155/'Ext Data Fig 8A_Baseline Normal'!$F155</f>
        <v>2.5755063366102098</v>
      </c>
      <c r="AR155" s="17">
        <f>'Ext Data Fig 8A_Raw Lumin '!AQ155/'Ext Data Fig 8A_Baseline Normal'!$F155</f>
        <v>2.4647637095819022</v>
      </c>
      <c r="AS155" s="17">
        <f>'Ext Data Fig 8A_Raw Lumin '!AR155/'Ext Data Fig 8A_Baseline Normal'!$F155</f>
        <v>2.6353191993367289</v>
      </c>
      <c r="AT155" s="17">
        <f>'Ext Data Fig 8A_Raw Lumin '!AS155/'Ext Data Fig 8A_Baseline Normal'!$F155</f>
        <v>2.4398910339926569</v>
      </c>
      <c r="AU155" s="17">
        <f>'Ext Data Fig 8A_Raw Lumin '!AT155/'Ext Data Fig 8A_Baseline Normal'!$F155</f>
        <v>2.490820798294445</v>
      </c>
      <c r="AV155" s="17">
        <f>'Ext Data Fig 8A_Raw Lumin '!AU155/'Ext Data Fig 8A_Baseline Normal'!$F155</f>
        <v>2.3901456828141656</v>
      </c>
      <c r="AW155" s="17">
        <f>'Ext Data Fig 8A_Raw Lumin '!AV155/'Ext Data Fig 8A_Baseline Normal'!$F155</f>
        <v>2.2983536657586168</v>
      </c>
    </row>
    <row r="156" spans="1:49" x14ac:dyDescent="0.2">
      <c r="A156" s="7" t="s">
        <v>97</v>
      </c>
      <c r="B156" s="7" t="s">
        <v>19</v>
      </c>
      <c r="C156" s="9" t="s">
        <v>117</v>
      </c>
      <c r="D156" s="7">
        <v>-8</v>
      </c>
      <c r="E156" s="7" t="s">
        <v>6</v>
      </c>
      <c r="F156" s="16">
        <f>AVERAGE('Ext Data Fig 8A_Raw Lumin '!F156:J156)</f>
        <v>10644</v>
      </c>
      <c r="G156" s="17">
        <f>'Ext Data Fig 8A_Raw Lumin '!F156/'Ext Data Fig 8A_Baseline Normal'!$F156</f>
        <v>0.98590755355129656</v>
      </c>
      <c r="H156" s="17">
        <f>'Ext Data Fig 8A_Raw Lumin '!G156/'Ext Data Fig 8A_Baseline Normal'!$F156</f>
        <v>1.0186020293122886</v>
      </c>
      <c r="I156" s="17">
        <f>'Ext Data Fig 8A_Raw Lumin '!H156/'Ext Data Fig 8A_Baseline Normal'!$F156</f>
        <v>1.0308154829011649</v>
      </c>
      <c r="J156" s="17">
        <f>'Ext Data Fig 8A_Raw Lumin '!I156/'Ext Data Fig 8A_Baseline Normal'!$F156</f>
        <v>0.98092822247275457</v>
      </c>
      <c r="K156" s="17">
        <f>'Ext Data Fig 8A_Raw Lumin '!J156/'Ext Data Fig 8A_Baseline Normal'!$F156</f>
        <v>0.98374671176249529</v>
      </c>
      <c r="L156" s="17">
        <f>'Ext Data Fig 8A_Raw Lumin '!K156/'Ext Data Fig 8A_Baseline Normal'!$F156</f>
        <v>2.9292559188275082</v>
      </c>
      <c r="M156" s="17">
        <f>'Ext Data Fig 8A_Raw Lumin '!L156/'Ext Data Fig 8A_Baseline Normal'!$F156</f>
        <v>3.7561067267944384</v>
      </c>
      <c r="N156" s="17">
        <f>'Ext Data Fig 8A_Raw Lumin '!M156/'Ext Data Fig 8A_Baseline Normal'!$F156</f>
        <v>4.2076287110108979</v>
      </c>
      <c r="O156" s="17">
        <f>'Ext Data Fig 8A_Raw Lumin '!N156/'Ext Data Fig 8A_Baseline Normal'!$F156</f>
        <v>4.3970311912814735</v>
      </c>
      <c r="P156" s="17">
        <f>'Ext Data Fig 8A_Raw Lumin '!O156/'Ext Data Fig 8A_Baseline Normal'!$F156</f>
        <v>4.622416384817738</v>
      </c>
      <c r="Q156" s="17">
        <f>'Ext Data Fig 8A_Raw Lumin '!P156/'Ext Data Fig 8A_Baseline Normal'!$F156</f>
        <v>4.6073844419391206</v>
      </c>
      <c r="R156" s="17">
        <f>'Ext Data Fig 8A_Raw Lumin '!Q156/'Ext Data Fig 8A_Baseline Normal'!$F156</f>
        <v>4.7282036828260052</v>
      </c>
      <c r="S156" s="17">
        <f>'Ext Data Fig 8A_Raw Lumin '!R156/'Ext Data Fig 8A_Baseline Normal'!$F156</f>
        <v>4.7899285982713264</v>
      </c>
      <c r="T156" s="17">
        <f>'Ext Data Fig 8A_Raw Lumin '!S156/'Ext Data Fig 8A_Baseline Normal'!$F156</f>
        <v>4.7748966553927099</v>
      </c>
      <c r="U156" s="17">
        <f>'Ext Data Fig 8A_Raw Lumin '!T156/'Ext Data Fig 8A_Baseline Normal'!$F156</f>
        <v>4.9114054866591506</v>
      </c>
      <c r="V156" s="17">
        <f>'Ext Data Fig 8A_Raw Lumin '!U156/'Ext Data Fig 8A_Baseline Normal'!$F156</f>
        <v>5.5714956783164222</v>
      </c>
      <c r="W156" s="17">
        <f>'Ext Data Fig 8A_Raw Lumin '!V156/'Ext Data Fig 8A_Baseline Normal'!$F156</f>
        <v>6.0095828635851181</v>
      </c>
      <c r="X156" s="17">
        <f>'Ext Data Fig 8A_Raw Lumin '!W156/'Ext Data Fig 8A_Baseline Normal'!$F156</f>
        <v>6.2271702367531008</v>
      </c>
      <c r="Y156" s="17">
        <f>'Ext Data Fig 8A_Raw Lumin '!X156/'Ext Data Fig 8A_Baseline Normal'!$F156</f>
        <v>6.4099962420142802</v>
      </c>
      <c r="Z156" s="17">
        <f>'Ext Data Fig 8A_Raw Lumin '!Y156/'Ext Data Fig 8A_Baseline Normal'!$F156</f>
        <v>6.4395903795565577</v>
      </c>
      <c r="AA156" s="17">
        <f>'Ext Data Fig 8A_Raw Lumin '!Z156/'Ext Data Fig 8A_Baseline Normal'!$F156</f>
        <v>6.2972566704246526</v>
      </c>
      <c r="AB156" s="17">
        <f>'Ext Data Fig 8A_Raw Lumin '!AA156/'Ext Data Fig 8A_Baseline Normal'!$F156</f>
        <v>6.2398534385569331</v>
      </c>
      <c r="AC156" s="17">
        <f>'Ext Data Fig 8A_Raw Lumin '!AB156/'Ext Data Fig 8A_Baseline Normal'!$F156</f>
        <v>5.9334836527621198</v>
      </c>
      <c r="AD156" s="17">
        <f>'Ext Data Fig 8A_Raw Lumin '!AC156/'Ext Data Fig 8A_Baseline Normal'!$F156</f>
        <v>5.793874483276964</v>
      </c>
      <c r="AE156" s="17">
        <f>'Ext Data Fig 8A_Raw Lumin '!AD156/'Ext Data Fig 8A_Baseline Normal'!$F156</f>
        <v>5.6745584366779402</v>
      </c>
      <c r="AF156" s="17">
        <f>'Ext Data Fig 8A_Raw Lumin '!AE156/'Ext Data Fig 8A_Baseline Normal'!$F156</f>
        <v>5.4074596016535139</v>
      </c>
      <c r="AG156" s="17">
        <f>'Ext Data Fig 8A_Raw Lumin '!AF156/'Ext Data Fig 8A_Baseline Normal'!$F156</f>
        <v>5.2443630214205186</v>
      </c>
      <c r="AH156" s="17">
        <f>'Ext Data Fig 8A_Raw Lumin '!AG156/'Ext Data Fig 8A_Baseline Normal'!$F156</f>
        <v>5.0962044344231492</v>
      </c>
      <c r="AI156" s="17">
        <f>'Ext Data Fig 8A_Raw Lumin '!AH156/'Ext Data Fig 8A_Baseline Normal'!$F156</f>
        <v>4.9468245020668924</v>
      </c>
      <c r="AJ156" s="17">
        <f>'Ext Data Fig 8A_Raw Lumin '!AI156/'Ext Data Fig 8A_Baseline Normal'!$F156</f>
        <v>4.7718902668169862</v>
      </c>
      <c r="AK156" s="17">
        <f>'Ext Data Fig 8A_Raw Lumin '!AJ156/'Ext Data Fig 8A_Baseline Normal'!$F156</f>
        <v>4.6578354002254789</v>
      </c>
      <c r="AL156" s="17">
        <f>'Ext Data Fig 8A_Raw Lumin '!AK156/'Ext Data Fig 8A_Baseline Normal'!$F156</f>
        <v>4.6337842916196914</v>
      </c>
      <c r="AM156" s="17">
        <f>'Ext Data Fig 8A_Raw Lumin '!AL156/'Ext Data Fig 8A_Baseline Normal'!$F156</f>
        <v>4.4260616309658021</v>
      </c>
      <c r="AN156" s="17">
        <f>'Ext Data Fig 8A_Raw Lumin '!AM156/'Ext Data Fig 8A_Baseline Normal'!$F156</f>
        <v>4.2983840661405486</v>
      </c>
      <c r="AO156" s="17">
        <f>'Ext Data Fig 8A_Raw Lumin '!AN156/'Ext Data Fig 8A_Baseline Normal'!$F156</f>
        <v>4.2530063885757237</v>
      </c>
      <c r="AP156" s="17">
        <f>'Ext Data Fig 8A_Raw Lumin '!AO156/'Ext Data Fig 8A_Baseline Normal'!$F156</f>
        <v>4.1978579481397968</v>
      </c>
      <c r="AQ156" s="17">
        <f>'Ext Data Fig 8A_Raw Lumin '!AP156/'Ext Data Fig 8A_Baseline Normal'!$F156</f>
        <v>4.2153325817361891</v>
      </c>
      <c r="AR156" s="17">
        <f>'Ext Data Fig 8A_Raw Lumin '!AQ156/'Ext Data Fig 8A_Baseline Normal'!$F156</f>
        <v>4.1640360766629083</v>
      </c>
      <c r="AS156" s="17">
        <f>'Ext Data Fig 8A_Raw Lumin '!AR156/'Ext Data Fig 8A_Baseline Normal'!$F156</f>
        <v>4.0756294626080418</v>
      </c>
      <c r="AT156" s="17">
        <f>'Ext Data Fig 8A_Raw Lumin '!AS156/'Ext Data Fig 8A_Baseline Normal'!$F156</f>
        <v>3.9528372792183388</v>
      </c>
      <c r="AU156" s="17">
        <f>'Ext Data Fig 8A_Raw Lumin '!AT156/'Ext Data Fig 8A_Baseline Normal'!$F156</f>
        <v>3.9013528748590756</v>
      </c>
      <c r="AV156" s="17">
        <f>'Ext Data Fig 8A_Raw Lumin '!AU156/'Ext Data Fig 8A_Baseline Normal'!$F156</f>
        <v>3.8943066516347238</v>
      </c>
      <c r="AW156" s="17">
        <f>'Ext Data Fig 8A_Raw Lumin '!AV156/'Ext Data Fig 8A_Baseline Normal'!$F156</f>
        <v>3.9247463359639232</v>
      </c>
    </row>
    <row r="157" spans="1:49" x14ac:dyDescent="0.2">
      <c r="A157" s="7" t="s">
        <v>54</v>
      </c>
      <c r="B157" s="7" t="s">
        <v>19</v>
      </c>
      <c r="C157" s="9" t="s">
        <v>117</v>
      </c>
      <c r="D157" s="7">
        <v>-8</v>
      </c>
      <c r="E157" s="7" t="s">
        <v>10</v>
      </c>
      <c r="F157" s="16">
        <f>AVERAGE('Ext Data Fig 8A_Raw Lumin '!F157:J157)</f>
        <v>4758</v>
      </c>
      <c r="G157" s="17">
        <f>'Ext Data Fig 8A_Raw Lumin '!F157/'Ext Data Fig 8A_Baseline Normal'!$F157</f>
        <v>0.91656158049600678</v>
      </c>
      <c r="H157" s="17">
        <f>'Ext Data Fig 8A_Raw Lumin '!G157/'Ext Data Fig 8A_Baseline Normal'!$F157</f>
        <v>0.96721311475409832</v>
      </c>
      <c r="I157" s="17">
        <f>'Ext Data Fig 8A_Raw Lumin '!H157/'Ext Data Fig 8A_Baseline Normal'!$F157</f>
        <v>0.99348465741908365</v>
      </c>
      <c r="J157" s="17">
        <f>'Ext Data Fig 8A_Raw Lumin '!I157/'Ext Data Fig 8A_Baseline Normal'!$F157</f>
        <v>1.0420344682639764</v>
      </c>
      <c r="K157" s="17">
        <f>'Ext Data Fig 8A_Raw Lumin '!J157/'Ext Data Fig 8A_Baseline Normal'!$F157</f>
        <v>1.0807061790668349</v>
      </c>
      <c r="L157" s="17">
        <f>'Ext Data Fig 8A_Raw Lumin '!K157/'Ext Data Fig 8A_Baseline Normal'!$F157</f>
        <v>1.8219840269020597</v>
      </c>
      <c r="M157" s="17">
        <f>'Ext Data Fig 8A_Raw Lumin '!L157/'Ext Data Fig 8A_Baseline Normal'!$F157</f>
        <v>2.3366960907944514</v>
      </c>
      <c r="N157" s="17">
        <f>'Ext Data Fig 8A_Raw Lumin '!M157/'Ext Data Fig 8A_Baseline Normal'!$F157</f>
        <v>2.5203867171080288</v>
      </c>
      <c r="O157" s="17">
        <f>'Ext Data Fig 8A_Raw Lumin '!N157/'Ext Data Fig 8A_Baseline Normal'!$F157</f>
        <v>2.9134089953762086</v>
      </c>
      <c r="P157" s="17">
        <f>'Ext Data Fig 8A_Raw Lumin '!O157/'Ext Data Fig 8A_Baseline Normal'!$F157</f>
        <v>2.8907103825136611</v>
      </c>
      <c r="Q157" s="17">
        <f>'Ext Data Fig 8A_Raw Lumin '!P157/'Ext Data Fig 8A_Baseline Normal'!$F157</f>
        <v>2.9798234552332912</v>
      </c>
      <c r="R157" s="17">
        <f>'Ext Data Fig 8A_Raw Lumin '!Q157/'Ext Data Fig 8A_Baseline Normal'!$F157</f>
        <v>3.0294241277847833</v>
      </c>
      <c r="S157" s="17">
        <f>'Ext Data Fig 8A_Raw Lumin '!R157/'Ext Data Fig 8A_Baseline Normal'!$F157</f>
        <v>3.1162253047498951</v>
      </c>
      <c r="T157" s="17">
        <f>'Ext Data Fig 8A_Raw Lumin '!S157/'Ext Data Fig 8A_Baseline Normal'!$F157</f>
        <v>3.0042034468263976</v>
      </c>
      <c r="U157" s="17">
        <f>'Ext Data Fig 8A_Raw Lumin '!T157/'Ext Data Fig 8A_Baseline Normal'!$F157</f>
        <v>3.0102984447246741</v>
      </c>
      <c r="V157" s="17">
        <f>'Ext Data Fig 8A_Raw Lumin '!U157/'Ext Data Fig 8A_Baseline Normal'!$F157</f>
        <v>2.0626313577133248</v>
      </c>
      <c r="W157" s="17">
        <f>'Ext Data Fig 8A_Raw Lumin '!V157/'Ext Data Fig 8A_Baseline Normal'!$F157</f>
        <v>1.9844472467423286</v>
      </c>
      <c r="X157" s="17">
        <f>'Ext Data Fig 8A_Raw Lumin '!W157/'Ext Data Fig 8A_Baseline Normal'!$F157</f>
        <v>2.0443463640184953</v>
      </c>
      <c r="Y157" s="17">
        <f>'Ext Data Fig 8A_Raw Lumin '!X157/'Ext Data Fig 8A_Baseline Normal'!$F157</f>
        <v>1.9613282891971417</v>
      </c>
      <c r="Z157" s="17">
        <f>'Ext Data Fig 8A_Raw Lumin '!Y157/'Ext Data Fig 8A_Baseline Normal'!$F157</f>
        <v>2.0435056746532156</v>
      </c>
      <c r="AA157" s="17">
        <f>'Ext Data Fig 8A_Raw Lumin '!Z157/'Ext Data Fig 8A_Baseline Normal'!$F157</f>
        <v>2.001681378730559</v>
      </c>
      <c r="AB157" s="17">
        <f>'Ext Data Fig 8A_Raw Lumin '!AA157/'Ext Data Fig 8A_Baseline Normal'!$F157</f>
        <v>1.9329550231189576</v>
      </c>
      <c r="AC157" s="17">
        <f>'Ext Data Fig 8A_Raw Lumin '!AB157/'Ext Data Fig 8A_Baseline Normal'!$F157</f>
        <v>1.7877259352669188</v>
      </c>
      <c r="AD157" s="17">
        <f>'Ext Data Fig 8A_Raw Lumin '!AC157/'Ext Data Fig 8A_Baseline Normal'!$F157</f>
        <v>1.8459436738125263</v>
      </c>
      <c r="AE157" s="17">
        <f>'Ext Data Fig 8A_Raw Lumin '!AD157/'Ext Data Fig 8A_Baseline Normal'!$F157</f>
        <v>1.8350147120638924</v>
      </c>
      <c r="AF157" s="17">
        <f>'Ext Data Fig 8A_Raw Lumin '!AE157/'Ext Data Fig 8A_Baseline Normal'!$F157</f>
        <v>1.725094577553594</v>
      </c>
      <c r="AG157" s="17">
        <f>'Ext Data Fig 8A_Raw Lumin '!AF157/'Ext Data Fig 8A_Baseline Normal'!$F157</f>
        <v>1.7618747372845733</v>
      </c>
      <c r="AH157" s="17">
        <f>'Ext Data Fig 8A_Raw Lumin '!AG157/'Ext Data Fig 8A_Baseline Normal'!$F157</f>
        <v>1.7280369903320723</v>
      </c>
      <c r="AI157" s="17">
        <f>'Ext Data Fig 8A_Raw Lumin '!AH157/'Ext Data Fig 8A_Baseline Normal'!$F157</f>
        <v>1.6477511559478772</v>
      </c>
      <c r="AJ157" s="17">
        <f>'Ext Data Fig 8A_Raw Lumin '!AI157/'Ext Data Fig 8A_Baseline Normal'!$F157</f>
        <v>1.6883144178226146</v>
      </c>
      <c r="AK157" s="17">
        <f>'Ext Data Fig 8A_Raw Lumin '!AJ157/'Ext Data Fig 8A_Baseline Normal'!$F157</f>
        <v>1.5767129045817569</v>
      </c>
      <c r="AL157" s="17">
        <f>'Ext Data Fig 8A_Raw Lumin '!AK157/'Ext Data Fig 8A_Baseline Normal'!$F157</f>
        <v>1.6170659941151744</v>
      </c>
      <c r="AM157" s="17">
        <f>'Ext Data Fig 8A_Raw Lumin '!AL157/'Ext Data Fig 8A_Baseline Normal'!$F157</f>
        <v>1.5157629255989911</v>
      </c>
      <c r="AN157" s="17">
        <f>'Ext Data Fig 8A_Raw Lumin '!AM157/'Ext Data Fig 8A_Baseline Normal'!$F157</f>
        <v>1.5798654897015554</v>
      </c>
      <c r="AO157" s="17">
        <f>'Ext Data Fig 8A_Raw Lumin '!AN157/'Ext Data Fig 8A_Baseline Normal'!$F157</f>
        <v>1.4661622530474989</v>
      </c>
      <c r="AP157" s="17">
        <f>'Ext Data Fig 8A_Raw Lumin '!AO157/'Ext Data Fig 8A_Baseline Normal'!$F157</f>
        <v>1.465952080706179</v>
      </c>
      <c r="AQ157" s="17">
        <f>'Ext Data Fig 8A_Raw Lumin '!AP157/'Ext Data Fig 8A_Baseline Normal'!$F157</f>
        <v>1.4531315678856662</v>
      </c>
      <c r="AR157" s="17">
        <f>'Ext Data Fig 8A_Raw Lumin '!AQ157/'Ext Data Fig 8A_Baseline Normal'!$F157</f>
        <v>1.4569146700294242</v>
      </c>
      <c r="AS157" s="17">
        <f>'Ext Data Fig 8A_Raw Lumin '!AR157/'Ext Data Fig 8A_Baseline Normal'!$F157</f>
        <v>1.3276586801176966</v>
      </c>
      <c r="AT157" s="17">
        <f>'Ext Data Fig 8A_Raw Lumin '!AS157/'Ext Data Fig 8A_Baseline Normal'!$F157</f>
        <v>1.3238755779739386</v>
      </c>
      <c r="AU157" s="17">
        <f>'Ext Data Fig 8A_Raw Lumin '!AT157/'Ext Data Fig 8A_Baseline Normal'!$F157</f>
        <v>1.3350147120638924</v>
      </c>
      <c r="AV157" s="17">
        <f>'Ext Data Fig 8A_Raw Lumin '!AU157/'Ext Data Fig 8A_Baseline Normal'!$F157</f>
        <v>1.3257671290458175</v>
      </c>
      <c r="AW157" s="17">
        <f>'Ext Data Fig 8A_Raw Lumin '!AV157/'Ext Data Fig 8A_Baseline Normal'!$F157</f>
        <v>1.330390920554855</v>
      </c>
    </row>
    <row r="158" spans="1:49" x14ac:dyDescent="0.2">
      <c r="A158" s="7" t="s">
        <v>55</v>
      </c>
      <c r="B158" s="7" t="s">
        <v>19</v>
      </c>
      <c r="C158" s="9" t="s">
        <v>117</v>
      </c>
      <c r="D158" s="7">
        <v>-8</v>
      </c>
      <c r="E158" s="7" t="s">
        <v>10</v>
      </c>
      <c r="F158" s="16">
        <f>AVERAGE('Ext Data Fig 8A_Raw Lumin '!F158:J158)</f>
        <v>14567.8</v>
      </c>
      <c r="G158" s="17">
        <f>'Ext Data Fig 8A_Raw Lumin '!F158/'Ext Data Fig 8A_Baseline Normal'!$F158</f>
        <v>0.99287469624788927</v>
      </c>
      <c r="H158" s="17">
        <f>'Ext Data Fig 8A_Raw Lumin '!G158/'Ext Data Fig 8A_Baseline Normal'!$F158</f>
        <v>0.98230343634591366</v>
      </c>
      <c r="I158" s="17">
        <f>'Ext Data Fig 8A_Raw Lumin '!H158/'Ext Data Fig 8A_Baseline Normal'!$F158</f>
        <v>0.99658150166806247</v>
      </c>
      <c r="J158" s="17">
        <f>'Ext Data Fig 8A_Raw Lumin '!I158/'Ext Data Fig 8A_Baseline Normal'!$F158</f>
        <v>1.0312469968011642</v>
      </c>
      <c r="K158" s="17">
        <f>'Ext Data Fig 8A_Raw Lumin '!J158/'Ext Data Fig 8A_Baseline Normal'!$F158</f>
        <v>0.99699336893697066</v>
      </c>
      <c r="L158" s="17">
        <f>'Ext Data Fig 8A_Raw Lumin '!K158/'Ext Data Fig 8A_Baseline Normal'!$F158</f>
        <v>1.8289652521314133</v>
      </c>
      <c r="M158" s="17">
        <f>'Ext Data Fig 8A_Raw Lumin '!L158/'Ext Data Fig 8A_Baseline Normal'!$F158</f>
        <v>2.4017353340929999</v>
      </c>
      <c r="N158" s="17">
        <f>'Ext Data Fig 8A_Raw Lumin '!M158/'Ext Data Fig 8A_Baseline Normal'!$F158</f>
        <v>2.6656736089182993</v>
      </c>
      <c r="O158" s="17">
        <f>'Ext Data Fig 8A_Raw Lumin '!N158/'Ext Data Fig 8A_Baseline Normal'!$F158</f>
        <v>2.8367358146048134</v>
      </c>
      <c r="P158" s="17">
        <f>'Ext Data Fig 8A_Raw Lumin '!O158/'Ext Data Fig 8A_Baseline Normal'!$F158</f>
        <v>2.8680377270418322</v>
      </c>
      <c r="Q158" s="17">
        <f>'Ext Data Fig 8A_Raw Lumin '!P158/'Ext Data Fig 8A_Baseline Normal'!$F158</f>
        <v>2.962423976166614</v>
      </c>
      <c r="R158" s="17">
        <f>'Ext Data Fig 8A_Raw Lumin '!Q158/'Ext Data Fig 8A_Baseline Normal'!$F158</f>
        <v>2.8757259160614508</v>
      </c>
      <c r="S158" s="17">
        <f>'Ext Data Fig 8A_Raw Lumin '!R158/'Ext Data Fig 8A_Baseline Normal'!$F158</f>
        <v>2.9284449264816925</v>
      </c>
      <c r="T158" s="17">
        <f>'Ext Data Fig 8A_Raw Lumin '!S158/'Ext Data Fig 8A_Baseline Normal'!$F158</f>
        <v>2.9655816252282432</v>
      </c>
      <c r="U158" s="17">
        <f>'Ext Data Fig 8A_Raw Lumin '!T158/'Ext Data Fig 8A_Baseline Normal'!$F158</f>
        <v>2.8981040376721263</v>
      </c>
      <c r="V158" s="17">
        <f>'Ext Data Fig 8A_Raw Lumin '!U158/'Ext Data Fig 8A_Baseline Normal'!$F158</f>
        <v>1.9307651120965419</v>
      </c>
      <c r="W158" s="17">
        <f>'Ext Data Fig 8A_Raw Lumin '!V158/'Ext Data Fig 8A_Baseline Normal'!$F158</f>
        <v>1.9201938521945663</v>
      </c>
      <c r="X158" s="17">
        <f>'Ext Data Fig 8A_Raw Lumin '!W158/'Ext Data Fig 8A_Baseline Normal'!$F158</f>
        <v>1.9622729581680145</v>
      </c>
      <c r="Y158" s="17">
        <f>'Ext Data Fig 8A_Raw Lumin '!X158/'Ext Data Fig 8A_Baseline Normal'!$F158</f>
        <v>1.8826452861791074</v>
      </c>
      <c r="Z158" s="17">
        <f>'Ext Data Fig 8A_Raw Lumin '!Y158/'Ext Data Fig 8A_Baseline Normal'!$F158</f>
        <v>1.8567662927827127</v>
      </c>
      <c r="AA158" s="17">
        <f>'Ext Data Fig 8A_Raw Lumin '!Z158/'Ext Data Fig 8A_Baseline Normal'!$F158</f>
        <v>1.7546918546383119</v>
      </c>
      <c r="AB158" s="17">
        <f>'Ext Data Fig 8A_Raw Lumin '!AA158/'Ext Data Fig 8A_Baseline Normal'!$F158</f>
        <v>1.7002567305976195</v>
      </c>
      <c r="AC158" s="17">
        <f>'Ext Data Fig 8A_Raw Lumin '!AB158/'Ext Data Fig 8A_Baseline Normal'!$F158</f>
        <v>1.6717692444981398</v>
      </c>
      <c r="AD158" s="17">
        <f>'Ext Data Fig 8A_Raw Lumin '!AC158/'Ext Data Fig 8A_Baseline Normal'!$F158</f>
        <v>1.6364859484616758</v>
      </c>
      <c r="AE158" s="17">
        <f>'Ext Data Fig 8A_Raw Lumin '!AD158/'Ext Data Fig 8A_Baseline Normal'!$F158</f>
        <v>1.5572701437416769</v>
      </c>
      <c r="AF158" s="17">
        <f>'Ext Data Fig 8A_Raw Lumin '!AE158/'Ext Data Fig 8A_Baseline Normal'!$F158</f>
        <v>1.5272724776562008</v>
      </c>
      <c r="AG158" s="17">
        <f>'Ext Data Fig 8A_Raw Lumin '!AF158/'Ext Data Fig 8A_Baseline Normal'!$F158</f>
        <v>1.4920578261645547</v>
      </c>
      <c r="AH158" s="17">
        <f>'Ext Data Fig 8A_Raw Lumin '!AG158/'Ext Data Fig 8A_Baseline Normal'!$F158</f>
        <v>1.492606982523099</v>
      </c>
      <c r="AI158" s="17">
        <f>'Ext Data Fig 8A_Raw Lumin '!AH158/'Ext Data Fig 8A_Baseline Normal'!$F158</f>
        <v>1.4147640686994605</v>
      </c>
      <c r="AJ158" s="17">
        <f>'Ext Data Fig 8A_Raw Lumin '!AI158/'Ext Data Fig 8A_Baseline Normal'!$F158</f>
        <v>1.4186768077540879</v>
      </c>
      <c r="AK158" s="17">
        <f>'Ext Data Fig 8A_Raw Lumin '!AJ158/'Ext Data Fig 8A_Baseline Normal'!$F158</f>
        <v>1.3683603564024767</v>
      </c>
      <c r="AL158" s="17">
        <f>'Ext Data Fig 8A_Raw Lumin '!AK158/'Ext Data Fig 8A_Baseline Normal'!$F158</f>
        <v>1.3369211548758222</v>
      </c>
      <c r="AM158" s="17">
        <f>'Ext Data Fig 8A_Raw Lumin '!AL158/'Ext Data Fig 8A_Baseline Normal'!$F158</f>
        <v>1.3146803223547825</v>
      </c>
      <c r="AN158" s="17">
        <f>'Ext Data Fig 8A_Raw Lumin '!AM158/'Ext Data Fig 8A_Baseline Normal'!$F158</f>
        <v>1.2832411208281278</v>
      </c>
      <c r="AO158" s="17">
        <f>'Ext Data Fig 8A_Raw Lumin '!AN158/'Ext Data Fig 8A_Baseline Normal'!$F158</f>
        <v>1.301431925204904</v>
      </c>
      <c r="AP158" s="17">
        <f>'Ext Data Fig 8A_Raw Lumin '!AO158/'Ext Data Fig 8A_Baseline Normal'!$F158</f>
        <v>1.2392399675997749</v>
      </c>
      <c r="AQ158" s="17">
        <f>'Ext Data Fig 8A_Raw Lumin '!AP158/'Ext Data Fig 8A_Baseline Normal'!$F158</f>
        <v>1.2196762723266383</v>
      </c>
      <c r="AR158" s="17">
        <f>'Ext Data Fig 8A_Raw Lumin '!AQ158/'Ext Data Fig 8A_Baseline Normal'!$F158</f>
        <v>1.2465162893504853</v>
      </c>
      <c r="AS158" s="17">
        <f>'Ext Data Fig 8A_Raw Lumin '!AR158/'Ext Data Fig 8A_Baseline Normal'!$F158</f>
        <v>1.1842556872005383</v>
      </c>
      <c r="AT158" s="17">
        <f>'Ext Data Fig 8A_Raw Lumin '!AS158/'Ext Data Fig 8A_Baseline Normal'!$F158</f>
        <v>1.2211178077678166</v>
      </c>
      <c r="AU158" s="17">
        <f>'Ext Data Fig 8A_Raw Lumin '!AT158/'Ext Data Fig 8A_Baseline Normal'!$F158</f>
        <v>1.1985337525226871</v>
      </c>
      <c r="AV158" s="17">
        <f>'Ext Data Fig 8A_Raw Lumin '!AU158/'Ext Data Fig 8A_Baseline Normal'!$F158</f>
        <v>1.1643487692033114</v>
      </c>
      <c r="AW158" s="17">
        <f>'Ext Data Fig 8A_Raw Lumin '!AV158/'Ext Data Fig 8A_Baseline Normal'!$F158</f>
        <v>1.1666826837271242</v>
      </c>
    </row>
    <row r="159" spans="1:49" x14ac:dyDescent="0.2">
      <c r="A159" s="7" t="s">
        <v>56</v>
      </c>
      <c r="B159" s="7" t="s">
        <v>24</v>
      </c>
      <c r="C159" s="9" t="s">
        <v>117</v>
      </c>
      <c r="D159" s="7">
        <v>-9</v>
      </c>
      <c r="E159" s="7" t="s">
        <v>3</v>
      </c>
      <c r="F159" s="16">
        <f>AVERAGE('Ext Data Fig 8A_Raw Lumin '!F159:J159)</f>
        <v>5591.2</v>
      </c>
      <c r="G159" s="17">
        <f>'Ext Data Fig 8A_Raw Lumin '!F159/'Ext Data Fig 8A_Baseline Normal'!$F159</f>
        <v>0.9772499642295035</v>
      </c>
      <c r="H159" s="17">
        <f>'Ext Data Fig 8A_Raw Lumin '!G159/'Ext Data Fig 8A_Baseline Normal'!$F159</f>
        <v>1.0030047217055373</v>
      </c>
      <c r="I159" s="17">
        <f>'Ext Data Fig 8A_Raw Lumin '!H159/'Ext Data Fig 8A_Baseline Normal'!$F159</f>
        <v>0.99638717985405645</v>
      </c>
      <c r="J159" s="17">
        <f>'Ext Data Fig 8A_Raw Lumin '!I159/'Ext Data Fig 8A_Baseline Normal'!$F159</f>
        <v>1.0028258692230649</v>
      </c>
      <c r="K159" s="17">
        <f>'Ext Data Fig 8A_Raw Lumin '!J159/'Ext Data Fig 8A_Baseline Normal'!$F159</f>
        <v>1.0205322649878381</v>
      </c>
      <c r="L159" s="17">
        <f>'Ext Data Fig 8A_Raw Lumin '!K159/'Ext Data Fig 8A_Baseline Normal'!$F159</f>
        <v>1.7109028473315211</v>
      </c>
      <c r="M159" s="17">
        <f>'Ext Data Fig 8A_Raw Lumin '!L159/'Ext Data Fig 8A_Baseline Normal'!$F159</f>
        <v>2.518421805694663</v>
      </c>
      <c r="N159" s="17">
        <f>'Ext Data Fig 8A_Raw Lumin '!M159/'Ext Data Fig 8A_Baseline Normal'!$F159</f>
        <v>3.4666976677636288</v>
      </c>
      <c r="O159" s="17">
        <f>'Ext Data Fig 8A_Raw Lumin '!N159/'Ext Data Fig 8A_Baseline Normal'!$F159</f>
        <v>4.0377736442981833</v>
      </c>
      <c r="P159" s="17">
        <f>'Ext Data Fig 8A_Raw Lumin '!O159/'Ext Data Fig 8A_Baseline Normal'!$F159</f>
        <v>4.5889969952782943</v>
      </c>
      <c r="Q159" s="17">
        <f>'Ext Data Fig 8A_Raw Lumin '!P159/'Ext Data Fig 8A_Baseline Normal'!$F159</f>
        <v>5.1123193589927034</v>
      </c>
      <c r="R159" s="17">
        <f>'Ext Data Fig 8A_Raw Lumin '!Q159/'Ext Data Fig 8A_Baseline Normal'!$F159</f>
        <v>5.3607454571469457</v>
      </c>
      <c r="S159" s="17">
        <f>'Ext Data Fig 8A_Raw Lumin '!R159/'Ext Data Fig 8A_Baseline Normal'!$F159</f>
        <v>5.5583774502790098</v>
      </c>
      <c r="T159" s="17">
        <f>'Ext Data Fig 8A_Raw Lumin '!S159/'Ext Data Fig 8A_Baseline Normal'!$F159</f>
        <v>5.7408069824009162</v>
      </c>
      <c r="U159" s="17">
        <f>'Ext Data Fig 8A_Raw Lumin '!T159/'Ext Data Fig 8A_Baseline Normal'!$F159</f>
        <v>5.8568822435255408</v>
      </c>
      <c r="V159" s="17">
        <f>'Ext Data Fig 8A_Raw Lumin '!U159/'Ext Data Fig 8A_Baseline Normal'!$F159</f>
        <v>4.4736371440835603</v>
      </c>
      <c r="W159" s="17">
        <f>'Ext Data Fig 8A_Raw Lumin '!V159/'Ext Data Fig 8A_Baseline Normal'!$F159</f>
        <v>4.5605594505651741</v>
      </c>
      <c r="X159" s="17">
        <f>'Ext Data Fig 8A_Raw Lumin '!W159/'Ext Data Fig 8A_Baseline Normal'!$F159</f>
        <v>4.6891543854628708</v>
      </c>
      <c r="Y159" s="17">
        <f>'Ext Data Fig 8A_Raw Lumin '!X159/'Ext Data Fig 8A_Baseline Normal'!$F159</f>
        <v>4.794856202604092</v>
      </c>
      <c r="Z159" s="17">
        <f>'Ext Data Fig 8A_Raw Lumin '!Y159/'Ext Data Fig 8A_Baseline Normal'!$F159</f>
        <v>4.6480183144942053</v>
      </c>
      <c r="AA159" s="17">
        <f>'Ext Data Fig 8A_Raw Lumin '!Z159/'Ext Data Fig 8A_Baseline Normal'!$F159</f>
        <v>4.6735942194877662</v>
      </c>
      <c r="AB159" s="17">
        <f>'Ext Data Fig 8A_Raw Lumin '!AA159/'Ext Data Fig 8A_Baseline Normal'!$F159</f>
        <v>4.6253040492202029</v>
      </c>
      <c r="AC159" s="17">
        <f>'Ext Data Fig 8A_Raw Lumin '!AB159/'Ext Data Fig 8A_Baseline Normal'!$F159</f>
        <v>4.4636214050651022</v>
      </c>
      <c r="AD159" s="17">
        <f>'Ext Data Fig 8A_Raw Lumin '!AC159/'Ext Data Fig 8A_Baseline Normal'!$F159</f>
        <v>4.4389397624839031</v>
      </c>
      <c r="AE159" s="17">
        <f>'Ext Data Fig 8A_Raw Lumin '!AD159/'Ext Data Fig 8A_Baseline Normal'!$F159</f>
        <v>4.2030333381027329</v>
      </c>
      <c r="AF159" s="17">
        <f>'Ext Data Fig 8A_Raw Lumin '!AE159/'Ext Data Fig 8A_Baseline Normal'!$F159</f>
        <v>4.1132493919015598</v>
      </c>
      <c r="AG159" s="17">
        <f>'Ext Data Fig 8A_Raw Lumin '!AF159/'Ext Data Fig 8A_Baseline Normal'!$F159</f>
        <v>4.0570897124052081</v>
      </c>
      <c r="AH159" s="17">
        <f>'Ext Data Fig 8A_Raw Lumin '!AG159/'Ext Data Fig 8A_Baseline Normal'!$F159</f>
        <v>3.9023823150665331</v>
      </c>
      <c r="AI159" s="17">
        <f>'Ext Data Fig 8A_Raw Lumin '!AH159/'Ext Data Fig 8A_Baseline Normal'!$F159</f>
        <v>3.8413936185434254</v>
      </c>
      <c r="AJ159" s="17">
        <f>'Ext Data Fig 8A_Raw Lumin '!AI159/'Ext Data Fig 8A_Baseline Normal'!$F159</f>
        <v>3.691157533266562</v>
      </c>
      <c r="AK159" s="17">
        <f>'Ext Data Fig 8A_Raw Lumin '!AJ159/'Ext Data Fig 8A_Baseline Normal'!$F159</f>
        <v>3.6747031048790957</v>
      </c>
      <c r="AL159" s="17">
        <f>'Ext Data Fig 8A_Raw Lumin '!AK159/'Ext Data Fig 8A_Baseline Normal'!$F159</f>
        <v>3.513020460723995</v>
      </c>
      <c r="AM159" s="17">
        <f>'Ext Data Fig 8A_Raw Lumin '!AL159/'Ext Data Fig 8A_Baseline Normal'!$F159</f>
        <v>3.4141150379167264</v>
      </c>
      <c r="AN159" s="17">
        <f>'Ext Data Fig 8A_Raw Lumin '!AM159/'Ext Data Fig 8A_Baseline Normal'!$F159</f>
        <v>3.3005437115467164</v>
      </c>
      <c r="AO159" s="17">
        <f>'Ext Data Fig 8A_Raw Lumin '!AN159/'Ext Data Fig 8A_Baseline Normal'!$F159</f>
        <v>3.2477822292173415</v>
      </c>
      <c r="AP159" s="17">
        <f>'Ext Data Fig 8A_Raw Lumin '!AO159/'Ext Data Fig 8A_Baseline Normal'!$F159</f>
        <v>3.2504650164544286</v>
      </c>
      <c r="AQ159" s="17">
        <f>'Ext Data Fig 8A_Raw Lumin '!AP159/'Ext Data Fig 8A_Baseline Normal'!$F159</f>
        <v>3.0660681070253255</v>
      </c>
      <c r="AR159" s="17">
        <f>'Ext Data Fig 8A_Raw Lumin '!AQ159/'Ext Data Fig 8A_Baseline Normal'!$F159</f>
        <v>3.0692874517098296</v>
      </c>
      <c r="AS159" s="17">
        <f>'Ext Data Fig 8A_Raw Lumin '!AR159/'Ext Data Fig 8A_Baseline Normal'!$F159</f>
        <v>2.9431964515667479</v>
      </c>
      <c r="AT159" s="17">
        <f>'Ext Data Fig 8A_Raw Lumin '!AS159/'Ext Data Fig 8A_Baseline Normal'!$F159</f>
        <v>2.9476677636285591</v>
      </c>
      <c r="AU159" s="17">
        <f>'Ext Data Fig 8A_Raw Lumin '!AT159/'Ext Data Fig 8A_Baseline Normal'!$F159</f>
        <v>2.8716554585777652</v>
      </c>
      <c r="AV159" s="17">
        <f>'Ext Data Fig 8A_Raw Lumin '!AU159/'Ext Data Fig 8A_Baseline Normal'!$F159</f>
        <v>2.8675418514808988</v>
      </c>
      <c r="AW159" s="17">
        <f>'Ext Data Fig 8A_Raw Lumin '!AV159/'Ext Data Fig 8A_Baseline Normal'!$F159</f>
        <v>2.8573472599799685</v>
      </c>
    </row>
    <row r="160" spans="1:49" x14ac:dyDescent="0.2">
      <c r="A160" s="7" t="s">
        <v>57</v>
      </c>
      <c r="B160" s="7" t="s">
        <v>24</v>
      </c>
      <c r="C160" s="9" t="s">
        <v>117</v>
      </c>
      <c r="D160" s="7">
        <v>-9</v>
      </c>
      <c r="E160" s="7" t="s">
        <v>3</v>
      </c>
      <c r="F160" s="16">
        <f>AVERAGE('Ext Data Fig 8A_Raw Lumin '!F160:J160)</f>
        <v>1258.2</v>
      </c>
      <c r="G160" s="17">
        <f>'Ext Data Fig 8A_Raw Lumin '!F160/'Ext Data Fig 8A_Baseline Normal'!$F160</f>
        <v>1.0546812907327929</v>
      </c>
      <c r="H160" s="17">
        <f>'Ext Data Fig 8A_Raw Lumin '!G160/'Ext Data Fig 8A_Baseline Normal'!$F160</f>
        <v>0.9593069464314099</v>
      </c>
      <c r="I160" s="17">
        <f>'Ext Data Fig 8A_Raw Lumin '!H160/'Ext Data Fig 8A_Baseline Normal'!$F160</f>
        <v>0.88618661580034963</v>
      </c>
      <c r="J160" s="17">
        <f>'Ext Data Fig 8A_Raw Lumin '!I160/'Ext Data Fig 8A_Baseline Normal'!$F160</f>
        <v>1.0920362422508345</v>
      </c>
      <c r="K160" s="17">
        <f>'Ext Data Fig 8A_Raw Lumin '!J160/'Ext Data Fig 8A_Baseline Normal'!$F160</f>
        <v>1.0077889047846129</v>
      </c>
      <c r="L160" s="17">
        <f>'Ext Data Fig 8A_Raw Lumin '!K160/'Ext Data Fig 8A_Baseline Normal'!$F160</f>
        <v>2.0386266094420602</v>
      </c>
      <c r="M160" s="17">
        <f>'Ext Data Fig 8A_Raw Lumin '!L160/'Ext Data Fig 8A_Baseline Normal'!$F160</f>
        <v>2.7698299157526622</v>
      </c>
      <c r="N160" s="17">
        <f>'Ext Data Fig 8A_Raw Lumin '!M160/'Ext Data Fig 8A_Baseline Normal'!$F160</f>
        <v>3.5081862978858687</v>
      </c>
      <c r="O160" s="17">
        <f>'Ext Data Fig 8A_Raw Lumin '!N160/'Ext Data Fig 8A_Baseline Normal'!$F160</f>
        <v>3.7911301859799713</v>
      </c>
      <c r="P160" s="17">
        <f>'Ext Data Fig 8A_Raw Lumin '!O160/'Ext Data Fig 8A_Baseline Normal'!$F160</f>
        <v>3.9341917024320456</v>
      </c>
      <c r="Q160" s="17">
        <f>'Ext Data Fig 8A_Raw Lumin '!P160/'Ext Data Fig 8A_Baseline Normal'!$F160</f>
        <v>4.0279764743284057</v>
      </c>
      <c r="R160" s="17">
        <f>'Ext Data Fig 8A_Raw Lumin '!Q160/'Ext Data Fig 8A_Baseline Normal'!$F160</f>
        <v>4.366555396598315</v>
      </c>
      <c r="S160" s="17">
        <f>'Ext Data Fig 8A_Raw Lumin '!R160/'Ext Data Fig 8A_Baseline Normal'!$F160</f>
        <v>4.3268160864727383</v>
      </c>
      <c r="T160" s="17">
        <f>'Ext Data Fig 8A_Raw Lumin '!S160/'Ext Data Fig 8A_Baseline Normal'!$F160</f>
        <v>4.0820219360991894</v>
      </c>
      <c r="U160" s="17">
        <f>'Ext Data Fig 8A_Raw Lumin '!T160/'Ext Data Fig 8A_Baseline Normal'!$F160</f>
        <v>4.1893180734382449</v>
      </c>
      <c r="V160" s="17">
        <f>'Ext Data Fig 8A_Raw Lumin '!U160/'Ext Data Fig 8A_Baseline Normal'!$F160</f>
        <v>4.1924972182482909</v>
      </c>
      <c r="W160" s="17">
        <f>'Ext Data Fig 8A_Raw Lumin '!V160/'Ext Data Fig 8A_Baseline Normal'!$F160</f>
        <v>3.4628834843427119</v>
      </c>
      <c r="X160" s="17">
        <f>'Ext Data Fig 8A_Raw Lumin '!W160/'Ext Data Fig 8A_Baseline Normal'!$F160</f>
        <v>3.2769035129550148</v>
      </c>
      <c r="Y160" s="17">
        <f>'Ext Data Fig 8A_Raw Lumin '!X160/'Ext Data Fig 8A_Baseline Normal'!$F160</f>
        <v>3.0424415832141154</v>
      </c>
      <c r="Z160" s="17">
        <f>'Ext Data Fig 8A_Raw Lumin '!Y160/'Ext Data Fig 8A_Baseline Normal'!$F160</f>
        <v>2.6641233508186297</v>
      </c>
      <c r="AA160" s="17">
        <f>'Ext Data Fig 8A_Raw Lumin '!Z160/'Ext Data Fig 8A_Baseline Normal'!$F160</f>
        <v>2.6816086472738832</v>
      </c>
      <c r="AB160" s="17">
        <f>'Ext Data Fig 8A_Raw Lumin '!AA160/'Ext Data Fig 8A_Baseline Normal'!$F160</f>
        <v>2.5878238753775236</v>
      </c>
      <c r="AC160" s="17">
        <f>'Ext Data Fig 8A_Raw Lumin '!AB160/'Ext Data Fig 8A_Baseline Normal'!$F160</f>
        <v>2.6061039580352885</v>
      </c>
      <c r="AD160" s="17">
        <f>'Ext Data Fig 8A_Raw Lumin '!AC160/'Ext Data Fig 8A_Baseline Normal'!$F160</f>
        <v>2.1642028294388806</v>
      </c>
      <c r="AE160" s="17">
        <f>'Ext Data Fig 8A_Raw Lumin '!AD160/'Ext Data Fig 8A_Baseline Normal'!$F160</f>
        <v>2.3605150214592272</v>
      </c>
      <c r="AF160" s="17">
        <f>'Ext Data Fig 8A_Raw Lumin '!AE160/'Ext Data Fig 8A_Baseline Normal'!$F160</f>
        <v>2.0847242091877285</v>
      </c>
      <c r="AG160" s="17">
        <f>'Ext Data Fig 8A_Raw Lumin '!AF160/'Ext Data Fig 8A_Baseline Normal'!$F160</f>
        <v>2.1109521538706089</v>
      </c>
      <c r="AH160" s="17">
        <f>'Ext Data Fig 8A_Raw Lumin '!AG160/'Ext Data Fig 8A_Baseline Normal'!$F160</f>
        <v>2.0982355746304244</v>
      </c>
      <c r="AI160" s="17">
        <f>'Ext Data Fig 8A_Raw Lumin '!AH160/'Ext Data Fig 8A_Baseline Normal'!$F160</f>
        <v>2.0020664441265299</v>
      </c>
      <c r="AJ160" s="17">
        <f>'Ext Data Fig 8A_Raw Lumin '!AI160/'Ext Data Fig 8A_Baseline Normal'!$F160</f>
        <v>1.8574153552694324</v>
      </c>
      <c r="AK160" s="17">
        <f>'Ext Data Fig 8A_Raw Lumin '!AJ160/'Ext Data Fig 8A_Baseline Normal'!$F160</f>
        <v>1.8939755205849627</v>
      </c>
      <c r="AL160" s="17">
        <f>'Ext Data Fig 8A_Raw Lumin '!AK160/'Ext Data Fig 8A_Baseline Normal'!$F160</f>
        <v>1.7525035765379113</v>
      </c>
      <c r="AM160" s="17">
        <f>'Ext Data Fig 8A_Raw Lumin '!AL160/'Ext Data Fig 8A_Baseline Normal'!$F160</f>
        <v>1.8454935622317596</v>
      </c>
      <c r="AN160" s="17">
        <f>'Ext Data Fig 8A_Raw Lumin '!AM160/'Ext Data Fig 8A_Baseline Normal'!$F160</f>
        <v>1.5927515498330949</v>
      </c>
      <c r="AO160" s="17">
        <f>'Ext Data Fig 8A_Raw Lumin '!AN160/'Ext Data Fig 8A_Baseline Normal'!$F160</f>
        <v>1.6722301700842472</v>
      </c>
      <c r="AP160" s="17">
        <f>'Ext Data Fig 8A_Raw Lumin '!AO160/'Ext Data Fig 8A_Baseline Normal'!$F160</f>
        <v>1.518836432999523</v>
      </c>
      <c r="AQ160" s="17">
        <f>'Ext Data Fig 8A_Raw Lumin '!AP160/'Ext Data Fig 8A_Baseline Normal'!$F160</f>
        <v>1.5649340327451915</v>
      </c>
      <c r="AR160" s="17">
        <f>'Ext Data Fig 8A_Raw Lumin '!AQ160/'Ext Data Fig 8A_Baseline Normal'!$F160</f>
        <v>1.5339373708472421</v>
      </c>
      <c r="AS160" s="17">
        <f>'Ext Data Fig 8A_Raw Lumin '!AR160/'Ext Data Fig 8A_Baseline Normal'!$F160</f>
        <v>1.5180416467970115</v>
      </c>
      <c r="AT160" s="17">
        <f>'Ext Data Fig 8A_Raw Lumin '!AS160/'Ext Data Fig 8A_Baseline Normal'!$F160</f>
        <v>1.5355269432522651</v>
      </c>
      <c r="AU160" s="17">
        <f>'Ext Data Fig 8A_Raw Lumin '!AT160/'Ext Data Fig 8A_Baseline Normal'!$F160</f>
        <v>1.5092989985693848</v>
      </c>
      <c r="AV160" s="17">
        <f>'Ext Data Fig 8A_Raw Lumin '!AU160/'Ext Data Fig 8A_Baseline Normal'!$F160</f>
        <v>1.3980289302177713</v>
      </c>
      <c r="AW160" s="17">
        <f>'Ext Data Fig 8A_Raw Lumin '!AV160/'Ext Data Fig 8A_Baseline Normal'!$F160</f>
        <v>1.3956445716102368</v>
      </c>
    </row>
    <row r="161" spans="1:49" x14ac:dyDescent="0.2">
      <c r="A161" s="7" t="s">
        <v>98</v>
      </c>
      <c r="B161" s="7" t="s">
        <v>24</v>
      </c>
      <c r="C161" s="9" t="s">
        <v>117</v>
      </c>
      <c r="D161" s="7">
        <v>-9</v>
      </c>
      <c r="E161" s="7" t="s">
        <v>6</v>
      </c>
      <c r="F161" s="16">
        <f>AVERAGE('Ext Data Fig 8A_Raw Lumin '!F161:J161)</f>
        <v>1785.8</v>
      </c>
      <c r="G161" s="17">
        <f>'Ext Data Fig 8A_Raw Lumin '!F161/'Ext Data Fig 8A_Baseline Normal'!$F161</f>
        <v>1.0897076940306865</v>
      </c>
      <c r="H161" s="17">
        <f>'Ext Data Fig 8A_Raw Lumin '!G161/'Ext Data Fig 8A_Baseline Normal'!$F161</f>
        <v>1.1272258931571284</v>
      </c>
      <c r="I161" s="17">
        <f>'Ext Data Fig 8A_Raw Lumin '!H161/'Ext Data Fig 8A_Baseline Normal'!$F161</f>
        <v>1.0230708925971554</v>
      </c>
      <c r="J161" s="17">
        <f>'Ext Data Fig 8A_Raw Lumin '!I161/'Ext Data Fig 8A_Baseline Normal'!$F161</f>
        <v>0.92339567700750369</v>
      </c>
      <c r="K161" s="17">
        <f>'Ext Data Fig 8A_Raw Lumin '!J161/'Ext Data Fig 8A_Baseline Normal'!$F161</f>
        <v>0.83659984320752601</v>
      </c>
      <c r="L161" s="17">
        <f>'Ext Data Fig 8A_Raw Lumin '!K161/'Ext Data Fig 8A_Baseline Normal'!$F161</f>
        <v>1.1143465113674544</v>
      </c>
      <c r="M161" s="17">
        <f>'Ext Data Fig 8A_Raw Lumin '!L161/'Ext Data Fig 8A_Baseline Normal'!$F161</f>
        <v>1.6541606002911862</v>
      </c>
      <c r="N161" s="17">
        <f>'Ext Data Fig 8A_Raw Lumin '!M161/'Ext Data Fig 8A_Baseline Normal'!$F161</f>
        <v>2.2516519207078063</v>
      </c>
      <c r="O161" s="17">
        <f>'Ext Data Fig 8A_Raw Lumin '!N161/'Ext Data Fig 8A_Baseline Normal'!$F161</f>
        <v>2.720349423227685</v>
      </c>
      <c r="P161" s="17">
        <f>'Ext Data Fig 8A_Raw Lumin '!O161/'Ext Data Fig 8A_Baseline Normal'!$F161</f>
        <v>2.5988352559077166</v>
      </c>
      <c r="Q161" s="17">
        <f>'Ext Data Fig 8A_Raw Lumin '!P161/'Ext Data Fig 8A_Baseline Normal'!$F161</f>
        <v>2.8536230260947475</v>
      </c>
      <c r="R161" s="17">
        <f>'Ext Data Fig 8A_Raw Lumin '!Q161/'Ext Data Fig 8A_Baseline Normal'!$F161</f>
        <v>2.836263859334752</v>
      </c>
      <c r="S161" s="17">
        <f>'Ext Data Fig 8A_Raw Lumin '!R161/'Ext Data Fig 8A_Baseline Normal'!$F161</f>
        <v>2.8368238324560422</v>
      </c>
      <c r="T161" s="17">
        <f>'Ext Data Fig 8A_Raw Lumin '!S161/'Ext Data Fig 8A_Baseline Normal'!$F161</f>
        <v>3.1324896404972562</v>
      </c>
      <c r="U161" s="17">
        <f>'Ext Data Fig 8A_Raw Lumin '!T161/'Ext Data Fig 8A_Baseline Normal'!$F161</f>
        <v>3.1498488072572517</v>
      </c>
      <c r="V161" s="17">
        <f>'Ext Data Fig 8A_Raw Lumin '!U161/'Ext Data Fig 8A_Baseline Normal'!$F161</f>
        <v>3.9170119834247958</v>
      </c>
      <c r="W161" s="17">
        <f>'Ext Data Fig 8A_Raw Lumin '!V161/'Ext Data Fig 8A_Baseline Normal'!$F161</f>
        <v>4.2333967969537465</v>
      </c>
      <c r="X161" s="17">
        <f>'Ext Data Fig 8A_Raw Lumin '!W161/'Ext Data Fig 8A_Baseline Normal'!$F161</f>
        <v>4.5324224437227016</v>
      </c>
      <c r="Y161" s="17">
        <f>'Ext Data Fig 8A_Raw Lumin '!X161/'Ext Data Fig 8A_Baseline Normal'!$F161</f>
        <v>4.6102587075820365</v>
      </c>
      <c r="Z161" s="17">
        <f>'Ext Data Fig 8A_Raw Lumin '!Y161/'Ext Data Fig 8A_Baseline Normal'!$F161</f>
        <v>4.5609810729085005</v>
      </c>
      <c r="AA161" s="17">
        <f>'Ext Data Fig 8A_Raw Lumin '!Z161/'Ext Data Fig 8A_Baseline Normal'!$F161</f>
        <v>4.4383469593459512</v>
      </c>
      <c r="AB161" s="17">
        <f>'Ext Data Fig 8A_Raw Lumin '!AA161/'Ext Data Fig 8A_Baseline Normal'!$F161</f>
        <v>4.0827640273266885</v>
      </c>
      <c r="AC161" s="17">
        <f>'Ext Data Fig 8A_Raw Lumin '!AB161/'Ext Data Fig 8A_Baseline Normal'!$F161</f>
        <v>3.9965281666480008</v>
      </c>
      <c r="AD161" s="17">
        <f>'Ext Data Fig 8A_Raw Lumin '!AC161/'Ext Data Fig 8A_Baseline Normal'!$F161</f>
        <v>3.9136521446970547</v>
      </c>
      <c r="AE161" s="17">
        <f>'Ext Data Fig 8A_Raw Lumin '!AD161/'Ext Data Fig 8A_Baseline Normal'!$F161</f>
        <v>3.5071116586403854</v>
      </c>
      <c r="AF161" s="17">
        <f>'Ext Data Fig 8A_Raw Lumin '!AE161/'Ext Data Fig 8A_Baseline Normal'!$F161</f>
        <v>3.1817672751707917</v>
      </c>
      <c r="AG161" s="17">
        <f>'Ext Data Fig 8A_Raw Lumin '!AF161/'Ext Data Fig 8A_Baseline Normal'!$F161</f>
        <v>3.0563332960017919</v>
      </c>
      <c r="AH161" s="17">
        <f>'Ext Data Fig 8A_Raw Lumin '!AG161/'Ext Data Fig 8A_Baseline Normal'!$F161</f>
        <v>3.1504087803785419</v>
      </c>
      <c r="AI161" s="17">
        <f>'Ext Data Fig 8A_Raw Lumin '!AH161/'Ext Data Fig 8A_Baseline Normal'!$F161</f>
        <v>2.8530630529734573</v>
      </c>
      <c r="AJ161" s="17">
        <f>'Ext Data Fig 8A_Raw Lumin '!AI161/'Ext Data Fig 8A_Baseline Normal'!$F161</f>
        <v>2.7332288050173594</v>
      </c>
      <c r="AK161" s="17">
        <f>'Ext Data Fig 8A_Raw Lumin '!AJ161/'Ext Data Fig 8A_Baseline Normal'!$F161</f>
        <v>2.7836263859334753</v>
      </c>
      <c r="AL161" s="17">
        <f>'Ext Data Fig 8A_Raw Lumin '!AK161/'Ext Data Fig 8A_Baseline Normal'!$F161</f>
        <v>2.6738716541606005</v>
      </c>
      <c r="AM161" s="17">
        <f>'Ext Data Fig 8A_Raw Lumin '!AL161/'Ext Data Fig 8A_Baseline Normal'!$F161</f>
        <v>2.5551573524470825</v>
      </c>
      <c r="AN161" s="17">
        <f>'Ext Data Fig 8A_Raw Lumin '!AM161/'Ext Data Fig 8A_Baseline Normal'!$F161</f>
        <v>2.6156344495464219</v>
      </c>
      <c r="AO161" s="17">
        <f>'Ext Data Fig 8A_Raw Lumin '!AN161/'Ext Data Fig 8A_Baseline Normal'!$F161</f>
        <v>2.3815656848471276</v>
      </c>
      <c r="AP161" s="17">
        <f>'Ext Data Fig 8A_Raw Lumin '!AO161/'Ext Data Fig 8A_Baseline Normal'!$F161</f>
        <v>2.3983648784858329</v>
      </c>
      <c r="AQ161" s="17">
        <f>'Ext Data Fig 8A_Raw Lumin '!AP161/'Ext Data Fig 8A_Baseline Normal'!$F161</f>
        <v>2.4134841527606676</v>
      </c>
      <c r="AR161" s="17">
        <f>'Ext Data Fig 8A_Raw Lumin '!AQ161/'Ext Data Fig 8A_Baseline Normal'!$F161</f>
        <v>2.3238884533542392</v>
      </c>
      <c r="AS161" s="17">
        <f>'Ext Data Fig 8A_Raw Lumin '!AR161/'Ext Data Fig 8A_Baseline Normal'!$F161</f>
        <v>2.3188486952626275</v>
      </c>
      <c r="AT161" s="17">
        <f>'Ext Data Fig 8A_Raw Lumin '!AS161/'Ext Data Fig 8A_Baseline Normal'!$F161</f>
        <v>2.2124538022174938</v>
      </c>
      <c r="AU161" s="17">
        <f>'Ext Data Fig 8A_Raw Lumin '!AT161/'Ext Data Fig 8A_Baseline Normal'!$F161</f>
        <v>2.0153432635233508</v>
      </c>
      <c r="AV161" s="17">
        <f>'Ext Data Fig 8A_Raw Lumin '!AU161/'Ext Data Fig 8A_Baseline Normal'!$F161</f>
        <v>2.2454922163736142</v>
      </c>
      <c r="AW161" s="17">
        <f>'Ext Data Fig 8A_Raw Lumin '!AV161/'Ext Data Fig 8A_Baseline Normal'!$F161</f>
        <v>2.1945346623362081</v>
      </c>
    </row>
    <row r="162" spans="1:49" x14ac:dyDescent="0.2">
      <c r="A162" s="7" t="s">
        <v>99</v>
      </c>
      <c r="B162" s="7" t="s">
        <v>24</v>
      </c>
      <c r="C162" s="9" t="s">
        <v>117</v>
      </c>
      <c r="D162" s="7">
        <v>-9</v>
      </c>
      <c r="E162" s="7" t="s">
        <v>6</v>
      </c>
      <c r="F162" s="16">
        <f>AVERAGE('Ext Data Fig 8A_Raw Lumin '!F162:J162)</f>
        <v>13080</v>
      </c>
      <c r="G162" s="17">
        <f>'Ext Data Fig 8A_Raw Lumin '!F162/'Ext Data Fig 8A_Baseline Normal'!$F162</f>
        <v>1.0039755351681958</v>
      </c>
      <c r="H162" s="17">
        <f>'Ext Data Fig 8A_Raw Lumin '!G162/'Ext Data Fig 8A_Baseline Normal'!$F162</f>
        <v>1.0425840978593273</v>
      </c>
      <c r="I162" s="17">
        <f>'Ext Data Fig 8A_Raw Lumin '!H162/'Ext Data Fig 8A_Baseline Normal'!$F162</f>
        <v>0.98142201834862386</v>
      </c>
      <c r="J162" s="17">
        <f>'Ext Data Fig 8A_Raw Lumin '!I162/'Ext Data Fig 8A_Baseline Normal'!$F162</f>
        <v>0.97454128440366972</v>
      </c>
      <c r="K162" s="17">
        <f>'Ext Data Fig 8A_Raw Lumin '!J162/'Ext Data Fig 8A_Baseline Normal'!$F162</f>
        <v>0.99747706422018345</v>
      </c>
      <c r="L162" s="17">
        <f>'Ext Data Fig 8A_Raw Lumin '!K162/'Ext Data Fig 8A_Baseline Normal'!$F162</f>
        <v>2.393119266055046</v>
      </c>
      <c r="M162" s="17">
        <f>'Ext Data Fig 8A_Raw Lumin '!L162/'Ext Data Fig 8A_Baseline Normal'!$F162</f>
        <v>3.0249235474006118</v>
      </c>
      <c r="N162" s="17">
        <f>'Ext Data Fig 8A_Raw Lumin '!M162/'Ext Data Fig 8A_Baseline Normal'!$F162</f>
        <v>3.3861620795107035</v>
      </c>
      <c r="O162" s="17">
        <f>'Ext Data Fig 8A_Raw Lumin '!N162/'Ext Data Fig 8A_Baseline Normal'!$F162</f>
        <v>3.6376146788990824</v>
      </c>
      <c r="P162" s="17">
        <f>'Ext Data Fig 8A_Raw Lumin '!O162/'Ext Data Fig 8A_Baseline Normal'!$F162</f>
        <v>3.8100152905198779</v>
      </c>
      <c r="Q162" s="17">
        <f>'Ext Data Fig 8A_Raw Lumin '!P162/'Ext Data Fig 8A_Baseline Normal'!$F162</f>
        <v>3.9698776758409786</v>
      </c>
      <c r="R162" s="17">
        <f>'Ext Data Fig 8A_Raw Lumin '!Q162/'Ext Data Fig 8A_Baseline Normal'!$F162</f>
        <v>4.0214831804281346</v>
      </c>
      <c r="S162" s="17">
        <f>'Ext Data Fig 8A_Raw Lumin '!R162/'Ext Data Fig 8A_Baseline Normal'!$F162</f>
        <v>4.120183486238532</v>
      </c>
      <c r="T162" s="17">
        <f>'Ext Data Fig 8A_Raw Lumin '!S162/'Ext Data Fig 8A_Baseline Normal'!$F162</f>
        <v>4.2912079510703363</v>
      </c>
      <c r="U162" s="17">
        <f>'Ext Data Fig 8A_Raw Lumin '!T162/'Ext Data Fig 8A_Baseline Normal'!$F162</f>
        <v>4.370183486238532</v>
      </c>
      <c r="V162" s="17">
        <f>'Ext Data Fig 8A_Raw Lumin '!U162/'Ext Data Fig 8A_Baseline Normal'!$F162</f>
        <v>4.9170489296636086</v>
      </c>
      <c r="W162" s="17">
        <f>'Ext Data Fig 8A_Raw Lumin '!V162/'Ext Data Fig 8A_Baseline Normal'!$F162</f>
        <v>5.2011467889908261</v>
      </c>
      <c r="X162" s="17">
        <f>'Ext Data Fig 8A_Raw Lumin '!W162/'Ext Data Fig 8A_Baseline Normal'!$F162</f>
        <v>5.4435779816513765</v>
      </c>
      <c r="Y162" s="17">
        <f>'Ext Data Fig 8A_Raw Lumin '!X162/'Ext Data Fig 8A_Baseline Normal'!$F162</f>
        <v>5.5351681957186543</v>
      </c>
      <c r="Z162" s="17">
        <f>'Ext Data Fig 8A_Raw Lumin '!Y162/'Ext Data Fig 8A_Baseline Normal'!$F162</f>
        <v>5.5208715596330276</v>
      </c>
      <c r="AA162" s="17">
        <f>'Ext Data Fig 8A_Raw Lumin '!Z162/'Ext Data Fig 8A_Baseline Normal'!$F162</f>
        <v>5.4784403669724773</v>
      </c>
      <c r="AB162" s="17">
        <f>'Ext Data Fig 8A_Raw Lumin '!AA162/'Ext Data Fig 8A_Baseline Normal'!$F162</f>
        <v>5.4509938837920489</v>
      </c>
      <c r="AC162" s="17">
        <f>'Ext Data Fig 8A_Raw Lumin '!AB162/'Ext Data Fig 8A_Baseline Normal'!$F162</f>
        <v>5.2064220183486238</v>
      </c>
      <c r="AD162" s="17">
        <f>'Ext Data Fig 8A_Raw Lumin '!AC162/'Ext Data Fig 8A_Baseline Normal'!$F162</f>
        <v>5.0168195718654438</v>
      </c>
      <c r="AE162" s="17">
        <f>'Ext Data Fig 8A_Raw Lumin '!AD162/'Ext Data Fig 8A_Baseline Normal'!$F162</f>
        <v>4.8981651376146793</v>
      </c>
      <c r="AF162" s="17">
        <f>'Ext Data Fig 8A_Raw Lumin '!AE162/'Ext Data Fig 8A_Baseline Normal'!$F162</f>
        <v>4.6755351681957187</v>
      </c>
      <c r="AG162" s="17">
        <f>'Ext Data Fig 8A_Raw Lumin '!AF162/'Ext Data Fig 8A_Baseline Normal'!$F162</f>
        <v>4.5582568807339445</v>
      </c>
      <c r="AH162" s="17">
        <f>'Ext Data Fig 8A_Raw Lumin '!AG162/'Ext Data Fig 8A_Baseline Normal'!$F162</f>
        <v>4.4675076452599392</v>
      </c>
      <c r="AI162" s="17">
        <f>'Ext Data Fig 8A_Raw Lumin '!AH162/'Ext Data Fig 8A_Baseline Normal'!$F162</f>
        <v>4.2795107033639148</v>
      </c>
      <c r="AJ162" s="17">
        <f>'Ext Data Fig 8A_Raw Lumin '!AI162/'Ext Data Fig 8A_Baseline Normal'!$F162</f>
        <v>4.1693425076452604</v>
      </c>
      <c r="AK162" s="17">
        <f>'Ext Data Fig 8A_Raw Lumin '!AJ162/'Ext Data Fig 8A_Baseline Normal'!$F162</f>
        <v>4.0701070336391441</v>
      </c>
      <c r="AL162" s="17">
        <f>'Ext Data Fig 8A_Raw Lumin '!AK162/'Ext Data Fig 8A_Baseline Normal'!$F162</f>
        <v>4.0610856269113151</v>
      </c>
      <c r="AM162" s="17">
        <f>'Ext Data Fig 8A_Raw Lumin '!AL162/'Ext Data Fig 8A_Baseline Normal'!$F162</f>
        <v>3.9213302752293577</v>
      </c>
      <c r="AN162" s="17">
        <f>'Ext Data Fig 8A_Raw Lumin '!AM162/'Ext Data Fig 8A_Baseline Normal'!$F162</f>
        <v>3.7496177370030579</v>
      </c>
      <c r="AO162" s="17">
        <f>'Ext Data Fig 8A_Raw Lumin '!AN162/'Ext Data Fig 8A_Baseline Normal'!$F162</f>
        <v>3.6764525993883792</v>
      </c>
      <c r="AP162" s="17">
        <f>'Ext Data Fig 8A_Raw Lumin '!AO162/'Ext Data Fig 8A_Baseline Normal'!$F162</f>
        <v>3.7016819571865445</v>
      </c>
      <c r="AQ162" s="17">
        <f>'Ext Data Fig 8A_Raw Lumin '!AP162/'Ext Data Fig 8A_Baseline Normal'!$F162</f>
        <v>3.5877675840978593</v>
      </c>
      <c r="AR162" s="17">
        <f>'Ext Data Fig 8A_Raw Lumin '!AQ162/'Ext Data Fig 8A_Baseline Normal'!$F162</f>
        <v>3.5494648318042814</v>
      </c>
      <c r="AS162" s="17">
        <f>'Ext Data Fig 8A_Raw Lumin '!AR162/'Ext Data Fig 8A_Baseline Normal'!$F162</f>
        <v>3.4908256880733943</v>
      </c>
      <c r="AT162" s="17">
        <f>'Ext Data Fig 8A_Raw Lumin '!AS162/'Ext Data Fig 8A_Baseline Normal'!$F162</f>
        <v>3.493348623853211</v>
      </c>
      <c r="AU162" s="17">
        <f>'Ext Data Fig 8A_Raw Lumin '!AT162/'Ext Data Fig 8A_Baseline Normal'!$F162</f>
        <v>3.4282874617737003</v>
      </c>
      <c r="AV162" s="17">
        <f>'Ext Data Fig 8A_Raw Lumin '!AU162/'Ext Data Fig 8A_Baseline Normal'!$F162</f>
        <v>3.3496941896024466</v>
      </c>
      <c r="AW162" s="17">
        <f>'Ext Data Fig 8A_Raw Lumin '!AV162/'Ext Data Fig 8A_Baseline Normal'!$F162</f>
        <v>3.3685015290519877</v>
      </c>
    </row>
    <row r="163" spans="1:49" x14ac:dyDescent="0.2">
      <c r="A163" s="7" t="s">
        <v>56</v>
      </c>
      <c r="B163" s="7" t="s">
        <v>24</v>
      </c>
      <c r="C163" s="9" t="s">
        <v>117</v>
      </c>
      <c r="D163" s="7">
        <v>-9</v>
      </c>
      <c r="E163" s="7" t="s">
        <v>10</v>
      </c>
      <c r="F163" s="16">
        <f>AVERAGE('Ext Data Fig 8A_Raw Lumin '!F163:J163)</f>
        <v>6642.2</v>
      </c>
      <c r="G163" s="17">
        <f>'Ext Data Fig 8A_Raw Lumin '!F163/'Ext Data Fig 8A_Baseline Normal'!$F163</f>
        <v>0.92905964891150528</v>
      </c>
      <c r="H163" s="17">
        <f>'Ext Data Fig 8A_Raw Lumin '!G163/'Ext Data Fig 8A_Baseline Normal'!$F163</f>
        <v>0.9587184968835627</v>
      </c>
      <c r="I163" s="17">
        <f>'Ext Data Fig 8A_Raw Lumin '!H163/'Ext Data Fig 8A_Baseline Normal'!$F163</f>
        <v>1.0103580139110535</v>
      </c>
      <c r="J163" s="17">
        <f>'Ext Data Fig 8A_Raw Lumin '!I163/'Ext Data Fig 8A_Baseline Normal'!$F163</f>
        <v>1.0208966908554395</v>
      </c>
      <c r="K163" s="17">
        <f>'Ext Data Fig 8A_Raw Lumin '!J163/'Ext Data Fig 8A_Baseline Normal'!$F163</f>
        <v>1.0809671494384392</v>
      </c>
      <c r="L163" s="17">
        <f>'Ext Data Fig 8A_Raw Lumin '!K163/'Ext Data Fig 8A_Baseline Normal'!$F163</f>
        <v>1.6030833157688718</v>
      </c>
      <c r="M163" s="17">
        <f>'Ext Data Fig 8A_Raw Lumin '!L163/'Ext Data Fig 8A_Baseline Normal'!$F163</f>
        <v>2.0892174279606155</v>
      </c>
      <c r="N163" s="17">
        <f>'Ext Data Fig 8A_Raw Lumin '!M163/'Ext Data Fig 8A_Baseline Normal'!$F163</f>
        <v>2.4890849417361718</v>
      </c>
      <c r="O163" s="17">
        <f>'Ext Data Fig 8A_Raw Lumin '!N163/'Ext Data Fig 8A_Baseline Normal'!$F163</f>
        <v>2.724850200234862</v>
      </c>
      <c r="P163" s="17">
        <f>'Ext Data Fig 8A_Raw Lumin '!O163/'Ext Data Fig 8A_Baseline Normal'!$F163</f>
        <v>2.8237632109843127</v>
      </c>
      <c r="Q163" s="17">
        <f>'Ext Data Fig 8A_Raw Lumin '!P163/'Ext Data Fig 8A_Baseline Normal'!$F163</f>
        <v>2.8967811869561291</v>
      </c>
      <c r="R163" s="17">
        <f>'Ext Data Fig 8A_Raw Lumin '!Q163/'Ext Data Fig 8A_Baseline Normal'!$F163</f>
        <v>3.0392038782331157</v>
      </c>
      <c r="S163" s="17">
        <f>'Ext Data Fig 8A_Raw Lumin '!R163/'Ext Data Fig 8A_Baseline Normal'!$F163</f>
        <v>3.135858601065912</v>
      </c>
      <c r="T163" s="17">
        <f>'Ext Data Fig 8A_Raw Lumin '!S163/'Ext Data Fig 8A_Baseline Normal'!$F163</f>
        <v>3.1983379000933425</v>
      </c>
      <c r="U163" s="17">
        <f>'Ext Data Fig 8A_Raw Lumin '!T163/'Ext Data Fig 8A_Baseline Normal'!$F163</f>
        <v>3.0526030532052633</v>
      </c>
      <c r="V163" s="17">
        <f>'Ext Data Fig 8A_Raw Lumin '!U163/'Ext Data Fig 8A_Baseline Normal'!$F163</f>
        <v>2.4991719610972267</v>
      </c>
      <c r="W163" s="17">
        <f>'Ext Data Fig 8A_Raw Lumin '!V163/'Ext Data Fig 8A_Baseline Normal'!$F163</f>
        <v>2.4517479148474903</v>
      </c>
      <c r="X163" s="17">
        <f>'Ext Data Fig 8A_Raw Lumin '!W163/'Ext Data Fig 8A_Baseline Normal'!$F163</f>
        <v>2.5036885369305351</v>
      </c>
      <c r="Y163" s="17">
        <f>'Ext Data Fig 8A_Raw Lumin '!X163/'Ext Data Fig 8A_Baseline Normal'!$F163</f>
        <v>2.4844178133750865</v>
      </c>
      <c r="Z163" s="17">
        <f>'Ext Data Fig 8A_Raw Lumin '!Y163/'Ext Data Fig 8A_Baseline Normal'!$F163</f>
        <v>2.4505434946252747</v>
      </c>
      <c r="AA163" s="17">
        <f>'Ext Data Fig 8A_Raw Lumin '!Z163/'Ext Data Fig 8A_Baseline Normal'!$F163</f>
        <v>2.5262714160970763</v>
      </c>
      <c r="AB163" s="17">
        <f>'Ext Data Fig 8A_Raw Lumin '!AA163/'Ext Data Fig 8A_Baseline Normal'!$F163</f>
        <v>2.4326277438198187</v>
      </c>
      <c r="AC163" s="17">
        <f>'Ext Data Fig 8A_Raw Lumin '!AB163/'Ext Data Fig 8A_Baseline Normal'!$F163</f>
        <v>2.3761705459034657</v>
      </c>
      <c r="AD163" s="17">
        <f>'Ext Data Fig 8A_Raw Lumin '!AC163/'Ext Data Fig 8A_Baseline Normal'!$F163</f>
        <v>2.3578031375146788</v>
      </c>
      <c r="AE163" s="17">
        <f>'Ext Data Fig 8A_Raw Lumin '!AD163/'Ext Data Fig 8A_Baseline Normal'!$F163</f>
        <v>2.2390171930986722</v>
      </c>
      <c r="AF163" s="17">
        <f>'Ext Data Fig 8A_Raw Lumin '!AE163/'Ext Data Fig 8A_Baseline Normal'!$F163</f>
        <v>2.2640089127096443</v>
      </c>
      <c r="AG163" s="17">
        <f>'Ext Data Fig 8A_Raw Lumin '!AF163/'Ext Data Fig 8A_Baseline Normal'!$F163</f>
        <v>2.1962602752100207</v>
      </c>
      <c r="AH163" s="17">
        <f>'Ext Data Fig 8A_Raw Lumin '!AG163/'Ext Data Fig 8A_Baseline Normal'!$F163</f>
        <v>2.2000240884044442</v>
      </c>
      <c r="AI163" s="17">
        <f>'Ext Data Fig 8A_Raw Lumin '!AH163/'Ext Data Fig 8A_Baseline Normal'!$F163</f>
        <v>2.1146608051549185</v>
      </c>
      <c r="AJ163" s="17">
        <f>'Ext Data Fig 8A_Raw Lumin '!AI163/'Ext Data Fig 8A_Baseline Normal'!$F163</f>
        <v>2.0965945018216856</v>
      </c>
      <c r="AK163" s="17">
        <f>'Ext Data Fig 8A_Raw Lumin '!AJ163/'Ext Data Fig 8A_Baseline Normal'!$F163</f>
        <v>2.0413417241275482</v>
      </c>
      <c r="AL163" s="17">
        <f>'Ext Data Fig 8A_Raw Lumin '!AK163/'Ext Data Fig 8A_Baseline Normal'!$F163</f>
        <v>2.0339646502664781</v>
      </c>
      <c r="AM163" s="17">
        <f>'Ext Data Fig 8A_Raw Lumin '!AL163/'Ext Data Fig 8A_Baseline Normal'!$F163</f>
        <v>2.0014453042666589</v>
      </c>
      <c r="AN163" s="17">
        <f>'Ext Data Fig 8A_Raw Lumin '!AM163/'Ext Data Fig 8A_Baseline Normal'!$F163</f>
        <v>1.9848845262111952</v>
      </c>
      <c r="AO163" s="17">
        <f>'Ext Data Fig 8A_Raw Lumin '!AN163/'Ext Data Fig 8A_Baseline Normal'!$F163</f>
        <v>1.9592905964891152</v>
      </c>
      <c r="AP163" s="17">
        <f>'Ext Data Fig 8A_Raw Lumin '!AO163/'Ext Data Fig 8A_Baseline Normal'!$F163</f>
        <v>1.8427629399897625</v>
      </c>
      <c r="AQ163" s="17">
        <f>'Ext Data Fig 8A_Raw Lumin '!AP163/'Ext Data Fig 8A_Baseline Normal'!$F163</f>
        <v>1.8724217879618199</v>
      </c>
      <c r="AR163" s="17">
        <f>'Ext Data Fig 8A_Raw Lumin '!AQ163/'Ext Data Fig 8A_Baseline Normal'!$F163</f>
        <v>1.8224383487398754</v>
      </c>
      <c r="AS163" s="17">
        <f>'Ext Data Fig 8A_Raw Lumin '!AR163/'Ext Data Fig 8A_Baseline Normal'!$F163</f>
        <v>1.7873596097678481</v>
      </c>
      <c r="AT163" s="17">
        <f>'Ext Data Fig 8A_Raw Lumin '!AS163/'Ext Data Fig 8A_Baseline Normal'!$F163</f>
        <v>1.7887145825178405</v>
      </c>
      <c r="AU163" s="17">
        <f>'Ext Data Fig 8A_Raw Lumin '!AT163/'Ext Data Fig 8A_Baseline Normal'!$F163</f>
        <v>1.6765529493240192</v>
      </c>
      <c r="AV163" s="17">
        <f>'Ext Data Fig 8A_Raw Lumin '!AU163/'Ext Data Fig 8A_Baseline Normal'!$F163</f>
        <v>1.7720032519346001</v>
      </c>
      <c r="AW163" s="17">
        <f>'Ext Data Fig 8A_Raw Lumin '!AV163/'Ext Data Fig 8A_Baseline Normal'!$F163</f>
        <v>1.7265363885459637</v>
      </c>
    </row>
    <row r="164" spans="1:49" x14ac:dyDescent="0.2">
      <c r="A164" s="7" t="s">
        <v>57</v>
      </c>
      <c r="B164" s="7" t="s">
        <v>24</v>
      </c>
      <c r="C164" s="9" t="s">
        <v>117</v>
      </c>
      <c r="D164" s="7">
        <v>-9</v>
      </c>
      <c r="E164" s="7" t="s">
        <v>10</v>
      </c>
      <c r="F164" s="16">
        <f>AVERAGE('Ext Data Fig 8A_Raw Lumin '!F164:J164)</f>
        <v>13243.8</v>
      </c>
      <c r="G164" s="17">
        <f>'Ext Data Fig 8A_Raw Lumin '!F164/'Ext Data Fig 8A_Baseline Normal'!$F164</f>
        <v>1.01217173318836</v>
      </c>
      <c r="H164" s="17">
        <f>'Ext Data Fig 8A_Raw Lumin '!G164/'Ext Data Fig 8A_Baseline Normal'!$F164</f>
        <v>1.0241773509113699</v>
      </c>
      <c r="I164" s="17">
        <f>'Ext Data Fig 8A_Raw Lumin '!H164/'Ext Data Fig 8A_Baseline Normal'!$F164</f>
        <v>0.98242196348480049</v>
      </c>
      <c r="J164" s="17">
        <f>'Ext Data Fig 8A_Raw Lumin '!I164/'Ext Data Fig 8A_Baseline Normal'!$F164</f>
        <v>0.98982165239583808</v>
      </c>
      <c r="K164" s="17">
        <f>'Ext Data Fig 8A_Raw Lumin '!J164/'Ext Data Fig 8A_Baseline Normal'!$F164</f>
        <v>0.99140730001963184</v>
      </c>
      <c r="L164" s="17">
        <f>'Ext Data Fig 8A_Raw Lumin '!K164/'Ext Data Fig 8A_Baseline Normal'!$F164</f>
        <v>1.7124994336972774</v>
      </c>
      <c r="M164" s="17">
        <f>'Ext Data Fig 8A_Raw Lumin '!L164/'Ext Data Fig 8A_Baseline Normal'!$F164</f>
        <v>2.0861082166749725</v>
      </c>
      <c r="N164" s="17">
        <f>'Ext Data Fig 8A_Raw Lumin '!M164/'Ext Data Fig 8A_Baseline Normal'!$F164</f>
        <v>2.3889669128195838</v>
      </c>
      <c r="O164" s="17">
        <f>'Ext Data Fig 8A_Raw Lumin '!N164/'Ext Data Fig 8A_Baseline Normal'!$F164</f>
        <v>2.5168758211389481</v>
      </c>
      <c r="P164" s="17">
        <f>'Ext Data Fig 8A_Raw Lumin '!O164/'Ext Data Fig 8A_Baseline Normal'!$F164</f>
        <v>2.5590842507437443</v>
      </c>
      <c r="Q164" s="17">
        <f>'Ext Data Fig 8A_Raw Lumin '!P164/'Ext Data Fig 8A_Baseline Normal'!$F164</f>
        <v>2.6866911309442911</v>
      </c>
      <c r="R164" s="17">
        <f>'Ext Data Fig 8A_Raw Lumin '!Q164/'Ext Data Fig 8A_Baseline Normal'!$F164</f>
        <v>2.7210468294598229</v>
      </c>
      <c r="S164" s="17">
        <f>'Ext Data Fig 8A_Raw Lumin '!R164/'Ext Data Fig 8A_Baseline Normal'!$F164</f>
        <v>2.6865401168848821</v>
      </c>
      <c r="T164" s="17">
        <f>'Ext Data Fig 8A_Raw Lumin '!S164/'Ext Data Fig 8A_Baseline Normal'!$F164</f>
        <v>2.6810281037164563</v>
      </c>
      <c r="U164" s="17">
        <f>'Ext Data Fig 8A_Raw Lumin '!T164/'Ext Data Fig 8A_Baseline Normal'!$F164</f>
        <v>2.7606880200546673</v>
      </c>
      <c r="V164" s="17">
        <f>'Ext Data Fig 8A_Raw Lumin '!U164/'Ext Data Fig 8A_Baseline Normal'!$F164</f>
        <v>2.11329074736858</v>
      </c>
      <c r="W164" s="17">
        <f>'Ext Data Fig 8A_Raw Lumin '!V164/'Ext Data Fig 8A_Baseline Normal'!$F164</f>
        <v>2.1888732841027503</v>
      </c>
      <c r="X164" s="17">
        <f>'Ext Data Fig 8A_Raw Lumin '!W164/'Ext Data Fig 8A_Baseline Normal'!$F164</f>
        <v>2.0949425391503951</v>
      </c>
      <c r="Y164" s="17">
        <f>'Ext Data Fig 8A_Raw Lumin '!X164/'Ext Data Fig 8A_Baseline Normal'!$F164</f>
        <v>2.0938854407345326</v>
      </c>
      <c r="Z164" s="17">
        <f>'Ext Data Fig 8A_Raw Lumin '!Y164/'Ext Data Fig 8A_Baseline Normal'!$F164</f>
        <v>1.9981425270692703</v>
      </c>
      <c r="AA164" s="17">
        <f>'Ext Data Fig 8A_Raw Lumin '!Z164/'Ext Data Fig 8A_Baseline Normal'!$F164</f>
        <v>1.9619746598408312</v>
      </c>
      <c r="AB164" s="17">
        <f>'Ext Data Fig 8A_Raw Lumin '!AA164/'Ext Data Fig 8A_Baseline Normal'!$F164</f>
        <v>1.9014935290475545</v>
      </c>
      <c r="AC164" s="17">
        <f>'Ext Data Fig 8A_Raw Lumin '!AB164/'Ext Data Fig 8A_Baseline Normal'!$F164</f>
        <v>1.8407858771651642</v>
      </c>
      <c r="AD164" s="17">
        <f>'Ext Data Fig 8A_Raw Lumin '!AC164/'Ext Data Fig 8A_Baseline Normal'!$F164</f>
        <v>1.7926123922137152</v>
      </c>
      <c r="AE164" s="17">
        <f>'Ext Data Fig 8A_Raw Lumin '!AD164/'Ext Data Fig 8A_Baseline Normal'!$F164</f>
        <v>1.8136033464715566</v>
      </c>
      <c r="AF164" s="17">
        <f>'Ext Data Fig 8A_Raw Lumin '!AE164/'Ext Data Fig 8A_Baseline Normal'!$F164</f>
        <v>1.7739621558767122</v>
      </c>
      <c r="AG164" s="17">
        <f>'Ext Data Fig 8A_Raw Lumin '!AF164/'Ext Data Fig 8A_Baseline Normal'!$F164</f>
        <v>1.6730847641915463</v>
      </c>
      <c r="AH164" s="17">
        <f>'Ext Data Fig 8A_Raw Lumin '!AG164/'Ext Data Fig 8A_Baseline Normal'!$F164</f>
        <v>1.6019571422099399</v>
      </c>
      <c r="AI164" s="17">
        <f>'Ext Data Fig 8A_Raw Lumin '!AH164/'Ext Data Fig 8A_Baseline Normal'!$F164</f>
        <v>1.6033162687446203</v>
      </c>
      <c r="AJ164" s="17">
        <f>'Ext Data Fig 8A_Raw Lumin '!AI164/'Ext Data Fig 8A_Baseline Normal'!$F164</f>
        <v>1.5469125175553844</v>
      </c>
      <c r="AK164" s="17">
        <f>'Ext Data Fig 8A_Raw Lumin '!AJ164/'Ext Data Fig 8A_Baseline Normal'!$F164</f>
        <v>1.5293948866639484</v>
      </c>
      <c r="AL164" s="17">
        <f>'Ext Data Fig 8A_Raw Lumin '!AK164/'Ext Data Fig 8A_Baseline Normal'!$F164</f>
        <v>1.475784895573778</v>
      </c>
      <c r="AM164" s="17">
        <f>'Ext Data Fig 8A_Raw Lumin '!AL164/'Ext Data Fig 8A_Baseline Normal'!$F164</f>
        <v>1.4378048596324318</v>
      </c>
      <c r="AN164" s="17">
        <f>'Ext Data Fig 8A_Raw Lumin '!AM164/'Ext Data Fig 8A_Baseline Normal'!$F164</f>
        <v>1.3656201392349629</v>
      </c>
      <c r="AO164" s="17">
        <f>'Ext Data Fig 8A_Raw Lumin '!AN164/'Ext Data Fig 8A_Baseline Normal'!$F164</f>
        <v>1.3810990803243783</v>
      </c>
      <c r="AP164" s="17">
        <f>'Ext Data Fig 8A_Raw Lumin '!AO164/'Ext Data Fig 8A_Baseline Normal'!$F164</f>
        <v>1.4298011144837586</v>
      </c>
      <c r="AQ164" s="17">
        <f>'Ext Data Fig 8A_Raw Lumin '!AP164/'Ext Data Fig 8A_Baseline Normal'!$F164</f>
        <v>1.4083571180476904</v>
      </c>
      <c r="AR164" s="17">
        <f>'Ext Data Fig 8A_Raw Lumin '!AQ164/'Ext Data Fig 8A_Baseline Normal'!$F164</f>
        <v>1.3396457210166268</v>
      </c>
      <c r="AS164" s="17">
        <f>'Ext Data Fig 8A_Raw Lumin '!AR164/'Ext Data Fig 8A_Baseline Normal'!$F164</f>
        <v>1.3462148326009151</v>
      </c>
      <c r="AT164" s="17">
        <f>'Ext Data Fig 8A_Raw Lumin '!AS164/'Ext Data Fig 8A_Baseline Normal'!$F164</f>
        <v>1.3274135822045032</v>
      </c>
      <c r="AU164" s="17">
        <f>'Ext Data Fig 8A_Raw Lumin '!AT164/'Ext Data Fig 8A_Baseline Normal'!$F164</f>
        <v>1.3495371419079116</v>
      </c>
      <c r="AV164" s="17">
        <f>'Ext Data Fig 8A_Raw Lumin '!AU164/'Ext Data Fig 8A_Baseline Normal'!$F164</f>
        <v>1.3139733309171084</v>
      </c>
      <c r="AW164" s="17">
        <f>'Ext Data Fig 8A_Raw Lumin '!AV164/'Ext Data Fig 8A_Baseline Normal'!$F164</f>
        <v>1.3114815989368611</v>
      </c>
    </row>
    <row r="165" spans="1:49" x14ac:dyDescent="0.2">
      <c r="A165" s="7" t="s">
        <v>58</v>
      </c>
      <c r="B165" s="7" t="s">
        <v>29</v>
      </c>
      <c r="C165" s="9" t="s">
        <v>117</v>
      </c>
      <c r="D165" s="7">
        <v>-10</v>
      </c>
      <c r="E165" s="7" t="s">
        <v>3</v>
      </c>
      <c r="F165" s="16">
        <f>AVERAGE('Ext Data Fig 8A_Raw Lumin '!F165:J165)</f>
        <v>6128.6</v>
      </c>
      <c r="G165" s="17">
        <f>'Ext Data Fig 8A_Raw Lumin '!F165/'Ext Data Fig 8A_Baseline Normal'!$F165</f>
        <v>0.9981072349313056</v>
      </c>
      <c r="H165" s="17">
        <f>'Ext Data Fig 8A_Raw Lumin '!G165/'Ext Data Fig 8A_Baseline Normal'!$F165</f>
        <v>1.0100186013118819</v>
      </c>
      <c r="I165" s="17">
        <f>'Ext Data Fig 8A_Raw Lumin '!H165/'Ext Data Fig 8A_Baseline Normal'!$F165</f>
        <v>0.98276931109878274</v>
      </c>
      <c r="J165" s="17">
        <f>'Ext Data Fig 8A_Raw Lumin '!I165/'Ext Data Fig 8A_Baseline Normal'!$F165</f>
        <v>0.96694187905883888</v>
      </c>
      <c r="K165" s="17">
        <f>'Ext Data Fig 8A_Raw Lumin '!J165/'Ext Data Fig 8A_Baseline Normal'!$F165</f>
        <v>1.0421629735991906</v>
      </c>
      <c r="L165" s="17">
        <f>'Ext Data Fig 8A_Raw Lumin '!K165/'Ext Data Fig 8A_Baseline Normal'!$F165</f>
        <v>1.402277844858532</v>
      </c>
      <c r="M165" s="17">
        <f>'Ext Data Fig 8A_Raw Lumin '!L165/'Ext Data Fig 8A_Baseline Normal'!$F165</f>
        <v>1.9346996051300458</v>
      </c>
      <c r="N165" s="17">
        <f>'Ext Data Fig 8A_Raw Lumin '!M165/'Ext Data Fig 8A_Baseline Normal'!$F165</f>
        <v>2.4587997258754037</v>
      </c>
      <c r="O165" s="17">
        <f>'Ext Data Fig 8A_Raw Lumin '!N165/'Ext Data Fig 8A_Baseline Normal'!$F165</f>
        <v>2.9995431256730738</v>
      </c>
      <c r="P165" s="17">
        <f>'Ext Data Fig 8A_Raw Lumin '!O165/'Ext Data Fig 8A_Baseline Normal'!$F165</f>
        <v>3.3227817119733705</v>
      </c>
      <c r="Q165" s="17">
        <f>'Ext Data Fig 8A_Raw Lumin '!P165/'Ext Data Fig 8A_Baseline Normal'!$F165</f>
        <v>3.7179780047645465</v>
      </c>
      <c r="R165" s="17">
        <f>'Ext Data Fig 8A_Raw Lumin '!Q165/'Ext Data Fig 8A_Baseline Normal'!$F165</f>
        <v>3.6954606272231829</v>
      </c>
      <c r="S165" s="17">
        <f>'Ext Data Fig 8A_Raw Lumin '!R165/'Ext Data Fig 8A_Baseline Normal'!$F165</f>
        <v>4.0350161537708447</v>
      </c>
      <c r="T165" s="17">
        <f>'Ext Data Fig 8A_Raw Lumin '!S165/'Ext Data Fig 8A_Baseline Normal'!$F165</f>
        <v>4.0421956074796848</v>
      </c>
      <c r="U165" s="17">
        <f>'Ext Data Fig 8A_Raw Lumin '!T165/'Ext Data Fig 8A_Baseline Normal'!$F165</f>
        <v>4.1640831511275005</v>
      </c>
      <c r="V165" s="17">
        <f>'Ext Data Fig 8A_Raw Lumin '!U165/'Ext Data Fig 8A_Baseline Normal'!$F165</f>
        <v>3.776555820252586</v>
      </c>
      <c r="W165" s="17">
        <f>'Ext Data Fig 8A_Raw Lumin '!V165/'Ext Data Fig 8A_Baseline Normal'!$F165</f>
        <v>3.7652971314819044</v>
      </c>
      <c r="X165" s="17">
        <f>'Ext Data Fig 8A_Raw Lumin '!W165/'Ext Data Fig 8A_Baseline Normal'!$F165</f>
        <v>3.8390497013999934</v>
      </c>
      <c r="Y165" s="17">
        <f>'Ext Data Fig 8A_Raw Lumin '!X165/'Ext Data Fig 8A_Baseline Normal'!$F165</f>
        <v>3.9279770257481315</v>
      </c>
      <c r="Z165" s="17">
        <f>'Ext Data Fig 8A_Raw Lumin '!Y165/'Ext Data Fig 8A_Baseline Normal'!$F165</f>
        <v>3.777861175472375</v>
      </c>
      <c r="AA165" s="17">
        <f>'Ext Data Fig 8A_Raw Lumin '!Z165/'Ext Data Fig 8A_Baseline Normal'!$F165</f>
        <v>3.7449009561726982</v>
      </c>
      <c r="AB165" s="17">
        <f>'Ext Data Fig 8A_Raw Lumin '!AA165/'Ext Data Fig 8A_Baseline Normal'!$F165</f>
        <v>3.5786313350520507</v>
      </c>
      <c r="AC165" s="17">
        <f>'Ext Data Fig 8A_Raw Lumin '!AB165/'Ext Data Fig 8A_Baseline Normal'!$F165</f>
        <v>3.5487713343993734</v>
      </c>
      <c r="AD165" s="17">
        <f>'Ext Data Fig 8A_Raw Lumin '!AC165/'Ext Data Fig 8A_Baseline Normal'!$F165</f>
        <v>3.4934569069608066</v>
      </c>
      <c r="AE165" s="17">
        <f>'Ext Data Fig 8A_Raw Lumin '!AD165/'Ext Data Fig 8A_Baseline Normal'!$F165</f>
        <v>3.4221518780798221</v>
      </c>
      <c r="AF165" s="17">
        <f>'Ext Data Fig 8A_Raw Lumin '!AE165/'Ext Data Fig 8A_Baseline Normal'!$F165</f>
        <v>3.3089123127631104</v>
      </c>
      <c r="AG165" s="17">
        <f>'Ext Data Fig 8A_Raw Lumin '!AF165/'Ext Data Fig 8A_Baseline Normal'!$F165</f>
        <v>3.324413405998107</v>
      </c>
      <c r="AH165" s="17">
        <f>'Ext Data Fig 8A_Raw Lumin '!AG165/'Ext Data Fig 8A_Baseline Normal'!$F165</f>
        <v>3.1785399601866655</v>
      </c>
      <c r="AI165" s="17">
        <f>'Ext Data Fig 8A_Raw Lumin '!AH165/'Ext Data Fig 8A_Baseline Normal'!$F165</f>
        <v>2.9740886988871846</v>
      </c>
      <c r="AJ165" s="17">
        <f>'Ext Data Fig 8A_Raw Lumin '!AI165/'Ext Data Fig 8A_Baseline Normal'!$F165</f>
        <v>2.8734131775609435</v>
      </c>
      <c r="AK165" s="17">
        <f>'Ext Data Fig 8A_Raw Lumin '!AJ165/'Ext Data Fig 8A_Baseline Normal'!$F165</f>
        <v>2.8572594067160524</v>
      </c>
      <c r="AL165" s="17">
        <f>'Ext Data Fig 8A_Raw Lumin '!AK165/'Ext Data Fig 8A_Baseline Normal'!$F165</f>
        <v>2.8332735045524262</v>
      </c>
      <c r="AM165" s="17">
        <f>'Ext Data Fig 8A_Raw Lumin '!AL165/'Ext Data Fig 8A_Baseline Normal'!$F165</f>
        <v>2.7467937212413926</v>
      </c>
      <c r="AN165" s="17">
        <f>'Ext Data Fig 8A_Raw Lumin '!AM165/'Ext Data Fig 8A_Baseline Normal'!$F165</f>
        <v>2.6294749208628398</v>
      </c>
      <c r="AO165" s="17">
        <f>'Ext Data Fig 8A_Raw Lumin '!AN165/'Ext Data Fig 8A_Baseline Normal'!$F165</f>
        <v>2.5575172143719609</v>
      </c>
      <c r="AP165" s="17">
        <f>'Ext Data Fig 8A_Raw Lumin '!AO165/'Ext Data Fig 8A_Baseline Normal'!$F165</f>
        <v>2.4426459550305126</v>
      </c>
      <c r="AQ165" s="17">
        <f>'Ext Data Fig 8A_Raw Lumin '!AP165/'Ext Data Fig 8A_Baseline Normal'!$F165</f>
        <v>2.4109910909506249</v>
      </c>
      <c r="AR165" s="17">
        <f>'Ext Data Fig 8A_Raw Lumin '!AQ165/'Ext Data Fig 8A_Baseline Normal'!$F165</f>
        <v>2.4715269392683483</v>
      </c>
      <c r="AS165" s="17">
        <f>'Ext Data Fig 8A_Raw Lumin '!AR165/'Ext Data Fig 8A_Baseline Normal'!$F165</f>
        <v>2.2492902130992394</v>
      </c>
      <c r="AT165" s="17">
        <f>'Ext Data Fig 8A_Raw Lumin '!AS165/'Ext Data Fig 8A_Baseline Normal'!$F165</f>
        <v>2.3374016904350094</v>
      </c>
      <c r="AU165" s="17">
        <f>'Ext Data Fig 8A_Raw Lumin '!AT165/'Ext Data Fig 8A_Baseline Normal'!$F165</f>
        <v>2.3401755702770615</v>
      </c>
      <c r="AV165" s="17">
        <f>'Ext Data Fig 8A_Raw Lumin '!AU165/'Ext Data Fig 8A_Baseline Normal'!$F165</f>
        <v>2.2067029990536176</v>
      </c>
      <c r="AW165" s="17">
        <f>'Ext Data Fig 8A_Raw Lumin '!AV165/'Ext Data Fig 8A_Baseline Normal'!$F165</f>
        <v>2.2471690108670819</v>
      </c>
    </row>
    <row r="166" spans="1:49" x14ac:dyDescent="0.2">
      <c r="A166" s="7" t="s">
        <v>59</v>
      </c>
      <c r="B166" s="7" t="s">
        <v>29</v>
      </c>
      <c r="C166" s="9" t="s">
        <v>117</v>
      </c>
      <c r="D166" s="7">
        <v>-10</v>
      </c>
      <c r="E166" s="7" t="s">
        <v>3</v>
      </c>
      <c r="F166" s="16">
        <f>AVERAGE('Ext Data Fig 8A_Raw Lumin '!F166:J166)</f>
        <v>4421.6000000000004</v>
      </c>
      <c r="G166" s="17">
        <f>'Ext Data Fig 8A_Raw Lumin '!F166/'Ext Data Fig 8A_Baseline Normal'!$F166</f>
        <v>1.039442735661299</v>
      </c>
      <c r="H166" s="17">
        <f>'Ext Data Fig 8A_Raw Lumin '!G166/'Ext Data Fig 8A_Baseline Normal'!$F166</f>
        <v>0.97860502985344666</v>
      </c>
      <c r="I166" s="17">
        <f>'Ext Data Fig 8A_Raw Lumin '!H166/'Ext Data Fig 8A_Baseline Normal'!$F166</f>
        <v>1.0043875520173693</v>
      </c>
      <c r="J166" s="17">
        <f>'Ext Data Fig 8A_Raw Lumin '!I166/'Ext Data Fig 8A_Baseline Normal'!$F166</f>
        <v>1.025420662203727</v>
      </c>
      <c r="K166" s="17">
        <f>'Ext Data Fig 8A_Raw Lumin '!J166/'Ext Data Fig 8A_Baseline Normal'!$F166</f>
        <v>0.95214402026415768</v>
      </c>
      <c r="L166" s="17">
        <f>'Ext Data Fig 8A_Raw Lumin '!K166/'Ext Data Fig 8A_Baseline Normal'!$F166</f>
        <v>1.5284060068753391</v>
      </c>
      <c r="M166" s="17">
        <f>'Ext Data Fig 8A_Raw Lumin '!L166/'Ext Data Fig 8A_Baseline Normal'!$F166</f>
        <v>2.0852180206260176</v>
      </c>
      <c r="N166" s="17">
        <f>'Ext Data Fig 8A_Raw Lumin '!M166/'Ext Data Fig 8A_Baseline Normal'!$F166</f>
        <v>2.4534105301248417</v>
      </c>
      <c r="O166" s="17">
        <f>'Ext Data Fig 8A_Raw Lumin '!N166/'Ext Data Fig 8A_Baseline Normal'!$F166</f>
        <v>2.9170436041252032</v>
      </c>
      <c r="P166" s="17">
        <f>'Ext Data Fig 8A_Raw Lumin '!O166/'Ext Data Fig 8A_Baseline Normal'!$F166</f>
        <v>3.0579428261262889</v>
      </c>
      <c r="Q166" s="17">
        <f>'Ext Data Fig 8A_Raw Lumin '!P166/'Ext Data Fig 8A_Baseline Normal'!$F166</f>
        <v>3.1488601411253843</v>
      </c>
      <c r="R166" s="17">
        <f>'Ext Data Fig 8A_Raw Lumin '!Q166/'Ext Data Fig 8A_Baseline Normal'!$F166</f>
        <v>3.2370635064230142</v>
      </c>
      <c r="S166" s="17">
        <f>'Ext Data Fig 8A_Raw Lumin '!R166/'Ext Data Fig 8A_Baseline Normal'!$F166</f>
        <v>3.2257553826669074</v>
      </c>
      <c r="T166" s="17">
        <f>'Ext Data Fig 8A_Raw Lumin '!S166/'Ext Data Fig 8A_Baseline Normal'!$F166</f>
        <v>3.3517278813099329</v>
      </c>
      <c r="U166" s="17">
        <f>'Ext Data Fig 8A_Raw Lumin '!T166/'Ext Data Fig 8A_Baseline Normal'!$F166</f>
        <v>3.3015198118328204</v>
      </c>
      <c r="V166" s="17">
        <f>'Ext Data Fig 8A_Raw Lumin '!U166/'Ext Data Fig 8A_Baseline Normal'!$F166</f>
        <v>3.0993305590736382</v>
      </c>
      <c r="W166" s="17">
        <f>'Ext Data Fig 8A_Raw Lumin '!V166/'Ext Data Fig 8A_Baseline Normal'!$F166</f>
        <v>3.2390989686991132</v>
      </c>
      <c r="X166" s="17">
        <f>'Ext Data Fig 8A_Raw Lumin '!W166/'Ext Data Fig 8A_Baseline Normal'!$F166</f>
        <v>3.208567034557626</v>
      </c>
      <c r="Y166" s="17">
        <f>'Ext Data Fig 8A_Raw Lumin '!X166/'Ext Data Fig 8A_Baseline Normal'!$F166</f>
        <v>3.0902840600687531</v>
      </c>
      <c r="Z166" s="17">
        <f>'Ext Data Fig 8A_Raw Lumin '!Y166/'Ext Data Fig 8A_Baseline Normal'!$F166</f>
        <v>2.9900940835896503</v>
      </c>
      <c r="AA166" s="17">
        <f>'Ext Data Fig 8A_Raw Lumin '!Z166/'Ext Data Fig 8A_Baseline Normal'!$F166</f>
        <v>2.778179844400217</v>
      </c>
      <c r="AB166" s="17">
        <f>'Ext Data Fig 8A_Raw Lumin '!AA166/'Ext Data Fig 8A_Baseline Normal'!$F166</f>
        <v>2.7268409625474939</v>
      </c>
      <c r="AC166" s="17">
        <f>'Ext Data Fig 8A_Raw Lumin '!AB166/'Ext Data Fig 8A_Baseline Normal'!$F166</f>
        <v>2.6060702008322778</v>
      </c>
      <c r="AD166" s="17">
        <f>'Ext Data Fig 8A_Raw Lumin '!AC166/'Ext Data Fig 8A_Baseline Normal'!$F166</f>
        <v>2.5859417405464082</v>
      </c>
      <c r="AE166" s="17">
        <f>'Ext Data Fig 8A_Raw Lumin '!AD166/'Ext Data Fig 8A_Baseline Normal'!$F166</f>
        <v>2.3055002713949699</v>
      </c>
      <c r="AF166" s="17">
        <f>'Ext Data Fig 8A_Raw Lumin '!AE166/'Ext Data Fig 8A_Baseline Normal'!$F166</f>
        <v>2.2580061516193233</v>
      </c>
      <c r="AG166" s="17">
        <f>'Ext Data Fig 8A_Raw Lumin '!AF166/'Ext Data Fig 8A_Baseline Normal'!$F166</f>
        <v>2.2007870454134246</v>
      </c>
      <c r="AH166" s="17">
        <f>'Ext Data Fig 8A_Raw Lumin '!AG166/'Ext Data Fig 8A_Baseline Normal'!$F166</f>
        <v>2.1483173511850913</v>
      </c>
      <c r="AI166" s="17">
        <f>'Ext Data Fig 8A_Raw Lumin '!AH166/'Ext Data Fig 8A_Baseline Normal'!$F166</f>
        <v>2.0614709607381942</v>
      </c>
      <c r="AJ166" s="17">
        <f>'Ext Data Fig 8A_Raw Lumin '!AI166/'Ext Data Fig 8A_Baseline Normal'!$F166</f>
        <v>2.001085579880586</v>
      </c>
      <c r="AK166" s="17">
        <f>'Ext Data Fig 8A_Raw Lumin '!AJ166/'Ext Data Fig 8A_Baseline Normal'!$F166</f>
        <v>1.8941107291478196</v>
      </c>
      <c r="AL166" s="17">
        <f>'Ext Data Fig 8A_Raw Lumin '!AK166/'Ext Data Fig 8A_Baseline Normal'!$F166</f>
        <v>1.8843857427175681</v>
      </c>
      <c r="AM166" s="17">
        <f>'Ext Data Fig 8A_Raw Lumin '!AL166/'Ext Data Fig 8A_Baseline Normal'!$F166</f>
        <v>1.841414872444364</v>
      </c>
      <c r="AN166" s="17">
        <f>'Ext Data Fig 8A_Raw Lumin '!AM166/'Ext Data Fig 8A_Baseline Normal'!$F166</f>
        <v>1.81337072552922</v>
      </c>
      <c r="AO166" s="17">
        <f>'Ext Data Fig 8A_Raw Lumin '!AN166/'Ext Data Fig 8A_Baseline Normal'!$F166</f>
        <v>1.7222272480550025</v>
      </c>
      <c r="AP166" s="17">
        <f>'Ext Data Fig 8A_Raw Lumin '!AO166/'Ext Data Fig 8A_Baseline Normal'!$F166</f>
        <v>1.6921476388637595</v>
      </c>
      <c r="AQ166" s="17">
        <f>'Ext Data Fig 8A_Raw Lumin '!AP166/'Ext Data Fig 8A_Baseline Normal'!$F166</f>
        <v>1.74959290754478</v>
      </c>
      <c r="AR166" s="17">
        <f>'Ext Data Fig 8A_Raw Lumin '!AQ166/'Ext Data Fig 8A_Baseline Normal'!$F166</f>
        <v>1.6706622037271575</v>
      </c>
      <c r="AS166" s="17">
        <f>'Ext Data Fig 8A_Raw Lumin '!AR166/'Ext Data Fig 8A_Baseline Normal'!$F166</f>
        <v>1.6778994029310654</v>
      </c>
      <c r="AT166" s="17">
        <f>'Ext Data Fig 8A_Raw Lumin '!AS166/'Ext Data Fig 8A_Baseline Normal'!$F166</f>
        <v>1.5892437126831915</v>
      </c>
      <c r="AU166" s="17">
        <f>'Ext Data Fig 8A_Raw Lumin '!AT166/'Ext Data Fig 8A_Baseline Normal'!$F166</f>
        <v>1.5621042156685361</v>
      </c>
      <c r="AV166" s="17">
        <f>'Ext Data Fig 8A_Raw Lumin '!AU166/'Ext Data Fig 8A_Baseline Normal'!$F166</f>
        <v>1.5639135154695132</v>
      </c>
      <c r="AW166" s="17">
        <f>'Ext Data Fig 8A_Raw Lumin '!AV166/'Ext Data Fig 8A_Baseline Normal'!$F166</f>
        <v>1.5704722272480549</v>
      </c>
    </row>
    <row r="167" spans="1:49" x14ac:dyDescent="0.2">
      <c r="A167" s="7" t="s">
        <v>100</v>
      </c>
      <c r="B167" s="7" t="s">
        <v>29</v>
      </c>
      <c r="C167" s="9" t="s">
        <v>117</v>
      </c>
      <c r="D167" s="7">
        <v>-10</v>
      </c>
      <c r="E167" s="7" t="s">
        <v>6</v>
      </c>
      <c r="F167" s="16">
        <f>AVERAGE('Ext Data Fig 8A_Raw Lumin '!F167:J167)</f>
        <v>1399.8</v>
      </c>
      <c r="G167" s="17">
        <f>'Ext Data Fig 8A_Raw Lumin '!F167/'Ext Data Fig 8A_Baseline Normal'!$F167</f>
        <v>1.0437205315045006</v>
      </c>
      <c r="H167" s="17">
        <f>'Ext Data Fig 8A_Raw Lumin '!G167/'Ext Data Fig 8A_Baseline Normal'!$F167</f>
        <v>1.0801543077582512</v>
      </c>
      <c r="I167" s="17">
        <f>'Ext Data Fig 8A_Raw Lumin '!H167/'Ext Data Fig 8A_Baseline Normal'!$F167</f>
        <v>1.075867981140163</v>
      </c>
      <c r="J167" s="17">
        <f>'Ext Data Fig 8A_Raw Lumin '!I167/'Ext Data Fig 8A_Baseline Normal'!$F167</f>
        <v>0.97013859122731827</v>
      </c>
      <c r="K167" s="17">
        <f>'Ext Data Fig 8A_Raw Lumin '!J167/'Ext Data Fig 8A_Baseline Normal'!$F167</f>
        <v>0.83011858836976715</v>
      </c>
      <c r="L167" s="17">
        <f>'Ext Data Fig 8A_Raw Lumin '!K167/'Ext Data Fig 8A_Baseline Normal'!$F167</f>
        <v>1.3480497213887699</v>
      </c>
      <c r="M167" s="17">
        <f>'Ext Data Fig 8A_Raw Lumin '!L167/'Ext Data Fig 8A_Baseline Normal'!$F167</f>
        <v>1.9738534076296614</v>
      </c>
      <c r="N167" s="17">
        <f>'Ext Data Fig 8A_Raw Lumin '!M167/'Ext Data Fig 8A_Baseline Normal'!$F167</f>
        <v>2.3939134162023148</v>
      </c>
      <c r="O167" s="17">
        <f>'Ext Data Fig 8A_Raw Lumin '!N167/'Ext Data Fig 8A_Baseline Normal'!$F167</f>
        <v>2.6360908701243035</v>
      </c>
      <c r="P167" s="17">
        <f>'Ext Data Fig 8A_Raw Lumin '!O167/'Ext Data Fig 8A_Baseline Normal'!$F167</f>
        <v>2.5703671953136165</v>
      </c>
      <c r="Q167" s="17">
        <f>'Ext Data Fig 8A_Raw Lumin '!P167/'Ext Data Fig 8A_Baseline Normal'!$F167</f>
        <v>2.8361194456350907</v>
      </c>
      <c r="R167" s="17">
        <f>'Ext Data Fig 8A_Raw Lumin '!Q167/'Ext Data Fig 8A_Baseline Normal'!$F167</f>
        <v>2.8968424060580085</v>
      </c>
      <c r="S167" s="17">
        <f>'Ext Data Fig 8A_Raw Lumin '!R167/'Ext Data Fig 8A_Baseline Normal'!$F167</f>
        <v>2.9604229175596513</v>
      </c>
      <c r="T167" s="17">
        <f>'Ext Data Fig 8A_Raw Lumin '!S167/'Ext Data Fig 8A_Baseline Normal'!$F167</f>
        <v>3.1975996570938707</v>
      </c>
      <c r="U167" s="17">
        <f>'Ext Data Fig 8A_Raw Lumin '!T167/'Ext Data Fig 8A_Baseline Normal'!$F167</f>
        <v>3.0482926132304615</v>
      </c>
      <c r="V167" s="17">
        <f>'Ext Data Fig 8A_Raw Lumin '!U167/'Ext Data Fig 8A_Baseline Normal'!$F167</f>
        <v>3.6998142591798828</v>
      </c>
      <c r="W167" s="17">
        <f>'Ext Data Fig 8A_Raw Lumin '!V167/'Ext Data Fig 8A_Baseline Normal'!$F167</f>
        <v>3.9755679382768969</v>
      </c>
      <c r="X167" s="17">
        <f>'Ext Data Fig 8A_Raw Lumin '!W167/'Ext Data Fig 8A_Baseline Normal'!$F167</f>
        <v>4.4113444777825404</v>
      </c>
      <c r="Y167" s="17">
        <f>'Ext Data Fig 8A_Raw Lumin '!X167/'Ext Data Fig 8A_Baseline Normal'!$F167</f>
        <v>4.3977711101585939</v>
      </c>
      <c r="Z167" s="17">
        <f>'Ext Data Fig 8A_Raw Lumin '!Y167/'Ext Data Fig 8A_Baseline Normal'!$F167</f>
        <v>4.3299042720388625</v>
      </c>
      <c r="AA167" s="17">
        <f>'Ext Data Fig 8A_Raw Lumin '!Z167/'Ext Data Fig 8A_Baseline Normal'!$F167</f>
        <v>4.2570367195313619</v>
      </c>
      <c r="AB167" s="17">
        <f>'Ext Data Fig 8A_Raw Lumin '!AA167/'Ext Data Fig 8A_Baseline Normal'!$F167</f>
        <v>4.251321617373911</v>
      </c>
      <c r="AC167" s="17">
        <f>'Ext Data Fig 8A_Raw Lumin '!AB167/'Ext Data Fig 8A_Baseline Normal'!$F167</f>
        <v>4.16845263609087</v>
      </c>
      <c r="AD167" s="17">
        <f>'Ext Data Fig 8A_Raw Lumin '!AC167/'Ext Data Fig 8A_Baseline Normal'!$F167</f>
        <v>3.8855550792970424</v>
      </c>
      <c r="AE167" s="17">
        <f>'Ext Data Fig 8A_Raw Lumin '!AD167/'Ext Data Fig 8A_Baseline Normal'!$F167</f>
        <v>3.5326475210744395</v>
      </c>
      <c r="AF167" s="17">
        <f>'Ext Data Fig 8A_Raw Lumin '!AE167/'Ext Data Fig 8A_Baseline Normal'!$F167</f>
        <v>3.2004572081725962</v>
      </c>
      <c r="AG167" s="17">
        <f>'Ext Data Fig 8A_Raw Lumin '!AF167/'Ext Data Fig 8A_Baseline Normal'!$F167</f>
        <v>2.9889984283469069</v>
      </c>
      <c r="AH167" s="17">
        <f>'Ext Data Fig 8A_Raw Lumin '!AG167/'Ext Data Fig 8A_Baseline Normal'!$F167</f>
        <v>3.0561508786969567</v>
      </c>
      <c r="AI167" s="17">
        <f>'Ext Data Fig 8A_Raw Lumin '!AH167/'Ext Data Fig 8A_Baseline Normal'!$F167</f>
        <v>2.8611230175739393</v>
      </c>
      <c r="AJ167" s="17">
        <f>'Ext Data Fig 8A_Raw Lumin '!AI167/'Ext Data Fig 8A_Baseline Normal'!$F167</f>
        <v>2.8132590370052863</v>
      </c>
      <c r="AK167" s="17">
        <f>'Ext Data Fig 8A_Raw Lumin '!AJ167/'Ext Data Fig 8A_Baseline Normal'!$F167</f>
        <v>2.6132304614944992</v>
      </c>
      <c r="AL167" s="17">
        <f>'Ext Data Fig 8A_Raw Lumin '!AK167/'Ext Data Fig 8A_Baseline Normal'!$F167</f>
        <v>2.316045149307044</v>
      </c>
      <c r="AM167" s="17">
        <f>'Ext Data Fig 8A_Raw Lumin '!AL167/'Ext Data Fig 8A_Baseline Normal'!$F167</f>
        <v>2.4032004572081727</v>
      </c>
      <c r="AN167" s="17">
        <f>'Ext Data Fig 8A_Raw Lumin '!AM167/'Ext Data Fig 8A_Baseline Normal'!$F167</f>
        <v>2.2953279039862839</v>
      </c>
      <c r="AO167" s="17">
        <f>'Ext Data Fig 8A_Raw Lumin '!AN167/'Ext Data Fig 8A_Baseline Normal'!$F167</f>
        <v>2.4082011715959424</v>
      </c>
      <c r="AP167" s="17">
        <f>'Ext Data Fig 8A_Raw Lumin '!AO167/'Ext Data Fig 8A_Baseline Normal'!$F167</f>
        <v>2.258179739962852</v>
      </c>
      <c r="AQ167" s="17">
        <f>'Ext Data Fig 8A_Raw Lumin '!AP167/'Ext Data Fig 8A_Baseline Normal'!$F167</f>
        <v>2.2817545363623375</v>
      </c>
      <c r="AR167" s="17">
        <f>'Ext Data Fig 8A_Raw Lumin '!AQ167/'Ext Data Fig 8A_Baseline Normal'!$F167</f>
        <v>2.1667381054436348</v>
      </c>
      <c r="AS167" s="17">
        <f>'Ext Data Fig 8A_Raw Lumin '!AR167/'Ext Data Fig 8A_Baseline Normal'!$F167</f>
        <v>2.0124303471924563</v>
      </c>
      <c r="AT167" s="17">
        <f>'Ext Data Fig 8A_Raw Lumin '!AS167/'Ext Data Fig 8A_Baseline Normal'!$F167</f>
        <v>2.0674382054579228</v>
      </c>
      <c r="AU167" s="17">
        <f>'Ext Data Fig 8A_Raw Lumin '!AT167/'Ext Data Fig 8A_Baseline Normal'!$F167</f>
        <v>2.1281611658808401</v>
      </c>
      <c r="AV167" s="17">
        <f>'Ext Data Fig 8A_Raw Lumin '!AU167/'Ext Data Fig 8A_Baseline Normal'!$F167</f>
        <v>2.1403057579654239</v>
      </c>
      <c r="AW167" s="17">
        <f>'Ext Data Fig 8A_Raw Lumin '!AV167/'Ext Data Fig 8A_Baseline Normal'!$F167</f>
        <v>1.9609944277753966</v>
      </c>
    </row>
    <row r="168" spans="1:49" x14ac:dyDescent="0.2">
      <c r="A168" s="7" t="s">
        <v>101</v>
      </c>
      <c r="B168" s="7" t="s">
        <v>29</v>
      </c>
      <c r="C168" s="9" t="s">
        <v>117</v>
      </c>
      <c r="D168" s="7">
        <v>-10</v>
      </c>
      <c r="E168" s="7" t="s">
        <v>6</v>
      </c>
      <c r="F168" s="16">
        <f>AVERAGE('Ext Data Fig 8A_Raw Lumin '!F168:J168)</f>
        <v>10095.799999999999</v>
      </c>
      <c r="G168" s="17">
        <f>'Ext Data Fig 8A_Raw Lumin '!F168/'Ext Data Fig 8A_Baseline Normal'!$F168</f>
        <v>0.99912835040313797</v>
      </c>
      <c r="H168" s="17">
        <f>'Ext Data Fig 8A_Raw Lumin '!G168/'Ext Data Fig 8A_Baseline Normal'!$F168</f>
        <v>1.0269617068483925</v>
      </c>
      <c r="I168" s="17">
        <f>'Ext Data Fig 8A_Raw Lumin '!H168/'Ext Data Fig 8A_Baseline Normal'!$F168</f>
        <v>1.0239901741318174</v>
      </c>
      <c r="J168" s="17">
        <f>'Ext Data Fig 8A_Raw Lumin '!I168/'Ext Data Fig 8A_Baseline Normal'!$F168</f>
        <v>0.97654470175716646</v>
      </c>
      <c r="K168" s="17">
        <f>'Ext Data Fig 8A_Raw Lumin '!J168/'Ext Data Fig 8A_Baseline Normal'!$F168</f>
        <v>0.97337506685948616</v>
      </c>
      <c r="L168" s="17">
        <f>'Ext Data Fig 8A_Raw Lumin '!K168/'Ext Data Fig 8A_Baseline Normal'!$F168</f>
        <v>1.3972146833336636</v>
      </c>
      <c r="M168" s="17">
        <f>'Ext Data Fig 8A_Raw Lumin '!L168/'Ext Data Fig 8A_Baseline Normal'!$F168</f>
        <v>1.9854791101250027</v>
      </c>
      <c r="N168" s="17">
        <f>'Ext Data Fig 8A_Raw Lumin '!M168/'Ext Data Fig 8A_Baseline Normal'!$F168</f>
        <v>2.4113987995007826</v>
      </c>
      <c r="O168" s="17">
        <f>'Ext Data Fig 8A_Raw Lumin '!N168/'Ext Data Fig 8A_Baseline Normal'!$F168</f>
        <v>2.8203807523920839</v>
      </c>
      <c r="P168" s="17">
        <f>'Ext Data Fig 8A_Raw Lumin '!O168/'Ext Data Fig 8A_Baseline Normal'!$F168</f>
        <v>3.1012896451989937</v>
      </c>
      <c r="Q168" s="17">
        <f>'Ext Data Fig 8A_Raw Lumin '!P168/'Ext Data Fig 8A_Baseline Normal'!$F168</f>
        <v>3.3340597079973855</v>
      </c>
      <c r="R168" s="17">
        <f>'Ext Data Fig 8A_Raw Lumin '!Q168/'Ext Data Fig 8A_Baseline Normal'!$F168</f>
        <v>3.5867390399968304</v>
      </c>
      <c r="S168" s="17">
        <f>'Ext Data Fig 8A_Raw Lumin '!R168/'Ext Data Fig 8A_Baseline Normal'!$F168</f>
        <v>3.6726163355058543</v>
      </c>
      <c r="T168" s="17">
        <f>'Ext Data Fig 8A_Raw Lumin '!S168/'Ext Data Fig 8A_Baseline Normal'!$F168</f>
        <v>3.7756294696804615</v>
      </c>
      <c r="U168" s="17">
        <f>'Ext Data Fig 8A_Raw Lumin '!T168/'Ext Data Fig 8A_Baseline Normal'!$F168</f>
        <v>3.8900334792686069</v>
      </c>
      <c r="V168" s="17">
        <f>'Ext Data Fig 8A_Raw Lumin '!U168/'Ext Data Fig 8A_Baseline Normal'!$F168</f>
        <v>4.5541710414231664</v>
      </c>
      <c r="W168" s="17">
        <f>'Ext Data Fig 8A_Raw Lumin '!V168/'Ext Data Fig 8A_Baseline Normal'!$F168</f>
        <v>4.9603795637789974</v>
      </c>
      <c r="X168" s="17">
        <f>'Ext Data Fig 8A_Raw Lumin '!W168/'Ext Data Fig 8A_Baseline Normal'!$F168</f>
        <v>5.0634917490441573</v>
      </c>
      <c r="Y168" s="17">
        <f>'Ext Data Fig 8A_Raw Lumin '!X168/'Ext Data Fig 8A_Baseline Normal'!$F168</f>
        <v>5.0272390499019401</v>
      </c>
      <c r="Z168" s="17">
        <f>'Ext Data Fig 8A_Raw Lumin '!Y168/'Ext Data Fig 8A_Baseline Normal'!$F168</f>
        <v>5.124606271915054</v>
      </c>
      <c r="AA168" s="17">
        <f>'Ext Data Fig 8A_Raw Lumin '!Z168/'Ext Data Fig 8A_Baseline Normal'!$F168</f>
        <v>5.1400582420412455</v>
      </c>
      <c r="AB168" s="17">
        <f>'Ext Data Fig 8A_Raw Lumin '!AA168/'Ext Data Fig 8A_Baseline Normal'!$F168</f>
        <v>4.8918362091166632</v>
      </c>
      <c r="AC168" s="17">
        <f>'Ext Data Fig 8A_Raw Lumin '!AB168/'Ext Data Fig 8A_Baseline Normal'!$F168</f>
        <v>4.7959547534618361</v>
      </c>
      <c r="AD168" s="17">
        <f>'Ext Data Fig 8A_Raw Lumin '!AC168/'Ext Data Fig 8A_Baseline Normal'!$F168</f>
        <v>4.5554587056003486</v>
      </c>
      <c r="AE168" s="17">
        <f>'Ext Data Fig 8A_Raw Lumin '!AD168/'Ext Data Fig 8A_Baseline Normal'!$F168</f>
        <v>4.3964817052635752</v>
      </c>
      <c r="AF168" s="17">
        <f>'Ext Data Fig 8A_Raw Lumin '!AE168/'Ext Data Fig 8A_Baseline Normal'!$F168</f>
        <v>4.3096138988490269</v>
      </c>
      <c r="AG168" s="17">
        <f>'Ext Data Fig 8A_Raw Lumin '!AF168/'Ext Data Fig 8A_Baseline Normal'!$F168</f>
        <v>4.0449493848927283</v>
      </c>
      <c r="AH168" s="17">
        <f>'Ext Data Fig 8A_Raw Lumin '!AG168/'Ext Data Fig 8A_Baseline Normal'!$F168</f>
        <v>3.9503555934150838</v>
      </c>
      <c r="AI168" s="17">
        <f>'Ext Data Fig 8A_Raw Lumin '!AH168/'Ext Data Fig 8A_Baseline Normal'!$F168</f>
        <v>3.7497771350462572</v>
      </c>
      <c r="AJ168" s="17">
        <f>'Ext Data Fig 8A_Raw Lumin '!AI168/'Ext Data Fig 8A_Baseline Normal'!$F168</f>
        <v>3.7802848709364292</v>
      </c>
      <c r="AK168" s="17">
        <f>'Ext Data Fig 8A_Raw Lumin '!AJ168/'Ext Data Fig 8A_Baseline Normal'!$F168</f>
        <v>3.6737058975019319</v>
      </c>
      <c r="AL168" s="17">
        <f>'Ext Data Fig 8A_Raw Lumin '!AK168/'Ext Data Fig 8A_Baseline Normal'!$F168</f>
        <v>3.5601933477287586</v>
      </c>
      <c r="AM168" s="17">
        <f>'Ext Data Fig 8A_Raw Lumin '!AL168/'Ext Data Fig 8A_Baseline Normal'!$F168</f>
        <v>3.4828344460072507</v>
      </c>
      <c r="AN168" s="17">
        <f>'Ext Data Fig 8A_Raw Lumin '!AM168/'Ext Data Fig 8A_Baseline Normal'!$F168</f>
        <v>3.446581746865033</v>
      </c>
      <c r="AO168" s="17">
        <f>'Ext Data Fig 8A_Raw Lumin '!AN168/'Ext Data Fig 8A_Baseline Normal'!$F168</f>
        <v>3.2949345272291448</v>
      </c>
      <c r="AP168" s="17">
        <f>'Ext Data Fig 8A_Raw Lumin '!AO168/'Ext Data Fig 8A_Baseline Normal'!$F168</f>
        <v>3.2717565720398585</v>
      </c>
      <c r="AQ168" s="17">
        <f>'Ext Data Fig 8A_Raw Lumin '!AP168/'Ext Data Fig 8A_Baseline Normal'!$F168</f>
        <v>3.2063828522752038</v>
      </c>
      <c r="AR168" s="17">
        <f>'Ext Data Fig 8A_Raw Lumin '!AQ168/'Ext Data Fig 8A_Baseline Normal'!$F168</f>
        <v>3.1422967966877318</v>
      </c>
      <c r="AS168" s="17">
        <f>'Ext Data Fig 8A_Raw Lumin '!AR168/'Ext Data Fig 8A_Baseline Normal'!$F168</f>
        <v>3.1085203748093271</v>
      </c>
      <c r="AT168" s="17">
        <f>'Ext Data Fig 8A_Raw Lumin '!AS168/'Ext Data Fig 8A_Baseline Normal'!$F168</f>
        <v>3.0782107411002597</v>
      </c>
      <c r="AU168" s="17">
        <f>'Ext Data Fig 8A_Raw Lumin '!AT168/'Ext Data Fig 8A_Baseline Normal'!$F168</f>
        <v>3.0639473840606986</v>
      </c>
      <c r="AV168" s="17">
        <f>'Ext Data Fig 8A_Raw Lumin '!AU168/'Ext Data Fig 8A_Baseline Normal'!$F168</f>
        <v>3.0456229323084849</v>
      </c>
      <c r="AW168" s="17">
        <f>'Ext Data Fig 8A_Raw Lumin '!AV168/'Ext Data Fig 8A_Baseline Normal'!$F168</f>
        <v>3.0376988450642846</v>
      </c>
    </row>
    <row r="169" spans="1:49" x14ac:dyDescent="0.2">
      <c r="A169" s="7" t="s">
        <v>58</v>
      </c>
      <c r="B169" s="7" t="s">
        <v>29</v>
      </c>
      <c r="C169" s="9" t="s">
        <v>117</v>
      </c>
      <c r="D169" s="7">
        <v>-10</v>
      </c>
      <c r="E169" s="7" t="s">
        <v>10</v>
      </c>
      <c r="F169" s="16">
        <f>AVERAGE('Ext Data Fig 8A_Raw Lumin '!F169:J169)</f>
        <v>3892.8</v>
      </c>
      <c r="G169" s="17">
        <f>'Ext Data Fig 8A_Raw Lumin '!F169/'Ext Data Fig 8A_Baseline Normal'!$F169</f>
        <v>0.91091245376078911</v>
      </c>
      <c r="H169" s="17">
        <f>'Ext Data Fig 8A_Raw Lumin '!G169/'Ext Data Fig 8A_Baseline Normal'!$F169</f>
        <v>0.9337751746814632</v>
      </c>
      <c r="I169" s="17">
        <f>'Ext Data Fig 8A_Raw Lumin '!H169/'Ext Data Fig 8A_Baseline Normal'!$F169</f>
        <v>1.0180332922318125</v>
      </c>
      <c r="J169" s="17">
        <f>'Ext Data Fig 8A_Raw Lumin '!I169/'Ext Data Fig 8A_Baseline Normal'!$F169</f>
        <v>1.0321619399917796</v>
      </c>
      <c r="K169" s="17">
        <f>'Ext Data Fig 8A_Raw Lumin '!J169/'Ext Data Fig 8A_Baseline Normal'!$F169</f>
        <v>1.1051171393341552</v>
      </c>
      <c r="L169" s="17">
        <f>'Ext Data Fig 8A_Raw Lumin '!K169/'Ext Data Fig 8A_Baseline Normal'!$F169</f>
        <v>1.3689375256884504</v>
      </c>
      <c r="M169" s="17">
        <f>'Ext Data Fig 8A_Raw Lumin '!L169/'Ext Data Fig 8A_Baseline Normal'!$F169</f>
        <v>1.6787402383888204</v>
      </c>
      <c r="N169" s="17">
        <f>'Ext Data Fig 8A_Raw Lumin '!M169/'Ext Data Fig 8A_Baseline Normal'!$F169</f>
        <v>1.801531031648171</v>
      </c>
      <c r="O169" s="17">
        <f>'Ext Data Fig 8A_Raw Lumin '!N169/'Ext Data Fig 8A_Baseline Normal'!$F169</f>
        <v>1.9114775996711877</v>
      </c>
      <c r="P169" s="17">
        <f>'Ext Data Fig 8A_Raw Lumin '!O169/'Ext Data Fig 8A_Baseline Normal'!$F169</f>
        <v>2.0848746403616931</v>
      </c>
      <c r="Q169" s="17">
        <f>'Ext Data Fig 8A_Raw Lumin '!P169/'Ext Data Fig 8A_Baseline Normal'!$F169</f>
        <v>2.0530209617755855</v>
      </c>
      <c r="R169" s="17">
        <f>'Ext Data Fig 8A_Raw Lumin '!Q169/'Ext Data Fig 8A_Baseline Normal'!$F169</f>
        <v>2.2040690505548706</v>
      </c>
      <c r="S169" s="17">
        <f>'Ext Data Fig 8A_Raw Lumin '!R169/'Ext Data Fig 8A_Baseline Normal'!$F169</f>
        <v>2.1465269214960951</v>
      </c>
      <c r="T169" s="17">
        <f>'Ext Data Fig 8A_Raw Lumin '!S169/'Ext Data Fig 8A_Baseline Normal'!$F169</f>
        <v>2.2402897657213314</v>
      </c>
      <c r="U169" s="17">
        <f>'Ext Data Fig 8A_Raw Lumin '!T169/'Ext Data Fig 8A_Baseline Normal'!$F169</f>
        <v>2.3371352240032879</v>
      </c>
      <c r="V169" s="17">
        <f>'Ext Data Fig 8A_Raw Lumin '!U169/'Ext Data Fig 8A_Baseline Normal'!$F169</f>
        <v>1.836981093300452</v>
      </c>
      <c r="W169" s="17">
        <f>'Ext Data Fig 8A_Raw Lumin '!V169/'Ext Data Fig 8A_Baseline Normal'!$F169</f>
        <v>1.752466091245376</v>
      </c>
      <c r="X169" s="17">
        <f>'Ext Data Fig 8A_Raw Lumin '!W169/'Ext Data Fig 8A_Baseline Normal'!$F169</f>
        <v>1.6083538840937115</v>
      </c>
      <c r="Y169" s="17">
        <f>'Ext Data Fig 8A_Raw Lumin '!X169/'Ext Data Fig 8A_Baseline Normal'!$F169</f>
        <v>1.6407213316892724</v>
      </c>
      <c r="Z169" s="17">
        <f>'Ext Data Fig 8A_Raw Lumin '!Y169/'Ext Data Fig 8A_Baseline Normal'!$F169</f>
        <v>1.5978216193999177</v>
      </c>
      <c r="AA169" s="17">
        <f>'Ext Data Fig 8A_Raw Lumin '!Z169/'Ext Data Fig 8A_Baseline Normal'!$F169</f>
        <v>1.6263357994245786</v>
      </c>
      <c r="AB169" s="17">
        <f>'Ext Data Fig 8A_Raw Lumin '!AA169/'Ext Data Fig 8A_Baseline Normal'!$F169</f>
        <v>1.6456021372790792</v>
      </c>
      <c r="AC169" s="17">
        <f>'Ext Data Fig 8A_Raw Lumin '!AB169/'Ext Data Fig 8A_Baseline Normal'!$F169</f>
        <v>1.5942252363337444</v>
      </c>
      <c r="AD169" s="17">
        <f>'Ext Data Fig 8A_Raw Lumin '!AC169/'Ext Data Fig 8A_Baseline Normal'!$F169</f>
        <v>1.4922420879572544</v>
      </c>
      <c r="AE169" s="17">
        <f>'Ext Data Fig 8A_Raw Lumin '!AD169/'Ext Data Fig 8A_Baseline Normal'!$F169</f>
        <v>1.4986642005754212</v>
      </c>
      <c r="AF169" s="17">
        <f>'Ext Data Fig 8A_Raw Lumin '!AE169/'Ext Data Fig 8A_Baseline Normal'!$F169</f>
        <v>1.5040587751746815</v>
      </c>
      <c r="AG169" s="17">
        <f>'Ext Data Fig 8A_Raw Lumin '!AF169/'Ext Data Fig 8A_Baseline Normal'!$F169</f>
        <v>1.4298191533086724</v>
      </c>
      <c r="AH169" s="17">
        <f>'Ext Data Fig 8A_Raw Lumin '!AG169/'Ext Data Fig 8A_Baseline Normal'!$F169</f>
        <v>1.4120941224825319</v>
      </c>
      <c r="AI169" s="17">
        <f>'Ext Data Fig 8A_Raw Lumin '!AH169/'Ext Data Fig 8A_Baseline Normal'!$F169</f>
        <v>1.4591039868475133</v>
      </c>
      <c r="AJ169" s="17">
        <f>'Ext Data Fig 8A_Raw Lumin '!AI169/'Ext Data Fig 8A_Baseline Normal'!$F169</f>
        <v>1.4149198520345252</v>
      </c>
      <c r="AK169" s="17">
        <f>'Ext Data Fig 8A_Raw Lumin '!AJ169/'Ext Data Fig 8A_Baseline Normal'!$F169</f>
        <v>1.4038738183312782</v>
      </c>
      <c r="AL169" s="17">
        <f>'Ext Data Fig 8A_Raw Lumin '!AK169/'Ext Data Fig 8A_Baseline Normal'!$F169</f>
        <v>1.2836518701191943</v>
      </c>
      <c r="AM169" s="17">
        <f>'Ext Data Fig 8A_Raw Lumin '!AL169/'Ext Data Fig 8A_Baseline Normal'!$F169</f>
        <v>1.3288635429510891</v>
      </c>
      <c r="AN169" s="17">
        <f>'Ext Data Fig 8A_Raw Lumin '!AM169/'Ext Data Fig 8A_Baseline Normal'!$F169</f>
        <v>1.2908446362515413</v>
      </c>
      <c r="AO169" s="17">
        <f>'Ext Data Fig 8A_Raw Lumin '!AN169/'Ext Data Fig 8A_Baseline Normal'!$F169</f>
        <v>1.3167899712289355</v>
      </c>
      <c r="AP169" s="17">
        <f>'Ext Data Fig 8A_Raw Lumin '!AO169/'Ext Data Fig 8A_Baseline Normal'!$F169</f>
        <v>1.3137073571722153</v>
      </c>
      <c r="AQ169" s="17">
        <f>'Ext Data Fig 8A_Raw Lumin '!AP169/'Ext Data Fig 8A_Baseline Normal'!$F169</f>
        <v>1.2972667488697081</v>
      </c>
      <c r="AR169" s="17">
        <f>'Ext Data Fig 8A_Raw Lumin '!AQ169/'Ext Data Fig 8A_Baseline Normal'!$F169</f>
        <v>1.2456329634196466</v>
      </c>
      <c r="AS169" s="17">
        <f>'Ext Data Fig 8A_Raw Lumin '!AR169/'Ext Data Fig 8A_Baseline Normal'!$F169</f>
        <v>1.2281648170982327</v>
      </c>
      <c r="AT169" s="17">
        <f>'Ext Data Fig 8A_Raw Lumin '!AS169/'Ext Data Fig 8A_Baseline Normal'!$F169</f>
        <v>1.2124948623099054</v>
      </c>
      <c r="AU169" s="17">
        <f>'Ext Data Fig 8A_Raw Lumin '!AT169/'Ext Data Fig 8A_Baseline Normal'!$F169</f>
        <v>1.1112823674475956</v>
      </c>
      <c r="AV169" s="17">
        <f>'Ext Data Fig 8A_Raw Lumin '!AU169/'Ext Data Fig 8A_Baseline Normal'!$F169</f>
        <v>1.1210439786272091</v>
      </c>
      <c r="AW169" s="17">
        <f>'Ext Data Fig 8A_Raw Lumin '!AV169/'Ext Data Fig 8A_Baseline Normal'!$F169</f>
        <v>1.169338265515824</v>
      </c>
    </row>
    <row r="170" spans="1:49" x14ac:dyDescent="0.2">
      <c r="A170" s="7" t="s">
        <v>59</v>
      </c>
      <c r="B170" s="7" t="s">
        <v>29</v>
      </c>
      <c r="C170" s="9" t="s">
        <v>117</v>
      </c>
      <c r="D170" s="7">
        <v>-10</v>
      </c>
      <c r="E170" s="7" t="s">
        <v>10</v>
      </c>
      <c r="F170" s="16">
        <f>AVERAGE('Ext Data Fig 8A_Raw Lumin '!F170:J170)</f>
        <v>12931.8</v>
      </c>
      <c r="G170" s="17">
        <f>'Ext Data Fig 8A_Raw Lumin '!F170/'Ext Data Fig 8A_Baseline Normal'!$F170</f>
        <v>1.0087536151193184</v>
      </c>
      <c r="H170" s="17">
        <f>'Ext Data Fig 8A_Raw Lumin '!G170/'Ext Data Fig 8A_Baseline Normal'!$F170</f>
        <v>0.97751279790903056</v>
      </c>
      <c r="I170" s="17">
        <f>'Ext Data Fig 8A_Raw Lumin '!H170/'Ext Data Fig 8A_Baseline Normal'!$F170</f>
        <v>0.98934409749609498</v>
      </c>
      <c r="J170" s="17">
        <f>'Ext Data Fig 8A_Raw Lumin '!I170/'Ext Data Fig 8A_Baseline Normal'!$F170</f>
        <v>0.99583971295565976</v>
      </c>
      <c r="K170" s="17">
        <f>'Ext Data Fig 8A_Raw Lumin '!J170/'Ext Data Fig 8A_Baseline Normal'!$F170</f>
        <v>1.0285497765198968</v>
      </c>
      <c r="L170" s="17">
        <f>'Ext Data Fig 8A_Raw Lumin '!K170/'Ext Data Fig 8A_Baseline Normal'!$F170</f>
        <v>1.4367682766513556</v>
      </c>
      <c r="M170" s="17">
        <f>'Ext Data Fig 8A_Raw Lumin '!L170/'Ext Data Fig 8A_Baseline Normal'!$F170</f>
        <v>1.7379637792109375</v>
      </c>
      <c r="N170" s="17">
        <f>'Ext Data Fig 8A_Raw Lumin '!M170/'Ext Data Fig 8A_Baseline Normal'!$F170</f>
        <v>1.939018543435562</v>
      </c>
      <c r="O170" s="17">
        <f>'Ext Data Fig 8A_Raw Lumin '!N170/'Ext Data Fig 8A_Baseline Normal'!$F170</f>
        <v>2.111538996891384</v>
      </c>
      <c r="P170" s="17">
        <f>'Ext Data Fig 8A_Raw Lumin '!O170/'Ext Data Fig 8A_Baseline Normal'!$F170</f>
        <v>2.183145424457539</v>
      </c>
      <c r="Q170" s="17">
        <f>'Ext Data Fig 8A_Raw Lumin '!P170/'Ext Data Fig 8A_Baseline Normal'!$F170</f>
        <v>2.2071173386535516</v>
      </c>
      <c r="R170" s="17">
        <f>'Ext Data Fig 8A_Raw Lumin '!Q170/'Ext Data Fig 8A_Baseline Normal'!$F170</f>
        <v>2.2579223309980052</v>
      </c>
      <c r="S170" s="17">
        <f>'Ext Data Fig 8A_Raw Lumin '!R170/'Ext Data Fig 8A_Baseline Normal'!$F170</f>
        <v>2.2404460322615569</v>
      </c>
      <c r="T170" s="17">
        <f>'Ext Data Fig 8A_Raw Lumin '!S170/'Ext Data Fig 8A_Baseline Normal'!$F170</f>
        <v>2.2902457507848868</v>
      </c>
      <c r="U170" s="17">
        <f>'Ext Data Fig 8A_Raw Lumin '!T170/'Ext Data Fig 8A_Baseline Normal'!$F170</f>
        <v>2.2962000649561549</v>
      </c>
      <c r="V170" s="17">
        <f>'Ext Data Fig 8A_Raw Lumin '!U170/'Ext Data Fig 8A_Baseline Normal'!$F170</f>
        <v>1.5551586012774712</v>
      </c>
      <c r="W170" s="17">
        <f>'Ext Data Fig 8A_Raw Lumin '!V170/'Ext Data Fig 8A_Baseline Normal'!$F170</f>
        <v>1.5809090768493173</v>
      </c>
      <c r="X170" s="17">
        <f>'Ext Data Fig 8A_Raw Lumin '!W170/'Ext Data Fig 8A_Baseline Normal'!$F170</f>
        <v>1.5711656536599701</v>
      </c>
      <c r="Y170" s="17">
        <f>'Ext Data Fig 8A_Raw Lumin '!X170/'Ext Data Fig 8A_Baseline Normal'!$F170</f>
        <v>1.497162034674214</v>
      </c>
      <c r="Z170" s="17">
        <f>'Ext Data Fig 8A_Raw Lumin '!Y170/'Ext Data Fig 8A_Baseline Normal'!$F170</f>
        <v>1.4674677925733464</v>
      </c>
      <c r="AA170" s="17">
        <f>'Ext Data Fig 8A_Raw Lumin '!Z170/'Ext Data Fig 8A_Baseline Normal'!$F170</f>
        <v>1.4340617702098704</v>
      </c>
      <c r="AB170" s="17">
        <f>'Ext Data Fig 8A_Raw Lumin '!AA170/'Ext Data Fig 8A_Baseline Normal'!$F170</f>
        <v>1.3714254782783526</v>
      </c>
      <c r="AC170" s="17">
        <f>'Ext Data Fig 8A_Raw Lumin '!AB170/'Ext Data Fig 8A_Baseline Normal'!$F170</f>
        <v>1.2984271331137198</v>
      </c>
      <c r="AD170" s="17">
        <f>'Ext Data Fig 8A_Raw Lumin '!AC170/'Ext Data Fig 8A_Baseline Normal'!$F170</f>
        <v>1.275847136516185</v>
      </c>
      <c r="AE170" s="17">
        <f>'Ext Data Fig 8A_Raw Lumin '!AD170/'Ext Data Fig 8A_Baseline Normal'!$F170</f>
        <v>1.2470808394809694</v>
      </c>
      <c r="AF170" s="17">
        <f>'Ext Data Fig 8A_Raw Lumin '!AE170/'Ext Data Fig 8A_Baseline Normal'!$F170</f>
        <v>1.2094217355665879</v>
      </c>
      <c r="AG170" s="17">
        <f>'Ext Data Fig 8A_Raw Lumin '!AF170/'Ext Data Fig 8A_Baseline Normal'!$F170</f>
        <v>1.1319383225846364</v>
      </c>
      <c r="AH170" s="17">
        <f>'Ext Data Fig 8A_Raw Lumin '!AG170/'Ext Data Fig 8A_Baseline Normal'!$F170</f>
        <v>1.0958257937796749</v>
      </c>
      <c r="AI170" s="17">
        <f>'Ext Data Fig 8A_Raw Lumin '!AH170/'Ext Data Fig 8A_Baseline Normal'!$F170</f>
        <v>1.0481912804095332</v>
      </c>
      <c r="AJ170" s="17">
        <f>'Ext Data Fig 8A_Raw Lumin '!AI170/'Ext Data Fig 8A_Baseline Normal'!$F170</f>
        <v>1.0257659413229403</v>
      </c>
      <c r="AK170" s="17">
        <f>'Ext Data Fig 8A_Raw Lumin '!AJ170/'Ext Data Fig 8A_Baseline Normal'!$F170</f>
        <v>1.0502791568072505</v>
      </c>
      <c r="AL170" s="17">
        <f>'Ext Data Fig 8A_Raw Lumin '!AK170/'Ext Data Fig 8A_Baseline Normal'!$F170</f>
        <v>0.98833882367497183</v>
      </c>
      <c r="AM170" s="17">
        <f>'Ext Data Fig 8A_Raw Lumin '!AL170/'Ext Data Fig 8A_Baseline Normal'!$F170</f>
        <v>1.0029539584589926</v>
      </c>
      <c r="AN170" s="17">
        <f>'Ext Data Fig 8A_Raw Lumin '!AM170/'Ext Data Fig 8A_Baseline Normal'!$F170</f>
        <v>0.90938616433907116</v>
      </c>
      <c r="AO170" s="17">
        <f>'Ext Data Fig 8A_Raw Lumin '!AN170/'Ext Data Fig 8A_Baseline Normal'!$F170</f>
        <v>0.88595555143135529</v>
      </c>
      <c r="AP170" s="17">
        <f>'Ext Data Fig 8A_Raw Lumin '!AO170/'Ext Data Fig 8A_Baseline Normal'!$F170</f>
        <v>0.89500301582146347</v>
      </c>
      <c r="AQ170" s="17">
        <f>'Ext Data Fig 8A_Raw Lumin '!AP170/'Ext Data Fig 8A_Baseline Normal'!$F170</f>
        <v>0.85038432391469099</v>
      </c>
      <c r="AR170" s="17">
        <f>'Ext Data Fig 8A_Raw Lumin '!AQ170/'Ext Data Fig 8A_Baseline Normal'!$F170</f>
        <v>0.91155136949225946</v>
      </c>
      <c r="AS170" s="17">
        <f>'Ext Data Fig 8A_Raw Lumin '!AR170/'Ext Data Fig 8A_Baseline Normal'!$F170</f>
        <v>0.83847569557215551</v>
      </c>
      <c r="AT170" s="17">
        <f>'Ext Data Fig 8A_Raw Lumin '!AS170/'Ext Data Fig 8A_Baseline Normal'!$F170</f>
        <v>0.85595199430860369</v>
      </c>
      <c r="AU170" s="17">
        <f>'Ext Data Fig 8A_Raw Lumin '!AT170/'Ext Data Fig 8A_Baseline Normal'!$F170</f>
        <v>0.84713651618490859</v>
      </c>
      <c r="AV170" s="17">
        <f>'Ext Data Fig 8A_Raw Lumin '!AU170/'Ext Data Fig 8A_Baseline Normal'!$F170</f>
        <v>0.84257411961211903</v>
      </c>
      <c r="AW170" s="17">
        <f>'Ext Data Fig 8A_Raw Lumin '!AV170/'Ext Data Fig 8A_Baseline Normal'!$F170</f>
        <v>0.83182542260164871</v>
      </c>
    </row>
    <row r="171" spans="1:49" x14ac:dyDescent="0.2">
      <c r="A171" s="7" t="s">
        <v>60</v>
      </c>
      <c r="B171" s="7" t="s">
        <v>34</v>
      </c>
      <c r="C171" s="9" t="s">
        <v>117</v>
      </c>
      <c r="D171" s="7">
        <v>-11</v>
      </c>
      <c r="E171" s="7" t="s">
        <v>3</v>
      </c>
      <c r="F171" s="16">
        <f>AVERAGE('Ext Data Fig 8A_Raw Lumin '!F171:J171)</f>
        <v>4465</v>
      </c>
      <c r="G171" s="17">
        <f>'Ext Data Fig 8A_Raw Lumin '!F171/'Ext Data Fig 8A_Baseline Normal'!$F171</f>
        <v>0.9917133258678611</v>
      </c>
      <c r="H171" s="17">
        <f>'Ext Data Fig 8A_Raw Lumin '!G171/'Ext Data Fig 8A_Baseline Normal'!$F171</f>
        <v>0.98589025755879056</v>
      </c>
      <c r="I171" s="17">
        <f>'Ext Data Fig 8A_Raw Lumin '!H171/'Ext Data Fig 8A_Baseline Normal'!$F171</f>
        <v>1.0013437849944009</v>
      </c>
      <c r="J171" s="17">
        <f>'Ext Data Fig 8A_Raw Lumin '!I171/'Ext Data Fig 8A_Baseline Normal'!$F171</f>
        <v>0.99440089585666291</v>
      </c>
      <c r="K171" s="17">
        <f>'Ext Data Fig 8A_Raw Lumin '!J171/'Ext Data Fig 8A_Baseline Normal'!$F171</f>
        <v>1.0266517357222844</v>
      </c>
      <c r="L171" s="17">
        <f>'Ext Data Fig 8A_Raw Lumin '!K171/'Ext Data Fig 8A_Baseline Normal'!$F171</f>
        <v>1.149384098544233</v>
      </c>
      <c r="M171" s="17">
        <f>'Ext Data Fig 8A_Raw Lumin '!L171/'Ext Data Fig 8A_Baseline Normal'!$F171</f>
        <v>1.5030235162374019</v>
      </c>
      <c r="N171" s="17">
        <f>'Ext Data Fig 8A_Raw Lumin '!M171/'Ext Data Fig 8A_Baseline Normal'!$F171</f>
        <v>1.7256438969764838</v>
      </c>
      <c r="O171" s="17">
        <f>'Ext Data Fig 8A_Raw Lumin '!N171/'Ext Data Fig 8A_Baseline Normal'!$F171</f>
        <v>1.9260918253079506</v>
      </c>
      <c r="P171" s="17">
        <f>'Ext Data Fig 8A_Raw Lumin '!O171/'Ext Data Fig 8A_Baseline Normal'!$F171</f>
        <v>2.1807390817469203</v>
      </c>
      <c r="Q171" s="17">
        <f>'Ext Data Fig 8A_Raw Lumin '!P171/'Ext Data Fig 8A_Baseline Normal'!$F171</f>
        <v>2.4170212765957446</v>
      </c>
      <c r="R171" s="17">
        <f>'Ext Data Fig 8A_Raw Lumin '!Q171/'Ext Data Fig 8A_Baseline Normal'!$F171</f>
        <v>2.5319148936170213</v>
      </c>
      <c r="S171" s="17">
        <f>'Ext Data Fig 8A_Raw Lumin '!R171/'Ext Data Fig 8A_Baseline Normal'!$F171</f>
        <v>2.7643896976483764</v>
      </c>
      <c r="T171" s="17">
        <f>'Ext Data Fig 8A_Raw Lumin '!S171/'Ext Data Fig 8A_Baseline Normal'!$F171</f>
        <v>2.7946248600223966</v>
      </c>
      <c r="U171" s="17">
        <f>'Ext Data Fig 8A_Raw Lumin '!T171/'Ext Data Fig 8A_Baseline Normal'!$F171</f>
        <v>2.9509518477043675</v>
      </c>
      <c r="V171" s="17">
        <f>'Ext Data Fig 8A_Raw Lumin '!U171/'Ext Data Fig 8A_Baseline Normal'!$F171</f>
        <v>2.5307950727883539</v>
      </c>
      <c r="W171" s="17">
        <f>'Ext Data Fig 8A_Raw Lumin '!V171/'Ext Data Fig 8A_Baseline Normal'!$F171</f>
        <v>2.4683090705487123</v>
      </c>
      <c r="X171" s="17">
        <f>'Ext Data Fig 8A_Raw Lumin '!W171/'Ext Data Fig 8A_Baseline Normal'!$F171</f>
        <v>2.5619260918253079</v>
      </c>
      <c r="Y171" s="17">
        <f>'Ext Data Fig 8A_Raw Lumin '!X171/'Ext Data Fig 8A_Baseline Normal'!$F171</f>
        <v>2.5444568868980961</v>
      </c>
      <c r="Z171" s="17">
        <f>'Ext Data Fig 8A_Raw Lumin '!Y171/'Ext Data Fig 8A_Baseline Normal'!$F171</f>
        <v>2.4604703247480404</v>
      </c>
      <c r="AA171" s="17">
        <f>'Ext Data Fig 8A_Raw Lumin '!Z171/'Ext Data Fig 8A_Baseline Normal'!$F171</f>
        <v>2.4338185890257558</v>
      </c>
      <c r="AB171" s="17">
        <f>'Ext Data Fig 8A_Raw Lumin '!AA171/'Ext Data Fig 8A_Baseline Normal'!$F171</f>
        <v>2.4024636058230682</v>
      </c>
      <c r="AC171" s="17">
        <f>'Ext Data Fig 8A_Raw Lumin '!AB171/'Ext Data Fig 8A_Baseline Normal'!$F171</f>
        <v>2.251511758118701</v>
      </c>
      <c r="AD171" s="17">
        <f>'Ext Data Fig 8A_Raw Lumin '!AC171/'Ext Data Fig 8A_Baseline Normal'!$F171</f>
        <v>2.1332586786114223</v>
      </c>
      <c r="AE171" s="17">
        <f>'Ext Data Fig 8A_Raw Lumin '!AD171/'Ext Data Fig 8A_Baseline Normal'!$F171</f>
        <v>2.166629339305711</v>
      </c>
      <c r="AF171" s="17">
        <f>'Ext Data Fig 8A_Raw Lumin '!AE171/'Ext Data Fig 8A_Baseline Normal'!$F171</f>
        <v>2.0356103023516239</v>
      </c>
      <c r="AG171" s="17">
        <f>'Ext Data Fig 8A_Raw Lumin '!AF171/'Ext Data Fig 8A_Baseline Normal'!$F171</f>
        <v>2.0132138857782755</v>
      </c>
      <c r="AH171" s="17">
        <f>'Ext Data Fig 8A_Raw Lumin '!AG171/'Ext Data Fig 8A_Baseline Normal'!$F171</f>
        <v>1.9885778275475925</v>
      </c>
      <c r="AI171" s="17">
        <f>'Ext Data Fig 8A_Raw Lumin '!AH171/'Ext Data Fig 8A_Baseline Normal'!$F171</f>
        <v>1.8331466965285554</v>
      </c>
      <c r="AJ171" s="17">
        <f>'Ext Data Fig 8A_Raw Lumin '!AI171/'Ext Data Fig 8A_Baseline Normal'!$F171</f>
        <v>1.7561030235162374</v>
      </c>
      <c r="AK171" s="17">
        <f>'Ext Data Fig 8A_Raw Lumin '!AJ171/'Ext Data Fig 8A_Baseline Normal'!$F171</f>
        <v>1.768868980963046</v>
      </c>
      <c r="AL171" s="17">
        <f>'Ext Data Fig 8A_Raw Lumin '!AK171/'Ext Data Fig 8A_Baseline Normal'!$F171</f>
        <v>1.6546472564389698</v>
      </c>
      <c r="AM171" s="17">
        <f>'Ext Data Fig 8A_Raw Lumin '!AL171/'Ext Data Fig 8A_Baseline Normal'!$F171</f>
        <v>1.6956326987681971</v>
      </c>
      <c r="AN171" s="17">
        <f>'Ext Data Fig 8A_Raw Lumin '!AM171/'Ext Data Fig 8A_Baseline Normal'!$F171</f>
        <v>1.5567749160134379</v>
      </c>
      <c r="AO171" s="17">
        <f>'Ext Data Fig 8A_Raw Lumin '!AN171/'Ext Data Fig 8A_Baseline Normal'!$F171</f>
        <v>1.515565509518477</v>
      </c>
      <c r="AP171" s="17">
        <f>'Ext Data Fig 8A_Raw Lumin '!AO171/'Ext Data Fig 8A_Baseline Normal'!$F171</f>
        <v>1.5173572228443448</v>
      </c>
      <c r="AQ171" s="17">
        <f>'Ext Data Fig 8A_Raw Lumin '!AP171/'Ext Data Fig 8A_Baseline Normal'!$F171</f>
        <v>1.4586786114221724</v>
      </c>
      <c r="AR171" s="17">
        <f>'Ext Data Fig 8A_Raw Lumin '!AQ171/'Ext Data Fig 8A_Baseline Normal'!$F171</f>
        <v>1.4954087346024636</v>
      </c>
      <c r="AS171" s="17">
        <f>'Ext Data Fig 8A_Raw Lumin '!AR171/'Ext Data Fig 8A_Baseline Normal'!$F171</f>
        <v>1.4210526315789473</v>
      </c>
      <c r="AT171" s="17">
        <f>'Ext Data Fig 8A_Raw Lumin '!AS171/'Ext Data Fig 8A_Baseline Normal'!$F171</f>
        <v>1.3583426651735722</v>
      </c>
      <c r="AU171" s="17">
        <f>'Ext Data Fig 8A_Raw Lumin '!AT171/'Ext Data Fig 8A_Baseline Normal'!$F171</f>
        <v>1.2848824188129899</v>
      </c>
      <c r="AV171" s="17">
        <f>'Ext Data Fig 8A_Raw Lumin '!AU171/'Ext Data Fig 8A_Baseline Normal'!$F171</f>
        <v>1.3634938409854422</v>
      </c>
      <c r="AW171" s="17">
        <f>'Ext Data Fig 8A_Raw Lumin '!AV171/'Ext Data Fig 8A_Baseline Normal'!$F171</f>
        <v>1.3487122060470325</v>
      </c>
    </row>
    <row r="172" spans="1:49" x14ac:dyDescent="0.2">
      <c r="A172" s="7" t="s">
        <v>61</v>
      </c>
      <c r="B172" s="7" t="s">
        <v>34</v>
      </c>
      <c r="C172" s="9" t="s">
        <v>117</v>
      </c>
      <c r="D172" s="7">
        <v>-11</v>
      </c>
      <c r="E172" s="7" t="s">
        <v>3</v>
      </c>
      <c r="F172" s="16">
        <f>AVERAGE('Ext Data Fig 8A_Raw Lumin '!F172:J172)</f>
        <v>2021</v>
      </c>
      <c r="G172" s="17">
        <f>'Ext Data Fig 8A_Raw Lumin '!F172/'Ext Data Fig 8A_Baseline Normal'!$F172</f>
        <v>1.0390895596239484</v>
      </c>
      <c r="H172" s="17">
        <f>'Ext Data Fig 8A_Raw Lumin '!G172/'Ext Data Fig 8A_Baseline Normal'!$F172</f>
        <v>0.94755071746660069</v>
      </c>
      <c r="I172" s="17">
        <f>'Ext Data Fig 8A_Raw Lumin '!H172/'Ext Data Fig 8A_Baseline Normal'!$F172</f>
        <v>1.0267194458189015</v>
      </c>
      <c r="J172" s="17">
        <f>'Ext Data Fig 8A_Raw Lumin '!I172/'Ext Data Fig 8A_Baseline Normal'!$F172</f>
        <v>0.95744680851063835</v>
      </c>
      <c r="K172" s="17">
        <f>'Ext Data Fig 8A_Raw Lumin '!J172/'Ext Data Fig 8A_Baseline Normal'!$F172</f>
        <v>1.0291934685799109</v>
      </c>
      <c r="L172" s="17">
        <f>'Ext Data Fig 8A_Raw Lumin '!K172/'Ext Data Fig 8A_Baseline Normal'!$F172</f>
        <v>1.4547253834735279</v>
      </c>
      <c r="M172" s="17">
        <f>'Ext Data Fig 8A_Raw Lumin '!L172/'Ext Data Fig 8A_Baseline Normal'!$F172</f>
        <v>1.6932211776348343</v>
      </c>
      <c r="N172" s="17">
        <f>'Ext Data Fig 8A_Raw Lumin '!M172/'Ext Data Fig 8A_Baseline Normal'!$F172</f>
        <v>1.962889658584859</v>
      </c>
      <c r="O172" s="17">
        <f>'Ext Data Fig 8A_Raw Lumin '!N172/'Ext Data Fig 8A_Baseline Normal'!$F172</f>
        <v>2.0722414646214746</v>
      </c>
      <c r="P172" s="17">
        <f>'Ext Data Fig 8A_Raw Lumin '!O172/'Ext Data Fig 8A_Baseline Normal'!$F172</f>
        <v>2.3181593270658092</v>
      </c>
      <c r="Q172" s="17">
        <f>'Ext Data Fig 8A_Raw Lumin '!P172/'Ext Data Fig 8A_Baseline Normal'!$F172</f>
        <v>2.3923800098960912</v>
      </c>
      <c r="R172" s="17">
        <f>'Ext Data Fig 8A_Raw Lumin '!Q172/'Ext Data Fig 8A_Baseline Normal'!$F172</f>
        <v>2.5809005442850075</v>
      </c>
      <c r="S172" s="17">
        <f>'Ext Data Fig 8A_Raw Lumin '!R172/'Ext Data Fig 8A_Baseline Normal'!$F172</f>
        <v>2.5403265710044534</v>
      </c>
      <c r="T172" s="17">
        <f>'Ext Data Fig 8A_Raw Lumin '!S172/'Ext Data Fig 8A_Baseline Normal'!$F172</f>
        <v>2.7154873824839187</v>
      </c>
      <c r="U172" s="17">
        <f>'Ext Data Fig 8A_Raw Lumin '!T172/'Ext Data Fig 8A_Baseline Normal'!$F172</f>
        <v>2.5804057397328055</v>
      </c>
      <c r="V172" s="17">
        <f>'Ext Data Fig 8A_Raw Lumin '!U172/'Ext Data Fig 8A_Baseline Normal'!$F172</f>
        <v>2.590796635329045</v>
      </c>
      <c r="W172" s="17">
        <f>'Ext Data Fig 8A_Raw Lumin '!V172/'Ext Data Fig 8A_Baseline Normal'!$F172</f>
        <v>2.6600692726373083</v>
      </c>
      <c r="X172" s="17">
        <f>'Ext Data Fig 8A_Raw Lumin '!W172/'Ext Data Fig 8A_Baseline Normal'!$F172</f>
        <v>2.4423552696684809</v>
      </c>
      <c r="Y172" s="17">
        <f>'Ext Data Fig 8A_Raw Lumin '!X172/'Ext Data Fig 8A_Baseline Normal'!$F172</f>
        <v>2.4675903018307768</v>
      </c>
      <c r="Z172" s="17">
        <f>'Ext Data Fig 8A_Raw Lumin '!Y172/'Ext Data Fig 8A_Baseline Normal'!$F172</f>
        <v>2.3681345868381989</v>
      </c>
      <c r="AA172" s="17">
        <f>'Ext Data Fig 8A_Raw Lumin '!Z172/'Ext Data Fig 8A_Baseline Normal'!$F172</f>
        <v>2.2330529440870857</v>
      </c>
      <c r="AB172" s="17">
        <f>'Ext Data Fig 8A_Raw Lumin '!AA172/'Ext Data Fig 8A_Baseline Normal'!$F172</f>
        <v>1.983176645225136</v>
      </c>
      <c r="AC172" s="17">
        <f>'Ext Data Fig 8A_Raw Lumin '!AB172/'Ext Data Fig 8A_Baseline Normal'!$F172</f>
        <v>1.979218208807521</v>
      </c>
      <c r="AD172" s="17">
        <f>'Ext Data Fig 8A_Raw Lumin '!AC172/'Ext Data Fig 8A_Baseline Normal'!$F172</f>
        <v>1.8372093023255813</v>
      </c>
      <c r="AE172" s="17">
        <f>'Ext Data Fig 8A_Raw Lumin '!AD172/'Ext Data Fig 8A_Baseline Normal'!$F172</f>
        <v>1.76843146956952</v>
      </c>
      <c r="AF172" s="17">
        <f>'Ext Data Fig 8A_Raw Lumin '!AE172/'Ext Data Fig 8A_Baseline Normal'!$F172</f>
        <v>1.681840672934191</v>
      </c>
      <c r="AG172" s="17">
        <f>'Ext Data Fig 8A_Raw Lumin '!AF172/'Ext Data Fig 8A_Baseline Normal'!$F172</f>
        <v>1.5254824344383968</v>
      </c>
      <c r="AH172" s="17">
        <f>'Ext Data Fig 8A_Raw Lumin '!AG172/'Ext Data Fig 8A_Baseline Normal'!$F172</f>
        <v>1.6491835724888668</v>
      </c>
      <c r="AI172" s="17">
        <f>'Ext Data Fig 8A_Raw Lumin '!AH172/'Ext Data Fig 8A_Baseline Normal'!$F172</f>
        <v>1.4096981692231569</v>
      </c>
      <c r="AJ172" s="17">
        <f>'Ext Data Fig 8A_Raw Lumin '!AI172/'Ext Data Fig 8A_Baseline Normal'!$F172</f>
        <v>1.479465611083622</v>
      </c>
      <c r="AK172" s="17">
        <f>'Ext Data Fig 8A_Raw Lumin '!AJ172/'Ext Data Fig 8A_Baseline Normal'!$F172</f>
        <v>1.3899059871350816</v>
      </c>
      <c r="AL172" s="17">
        <f>'Ext Data Fig 8A_Raw Lumin '!AK172/'Ext Data Fig 8A_Baseline Normal'!$F172</f>
        <v>1.2889658584858981</v>
      </c>
      <c r="AM172" s="17">
        <f>'Ext Data Fig 8A_Raw Lumin '!AL172/'Ext Data Fig 8A_Baseline Normal'!$F172</f>
        <v>1.3894111825828797</v>
      </c>
      <c r="AN172" s="17">
        <f>'Ext Data Fig 8A_Raw Lumin '!AM172/'Ext Data Fig 8A_Baseline Normal'!$F172</f>
        <v>1.3028203859475507</v>
      </c>
      <c r="AO172" s="17">
        <f>'Ext Data Fig 8A_Raw Lumin '!AN172/'Ext Data Fig 8A_Baseline Normal'!$F172</f>
        <v>1.1919841662543296</v>
      </c>
      <c r="AP172" s="17">
        <f>'Ext Data Fig 8A_Raw Lumin '!AO172/'Ext Data Fig 8A_Baseline Normal'!$F172</f>
        <v>1.2944087085601188</v>
      </c>
      <c r="AQ172" s="17">
        <f>'Ext Data Fig 8A_Raw Lumin '!AP172/'Ext Data Fig 8A_Baseline Normal'!$F172</f>
        <v>1.1860465116279071</v>
      </c>
      <c r="AR172" s="17">
        <f>'Ext Data Fig 8A_Raw Lumin '!AQ172/'Ext Data Fig 8A_Baseline Normal'!$F172</f>
        <v>1.1573478476001979</v>
      </c>
      <c r="AS172" s="17">
        <f>'Ext Data Fig 8A_Raw Lumin '!AR172/'Ext Data Fig 8A_Baseline Normal'!$F172</f>
        <v>1.1538842157347848</v>
      </c>
      <c r="AT172" s="17">
        <f>'Ext Data Fig 8A_Raw Lumin '!AS172/'Ext Data Fig 8A_Baseline Normal'!$F172</f>
        <v>1.0979713013359722</v>
      </c>
      <c r="AU172" s="17">
        <f>'Ext Data Fig 8A_Raw Lumin '!AT172/'Ext Data Fig 8A_Baseline Normal'!$F172</f>
        <v>1.0559129143988124</v>
      </c>
      <c r="AV172" s="17">
        <f>'Ext Data Fig 8A_Raw Lumin '!AU172/'Ext Data Fig 8A_Baseline Normal'!$F172</f>
        <v>1.0692726373082633</v>
      </c>
      <c r="AW172" s="17">
        <f>'Ext Data Fig 8A_Raw Lumin '!AV172/'Ext Data Fig 8A_Baseline Normal'!$F172</f>
        <v>1.1157842652152399</v>
      </c>
    </row>
    <row r="173" spans="1:49" x14ac:dyDescent="0.2">
      <c r="A173" s="7" t="s">
        <v>102</v>
      </c>
      <c r="B173" s="7" t="s">
        <v>34</v>
      </c>
      <c r="C173" s="9" t="s">
        <v>117</v>
      </c>
      <c r="D173" s="7">
        <v>-11</v>
      </c>
      <c r="E173" s="7" t="s">
        <v>6</v>
      </c>
      <c r="F173" s="16">
        <f>AVERAGE('Ext Data Fig 8A_Raw Lumin '!F173:J173)</f>
        <v>1393</v>
      </c>
      <c r="G173" s="17">
        <f>'Ext Data Fig 8A_Raw Lumin '!F173/'Ext Data Fig 8A_Baseline Normal'!$F173</f>
        <v>1.0681981335247668</v>
      </c>
      <c r="H173" s="17">
        <f>'Ext Data Fig 8A_Raw Lumin '!G173/'Ext Data Fig 8A_Baseline Normal'!$F173</f>
        <v>1.1514716439339554</v>
      </c>
      <c r="I173" s="17">
        <f>'Ext Data Fig 8A_Raw Lumin '!H173/'Ext Data Fig 8A_Baseline Normal'!$F173</f>
        <v>1.0251256281407035</v>
      </c>
      <c r="J173" s="17">
        <f>'Ext Data Fig 8A_Raw Lumin '!I173/'Ext Data Fig 8A_Baseline Normal'!$F173</f>
        <v>0.81765972720746594</v>
      </c>
      <c r="K173" s="17">
        <f>'Ext Data Fig 8A_Raw Lumin '!J173/'Ext Data Fig 8A_Baseline Normal'!$F173</f>
        <v>0.93754486719310837</v>
      </c>
      <c r="L173" s="17">
        <f>'Ext Data Fig 8A_Raw Lumin '!K173/'Ext Data Fig 8A_Baseline Normal'!$F173</f>
        <v>1.0689160086145011</v>
      </c>
      <c r="M173" s="17">
        <f>'Ext Data Fig 8A_Raw Lumin '!L173/'Ext Data Fig 8A_Baseline Normal'!$F173</f>
        <v>1.4673366834170853</v>
      </c>
      <c r="N173" s="17">
        <f>'Ext Data Fig 8A_Raw Lumin '!M173/'Ext Data Fig 8A_Baseline Normal'!$F173</f>
        <v>1.7954055994256999</v>
      </c>
      <c r="O173" s="17">
        <f>'Ext Data Fig 8A_Raw Lumin '!N173/'Ext Data Fig 8A_Baseline Normal'!$F173</f>
        <v>1.9576453697056713</v>
      </c>
      <c r="P173" s="17">
        <f>'Ext Data Fig 8A_Raw Lumin '!O173/'Ext Data Fig 8A_Baseline Normal'!$F173</f>
        <v>1.9547738693467336</v>
      </c>
      <c r="Q173" s="17">
        <f>'Ext Data Fig 8A_Raw Lumin '!P173/'Ext Data Fig 8A_Baseline Normal'!$F173</f>
        <v>2.0308686288585784</v>
      </c>
      <c r="R173" s="17">
        <f>'Ext Data Fig 8A_Raw Lumin '!Q173/'Ext Data Fig 8A_Baseline Normal'!$F173</f>
        <v>2.2555635319454415</v>
      </c>
      <c r="S173" s="17">
        <f>'Ext Data Fig 8A_Raw Lumin '!R173/'Ext Data Fig 8A_Baseline Normal'!$F173</f>
        <v>2.3223259152907394</v>
      </c>
      <c r="T173" s="17">
        <f>'Ext Data Fig 8A_Raw Lumin '!S173/'Ext Data Fig 8A_Baseline Normal'!$F173</f>
        <v>2.2534099066762385</v>
      </c>
      <c r="U173" s="17">
        <f>'Ext Data Fig 8A_Raw Lumin '!T173/'Ext Data Fig 8A_Baseline Normal'!$F173</f>
        <v>2.2792534099066764</v>
      </c>
      <c r="V173" s="17">
        <f>'Ext Data Fig 8A_Raw Lumin '!U173/'Ext Data Fig 8A_Baseline Normal'!$F173</f>
        <v>2.8736539842067481</v>
      </c>
      <c r="W173" s="17">
        <f>'Ext Data Fig 8A_Raw Lumin '!V173/'Ext Data Fig 8A_Baseline Normal'!$F173</f>
        <v>3.4386216798277101</v>
      </c>
      <c r="X173" s="17">
        <f>'Ext Data Fig 8A_Raw Lumin '!W173/'Ext Data Fig 8A_Baseline Normal'!$F173</f>
        <v>3.3898061737257716</v>
      </c>
      <c r="Y173" s="17">
        <f>'Ext Data Fig 8A_Raw Lumin '!X173/'Ext Data Fig 8A_Baseline Normal'!$F173</f>
        <v>3.5585068198133523</v>
      </c>
      <c r="Z173" s="17">
        <f>'Ext Data Fig 8A_Raw Lumin '!Y173/'Ext Data Fig 8A_Baseline Normal'!$F173</f>
        <v>3.6834170854271355</v>
      </c>
      <c r="AA173" s="17">
        <f>'Ext Data Fig 8A_Raw Lumin '!Z173/'Ext Data Fig 8A_Baseline Normal'!$F173</f>
        <v>3.5384063173007898</v>
      </c>
      <c r="AB173" s="17">
        <f>'Ext Data Fig 8A_Raw Lumin '!AA173/'Ext Data Fig 8A_Baseline Normal'!$F173</f>
        <v>3.455132806891601</v>
      </c>
      <c r="AC173" s="17">
        <f>'Ext Data Fig 8A_Raw Lumin '!AB173/'Ext Data Fig 8A_Baseline Normal'!$F173</f>
        <v>3.124192390524049</v>
      </c>
      <c r="AD173" s="17">
        <f>'Ext Data Fig 8A_Raw Lumin '!AC173/'Ext Data Fig 8A_Baseline Normal'!$F173</f>
        <v>2.9181622397702798</v>
      </c>
      <c r="AE173" s="17">
        <f>'Ext Data Fig 8A_Raw Lumin '!AD173/'Ext Data Fig 8A_Baseline Normal'!$F173</f>
        <v>2.8693467336683418</v>
      </c>
      <c r="AF173" s="17">
        <f>'Ext Data Fig 8A_Raw Lumin '!AE173/'Ext Data Fig 8A_Baseline Normal'!$F173</f>
        <v>2.7544867193108398</v>
      </c>
      <c r="AG173" s="17">
        <f>'Ext Data Fig 8A_Raw Lumin '!AF173/'Ext Data Fig 8A_Baseline Normal'!$F173</f>
        <v>2.669059583632448</v>
      </c>
      <c r="AH173" s="17">
        <f>'Ext Data Fig 8A_Raw Lumin '!AG173/'Ext Data Fig 8A_Baseline Normal'!$F173</f>
        <v>2.4192390524048815</v>
      </c>
      <c r="AI173" s="17">
        <f>'Ext Data Fig 8A_Raw Lumin '!AH173/'Ext Data Fig 8A_Baseline Normal'!$F173</f>
        <v>2.4364680545585067</v>
      </c>
      <c r="AJ173" s="17">
        <f>'Ext Data Fig 8A_Raw Lumin '!AI173/'Ext Data Fig 8A_Baseline Normal'!$F173</f>
        <v>2.2498205312275665</v>
      </c>
      <c r="AK173" s="17">
        <f>'Ext Data Fig 8A_Raw Lumin '!AJ173/'Ext Data Fig 8A_Baseline Normal'!$F173</f>
        <v>2.1931083991385498</v>
      </c>
      <c r="AL173" s="17">
        <f>'Ext Data Fig 8A_Raw Lumin '!AK173/'Ext Data Fig 8A_Baseline Normal'!$F173</f>
        <v>1.9849246231155779</v>
      </c>
      <c r="AM173" s="17">
        <f>'Ext Data Fig 8A_Raw Lumin '!AL173/'Ext Data Fig 8A_Baseline Normal'!$F173</f>
        <v>1.9102656137832017</v>
      </c>
      <c r="AN173" s="17">
        <f>'Ext Data Fig 8A_Raw Lumin '!AM173/'Ext Data Fig 8A_Baseline Normal'!$F173</f>
        <v>1.949748743718593</v>
      </c>
      <c r="AO173" s="17">
        <f>'Ext Data Fig 8A_Raw Lumin '!AN173/'Ext Data Fig 8A_Baseline Normal'!$F173</f>
        <v>1.9346733668341709</v>
      </c>
      <c r="AP173" s="17">
        <f>'Ext Data Fig 8A_Raw Lumin '!AO173/'Ext Data Fig 8A_Baseline Normal'!$F173</f>
        <v>1.8872936109117013</v>
      </c>
      <c r="AQ173" s="17">
        <f>'Ext Data Fig 8A_Raw Lumin '!AP173/'Ext Data Fig 8A_Baseline Normal'!$F173</f>
        <v>1.7415649676956209</v>
      </c>
      <c r="AR173" s="17">
        <f>'Ext Data Fig 8A_Raw Lumin '!AQ173/'Ext Data Fig 8A_Baseline Normal'!$F173</f>
        <v>1.6475233309404165</v>
      </c>
      <c r="AS173" s="17">
        <f>'Ext Data Fig 8A_Raw Lumin '!AR173/'Ext Data Fig 8A_Baseline Normal'!$F173</f>
        <v>1.7430007178750897</v>
      </c>
      <c r="AT173" s="17">
        <f>'Ext Data Fig 8A_Raw Lumin '!AS173/'Ext Data Fig 8A_Baseline Normal'!$F173</f>
        <v>1.7867910983488873</v>
      </c>
      <c r="AU173" s="17">
        <f>'Ext Data Fig 8A_Raw Lumin '!AT173/'Ext Data Fig 8A_Baseline Normal'!$F173</f>
        <v>1.7666905958363244</v>
      </c>
      <c r="AV173" s="17">
        <f>'Ext Data Fig 8A_Raw Lumin '!AU173/'Ext Data Fig 8A_Baseline Normal'!$F173</f>
        <v>1.7645369705671212</v>
      </c>
      <c r="AW173" s="17">
        <f>'Ext Data Fig 8A_Raw Lumin '!AV173/'Ext Data Fig 8A_Baseline Normal'!$F173</f>
        <v>1.8578607322325915</v>
      </c>
    </row>
    <row r="174" spans="1:49" x14ac:dyDescent="0.2">
      <c r="A174" s="7" t="s">
        <v>103</v>
      </c>
      <c r="B174" s="7" t="s">
        <v>34</v>
      </c>
      <c r="C174" s="9" t="s">
        <v>117</v>
      </c>
      <c r="D174" s="7">
        <v>-11</v>
      </c>
      <c r="E174" s="7" t="s">
        <v>6</v>
      </c>
      <c r="F174" s="16">
        <f>AVERAGE('Ext Data Fig 8A_Raw Lumin '!F174:J174)</f>
        <v>10441.799999999999</v>
      </c>
      <c r="G174" s="17">
        <f>'Ext Data Fig 8A_Raw Lumin '!F174/'Ext Data Fig 8A_Baseline Normal'!$F174</f>
        <v>1.007201823440403</v>
      </c>
      <c r="H174" s="17">
        <f>'Ext Data Fig 8A_Raw Lumin '!G174/'Ext Data Fig 8A_Baseline Normal'!$F174</f>
        <v>1.0452220881457222</v>
      </c>
      <c r="I174" s="17">
        <f>'Ext Data Fig 8A_Raw Lumin '!H174/'Ext Data Fig 8A_Baseline Normal'!$F174</f>
        <v>0.95922159014729269</v>
      </c>
      <c r="J174" s="17">
        <f>'Ext Data Fig 8A_Raw Lumin '!I174/'Ext Data Fig 8A_Baseline Normal'!$F174</f>
        <v>1.0024133770039649</v>
      </c>
      <c r="K174" s="17">
        <f>'Ext Data Fig 8A_Raw Lumin '!J174/'Ext Data Fig 8A_Baseline Normal'!$F174</f>
        <v>0.98594112126261757</v>
      </c>
      <c r="L174" s="17">
        <f>'Ext Data Fig 8A_Raw Lumin '!K174/'Ext Data Fig 8A_Baseline Normal'!$F174</f>
        <v>1.5067325556896323</v>
      </c>
      <c r="M174" s="17">
        <f>'Ext Data Fig 8A_Raw Lumin '!L174/'Ext Data Fig 8A_Baseline Normal'!$F174</f>
        <v>1.8990978566913752</v>
      </c>
      <c r="N174" s="17">
        <f>'Ext Data Fig 8A_Raw Lumin '!M174/'Ext Data Fig 8A_Baseline Normal'!$F174</f>
        <v>2.1724223792832653</v>
      </c>
      <c r="O174" s="17">
        <f>'Ext Data Fig 8A_Raw Lumin '!N174/'Ext Data Fig 8A_Baseline Normal'!$F174</f>
        <v>2.2308414258078111</v>
      </c>
      <c r="P174" s="17">
        <f>'Ext Data Fig 8A_Raw Lumin '!O174/'Ext Data Fig 8A_Baseline Normal'!$F174</f>
        <v>2.4736156601352257</v>
      </c>
      <c r="Q174" s="17">
        <f>'Ext Data Fig 8A_Raw Lumin '!P174/'Ext Data Fig 8A_Baseline Normal'!$F174</f>
        <v>2.6236855714531977</v>
      </c>
      <c r="R174" s="17">
        <f>'Ext Data Fig 8A_Raw Lumin '!Q174/'Ext Data Fig 8A_Baseline Normal'!$F174</f>
        <v>2.7091114558792548</v>
      </c>
      <c r="S174" s="17">
        <f>'Ext Data Fig 8A_Raw Lumin '!R174/'Ext Data Fig 8A_Baseline Normal'!$F174</f>
        <v>2.7585282231032964</v>
      </c>
      <c r="T174" s="17">
        <f>'Ext Data Fig 8A_Raw Lumin '!S174/'Ext Data Fig 8A_Baseline Normal'!$F174</f>
        <v>2.8859008983125518</v>
      </c>
      <c r="U174" s="17">
        <f>'Ext Data Fig 8A_Raw Lumin '!T174/'Ext Data Fig 8A_Baseline Normal'!$F174</f>
        <v>2.9606006627209869</v>
      </c>
      <c r="V174" s="17">
        <f>'Ext Data Fig 8A_Raw Lumin '!U174/'Ext Data Fig 8A_Baseline Normal'!$F174</f>
        <v>3.4821582485778317</v>
      </c>
      <c r="W174" s="17">
        <f>'Ext Data Fig 8A_Raw Lumin '!V174/'Ext Data Fig 8A_Baseline Normal'!$F174</f>
        <v>3.6437204313432554</v>
      </c>
      <c r="X174" s="17">
        <f>'Ext Data Fig 8A_Raw Lumin '!W174/'Ext Data Fig 8A_Baseline Normal'!$F174</f>
        <v>3.8939646421115137</v>
      </c>
      <c r="Y174" s="17">
        <f>'Ext Data Fig 8A_Raw Lumin '!X174/'Ext Data Fig 8A_Baseline Normal'!$F174</f>
        <v>3.8890804267463466</v>
      </c>
      <c r="Z174" s="17">
        <f>'Ext Data Fig 8A_Raw Lumin '!Y174/'Ext Data Fig 8A_Baseline Normal'!$F174</f>
        <v>3.9714417054530831</v>
      </c>
      <c r="AA174" s="17">
        <f>'Ext Data Fig 8A_Raw Lumin '!Z174/'Ext Data Fig 8A_Baseline Normal'!$F174</f>
        <v>3.7657300465436996</v>
      </c>
      <c r="AB174" s="17">
        <f>'Ext Data Fig 8A_Raw Lumin '!AA174/'Ext Data Fig 8A_Baseline Normal'!$F174</f>
        <v>3.8277883123599383</v>
      </c>
      <c r="AC174" s="17">
        <f>'Ext Data Fig 8A_Raw Lumin '!AB174/'Ext Data Fig 8A_Baseline Normal'!$F174</f>
        <v>3.7147809764599975</v>
      </c>
      <c r="AD174" s="17">
        <f>'Ext Data Fig 8A_Raw Lumin '!AC174/'Ext Data Fig 8A_Baseline Normal'!$F174</f>
        <v>3.57055296979448</v>
      </c>
      <c r="AE174" s="17">
        <f>'Ext Data Fig 8A_Raw Lumin '!AD174/'Ext Data Fig 8A_Baseline Normal'!$F174</f>
        <v>3.4790936428585111</v>
      </c>
      <c r="AF174" s="17">
        <f>'Ext Data Fig 8A_Raw Lumin '!AE174/'Ext Data Fig 8A_Baseline Normal'!$F174</f>
        <v>3.3830374073435618</v>
      </c>
      <c r="AG174" s="17">
        <f>'Ext Data Fig 8A_Raw Lumin '!AF174/'Ext Data Fig 8A_Baseline Normal'!$F174</f>
        <v>3.3096784079373291</v>
      </c>
      <c r="AH174" s="17">
        <f>'Ext Data Fig 8A_Raw Lumin '!AG174/'Ext Data Fig 8A_Baseline Normal'!$F174</f>
        <v>3.1881476373805286</v>
      </c>
      <c r="AI174" s="17">
        <f>'Ext Data Fig 8A_Raw Lumin '!AH174/'Ext Data Fig 8A_Baseline Normal'!$F174</f>
        <v>3.0918998640081212</v>
      </c>
      <c r="AJ174" s="17">
        <f>'Ext Data Fig 8A_Raw Lumin '!AI174/'Ext Data Fig 8A_Baseline Normal'!$F174</f>
        <v>3.018923940316804</v>
      </c>
      <c r="AK174" s="17">
        <f>'Ext Data Fig 8A_Raw Lumin '!AJ174/'Ext Data Fig 8A_Baseline Normal'!$F174</f>
        <v>2.8758451607960316</v>
      </c>
      <c r="AL174" s="17">
        <f>'Ext Data Fig 8A_Raw Lumin '!AK174/'Ext Data Fig 8A_Baseline Normal'!$F174</f>
        <v>2.8038269263920017</v>
      </c>
      <c r="AM174" s="17">
        <f>'Ext Data Fig 8A_Raw Lumin '!AL174/'Ext Data Fig 8A_Baseline Normal'!$F174</f>
        <v>2.8253749353559732</v>
      </c>
      <c r="AN174" s="17">
        <f>'Ext Data Fig 8A_Raw Lumin '!AM174/'Ext Data Fig 8A_Baseline Normal'!$F174</f>
        <v>2.7142829780306079</v>
      </c>
      <c r="AO174" s="17">
        <f>'Ext Data Fig 8A_Raw Lumin '!AN174/'Ext Data Fig 8A_Baseline Normal'!$F174</f>
        <v>2.7342029152061906</v>
      </c>
      <c r="AP174" s="17">
        <f>'Ext Data Fig 8A_Raw Lumin '!AO174/'Ext Data Fig 8A_Baseline Normal'!$F174</f>
        <v>2.6346032293282771</v>
      </c>
      <c r="AQ174" s="17">
        <f>'Ext Data Fig 8A_Raw Lumin '!AP174/'Ext Data Fig 8A_Baseline Normal'!$F174</f>
        <v>2.6376678350475973</v>
      </c>
      <c r="AR174" s="17">
        <f>'Ext Data Fig 8A_Raw Lumin '!AQ174/'Ext Data Fig 8A_Baseline Normal'!$F174</f>
        <v>2.5704380470800055</v>
      </c>
      <c r="AS174" s="17">
        <f>'Ext Data Fig 8A_Raw Lumin '!AR174/'Ext Data Fig 8A_Baseline Normal'!$F174</f>
        <v>2.5898791396119445</v>
      </c>
      <c r="AT174" s="17">
        <f>'Ext Data Fig 8A_Raw Lumin '!AS174/'Ext Data Fig 8A_Baseline Normal'!$F174</f>
        <v>2.5732153460131397</v>
      </c>
      <c r="AU174" s="17">
        <f>'Ext Data Fig 8A_Raw Lumin '!AT174/'Ext Data Fig 8A_Baseline Normal'!$F174</f>
        <v>2.5198720527112184</v>
      </c>
      <c r="AV174" s="17">
        <f>'Ext Data Fig 8A_Raw Lumin '!AU174/'Ext Data Fig 8A_Baseline Normal'!$F174</f>
        <v>2.5420904441762917</v>
      </c>
      <c r="AW174" s="17">
        <f>'Ext Data Fig 8A_Raw Lumin '!AV174/'Ext Data Fig 8A_Baseline Normal'!$F174</f>
        <v>2.4664329904805689</v>
      </c>
    </row>
    <row r="175" spans="1:49" x14ac:dyDescent="0.2">
      <c r="A175" s="7" t="s">
        <v>60</v>
      </c>
      <c r="B175" s="7" t="s">
        <v>34</v>
      </c>
      <c r="C175" s="9" t="s">
        <v>117</v>
      </c>
      <c r="D175" s="7">
        <v>-11</v>
      </c>
      <c r="E175" s="7" t="s">
        <v>10</v>
      </c>
      <c r="F175" s="16">
        <f>AVERAGE('Ext Data Fig 8A_Raw Lumin '!F175:J175)</f>
        <v>5216.3999999999996</v>
      </c>
      <c r="G175" s="17">
        <f>'Ext Data Fig 8A_Raw Lumin '!F175/'Ext Data Fig 8A_Baseline Normal'!$F175</f>
        <v>0.87531631009891886</v>
      </c>
      <c r="H175" s="17">
        <f>'Ext Data Fig 8A_Raw Lumin '!G175/'Ext Data Fig 8A_Baseline Normal'!$F175</f>
        <v>0.96886741814278055</v>
      </c>
      <c r="I175" s="17">
        <f>'Ext Data Fig 8A_Raw Lumin '!H175/'Ext Data Fig 8A_Baseline Normal'!$F175</f>
        <v>1.0468905758760831</v>
      </c>
      <c r="J175" s="17">
        <f>'Ext Data Fig 8A_Raw Lumin '!I175/'Ext Data Fig 8A_Baseline Normal'!$F175</f>
        <v>1.0647189632696881</v>
      </c>
      <c r="K175" s="17">
        <f>'Ext Data Fig 8A_Raw Lumin '!J175/'Ext Data Fig 8A_Baseline Normal'!$F175</f>
        <v>1.0442067326125297</v>
      </c>
      <c r="L175" s="17">
        <f>'Ext Data Fig 8A_Raw Lumin '!K175/'Ext Data Fig 8A_Baseline Normal'!$F175</f>
        <v>1.3283107123686835</v>
      </c>
      <c r="M175" s="17">
        <f>'Ext Data Fig 8A_Raw Lumin '!L175/'Ext Data Fig 8A_Baseline Normal'!$F175</f>
        <v>1.4237788513150833</v>
      </c>
      <c r="N175" s="17">
        <f>'Ext Data Fig 8A_Raw Lumin '!M175/'Ext Data Fig 8A_Baseline Normal'!$F175</f>
        <v>1.5539452495974235</v>
      </c>
      <c r="O175" s="17">
        <f>'Ext Data Fig 8A_Raw Lumin '!N175/'Ext Data Fig 8A_Baseline Normal'!$F175</f>
        <v>1.6866037880530635</v>
      </c>
      <c r="P175" s="17">
        <f>'Ext Data Fig 8A_Raw Lumin '!O175/'Ext Data Fig 8A_Baseline Normal'!$F175</f>
        <v>1.8183038110574343</v>
      </c>
      <c r="Q175" s="17">
        <f>'Ext Data Fig 8A_Raw Lumin '!P175/'Ext Data Fig 8A_Baseline Normal'!$F175</f>
        <v>1.8414998849781459</v>
      </c>
      <c r="R175" s="17">
        <f>'Ext Data Fig 8A_Raw Lumin '!Q175/'Ext Data Fig 8A_Baseline Normal'!$F175</f>
        <v>1.8754313319530713</v>
      </c>
      <c r="S175" s="17">
        <f>'Ext Data Fig 8A_Raw Lumin '!R175/'Ext Data Fig 8A_Baseline Normal'!$F175</f>
        <v>2.0287938041561233</v>
      </c>
      <c r="T175" s="17">
        <f>'Ext Data Fig 8A_Raw Lumin '!S175/'Ext Data Fig 8A_Baseline Normal'!$F175</f>
        <v>1.9080208572962198</v>
      </c>
      <c r="U175" s="17">
        <f>'Ext Data Fig 8A_Raw Lumin '!T175/'Ext Data Fig 8A_Baseline Normal'!$F175</f>
        <v>1.9737750172532782</v>
      </c>
      <c r="V175" s="17">
        <f>'Ext Data Fig 8A_Raw Lumin '!U175/'Ext Data Fig 8A_Baseline Normal'!$F175</f>
        <v>1.5633387010198605</v>
      </c>
      <c r="W175" s="17">
        <f>'Ext Data Fig 8A_Raw Lumin '!V175/'Ext Data Fig 8A_Baseline Normal'!$F175</f>
        <v>1.6181657848324515</v>
      </c>
      <c r="X175" s="17">
        <f>'Ext Data Fig 8A_Raw Lumin '!W175/'Ext Data Fig 8A_Baseline Normal'!$F175</f>
        <v>1.6275592362548885</v>
      </c>
      <c r="Y175" s="17">
        <f>'Ext Data Fig 8A_Raw Lumin '!X175/'Ext Data Fig 8A_Baseline Normal'!$F175</f>
        <v>1.5522199217851393</v>
      </c>
      <c r="Z175" s="17">
        <f>'Ext Data Fig 8A_Raw Lumin '!Y175/'Ext Data Fig 8A_Baseline Normal'!$F175</f>
        <v>1.5190552871712293</v>
      </c>
      <c r="AA175" s="17">
        <f>'Ext Data Fig 8A_Raw Lumin '!Z175/'Ext Data Fig 8A_Baseline Normal'!$F175</f>
        <v>1.4358561460010737</v>
      </c>
      <c r="AB175" s="17">
        <f>'Ext Data Fig 8A_Raw Lumin '!AA175/'Ext Data Fig 8A_Baseline Normal'!$F175</f>
        <v>1.3775784065639138</v>
      </c>
      <c r="AC175" s="17">
        <f>'Ext Data Fig 8A_Raw Lumin '!AB175/'Ext Data Fig 8A_Baseline Normal'!$F175</f>
        <v>1.3902308105206658</v>
      </c>
      <c r="AD175" s="17">
        <f>'Ext Data Fig 8A_Raw Lumin '!AC175/'Ext Data Fig 8A_Baseline Normal'!$F175</f>
        <v>1.4124683689901083</v>
      </c>
      <c r="AE175" s="17">
        <f>'Ext Data Fig 8A_Raw Lumin '!AD175/'Ext Data Fig 8A_Baseline Normal'!$F175</f>
        <v>1.3206425887585309</v>
      </c>
      <c r="AF175" s="17">
        <f>'Ext Data Fig 8A_Raw Lumin '!AE175/'Ext Data Fig 8A_Baseline Normal'!$F175</f>
        <v>1.3273521969174145</v>
      </c>
      <c r="AG175" s="17">
        <f>'Ext Data Fig 8A_Raw Lumin '!AF175/'Ext Data Fig 8A_Baseline Normal'!$F175</f>
        <v>1.2539299133502033</v>
      </c>
      <c r="AH175" s="17">
        <f>'Ext Data Fig 8A_Raw Lumin '!AG175/'Ext Data Fig 8A_Baseline Normal'!$F175</f>
        <v>1.2790430181734531</v>
      </c>
      <c r="AI175" s="17">
        <f>'Ext Data Fig 8A_Raw Lumin '!AH175/'Ext Data Fig 8A_Baseline Normal'!$F175</f>
        <v>1.254313319530711</v>
      </c>
      <c r="AJ175" s="17">
        <f>'Ext Data Fig 8A_Raw Lumin '!AI175/'Ext Data Fig 8A_Baseline Normal'!$F175</f>
        <v>1.2727168161950773</v>
      </c>
      <c r="AK175" s="17">
        <f>'Ext Data Fig 8A_Raw Lumin '!AJ175/'Ext Data Fig 8A_Baseline Normal'!$F175</f>
        <v>1.1759067556169007</v>
      </c>
      <c r="AL175" s="17">
        <f>'Ext Data Fig 8A_Raw Lumin '!AK175/'Ext Data Fig 8A_Baseline Normal'!$F175</f>
        <v>1.1879840503028909</v>
      </c>
      <c r="AM175" s="17">
        <f>'Ext Data Fig 8A_Raw Lumin '!AL175/'Ext Data Fig 8A_Baseline Normal'!$F175</f>
        <v>1.1647879763821793</v>
      </c>
      <c r="AN175" s="17">
        <f>'Ext Data Fig 8A_Raw Lumin '!AM175/'Ext Data Fig 8A_Baseline Normal'!$F175</f>
        <v>1.1114945172916189</v>
      </c>
      <c r="AO175" s="17">
        <f>'Ext Data Fig 8A_Raw Lumin '!AN175/'Ext Data Fig 8A_Baseline Normal'!$F175</f>
        <v>1.1281726861437007</v>
      </c>
      <c r="AP175" s="17">
        <f>'Ext Data Fig 8A_Raw Lumin '!AO175/'Ext Data Fig 8A_Baseline Normal'!$F175</f>
        <v>1.0792883981289778</v>
      </c>
      <c r="AQ175" s="17">
        <f>'Ext Data Fig 8A_Raw Lumin '!AP175/'Ext Data Fig 8A_Baseline Normal'!$F175</f>
        <v>1.041906295529484</v>
      </c>
      <c r="AR175" s="17">
        <f>'Ext Data Fig 8A_Raw Lumin '!AQ175/'Ext Data Fig 8A_Baseline Normal'!$F175</f>
        <v>1.0873399279196381</v>
      </c>
      <c r="AS175" s="17">
        <f>'Ext Data Fig 8A_Raw Lumin '!AR175/'Ext Data Fig 8A_Baseline Normal'!$F175</f>
        <v>1.0039490836592286</v>
      </c>
      <c r="AT175" s="17">
        <f>'Ext Data Fig 8A_Raw Lumin '!AS175/'Ext Data Fig 8A_Baseline Normal'!$F175</f>
        <v>1.0041407867494825</v>
      </c>
      <c r="AU175" s="17">
        <f>'Ext Data Fig 8A_Raw Lumin '!AT175/'Ext Data Fig 8A_Baseline Normal'!$F175</f>
        <v>1.0129591289011579</v>
      </c>
      <c r="AV175" s="17">
        <f>'Ext Data Fig 8A_Raw Lumin '!AU175/'Ext Data Fig 8A_Baseline Normal'!$F175</f>
        <v>1.0359634997316158</v>
      </c>
      <c r="AW175" s="17">
        <f>'Ext Data Fig 8A_Raw Lumin '!AV175/'Ext Data Fig 8A_Baseline Normal'!$F175</f>
        <v>0.96637527796948097</v>
      </c>
    </row>
    <row r="176" spans="1:49" x14ac:dyDescent="0.2">
      <c r="A176" s="7" t="s">
        <v>61</v>
      </c>
      <c r="B176" s="7" t="s">
        <v>34</v>
      </c>
      <c r="C176" s="9" t="s">
        <v>117</v>
      </c>
      <c r="D176" s="7">
        <v>-11</v>
      </c>
      <c r="E176" s="7" t="s">
        <v>10</v>
      </c>
      <c r="F176" s="16">
        <f>AVERAGE('Ext Data Fig 8A_Raw Lumin '!F176:J176)</f>
        <v>12549.6</v>
      </c>
      <c r="G176" s="17">
        <f>'Ext Data Fig 8A_Raw Lumin '!F176/'Ext Data Fig 8A_Baseline Normal'!$F176</f>
        <v>0.99612736660929424</v>
      </c>
      <c r="H176" s="17">
        <f>'Ext Data Fig 8A_Raw Lumin '!G176/'Ext Data Fig 8A_Baseline Normal'!$F176</f>
        <v>0.97987186842608531</v>
      </c>
      <c r="I176" s="17">
        <f>'Ext Data Fig 8A_Raw Lumin '!H176/'Ext Data Fig 8A_Baseline Normal'!$F176</f>
        <v>0.99596799898004718</v>
      </c>
      <c r="J176" s="17">
        <f>'Ext Data Fig 8A_Raw Lumin '!I176/'Ext Data Fig 8A_Baseline Normal'!$F176</f>
        <v>1.0319053993752789</v>
      </c>
      <c r="K176" s="17">
        <f>'Ext Data Fig 8A_Raw Lumin '!J176/'Ext Data Fig 8A_Baseline Normal'!$F176</f>
        <v>0.99612736660929424</v>
      </c>
      <c r="L176" s="17">
        <f>'Ext Data Fig 8A_Raw Lumin '!K176/'Ext Data Fig 8A_Baseline Normal'!$F176</f>
        <v>1.3229106903805699</v>
      </c>
      <c r="M176" s="17">
        <f>'Ext Data Fig 8A_Raw Lumin '!L176/'Ext Data Fig 8A_Baseline Normal'!$F176</f>
        <v>1.4198858927774589</v>
      </c>
      <c r="N176" s="17">
        <f>'Ext Data Fig 8A_Raw Lumin '!M176/'Ext Data Fig 8A_Baseline Normal'!$F176</f>
        <v>1.596305858354051</v>
      </c>
      <c r="O176" s="17">
        <f>'Ext Data Fig 8A_Raw Lumin '!N176/'Ext Data Fig 8A_Baseline Normal'!$F176</f>
        <v>1.63798049340218</v>
      </c>
      <c r="P176" s="17">
        <f>'Ext Data Fig 8A_Raw Lumin '!O176/'Ext Data Fig 8A_Baseline Normal'!$F176</f>
        <v>1.672563268948811</v>
      </c>
      <c r="Q176" s="17">
        <f>'Ext Data Fig 8A_Raw Lumin '!P176/'Ext Data Fig 8A_Baseline Normal'!$F176</f>
        <v>1.7414897685982023</v>
      </c>
      <c r="R176" s="17">
        <f>'Ext Data Fig 8A_Raw Lumin '!Q176/'Ext Data Fig 8A_Baseline Normal'!$F176</f>
        <v>1.8032447249314718</v>
      </c>
      <c r="S176" s="17">
        <f>'Ext Data Fig 8A_Raw Lumin '!R176/'Ext Data Fig 8A_Baseline Normal'!$F176</f>
        <v>1.8183049658953272</v>
      </c>
      <c r="T176" s="17">
        <f>'Ext Data Fig 8A_Raw Lumin '!S176/'Ext Data Fig 8A_Baseline Normal'!$F176</f>
        <v>1.8073882832918977</v>
      </c>
      <c r="U176" s="17">
        <f>'Ext Data Fig 8A_Raw Lumin '!T176/'Ext Data Fig 8A_Baseline Normal'!$F176</f>
        <v>1.8702588130298974</v>
      </c>
      <c r="V176" s="17">
        <f>'Ext Data Fig 8A_Raw Lumin '!U176/'Ext Data Fig 8A_Baseline Normal'!$F176</f>
        <v>1.3463377318799006</v>
      </c>
      <c r="W176" s="17">
        <f>'Ext Data Fig 8A_Raw Lumin '!V176/'Ext Data Fig 8A_Baseline Normal'!$F176</f>
        <v>1.3646650092433223</v>
      </c>
      <c r="X176" s="17">
        <f>'Ext Data Fig 8A_Raw Lumin '!W176/'Ext Data Fig 8A_Baseline Normal'!$F176</f>
        <v>1.3340664244278702</v>
      </c>
      <c r="Y176" s="17">
        <f>'Ext Data Fig 8A_Raw Lumin '!X176/'Ext Data Fig 8A_Baseline Normal'!$F176</f>
        <v>1.2555778670236502</v>
      </c>
      <c r="Z176" s="17">
        <f>'Ext Data Fig 8A_Raw Lumin '!Y176/'Ext Data Fig 8A_Baseline Normal'!$F176</f>
        <v>1.246254860712692</v>
      </c>
      <c r="AA176" s="17">
        <f>'Ext Data Fig 8A_Raw Lumin '!Z176/'Ext Data Fig 8A_Baseline Normal'!$F176</f>
        <v>1.1507139669790272</v>
      </c>
      <c r="AB176" s="17">
        <f>'Ext Data Fig 8A_Raw Lumin '!AA176/'Ext Data Fig 8A_Baseline Normal'!$F176</f>
        <v>1.1272869254796964</v>
      </c>
      <c r="AC176" s="17">
        <f>'Ext Data Fig 8A_Raw Lumin '!AB176/'Ext Data Fig 8A_Baseline Normal'!$F176</f>
        <v>1.0854529228023204</v>
      </c>
      <c r="AD176" s="17">
        <f>'Ext Data Fig 8A_Raw Lumin '!AC176/'Ext Data Fig 8A_Baseline Normal'!$F176</f>
        <v>1.0756518136036208</v>
      </c>
      <c r="AE176" s="17">
        <f>'Ext Data Fig 8A_Raw Lumin '!AD176/'Ext Data Fig 8A_Baseline Normal'!$F176</f>
        <v>1.0004302925989672</v>
      </c>
      <c r="AF176" s="17">
        <f>'Ext Data Fig 8A_Raw Lumin '!AE176/'Ext Data Fig 8A_Baseline Normal'!$F176</f>
        <v>0.976365780582648</v>
      </c>
      <c r="AG176" s="17">
        <f>'Ext Data Fig 8A_Raw Lumin '!AF176/'Ext Data Fig 8A_Baseline Normal'!$F176</f>
        <v>0.95620577548288388</v>
      </c>
      <c r="AH176" s="17">
        <f>'Ext Data Fig 8A_Raw Lumin '!AG176/'Ext Data Fig 8A_Baseline Normal'!$F176</f>
        <v>0.96305858354051121</v>
      </c>
      <c r="AI176" s="17">
        <f>'Ext Data Fig 8A_Raw Lumin '!AH176/'Ext Data Fig 8A_Baseline Normal'!$F176</f>
        <v>0.87939057818575883</v>
      </c>
      <c r="AJ176" s="17">
        <f>'Ext Data Fig 8A_Raw Lumin '!AI176/'Ext Data Fig 8A_Baseline Normal'!$F176</f>
        <v>0.88472939376553827</v>
      </c>
      <c r="AK176" s="17">
        <f>'Ext Data Fig 8A_Raw Lumin '!AJ176/'Ext Data Fig 8A_Baseline Normal'!$F176</f>
        <v>0.86456938866577415</v>
      </c>
      <c r="AL176" s="17">
        <f>'Ext Data Fig 8A_Raw Lumin '!AK176/'Ext Data Fig 8A_Baseline Normal'!$F176</f>
        <v>0.77731561165296104</v>
      </c>
      <c r="AM176" s="17">
        <f>'Ext Data Fig 8A_Raw Lumin '!AL176/'Ext Data Fig 8A_Baseline Normal'!$F176</f>
        <v>0.79038375725122711</v>
      </c>
      <c r="AN176" s="17">
        <f>'Ext Data Fig 8A_Raw Lumin '!AM176/'Ext Data Fig 8A_Baseline Normal'!$F176</f>
        <v>0.83699878880601775</v>
      </c>
      <c r="AO176" s="17">
        <f>'Ext Data Fig 8A_Raw Lumin '!AN176/'Ext Data Fig 8A_Baseline Normal'!$F176</f>
        <v>0.78639956652004839</v>
      </c>
      <c r="AP176" s="17">
        <f>'Ext Data Fig 8A_Raw Lumin '!AO176/'Ext Data Fig 8A_Baseline Normal'!$F176</f>
        <v>0.77213616370242877</v>
      </c>
      <c r="AQ176" s="17">
        <f>'Ext Data Fig 8A_Raw Lumin '!AP176/'Ext Data Fig 8A_Baseline Normal'!$F176</f>
        <v>0.76066169439663411</v>
      </c>
      <c r="AR176" s="17">
        <f>'Ext Data Fig 8A_Raw Lumin '!AQ176/'Ext Data Fig 8A_Baseline Normal'!$F176</f>
        <v>0.76217568687448201</v>
      </c>
      <c r="AS176" s="17">
        <f>'Ext Data Fig 8A_Raw Lumin '!AR176/'Ext Data Fig 8A_Baseline Normal'!$F176</f>
        <v>0.73659718238031491</v>
      </c>
      <c r="AT176" s="17">
        <f>'Ext Data Fig 8A_Raw Lumin '!AS176/'Ext Data Fig 8A_Baseline Normal'!$F176</f>
        <v>0.73739402052655068</v>
      </c>
      <c r="AU176" s="17">
        <f>'Ext Data Fig 8A_Raw Lumin '!AT176/'Ext Data Fig 8A_Baseline Normal'!$F176</f>
        <v>0.7212978899725887</v>
      </c>
      <c r="AV176" s="17">
        <f>'Ext Data Fig 8A_Raw Lumin '!AU176/'Ext Data Fig 8A_Baseline Normal'!$F176</f>
        <v>0.72384777204054307</v>
      </c>
      <c r="AW176" s="17">
        <f>'Ext Data Fig 8A_Raw Lumin '!AV176/'Ext Data Fig 8A_Baseline Normal'!$F176</f>
        <v>0.72265251482118953</v>
      </c>
    </row>
    <row r="177" spans="1:49" x14ac:dyDescent="0.2">
      <c r="A177" s="7" t="s">
        <v>62</v>
      </c>
      <c r="B177" s="7" t="s">
        <v>39</v>
      </c>
      <c r="C177" s="9" t="s">
        <v>117</v>
      </c>
      <c r="D177" s="7">
        <v>-12</v>
      </c>
      <c r="E177" s="7" t="s">
        <v>3</v>
      </c>
      <c r="F177" s="16">
        <f>AVERAGE('Ext Data Fig 8A_Raw Lumin '!F177:J177)</f>
        <v>3793.8</v>
      </c>
      <c r="G177" s="17">
        <f>'Ext Data Fig 8A_Raw Lumin '!F177/'Ext Data Fig 8A_Baseline Normal'!$F177</f>
        <v>0.94232695450471815</v>
      </c>
      <c r="H177" s="17">
        <f>'Ext Data Fig 8A_Raw Lumin '!G177/'Ext Data Fig 8A_Baseline Normal'!$F177</f>
        <v>0.95471558859191308</v>
      </c>
      <c r="I177" s="17">
        <f>'Ext Data Fig 8A_Raw Lumin '!H177/'Ext Data Fig 8A_Baseline Normal'!$F177</f>
        <v>1.0005798935104644</v>
      </c>
      <c r="J177" s="17">
        <f>'Ext Data Fig 8A_Raw Lumin '!I177/'Ext Data Fig 8A_Baseline Normal'!$F177</f>
        <v>1.0018978333069746</v>
      </c>
      <c r="K177" s="17">
        <f>'Ext Data Fig 8A_Raw Lumin '!J177/'Ext Data Fig 8A_Baseline Normal'!$F177</f>
        <v>1.1004797300859297</v>
      </c>
      <c r="L177" s="17">
        <f>'Ext Data Fig 8A_Raw Lumin '!K177/'Ext Data Fig 8A_Baseline Normal'!$F177</f>
        <v>1.0751752859929358</v>
      </c>
      <c r="M177" s="17">
        <f>'Ext Data Fig 8A_Raw Lumin '!L177/'Ext Data Fig 8A_Baseline Normal'!$F177</f>
        <v>1.2404449364753019</v>
      </c>
      <c r="N177" s="17">
        <f>'Ext Data Fig 8A_Raw Lumin '!M177/'Ext Data Fig 8A_Baseline Normal'!$F177</f>
        <v>1.3298012546786862</v>
      </c>
      <c r="O177" s="17">
        <f>'Ext Data Fig 8A_Raw Lumin '!N177/'Ext Data Fig 8A_Baseline Normal'!$F177</f>
        <v>1.5788918762190942</v>
      </c>
      <c r="P177" s="17">
        <f>'Ext Data Fig 8A_Raw Lumin '!O177/'Ext Data Fig 8A_Baseline Normal'!$F177</f>
        <v>1.7660393273235278</v>
      </c>
      <c r="Q177" s="17">
        <f>'Ext Data Fig 8A_Raw Lumin '!P177/'Ext Data Fig 8A_Baseline Normal'!$F177</f>
        <v>1.7467974062944804</v>
      </c>
      <c r="R177" s="17">
        <f>'Ext Data Fig 8A_Raw Lumin '!Q177/'Ext Data Fig 8A_Baseline Normal'!$F177</f>
        <v>1.9073224735094101</v>
      </c>
      <c r="S177" s="17">
        <f>'Ext Data Fig 8A_Raw Lumin '!R177/'Ext Data Fig 8A_Baseline Normal'!$F177</f>
        <v>2.0001054351837206</v>
      </c>
      <c r="T177" s="17">
        <f>'Ext Data Fig 8A_Raw Lumin '!S177/'Ext Data Fig 8A_Baseline Normal'!$F177</f>
        <v>1.9834993937476935</v>
      </c>
      <c r="U177" s="17">
        <f>'Ext Data Fig 8A_Raw Lumin '!T177/'Ext Data Fig 8A_Baseline Normal'!$F177</f>
        <v>2.1050134429859244</v>
      </c>
      <c r="V177" s="17">
        <f>'Ext Data Fig 8A_Raw Lumin '!U177/'Ext Data Fig 8A_Baseline Normal'!$F177</f>
        <v>1.8448521271548315</v>
      </c>
      <c r="W177" s="17">
        <f>'Ext Data Fig 8A_Raw Lumin '!V177/'Ext Data Fig 8A_Baseline Normal'!$F177</f>
        <v>2.1353260583056564</v>
      </c>
      <c r="X177" s="17">
        <f>'Ext Data Fig 8A_Raw Lumin '!W177/'Ext Data Fig 8A_Baseline Normal'!$F177</f>
        <v>2.129790711160314</v>
      </c>
      <c r="Y177" s="17">
        <f>'Ext Data Fig 8A_Raw Lumin '!X177/'Ext Data Fig 8A_Baseline Normal'!$F177</f>
        <v>2.0657388370499237</v>
      </c>
      <c r="Z177" s="17">
        <f>'Ext Data Fig 8A_Raw Lumin '!Y177/'Ext Data Fig 8A_Baseline Normal'!$F177</f>
        <v>1.9703199957825925</v>
      </c>
      <c r="AA177" s="17">
        <f>'Ext Data Fig 8A_Raw Lumin '!Z177/'Ext Data Fig 8A_Baseline Normal'!$F177</f>
        <v>1.8901892561547788</v>
      </c>
      <c r="AB177" s="17">
        <f>'Ext Data Fig 8A_Raw Lumin '!AA177/'Ext Data Fig 8A_Baseline Normal'!$F177</f>
        <v>1.880700089619906</v>
      </c>
      <c r="AC177" s="17">
        <f>'Ext Data Fig 8A_Raw Lumin '!AB177/'Ext Data Fig 8A_Baseline Normal'!$F177</f>
        <v>1.6998787495387211</v>
      </c>
      <c r="AD177" s="17">
        <f>'Ext Data Fig 8A_Raw Lumin '!AC177/'Ext Data Fig 8A_Baseline Normal'!$F177</f>
        <v>1.5881174547946648</v>
      </c>
      <c r="AE177" s="17">
        <f>'Ext Data Fig 8A_Raw Lumin '!AD177/'Ext Data Fig 8A_Baseline Normal'!$F177</f>
        <v>1.6142126627655649</v>
      </c>
      <c r="AF177" s="17">
        <f>'Ext Data Fig 8A_Raw Lumin '!AE177/'Ext Data Fig 8A_Baseline Normal'!$F177</f>
        <v>1.5430439137540197</v>
      </c>
      <c r="AG177" s="17">
        <f>'Ext Data Fig 8A_Raw Lumin '!AF177/'Ext Data Fig 8A_Baseline Normal'!$F177</f>
        <v>1.5232748168063681</v>
      </c>
      <c r="AH177" s="17">
        <f>'Ext Data Fig 8A_Raw Lumin '!AG177/'Ext Data Fig 8A_Baseline Normal'!$F177</f>
        <v>1.4692392851494542</v>
      </c>
      <c r="AI177" s="17">
        <f>'Ext Data Fig 8A_Raw Lumin '!AH177/'Ext Data Fig 8A_Baseline Normal'!$F177</f>
        <v>1.4360272022773999</v>
      </c>
      <c r="AJ177" s="17">
        <f>'Ext Data Fig 8A_Raw Lumin '!AI177/'Ext Data Fig 8A_Baseline Normal'!$F177</f>
        <v>1.3667035689809688</v>
      </c>
      <c r="AK177" s="17">
        <f>'Ext Data Fig 8A_Raw Lumin '!AJ177/'Ext Data Fig 8A_Baseline Normal'!$F177</f>
        <v>1.3379724814170488</v>
      </c>
      <c r="AL177" s="17">
        <f>'Ext Data Fig 8A_Raw Lumin '!AK177/'Ext Data Fig 8A_Baseline Normal'!$F177</f>
        <v>1.2633770889345775</v>
      </c>
      <c r="AM177" s="17">
        <f>'Ext Data Fig 8A_Raw Lumin '!AL177/'Ext Data Fig 8A_Baseline Normal'!$F177</f>
        <v>1.3089778058938266</v>
      </c>
      <c r="AN177" s="17">
        <f>'Ext Data Fig 8A_Raw Lumin '!AM177/'Ext Data Fig 8A_Baseline Normal'!$F177</f>
        <v>1.1589962570509778</v>
      </c>
      <c r="AO177" s="17">
        <f>'Ext Data Fig 8A_Raw Lumin '!AN177/'Ext Data Fig 8A_Baseline Normal'!$F177</f>
        <v>1.1521429701091253</v>
      </c>
      <c r="AP177" s="17">
        <f>'Ext Data Fig 8A_Raw Lumin '!AO177/'Ext Data Fig 8A_Baseline Normal'!$F177</f>
        <v>1.2132953766671939</v>
      </c>
      <c r="AQ177" s="17">
        <f>'Ext Data Fig 8A_Raw Lumin '!AP177/'Ext Data Fig 8A_Baseline Normal'!$F177</f>
        <v>1.1674310717486425</v>
      </c>
      <c r="AR177" s="17">
        <f>'Ext Data Fig 8A_Raw Lumin '!AQ177/'Ext Data Fig 8A_Baseline Normal'!$F177</f>
        <v>1.1466076229637829</v>
      </c>
      <c r="AS177" s="17">
        <f>'Ext Data Fig 8A_Raw Lumin '!AR177/'Ext Data Fig 8A_Baseline Normal'!$F177</f>
        <v>1.1017976698824397</v>
      </c>
      <c r="AT177" s="17">
        <f>'Ext Data Fig 8A_Raw Lumin '!AS177/'Ext Data Fig 8A_Baseline Normal'!$F177</f>
        <v>1.0975802625336075</v>
      </c>
      <c r="AU177" s="17">
        <f>'Ext Data Fig 8A_Raw Lumin '!AT177/'Ext Data Fig 8A_Baseline Normal'!$F177</f>
        <v>1.0314196847488006</v>
      </c>
      <c r="AV177" s="17">
        <f>'Ext Data Fig 8A_Raw Lumin '!AU177/'Ext Data Fig 8A_Baseline Normal'!$F177</f>
        <v>1.0416996151615794</v>
      </c>
      <c r="AW177" s="17">
        <f>'Ext Data Fig 8A_Raw Lumin '!AV177/'Ext Data Fig 8A_Baseline Normal'!$F177</f>
        <v>1.0203489904581158</v>
      </c>
    </row>
    <row r="178" spans="1:49" x14ac:dyDescent="0.2">
      <c r="A178" s="7" t="s">
        <v>63</v>
      </c>
      <c r="B178" s="7" t="s">
        <v>39</v>
      </c>
      <c r="C178" s="9" t="s">
        <v>117</v>
      </c>
      <c r="D178" s="7">
        <v>-12</v>
      </c>
      <c r="E178" s="7" t="s">
        <v>3</v>
      </c>
      <c r="F178" s="16">
        <f>AVERAGE('Ext Data Fig 8A_Raw Lumin '!F178:J178)</f>
        <v>4552.3999999999996</v>
      </c>
      <c r="G178" s="17">
        <f>'Ext Data Fig 8A_Raw Lumin '!F178/'Ext Data Fig 8A_Baseline Normal'!$F178</f>
        <v>1.0071610579035235</v>
      </c>
      <c r="H178" s="17">
        <f>'Ext Data Fig 8A_Raw Lumin '!G178/'Ext Data Fig 8A_Baseline Normal'!$F178</f>
        <v>1.0354977594236008</v>
      </c>
      <c r="I178" s="17">
        <f>'Ext Data Fig 8A_Raw Lumin '!H178/'Ext Data Fig 8A_Baseline Normal'!$F178</f>
        <v>1.0227572269572094</v>
      </c>
      <c r="J178" s="17">
        <f>'Ext Data Fig 8A_Raw Lumin '!I178/'Ext Data Fig 8A_Baseline Normal'!$F178</f>
        <v>0.96410684474123542</v>
      </c>
      <c r="K178" s="17">
        <f>'Ext Data Fig 8A_Raw Lumin '!J178/'Ext Data Fig 8A_Baseline Normal'!$F178</f>
        <v>0.97047711097443112</v>
      </c>
      <c r="L178" s="17">
        <f>'Ext Data Fig 8A_Raw Lumin '!K178/'Ext Data Fig 8A_Baseline Normal'!$F178</f>
        <v>1.1314910816272736</v>
      </c>
      <c r="M178" s="17">
        <f>'Ext Data Fig 8A_Raw Lumin '!L178/'Ext Data Fig 8A_Baseline Normal'!$F178</f>
        <v>1.2294613830067658</v>
      </c>
      <c r="N178" s="17">
        <f>'Ext Data Fig 8A_Raw Lumin '!M178/'Ext Data Fig 8A_Baseline Normal'!$F178</f>
        <v>1.3215007468587998</v>
      </c>
      <c r="O178" s="17">
        <f>'Ext Data Fig 8A_Raw Lumin '!N178/'Ext Data Fig 8A_Baseline Normal'!$F178</f>
        <v>1.3177664528600299</v>
      </c>
      <c r="P178" s="17">
        <f>'Ext Data Fig 8A_Raw Lumin '!O178/'Ext Data Fig 8A_Baseline Normal'!$F178</f>
        <v>1.4025568930673931</v>
      </c>
      <c r="Q178" s="17">
        <f>'Ext Data Fig 8A_Raw Lumin '!P178/'Ext Data Fig 8A_Baseline Normal'!$F178</f>
        <v>1.4225463491784553</v>
      </c>
      <c r="R178" s="17">
        <f>'Ext Data Fig 8A_Raw Lumin '!Q178/'Ext Data Fig 8A_Baseline Normal'!$F178</f>
        <v>1.5383094631403218</v>
      </c>
      <c r="S178" s="17">
        <f>'Ext Data Fig 8A_Raw Lumin '!R178/'Ext Data Fig 8A_Baseline Normal'!$F178</f>
        <v>1.4869080045690186</v>
      </c>
      <c r="T178" s="17">
        <f>'Ext Data Fig 8A_Raw Lumin '!S178/'Ext Data Fig 8A_Baseline Normal'!$F178</f>
        <v>1.5552236183112207</v>
      </c>
      <c r="U178" s="17">
        <f>'Ext Data Fig 8A_Raw Lumin '!T178/'Ext Data Fig 8A_Baseline Normal'!$F178</f>
        <v>1.6340831209911257</v>
      </c>
      <c r="V178" s="17">
        <f>'Ext Data Fig 8A_Raw Lumin '!U178/'Ext Data Fig 8A_Baseline Normal'!$F178</f>
        <v>1.6817502855636588</v>
      </c>
      <c r="W178" s="17">
        <f>'Ext Data Fig 8A_Raw Lumin '!V178/'Ext Data Fig 8A_Baseline Normal'!$F178</f>
        <v>1.7931201124681488</v>
      </c>
      <c r="X178" s="17">
        <f>'Ext Data Fig 8A_Raw Lumin '!W178/'Ext Data Fig 8A_Baseline Normal'!$F178</f>
        <v>1.7972937351726563</v>
      </c>
      <c r="Y178" s="17">
        <f>'Ext Data Fig 8A_Raw Lumin '!X178/'Ext Data Fig 8A_Baseline Normal'!$F178</f>
        <v>1.6143133292329321</v>
      </c>
      <c r="Z178" s="17">
        <f>'Ext Data Fig 8A_Raw Lumin '!Y178/'Ext Data Fig 8A_Baseline Normal'!$F178</f>
        <v>1.4882259906862316</v>
      </c>
      <c r="AA178" s="17">
        <f>'Ext Data Fig 8A_Raw Lumin '!Z178/'Ext Data Fig 8A_Baseline Normal'!$F178</f>
        <v>1.4199103769440296</v>
      </c>
      <c r="AB178" s="17">
        <f>'Ext Data Fig 8A_Raw Lumin '!AA178/'Ext Data Fig 8A_Baseline Normal'!$F178</f>
        <v>1.2553817766452862</v>
      </c>
      <c r="AC178" s="17">
        <f>'Ext Data Fig 8A_Raw Lumin '!AB178/'Ext Data Fig 8A_Baseline Normal'!$F178</f>
        <v>1.0987610930498199</v>
      </c>
      <c r="AD178" s="17">
        <f>'Ext Data Fig 8A_Raw Lumin '!AC178/'Ext Data Fig 8A_Baseline Normal'!$F178</f>
        <v>1.1093049819875231</v>
      </c>
      <c r="AE178" s="17">
        <f>'Ext Data Fig 8A_Raw Lumin '!AD178/'Ext Data Fig 8A_Baseline Normal'!$F178</f>
        <v>1.0229768913100783</v>
      </c>
      <c r="AF178" s="17">
        <f>'Ext Data Fig 8A_Raw Lumin '!AE178/'Ext Data Fig 8A_Baseline Normal'!$F178</f>
        <v>1.0069413935506546</v>
      </c>
      <c r="AG178" s="17">
        <f>'Ext Data Fig 8A_Raw Lumin '!AF178/'Ext Data Fig 8A_Baseline Normal'!$F178</f>
        <v>0.98892891661541171</v>
      </c>
      <c r="AH178" s="17">
        <f>'Ext Data Fig 8A_Raw Lumin '!AG178/'Ext Data Fig 8A_Baseline Normal'!$F178</f>
        <v>0.87843774712239708</v>
      </c>
      <c r="AI178" s="17">
        <f>'Ext Data Fig 8A_Raw Lumin '!AH178/'Ext Data Fig 8A_Baseline Normal'!$F178</f>
        <v>0.88173271241542928</v>
      </c>
      <c r="AJ178" s="17">
        <f>'Ext Data Fig 8A_Raw Lumin '!AI178/'Ext Data Fig 8A_Baseline Normal'!$F178</f>
        <v>0.80748616114576932</v>
      </c>
      <c r="AK178" s="17">
        <f>'Ext Data Fig 8A_Raw Lumin '!AJ178/'Ext Data Fig 8A_Baseline Normal'!$F178</f>
        <v>0.78530006150601883</v>
      </c>
      <c r="AL178" s="17">
        <f>'Ext Data Fig 8A_Raw Lumin '!AK178/'Ext Data Fig 8A_Baseline Normal'!$F178</f>
        <v>0.80748616114576932</v>
      </c>
      <c r="AM178" s="17">
        <f>'Ext Data Fig 8A_Raw Lumin '!AL178/'Ext Data Fig 8A_Baseline Normal'!$F178</f>
        <v>0.72994464458307706</v>
      </c>
      <c r="AN178" s="17">
        <f>'Ext Data Fig 8A_Raw Lumin '!AM178/'Ext Data Fig 8A_Baseline Normal'!$F178</f>
        <v>0.79496529303224683</v>
      </c>
      <c r="AO178" s="17">
        <f>'Ext Data Fig 8A_Raw Lumin '!AN178/'Ext Data Fig 8A_Baseline Normal'!$F178</f>
        <v>0.74927510763553296</v>
      </c>
      <c r="AP178" s="17">
        <f>'Ext Data Fig 8A_Raw Lumin '!AO178/'Ext Data Fig 8A_Baseline Normal'!$F178</f>
        <v>0.76860557068798885</v>
      </c>
      <c r="AQ178" s="17">
        <f>'Ext Data Fig 8A_Raw Lumin '!AP178/'Ext Data Fig 8A_Baseline Normal'!$F178</f>
        <v>0.70556190141463848</v>
      </c>
      <c r="AR178" s="17">
        <f>'Ext Data Fig 8A_Raw Lumin '!AQ178/'Ext Data Fig 8A_Baseline Normal'!$F178</f>
        <v>0.6853527809507074</v>
      </c>
      <c r="AS178" s="17">
        <f>'Ext Data Fig 8A_Raw Lumin '!AR178/'Ext Data Fig 8A_Baseline Normal'!$F178</f>
        <v>0.74048853352078026</v>
      </c>
      <c r="AT178" s="17">
        <f>'Ext Data Fig 8A_Raw Lumin '!AS178/'Ext Data Fig 8A_Baseline Normal'!$F178</f>
        <v>0.70885686670767079</v>
      </c>
      <c r="AU178" s="17">
        <f>'Ext Data Fig 8A_Raw Lumin '!AT178/'Ext Data Fig 8A_Baseline Normal'!$F178</f>
        <v>0.72467270011422558</v>
      </c>
      <c r="AV178" s="17">
        <f>'Ext Data Fig 8A_Raw Lumin '!AU178/'Ext Data Fig 8A_Baseline Normal'!$F178</f>
        <v>0.69018539671382129</v>
      </c>
      <c r="AW178" s="17">
        <f>'Ext Data Fig 8A_Raw Lumin '!AV178/'Ext Data Fig 8A_Baseline Normal'!$F178</f>
        <v>0.67832352165890519</v>
      </c>
    </row>
    <row r="179" spans="1:49" x14ac:dyDescent="0.2">
      <c r="A179" s="7" t="s">
        <v>104</v>
      </c>
      <c r="B179" s="7" t="s">
        <v>39</v>
      </c>
      <c r="C179" s="9" t="s">
        <v>117</v>
      </c>
      <c r="D179" s="7">
        <v>-12</v>
      </c>
      <c r="E179" s="7" t="s">
        <v>6</v>
      </c>
      <c r="F179" s="16">
        <f>AVERAGE('Ext Data Fig 8A_Raw Lumin '!F179:J179)</f>
        <v>1118.2</v>
      </c>
      <c r="G179" s="17">
        <f>'Ext Data Fig 8A_Raw Lumin '!F179/'Ext Data Fig 8A_Baseline Normal'!$F179</f>
        <v>1.1089250581291361</v>
      </c>
      <c r="H179" s="17">
        <f>'Ext Data Fig 8A_Raw Lumin '!G179/'Ext Data Fig 8A_Baseline Normal'!$F179</f>
        <v>1.1098193525308531</v>
      </c>
      <c r="I179" s="17">
        <f>'Ext Data Fig 8A_Raw Lumin '!H179/'Ext Data Fig 8A_Baseline Normal'!$F179</f>
        <v>1.0168127347522804</v>
      </c>
      <c r="J179" s="17">
        <f>'Ext Data Fig 8A_Raw Lumin '!I179/'Ext Data Fig 8A_Baseline Normal'!$F179</f>
        <v>0.87283133607583618</v>
      </c>
      <c r="K179" s="17">
        <f>'Ext Data Fig 8A_Raw Lumin '!J179/'Ext Data Fig 8A_Baseline Normal'!$F179</f>
        <v>0.89161151851189413</v>
      </c>
      <c r="L179" s="17">
        <f>'Ext Data Fig 8A_Raw Lumin '!K179/'Ext Data Fig 8A_Baseline Normal'!$F179</f>
        <v>1.0033983187265247</v>
      </c>
      <c r="M179" s="17">
        <f>'Ext Data Fig 8A_Raw Lumin '!L179/'Ext Data Fig 8A_Baseline Normal'!$F179</f>
        <v>1.2752638168485064</v>
      </c>
      <c r="N179" s="17">
        <f>'Ext Data Fig 8A_Raw Lumin '!M179/'Ext Data Fig 8A_Baseline Normal'!$F179</f>
        <v>1.3226614201395099</v>
      </c>
      <c r="O179" s="17">
        <f>'Ext Data Fig 8A_Raw Lumin '!N179/'Ext Data Fig 8A_Baseline Normal'!$F179</f>
        <v>1.3897335002682882</v>
      </c>
      <c r="P179" s="17">
        <f>'Ext Data Fig 8A_Raw Lumin '!O179/'Ext Data Fig 8A_Baseline Normal'!$F179</f>
        <v>1.4004650330888928</v>
      </c>
      <c r="Q179" s="17">
        <f>'Ext Data Fig 8A_Raw Lumin '!P179/'Ext Data Fig 8A_Baseline Normal'!$F179</f>
        <v>1.4487569307816133</v>
      </c>
      <c r="R179" s="17">
        <f>'Ext Data Fig 8A_Raw Lumin '!Q179/'Ext Data Fig 8A_Baseline Normal'!$F179</f>
        <v>1.4979431228760507</v>
      </c>
      <c r="S179" s="17">
        <f>'Ext Data Fig 8A_Raw Lumin '!R179/'Ext Data Fig 8A_Baseline Normal'!$F179</f>
        <v>1.5533893757825075</v>
      </c>
      <c r="T179" s="17">
        <f>'Ext Data Fig 8A_Raw Lumin '!S179/'Ext Data Fig 8A_Baseline Normal'!$F179</f>
        <v>1.5775353246288677</v>
      </c>
      <c r="U179" s="17">
        <f>'Ext Data Fig 8A_Raw Lumin '!T179/'Ext Data Fig 8A_Baseline Normal'!$F179</f>
        <v>1.5462350205687712</v>
      </c>
      <c r="V179" s="17">
        <f>'Ext Data Fig 8A_Raw Lumin '!U179/'Ext Data Fig 8A_Baseline Normal'!$F179</f>
        <v>2.436952244678948</v>
      </c>
      <c r="W179" s="17">
        <f>'Ext Data Fig 8A_Raw Lumin '!V179/'Ext Data Fig 8A_Baseline Normal'!$F179</f>
        <v>2.8170273654086926</v>
      </c>
      <c r="X179" s="17">
        <f>'Ext Data Fig 8A_Raw Lumin '!W179/'Ext Data Fig 8A_Baseline Normal'!$F179</f>
        <v>2.8322303702378822</v>
      </c>
      <c r="Y179" s="17">
        <f>'Ext Data Fig 8A_Raw Lumin '!X179/'Ext Data Fig 8A_Baseline Normal'!$F179</f>
        <v>2.6846717939545699</v>
      </c>
      <c r="Z179" s="17">
        <f>'Ext Data Fig 8A_Raw Lumin '!Y179/'Ext Data Fig 8A_Baseline Normal'!$F179</f>
        <v>2.6658916115185116</v>
      </c>
      <c r="AA179" s="17">
        <f>'Ext Data Fig 8A_Raw Lumin '!Z179/'Ext Data Fig 8A_Baseline Normal'!$F179</f>
        <v>2.7919871221606152</v>
      </c>
      <c r="AB179" s="17">
        <f>'Ext Data Fig 8A_Raw Lumin '!AA179/'Ext Data Fig 8A_Baseline Normal'!$F179</f>
        <v>2.5791450545519585</v>
      </c>
      <c r="AC179" s="17">
        <f>'Ext Data Fig 8A_Raw Lumin '!AB179/'Ext Data Fig 8A_Baseline Normal'!$F179</f>
        <v>2.3940261133965302</v>
      </c>
      <c r="AD179" s="17">
        <f>'Ext Data Fig 8A_Raw Lumin '!AC179/'Ext Data Fig 8A_Baseline Normal'!$F179</f>
        <v>2.3457342157038097</v>
      </c>
      <c r="AE179" s="17">
        <f>'Ext Data Fig 8A_Raw Lumin '!AD179/'Ext Data Fig 8A_Baseline Normal'!$F179</f>
        <v>2.3940261133965302</v>
      </c>
      <c r="AF179" s="17">
        <f>'Ext Data Fig 8A_Raw Lumin '!AE179/'Ext Data Fig 8A_Baseline Normal'!$F179</f>
        <v>2.3976032910033984</v>
      </c>
      <c r="AG179" s="17">
        <f>'Ext Data Fig 8A_Raw Lumin '!AF179/'Ext Data Fig 8A_Baseline Normal'!$F179</f>
        <v>2.2518333035235201</v>
      </c>
      <c r="AH179" s="17">
        <f>'Ext Data Fig 8A_Raw Lumin '!AG179/'Ext Data Fig 8A_Baseline Normal'!$F179</f>
        <v>2.1078519048470756</v>
      </c>
      <c r="AI179" s="17">
        <f>'Ext Data Fig 8A_Raw Lumin '!AH179/'Ext Data Fig 8A_Baseline Normal'!$F179</f>
        <v>2.0470398855303165</v>
      </c>
      <c r="AJ179" s="17">
        <f>'Ext Data Fig 8A_Raw Lumin '!AI179/'Ext Data Fig 8A_Baseline Normal'!$F179</f>
        <v>1.8744410659989268</v>
      </c>
      <c r="AK179" s="17">
        <f>'Ext Data Fig 8A_Raw Lumin '!AJ179/'Ext Data Fig 8A_Baseline Normal'!$F179</f>
        <v>1.9236272580933642</v>
      </c>
      <c r="AL179" s="17">
        <f>'Ext Data Fig 8A_Raw Lumin '!AK179/'Ext Data Fig 8A_Baseline Normal'!$F179</f>
        <v>1.8887497764263994</v>
      </c>
      <c r="AM179" s="17">
        <f>'Ext Data Fig 8A_Raw Lumin '!AL179/'Ext Data Fig 8A_Baseline Normal'!$F179</f>
        <v>1.7045251296726882</v>
      </c>
      <c r="AN179" s="17">
        <f>'Ext Data Fig 8A_Raw Lumin '!AM179/'Ext Data Fig 8A_Baseline Normal'!$F179</f>
        <v>1.6025755678769451</v>
      </c>
      <c r="AO179" s="17">
        <f>'Ext Data Fig 8A_Raw Lumin '!AN179/'Ext Data Fig 8A_Baseline Normal'!$F179</f>
        <v>1.7456626721516724</v>
      </c>
      <c r="AP179" s="17">
        <f>'Ext Data Fig 8A_Raw Lumin '!AO179/'Ext Data Fig 8A_Baseline Normal'!$F179</f>
        <v>1.8556608835628687</v>
      </c>
      <c r="AQ179" s="17">
        <f>'Ext Data Fig 8A_Raw Lumin '!AP179/'Ext Data Fig 8A_Baseline Normal'!$F179</f>
        <v>1.7492398497585404</v>
      </c>
      <c r="AR179" s="17">
        <f>'Ext Data Fig 8A_Raw Lumin '!AQ179/'Ext Data Fig 8A_Baseline Normal'!$F179</f>
        <v>1.6508674655696656</v>
      </c>
      <c r="AS179" s="17">
        <f>'Ext Data Fig 8A_Raw Lumin '!AR179/'Ext Data Fig 8A_Baseline Normal'!$F179</f>
        <v>1.7125737792881417</v>
      </c>
      <c r="AT179" s="17">
        <f>'Ext Data Fig 8A_Raw Lumin '!AS179/'Ext Data Fig 8A_Baseline Normal'!$F179</f>
        <v>1.7385083169379358</v>
      </c>
      <c r="AU179" s="17">
        <f>'Ext Data Fig 8A_Raw Lumin '!AT179/'Ext Data Fig 8A_Baseline Normal'!$F179</f>
        <v>1.6642818815954212</v>
      </c>
      <c r="AV179" s="17">
        <f>'Ext Data Fig 8A_Raw Lumin '!AU179/'Ext Data Fig 8A_Baseline Normal'!$F179</f>
        <v>1.7143623680915756</v>
      </c>
      <c r="AW179" s="17">
        <f>'Ext Data Fig 8A_Raw Lumin '!AV179/'Ext Data Fig 8A_Baseline Normal'!$F179</f>
        <v>1.6830620640314791</v>
      </c>
    </row>
    <row r="180" spans="1:49" x14ac:dyDescent="0.2">
      <c r="A180" s="7" t="s">
        <v>105</v>
      </c>
      <c r="B180" s="7" t="s">
        <v>39</v>
      </c>
      <c r="C180" s="9" t="s">
        <v>117</v>
      </c>
      <c r="D180" s="7">
        <v>-12</v>
      </c>
      <c r="E180" s="7" t="s">
        <v>6</v>
      </c>
      <c r="F180" s="16">
        <f>AVERAGE('Ext Data Fig 8A_Raw Lumin '!F180:J180)</f>
        <v>11464</v>
      </c>
      <c r="G180" s="17">
        <f>'Ext Data Fig 8A_Raw Lumin '!F180/'Ext Data Fig 8A_Baseline Normal'!$F180</f>
        <v>1.0318387997208653</v>
      </c>
      <c r="H180" s="17">
        <f>'Ext Data Fig 8A_Raw Lumin '!G180/'Ext Data Fig 8A_Baseline Normal'!$F180</f>
        <v>1.0074145150034892</v>
      </c>
      <c r="I180" s="17">
        <f>'Ext Data Fig 8A_Raw Lumin '!H180/'Ext Data Fig 8A_Baseline Normal'!$F180</f>
        <v>1.0070655966503839</v>
      </c>
      <c r="J180" s="17">
        <f>'Ext Data Fig 8A_Raw Lumin '!I180/'Ext Data Fig 8A_Baseline Normal'!$F180</f>
        <v>0.95184926727145847</v>
      </c>
      <c r="K180" s="17">
        <f>'Ext Data Fig 8A_Raw Lumin '!J180/'Ext Data Fig 8A_Baseline Normal'!$F180</f>
        <v>1.0018318213538031</v>
      </c>
      <c r="L180" s="17">
        <f>'Ext Data Fig 8A_Raw Lumin '!K180/'Ext Data Fig 8A_Baseline Normal'!$F180</f>
        <v>1.2652651779483601</v>
      </c>
      <c r="M180" s="17">
        <f>'Ext Data Fig 8A_Raw Lumin '!L180/'Ext Data Fig 8A_Baseline Normal'!$F180</f>
        <v>1.4299546406140964</v>
      </c>
      <c r="N180" s="17">
        <f>'Ext Data Fig 8A_Raw Lumin '!M180/'Ext Data Fig 8A_Baseline Normal'!$F180</f>
        <v>1.5376831821353802</v>
      </c>
      <c r="O180" s="17">
        <f>'Ext Data Fig 8A_Raw Lumin '!N180/'Ext Data Fig 8A_Baseline Normal'!$F180</f>
        <v>1.6256978367062107</v>
      </c>
      <c r="P180" s="17">
        <f>'Ext Data Fig 8A_Raw Lumin '!O180/'Ext Data Fig 8A_Baseline Normal'!$F180</f>
        <v>1.6905094207955338</v>
      </c>
      <c r="Q180" s="17">
        <f>'Ext Data Fig 8A_Raw Lumin '!P180/'Ext Data Fig 8A_Baseline Normal'!$F180</f>
        <v>1.7363049546406142</v>
      </c>
      <c r="R180" s="17">
        <f>'Ext Data Fig 8A_Raw Lumin '!Q180/'Ext Data Fig 8A_Baseline Normal'!$F180</f>
        <v>1.8393230983949755</v>
      </c>
      <c r="S180" s="17">
        <f>'Ext Data Fig 8A_Raw Lumin '!R180/'Ext Data Fig 8A_Baseline Normal'!$F180</f>
        <v>1.8353105373342637</v>
      </c>
      <c r="T180" s="17">
        <f>'Ext Data Fig 8A_Raw Lumin '!S180/'Ext Data Fig 8A_Baseline Normal'!$F180</f>
        <v>1.8884333565945568</v>
      </c>
      <c r="U180" s="17">
        <f>'Ext Data Fig 8A_Raw Lumin '!T180/'Ext Data Fig 8A_Baseline Normal'!$F180</f>
        <v>1.9635380321004885</v>
      </c>
      <c r="V180" s="17">
        <f>'Ext Data Fig 8A_Raw Lumin '!U180/'Ext Data Fig 8A_Baseline Normal'!$F180</f>
        <v>2.3217899511514304</v>
      </c>
      <c r="W180" s="17">
        <f>'Ext Data Fig 8A_Raw Lumin '!V180/'Ext Data Fig 8A_Baseline Normal'!$F180</f>
        <v>2.5269539427773902</v>
      </c>
      <c r="X180" s="17">
        <f>'Ext Data Fig 8A_Raw Lumin '!W180/'Ext Data Fig 8A_Baseline Normal'!$F180</f>
        <v>2.73115840893231</v>
      </c>
      <c r="Y180" s="17">
        <f>'Ext Data Fig 8A_Raw Lumin '!X180/'Ext Data Fig 8A_Baseline Normal'!$F180</f>
        <v>2.7371772505233776</v>
      </c>
      <c r="Z180" s="17">
        <f>'Ext Data Fig 8A_Raw Lumin '!Y180/'Ext Data Fig 8A_Baseline Normal'!$F180</f>
        <v>2.7941381716678295</v>
      </c>
      <c r="AA180" s="17">
        <f>'Ext Data Fig 8A_Raw Lumin '!Z180/'Ext Data Fig 8A_Baseline Normal'!$F180</f>
        <v>2.8357466852756454</v>
      </c>
      <c r="AB180" s="17">
        <f>'Ext Data Fig 8A_Raw Lumin '!AA180/'Ext Data Fig 8A_Baseline Normal'!$F180</f>
        <v>2.6829204466154919</v>
      </c>
      <c r="AC180" s="17">
        <f>'Ext Data Fig 8A_Raw Lumin '!AB180/'Ext Data Fig 8A_Baseline Normal'!$F180</f>
        <v>2.6325889741800417</v>
      </c>
      <c r="AD180" s="17">
        <f>'Ext Data Fig 8A_Raw Lumin '!AC180/'Ext Data Fig 8A_Baseline Normal'!$F180</f>
        <v>2.6173237962316818</v>
      </c>
      <c r="AE180" s="17">
        <f>'Ext Data Fig 8A_Raw Lumin '!AD180/'Ext Data Fig 8A_Baseline Normal'!$F180</f>
        <v>2.4883984647592463</v>
      </c>
      <c r="AF180" s="17">
        <f>'Ext Data Fig 8A_Raw Lumin '!AE180/'Ext Data Fig 8A_Baseline Normal'!$F180</f>
        <v>2.4860432658757849</v>
      </c>
      <c r="AG180" s="17">
        <f>'Ext Data Fig 8A_Raw Lumin '!AF180/'Ext Data Fig 8A_Baseline Normal'!$F180</f>
        <v>2.4084089323098397</v>
      </c>
      <c r="AH180" s="17">
        <f>'Ext Data Fig 8A_Raw Lumin '!AG180/'Ext Data Fig 8A_Baseline Normal'!$F180</f>
        <v>2.4043963712491276</v>
      </c>
      <c r="AI180" s="17">
        <f>'Ext Data Fig 8A_Raw Lumin '!AH180/'Ext Data Fig 8A_Baseline Normal'!$F180</f>
        <v>2.3455163991625958</v>
      </c>
      <c r="AJ180" s="17">
        <f>'Ext Data Fig 8A_Raw Lumin '!AI180/'Ext Data Fig 8A_Baseline Normal'!$F180</f>
        <v>2.2152826238660155</v>
      </c>
      <c r="AK180" s="17">
        <f>'Ext Data Fig 8A_Raw Lumin '!AJ180/'Ext Data Fig 8A_Baseline Normal'!$F180</f>
        <v>2.2165910676901603</v>
      </c>
      <c r="AL180" s="17">
        <f>'Ext Data Fig 8A_Raw Lumin '!AK180/'Ext Data Fig 8A_Baseline Normal'!$F180</f>
        <v>2.1551814375436149</v>
      </c>
      <c r="AM180" s="17">
        <f>'Ext Data Fig 8A_Raw Lumin '!AL180/'Ext Data Fig 8A_Baseline Normal'!$F180</f>
        <v>2.1817864619678997</v>
      </c>
      <c r="AN180" s="17">
        <f>'Ext Data Fig 8A_Raw Lumin '!AM180/'Ext Data Fig 8A_Baseline Normal'!$F180</f>
        <v>2.1444521981856246</v>
      </c>
      <c r="AO180" s="17">
        <f>'Ext Data Fig 8A_Raw Lumin '!AN180/'Ext Data Fig 8A_Baseline Normal'!$F180</f>
        <v>2.0874040474528961</v>
      </c>
      <c r="AP180" s="17">
        <f>'Ext Data Fig 8A_Raw Lumin '!AO180/'Ext Data Fig 8A_Baseline Normal'!$F180</f>
        <v>2.0341939986043265</v>
      </c>
      <c r="AQ180" s="17">
        <f>'Ext Data Fig 8A_Raw Lumin '!AP180/'Ext Data Fig 8A_Baseline Normal'!$F180</f>
        <v>2.0794661549197486</v>
      </c>
      <c r="AR180" s="17">
        <f>'Ext Data Fig 8A_Raw Lumin '!AQ180/'Ext Data Fig 8A_Baseline Normal'!$F180</f>
        <v>2.020847871598046</v>
      </c>
      <c r="AS180" s="17">
        <f>'Ext Data Fig 8A_Raw Lumin '!AR180/'Ext Data Fig 8A_Baseline Normal'!$F180</f>
        <v>2.0042742498255408</v>
      </c>
      <c r="AT180" s="17">
        <f>'Ext Data Fig 8A_Raw Lumin '!AS180/'Ext Data Fig 8A_Baseline Normal'!$F180</f>
        <v>1.9487090020935101</v>
      </c>
      <c r="AU180" s="17">
        <f>'Ext Data Fig 8A_Raw Lumin '!AT180/'Ext Data Fig 8A_Baseline Normal'!$F180</f>
        <v>1.9413817166782972</v>
      </c>
      <c r="AV180" s="17">
        <f>'Ext Data Fig 8A_Raw Lumin '!AU180/'Ext Data Fig 8A_Baseline Normal'!$F180</f>
        <v>1.8806699232379622</v>
      </c>
      <c r="AW180" s="17">
        <f>'Ext Data Fig 8A_Raw Lumin '!AV180/'Ext Data Fig 8A_Baseline Normal'!$F180</f>
        <v>1.927076064200977</v>
      </c>
    </row>
    <row r="181" spans="1:49" x14ac:dyDescent="0.2">
      <c r="A181" s="7" t="s">
        <v>62</v>
      </c>
      <c r="B181" s="7" t="s">
        <v>39</v>
      </c>
      <c r="C181" s="9" t="s">
        <v>117</v>
      </c>
      <c r="D181" s="7">
        <v>-12</v>
      </c>
      <c r="E181" s="7" t="s">
        <v>10</v>
      </c>
      <c r="F181" s="16">
        <f>AVERAGE('Ext Data Fig 8A_Raw Lumin '!F181:J181)</f>
        <v>4219.3999999999996</v>
      </c>
      <c r="G181" s="17">
        <f>'Ext Data Fig 8A_Raw Lumin '!F181/'Ext Data Fig 8A_Baseline Normal'!$F181</f>
        <v>0.88946295681850507</v>
      </c>
      <c r="H181" s="17">
        <f>'Ext Data Fig 8A_Raw Lumin '!G181/'Ext Data Fig 8A_Baseline Normal'!$F181</f>
        <v>0.95558610228942509</v>
      </c>
      <c r="I181" s="17">
        <f>'Ext Data Fig 8A_Raw Lumin '!H181/'Ext Data Fig 8A_Baseline Normal'!$F181</f>
        <v>1.0131772289899039</v>
      </c>
      <c r="J181" s="17">
        <f>'Ext Data Fig 8A_Raw Lumin '!I181/'Ext Data Fig 8A_Baseline Normal'!$F181</f>
        <v>1.0380622837370244</v>
      </c>
      <c r="K181" s="17">
        <f>'Ext Data Fig 8A_Raw Lumin '!J181/'Ext Data Fig 8A_Baseline Normal'!$F181</f>
        <v>1.1037114281651421</v>
      </c>
      <c r="L181" s="17">
        <f>'Ext Data Fig 8A_Raw Lumin '!K181/'Ext Data Fig 8A_Baseline Normal'!$F181</f>
        <v>1.2463857420486326</v>
      </c>
      <c r="M181" s="17">
        <f>'Ext Data Fig 8A_Raw Lumin '!L181/'Ext Data Fig 8A_Baseline Normal'!$F181</f>
        <v>1.2361947196283833</v>
      </c>
      <c r="N181" s="17">
        <f>'Ext Data Fig 8A_Raw Lumin '!M181/'Ext Data Fig 8A_Baseline Normal'!$F181</f>
        <v>1.3900080580177279</v>
      </c>
      <c r="O181" s="17">
        <f>'Ext Data Fig 8A_Raw Lumin '!N181/'Ext Data Fig 8A_Baseline Normal'!$F181</f>
        <v>1.3985400767881691</v>
      </c>
      <c r="P181" s="17">
        <f>'Ext Data Fig 8A_Raw Lumin '!O181/'Ext Data Fig 8A_Baseline Normal'!$F181</f>
        <v>1.5170403374887427</v>
      </c>
      <c r="Q181" s="17">
        <f>'Ext Data Fig 8A_Raw Lumin '!P181/'Ext Data Fig 8A_Baseline Normal'!$F181</f>
        <v>1.5260463573019862</v>
      </c>
      <c r="R181" s="17">
        <f>'Ext Data Fig 8A_Raw Lumin '!Q181/'Ext Data Fig 8A_Baseline Normal'!$F181</f>
        <v>1.5675214485471869</v>
      </c>
      <c r="S181" s="17">
        <f>'Ext Data Fig 8A_Raw Lumin '!R181/'Ext Data Fig 8A_Baseline Normal'!$F181</f>
        <v>1.5151443333175334</v>
      </c>
      <c r="T181" s="17">
        <f>'Ext Data Fig 8A_Raw Lumin '!S181/'Ext Data Fig 8A_Baseline Normal'!$F181</f>
        <v>1.5215433473953643</v>
      </c>
      <c r="U181" s="17">
        <f>'Ext Data Fig 8A_Raw Lumin '!T181/'Ext Data Fig 8A_Baseline Normal'!$F181</f>
        <v>1.5364743802436367</v>
      </c>
      <c r="V181" s="17">
        <f>'Ext Data Fig 8A_Raw Lumin '!U181/'Ext Data Fig 8A_Baseline Normal'!$F181</f>
        <v>1.2376167227567902</v>
      </c>
      <c r="W181" s="17">
        <f>'Ext Data Fig 8A_Raw Lumin '!V181/'Ext Data Fig 8A_Baseline Normal'!$F181</f>
        <v>1.2233966914727215</v>
      </c>
      <c r="X181" s="17">
        <f>'Ext Data Fig 8A_Raw Lumin '!W181/'Ext Data Fig 8A_Baseline Normal'!$F181</f>
        <v>1.2281367019007443</v>
      </c>
      <c r="Y181" s="17">
        <f>'Ext Data Fig 8A_Raw Lumin '!X181/'Ext Data Fig 8A_Baseline Normal'!$F181</f>
        <v>1.2402237284922029</v>
      </c>
      <c r="Z181" s="17">
        <f>'Ext Data Fig 8A_Raw Lumin '!Y181/'Ext Data Fig 8A_Baseline Normal'!$F181</f>
        <v>1.1800255960563115</v>
      </c>
      <c r="AA181" s="17">
        <f>'Ext Data Fig 8A_Raw Lumin '!Z181/'Ext Data Fig 8A_Baseline Normal'!$F181</f>
        <v>1.2248186946011281</v>
      </c>
      <c r="AB181" s="17">
        <f>'Ext Data Fig 8A_Raw Lumin '!AA181/'Ext Data Fig 8A_Baseline Normal'!$F181</f>
        <v>1.1380765037683085</v>
      </c>
      <c r="AC181" s="17">
        <f>'Ext Data Fig 8A_Raw Lumin '!AB181/'Ext Data Fig 8A_Baseline Normal'!$F181</f>
        <v>1.1745745840640851</v>
      </c>
      <c r="AD181" s="17">
        <f>'Ext Data Fig 8A_Raw Lumin '!AC181/'Ext Data Fig 8A_Baseline Normal'!$F181</f>
        <v>1.1328624922974833</v>
      </c>
      <c r="AE181" s="17">
        <f>'Ext Data Fig 8A_Raw Lumin '!AD181/'Ext Data Fig 8A_Baseline Normal'!$F181</f>
        <v>1.1591695501730104</v>
      </c>
      <c r="AF181" s="17">
        <f>'Ext Data Fig 8A_Raw Lumin '!AE181/'Ext Data Fig 8A_Baseline Normal'!$F181</f>
        <v>1.1385505048111106</v>
      </c>
      <c r="AG181" s="17">
        <f>'Ext Data Fig 8A_Raw Lumin '!AF181/'Ext Data Fig 8A_Baseline Normal'!$F181</f>
        <v>1.1259894771768499</v>
      </c>
      <c r="AH181" s="17">
        <f>'Ext Data Fig 8A_Raw Lumin '!AG181/'Ext Data Fig 8A_Baseline Normal'!$F181</f>
        <v>1.0830923828032422</v>
      </c>
      <c r="AI181" s="17">
        <f>'Ext Data Fig 8A_Raw Lumin '!AH181/'Ext Data Fig 8A_Baseline Normal'!$F181</f>
        <v>1.1368915011613026</v>
      </c>
      <c r="AJ181" s="17">
        <f>'Ext Data Fig 8A_Raw Lumin '!AI181/'Ext Data Fig 8A_Baseline Normal'!$F181</f>
        <v>1.0074892164762763</v>
      </c>
      <c r="AK181" s="17">
        <f>'Ext Data Fig 8A_Raw Lumin '!AJ181/'Ext Data Fig 8A_Baseline Normal'!$F181</f>
        <v>1.0470683035502679</v>
      </c>
      <c r="AL181" s="17">
        <f>'Ext Data Fig 8A_Raw Lumin '!AK181/'Ext Data Fig 8A_Baseline Normal'!$F181</f>
        <v>1.0781153718538181</v>
      </c>
      <c r="AM181" s="17">
        <f>'Ext Data Fig 8A_Raw Lumin '!AL181/'Ext Data Fig 8A_Baseline Normal'!$F181</f>
        <v>0.98758117267858003</v>
      </c>
      <c r="AN181" s="17">
        <f>'Ext Data Fig 8A_Raw Lumin '!AM181/'Ext Data Fig 8A_Baseline Normal'!$F181</f>
        <v>0.95179409394700676</v>
      </c>
      <c r="AO181" s="17">
        <f>'Ext Data Fig 8A_Raw Lumin '!AN181/'Ext Data Fig 8A_Baseline Normal'!$F181</f>
        <v>0.99255818362800408</v>
      </c>
      <c r="AP181" s="17">
        <f>'Ext Data Fig 8A_Raw Lumin '!AO181/'Ext Data Fig 8A_Baseline Normal'!$F181</f>
        <v>1.0018012039626487</v>
      </c>
      <c r="AQ181" s="17">
        <f>'Ext Data Fig 8A_Raw Lumin '!AP181/'Ext Data Fig 8A_Baseline Normal'!$F181</f>
        <v>0.92619803763568287</v>
      </c>
      <c r="AR181" s="17">
        <f>'Ext Data Fig 8A_Raw Lumin '!AQ181/'Ext Data Fig 8A_Baseline Normal'!$F181</f>
        <v>0.96364412001706412</v>
      </c>
      <c r="AS181" s="17">
        <f>'Ext Data Fig 8A_Raw Lumin '!AR181/'Ext Data Fig 8A_Baseline Normal'!$F181</f>
        <v>0.9581931080248377</v>
      </c>
      <c r="AT181" s="17">
        <f>'Ext Data Fig 8A_Raw Lumin '!AS181/'Ext Data Fig 8A_Baseline Normal'!$F181</f>
        <v>0.90297198653837041</v>
      </c>
      <c r="AU181" s="17">
        <f>'Ext Data Fig 8A_Raw Lumin '!AT181/'Ext Data Fig 8A_Baseline Normal'!$F181</f>
        <v>0.96364412001706412</v>
      </c>
      <c r="AV181" s="17">
        <f>'Ext Data Fig 8A_Raw Lumin '!AU181/'Ext Data Fig 8A_Baseline Normal'!$F181</f>
        <v>0.87690192918424426</v>
      </c>
      <c r="AW181" s="17">
        <f>'Ext Data Fig 8A_Raw Lumin '!AV181/'Ext Data Fig 8A_Baseline Normal'!$F181</f>
        <v>0.97478314452291803</v>
      </c>
    </row>
    <row r="182" spans="1:49" x14ac:dyDescent="0.2">
      <c r="A182" s="7" t="s">
        <v>63</v>
      </c>
      <c r="B182" s="7" t="s">
        <v>39</v>
      </c>
      <c r="C182" s="9" t="s">
        <v>117</v>
      </c>
      <c r="D182" s="7">
        <v>-12</v>
      </c>
      <c r="E182" s="7" t="s">
        <v>10</v>
      </c>
      <c r="F182" s="16">
        <f>AVERAGE('Ext Data Fig 8A_Raw Lumin '!F182:J182)</f>
        <v>12384.6</v>
      </c>
      <c r="G182" s="17">
        <f>'Ext Data Fig 8A_Raw Lumin '!F182/'Ext Data Fig 8A_Baseline Normal'!$F182</f>
        <v>0.98929315440143406</v>
      </c>
      <c r="H182" s="17">
        <f>'Ext Data Fig 8A_Raw Lumin '!G182/'Ext Data Fig 8A_Baseline Normal'!$F182</f>
        <v>1.0087528059041067</v>
      </c>
      <c r="I182" s="17">
        <f>'Ext Data Fig 8A_Raw Lumin '!H182/'Ext Data Fig 8A_Baseline Normal'!$F182</f>
        <v>0.97758506532306244</v>
      </c>
      <c r="J182" s="17">
        <f>'Ext Data Fig 8A_Raw Lumin '!I182/'Ext Data Fig 8A_Baseline Normal'!$F182</f>
        <v>0.99728695315149452</v>
      </c>
      <c r="K182" s="17">
        <f>'Ext Data Fig 8A_Raw Lumin '!J182/'Ext Data Fig 8A_Baseline Normal'!$F182</f>
        <v>1.0270820212199021</v>
      </c>
      <c r="L182" s="17">
        <f>'Ext Data Fig 8A_Raw Lumin '!K182/'Ext Data Fig 8A_Baseline Normal'!$F182</f>
        <v>1.151752983544079</v>
      </c>
      <c r="M182" s="17">
        <f>'Ext Data Fig 8A_Raw Lumin '!L182/'Ext Data Fig 8A_Baseline Normal'!$F182</f>
        <v>1.2459829142644898</v>
      </c>
      <c r="N182" s="17">
        <f>'Ext Data Fig 8A_Raw Lumin '!M182/'Ext Data Fig 8A_Baseline Normal'!$F182</f>
        <v>1.2912811071814996</v>
      </c>
      <c r="O182" s="17">
        <f>'Ext Data Fig 8A_Raw Lumin '!N182/'Ext Data Fig 8A_Baseline Normal'!$F182</f>
        <v>1.2728711464237843</v>
      </c>
      <c r="P182" s="17">
        <f>'Ext Data Fig 8A_Raw Lumin '!O182/'Ext Data Fig 8A_Baseline Normal'!$F182</f>
        <v>1.3079954136588989</v>
      </c>
      <c r="Q182" s="17">
        <f>'Ext Data Fig 8A_Raw Lumin '!P182/'Ext Data Fig 8A_Baseline Normal'!$F182</f>
        <v>1.3149395216640021</v>
      </c>
      <c r="R182" s="17">
        <f>'Ext Data Fig 8A_Raw Lumin '!Q182/'Ext Data Fig 8A_Baseline Normal'!$F182</f>
        <v>1.3222873568787041</v>
      </c>
      <c r="S182" s="17">
        <f>'Ext Data Fig 8A_Raw Lumin '!R182/'Ext Data Fig 8A_Baseline Normal'!$F182</f>
        <v>1.340051354101061</v>
      </c>
      <c r="T182" s="17">
        <f>'Ext Data Fig 8A_Raw Lumin '!S182/'Ext Data Fig 8A_Baseline Normal'!$F182</f>
        <v>1.3587842966264554</v>
      </c>
      <c r="U182" s="17">
        <f>'Ext Data Fig 8A_Raw Lumin '!T182/'Ext Data Fig 8A_Baseline Normal'!$F182</f>
        <v>1.3167159213862376</v>
      </c>
      <c r="V182" s="17">
        <f>'Ext Data Fig 8A_Raw Lumin '!U182/'Ext Data Fig 8A_Baseline Normal'!$F182</f>
        <v>0.96902604847956331</v>
      </c>
      <c r="W182" s="17">
        <f>'Ext Data Fig 8A_Raw Lumin '!V182/'Ext Data Fig 8A_Baseline Normal'!$F182</f>
        <v>0.98937389984335378</v>
      </c>
      <c r="X182" s="17">
        <f>'Ext Data Fig 8A_Raw Lumin '!W182/'Ext Data Fig 8A_Baseline Normal'!$F182</f>
        <v>0.94294527073946677</v>
      </c>
      <c r="Y182" s="17">
        <f>'Ext Data Fig 8A_Raw Lumin '!X182/'Ext Data Fig 8A_Baseline Normal'!$F182</f>
        <v>0.91969058346656329</v>
      </c>
      <c r="Z182" s="17">
        <f>'Ext Data Fig 8A_Raw Lumin '!Y182/'Ext Data Fig 8A_Baseline Normal'!$F182</f>
        <v>0.85913150202671051</v>
      </c>
      <c r="AA182" s="17">
        <f>'Ext Data Fig 8A_Raw Lumin '!Z182/'Ext Data Fig 8A_Baseline Normal'!$F182</f>
        <v>0.82521841642039306</v>
      </c>
      <c r="AB182" s="17">
        <f>'Ext Data Fig 8A_Raw Lumin '!AA182/'Ext Data Fig 8A_Baseline Normal'!$F182</f>
        <v>0.80172149282173022</v>
      </c>
      <c r="AC182" s="17">
        <f>'Ext Data Fig 8A_Raw Lumin '!AB182/'Ext Data Fig 8A_Baseline Normal'!$F182</f>
        <v>0.71395119745490365</v>
      </c>
      <c r="AD182" s="17">
        <f>'Ext Data Fig 8A_Raw Lumin '!AC182/'Ext Data Fig 8A_Baseline Normal'!$F182</f>
        <v>0.73114997658382186</v>
      </c>
      <c r="AE182" s="17">
        <f>'Ext Data Fig 8A_Raw Lumin '!AD182/'Ext Data Fig 8A_Baseline Normal'!$F182</f>
        <v>0.68173376612890202</v>
      </c>
      <c r="AF182" s="17">
        <f>'Ext Data Fig 8A_Raw Lumin '!AE182/'Ext Data Fig 8A_Baseline Normal'!$F182</f>
        <v>0.68536731101529313</v>
      </c>
      <c r="AG182" s="17">
        <f>'Ext Data Fig 8A_Raw Lumin '!AF182/'Ext Data Fig 8A_Baseline Normal'!$F182</f>
        <v>0.62941071976486929</v>
      </c>
      <c r="AH182" s="17">
        <f>'Ext Data Fig 8A_Raw Lumin '!AG182/'Ext Data Fig 8A_Baseline Normal'!$F182</f>
        <v>0.64539831726499042</v>
      </c>
      <c r="AI182" s="17">
        <f>'Ext Data Fig 8A_Raw Lumin '!AH182/'Ext Data Fig 8A_Baseline Normal'!$F182</f>
        <v>0.62513121134311966</v>
      </c>
      <c r="AJ182" s="17">
        <f>'Ext Data Fig 8A_Raw Lumin '!AI182/'Ext Data Fig 8A_Baseline Normal'!$F182</f>
        <v>0.59267154369135866</v>
      </c>
      <c r="AK182" s="17">
        <f>'Ext Data Fig 8A_Raw Lumin '!AJ182/'Ext Data Fig 8A_Baseline Normal'!$F182</f>
        <v>0.61923679408297405</v>
      </c>
      <c r="AL182" s="17">
        <f>'Ext Data Fig 8A_Raw Lumin '!AK182/'Ext Data Fig 8A_Baseline Normal'!$F182</f>
        <v>0.59985788802222118</v>
      </c>
      <c r="AM182" s="17">
        <f>'Ext Data Fig 8A_Raw Lumin '!AL182/'Ext Data Fig 8A_Baseline Normal'!$F182</f>
        <v>0.57442307381748303</v>
      </c>
      <c r="AN182" s="17">
        <f>'Ext Data Fig 8A_Raw Lumin '!AM182/'Ext Data Fig 8A_Baseline Normal'!$F182</f>
        <v>0.56893238376693633</v>
      </c>
      <c r="AO182" s="17">
        <f>'Ext Data Fig 8A_Raw Lumin '!AN182/'Ext Data Fig 8A_Baseline Normal'!$F182</f>
        <v>0.57175847423412951</v>
      </c>
      <c r="AP182" s="17">
        <f>'Ext Data Fig 8A_Raw Lumin '!AO182/'Ext Data Fig 8A_Baseline Normal'!$F182</f>
        <v>0.58661563554737328</v>
      </c>
      <c r="AQ182" s="17">
        <f>'Ext Data Fig 8A_Raw Lumin '!AP182/'Ext Data Fig 8A_Baseline Normal'!$F182</f>
        <v>0.55980814882999852</v>
      </c>
      <c r="AR182" s="17">
        <f>'Ext Data Fig 8A_Raw Lumin '!AQ182/'Ext Data Fig 8A_Baseline Normal'!$F182</f>
        <v>0.58354730875442085</v>
      </c>
      <c r="AS182" s="17">
        <f>'Ext Data Fig 8A_Raw Lumin '!AR182/'Ext Data Fig 8A_Baseline Normal'!$F182</f>
        <v>0.57418083749172355</v>
      </c>
      <c r="AT182" s="17">
        <f>'Ext Data Fig 8A_Raw Lumin '!AS182/'Ext Data Fig 8A_Baseline Normal'!$F182</f>
        <v>0.57288891042100676</v>
      </c>
      <c r="AU182" s="17">
        <f>'Ext Data Fig 8A_Raw Lumin '!AT182/'Ext Data Fig 8A_Baseline Normal'!$F182</f>
        <v>0.56303796650679072</v>
      </c>
      <c r="AV182" s="17">
        <f>'Ext Data Fig 8A_Raw Lumin '!AU182/'Ext Data Fig 8A_Baseline Normal'!$F182</f>
        <v>0.55787025822392322</v>
      </c>
      <c r="AW182" s="17">
        <f>'Ext Data Fig 8A_Raw Lumin '!AV182/'Ext Data Fig 8A_Baseline Normal'!$F182</f>
        <v>0.56271498473911141</v>
      </c>
    </row>
    <row r="183" spans="1:49" x14ac:dyDescent="0.2">
      <c r="A183" s="7" t="s">
        <v>64</v>
      </c>
      <c r="B183" s="7" t="s">
        <v>44</v>
      </c>
      <c r="C183" s="9" t="s">
        <v>117</v>
      </c>
      <c r="D183" s="7">
        <v>-13</v>
      </c>
      <c r="E183" s="7" t="s">
        <v>3</v>
      </c>
      <c r="F183" s="16">
        <f>AVERAGE('Ext Data Fig 8A_Raw Lumin '!F183:J183)</f>
        <v>5383.8</v>
      </c>
      <c r="G183" s="17">
        <f>'Ext Data Fig 8A_Raw Lumin '!F183/'Ext Data Fig 8A_Baseline Normal'!$F183</f>
        <v>0.99000705821167201</v>
      </c>
      <c r="H183" s="17">
        <f>'Ext Data Fig 8A_Raw Lumin '!G183/'Ext Data Fig 8A_Baseline Normal'!$F183</f>
        <v>0.9992941788327947</v>
      </c>
      <c r="I183" s="17">
        <f>'Ext Data Fig 8A_Raw Lumin '!H183/'Ext Data Fig 8A_Baseline Normal'!$F183</f>
        <v>1.0124818901147887</v>
      </c>
      <c r="J183" s="17">
        <f>'Ext Data Fig 8A_Raw Lumin '!I183/'Ext Data Fig 8A_Baseline Normal'!$F183</f>
        <v>1.0063523905048479</v>
      </c>
      <c r="K183" s="17">
        <f>'Ext Data Fig 8A_Raw Lumin '!J183/'Ext Data Fig 8A_Baseline Normal'!$F183</f>
        <v>0.99186448233589652</v>
      </c>
      <c r="L183" s="17">
        <f>'Ext Data Fig 8A_Raw Lumin '!K183/'Ext Data Fig 8A_Baseline Normal'!$F183</f>
        <v>1.0737768862141981</v>
      </c>
      <c r="M183" s="17">
        <f>'Ext Data Fig 8A_Raw Lumin '!L183/'Ext Data Fig 8A_Baseline Normal'!$F183</f>
        <v>1.1750065009844348</v>
      </c>
      <c r="N183" s="17">
        <f>'Ext Data Fig 8A_Raw Lumin '!M183/'Ext Data Fig 8A_Baseline Normal'!$F183</f>
        <v>1.2154983468925293</v>
      </c>
      <c r="O183" s="17">
        <f>'Ext Data Fig 8A_Raw Lumin '!N183/'Ext Data Fig 8A_Baseline Normal'!$F183</f>
        <v>1.224785467513652</v>
      </c>
      <c r="P183" s="17">
        <f>'Ext Data Fig 8A_Raw Lumin '!O183/'Ext Data Fig 8A_Baseline Normal'!$F183</f>
        <v>1.2088116200453212</v>
      </c>
      <c r="Q183" s="17">
        <f>'Ext Data Fig 8A_Raw Lumin '!P183/'Ext Data Fig 8A_Baseline Normal'!$F183</f>
        <v>1.2849660091385267</v>
      </c>
      <c r="R183" s="17">
        <f>'Ext Data Fig 8A_Raw Lumin '!Q183/'Ext Data Fig 8A_Baseline Normal'!$F183</f>
        <v>1.2706638433819979</v>
      </c>
      <c r="S183" s="17">
        <f>'Ext Data Fig 8A_Raw Lumin '!R183/'Ext Data Fig 8A_Baseline Normal'!$F183</f>
        <v>1.276050373342249</v>
      </c>
      <c r="T183" s="17">
        <f>'Ext Data Fig 8A_Raw Lumin '!S183/'Ext Data Fig 8A_Baseline Normal'!$F183</f>
        <v>1.2099260745198559</v>
      </c>
      <c r="U183" s="17">
        <f>'Ext Data Fig 8A_Raw Lumin '!T183/'Ext Data Fig 8A_Baseline Normal'!$F183</f>
        <v>1.3785801849994428</v>
      </c>
      <c r="V183" s="17">
        <f>'Ext Data Fig 8A_Raw Lumin '!U183/'Ext Data Fig 8A_Baseline Normal'!$F183</f>
        <v>1.3280582488205357</v>
      </c>
      <c r="W183" s="17">
        <f>'Ext Data Fig 8A_Raw Lumin '!V183/'Ext Data Fig 8A_Baseline Normal'!$F183</f>
        <v>1.3685500947286302</v>
      </c>
      <c r="X183" s="17">
        <f>'Ext Data Fig 8A_Raw Lumin '!W183/'Ext Data Fig 8A_Baseline Normal'!$F183</f>
        <v>1.4042126379137412</v>
      </c>
      <c r="Y183" s="17">
        <f>'Ext Data Fig 8A_Raw Lumin '!X183/'Ext Data Fig 8A_Baseline Normal'!$F183</f>
        <v>1.3226717188602846</v>
      </c>
      <c r="Z183" s="17">
        <f>'Ext Data Fig 8A_Raw Lumin '!Y183/'Ext Data Fig 8A_Baseline Normal'!$F183</f>
        <v>1.3715219733273896</v>
      </c>
      <c r="AA183" s="17">
        <f>'Ext Data Fig 8A_Raw Lumin '!Z183/'Ext Data Fig 8A_Baseline Normal'!$F183</f>
        <v>1.2998254021323228</v>
      </c>
      <c r="AB183" s="17">
        <f>'Ext Data Fig 8A_Raw Lumin '!AA183/'Ext Data Fig 8A_Baseline Normal'!$F183</f>
        <v>1.2444741632304319</v>
      </c>
      <c r="AC183" s="17">
        <f>'Ext Data Fig 8A_Raw Lumin '!AB183/'Ext Data Fig 8A_Baseline Normal'!$F183</f>
        <v>1.2121549834689254</v>
      </c>
      <c r="AD183" s="17">
        <f>'Ext Data Fig 8A_Raw Lumin '!AC183/'Ext Data Fig 8A_Baseline Normal'!$F183</f>
        <v>1.1677625468999591</v>
      </c>
      <c r="AE183" s="17">
        <f>'Ext Data Fig 8A_Raw Lumin '!AD183/'Ext Data Fig 8A_Baseline Normal'!$F183</f>
        <v>1.187451242616739</v>
      </c>
      <c r="AF183" s="17">
        <f>'Ext Data Fig 8A_Raw Lumin '!AE183/'Ext Data Fig 8A_Baseline Normal'!$F183</f>
        <v>1.166090865188157</v>
      </c>
      <c r="AG183" s="17">
        <f>'Ext Data Fig 8A_Raw Lumin '!AF183/'Ext Data Fig 8A_Baseline Normal'!$F183</f>
        <v>1.1443590029347301</v>
      </c>
      <c r="AH183" s="17">
        <f>'Ext Data Fig 8A_Raw Lumin '!AG183/'Ext Data Fig 8A_Baseline Normal'!$F183</f>
        <v>1.0813923251235187</v>
      </c>
      <c r="AI183" s="17">
        <f>'Ext Data Fig 8A_Raw Lumin '!AH183/'Ext Data Fig 8A_Baseline Normal'!$F183</f>
        <v>1.091422415394331</v>
      </c>
      <c r="AJ183" s="17">
        <f>'Ext Data Fig 8A_Raw Lumin '!AI183/'Ext Data Fig 8A_Baseline Normal'!$F183</f>
        <v>1.1046101266763253</v>
      </c>
      <c r="AK183" s="17">
        <f>'Ext Data Fig 8A_Raw Lumin '!AJ183/'Ext Data Fig 8A_Baseline Normal'!$F183</f>
        <v>1.0650469928303428</v>
      </c>
      <c r="AL183" s="17">
        <f>'Ext Data Fig 8A_Raw Lumin '!AK183/'Ext Data Fig 8A_Baseline Normal'!$F183</f>
        <v>1.0921653850440209</v>
      </c>
      <c r="AM183" s="17">
        <f>'Ext Data Fig 8A_Raw Lumin '!AL183/'Ext Data Fig 8A_Baseline Normal'!$F183</f>
        <v>1.0161967383632378</v>
      </c>
      <c r="AN183" s="17">
        <f>'Ext Data Fig 8A_Raw Lumin '!AM183/'Ext Data Fig 8A_Baseline Normal'!$F183</f>
        <v>0.9992941788327947</v>
      </c>
      <c r="AO183" s="17">
        <f>'Ext Data Fig 8A_Raw Lumin '!AN183/'Ext Data Fig 8A_Baseline Normal'!$F183</f>
        <v>1.0618893718191611</v>
      </c>
      <c r="AP183" s="17">
        <f>'Ext Data Fig 8A_Raw Lumin '!AO183/'Ext Data Fig 8A_Baseline Normal'!$F183</f>
        <v>1.0429436457520711</v>
      </c>
      <c r="AQ183" s="17">
        <f>'Ext Data Fig 8A_Raw Lumin '!AP183/'Ext Data Fig 8A_Baseline Normal'!$F183</f>
        <v>0.96065975704892448</v>
      </c>
      <c r="AR183" s="17">
        <f>'Ext Data Fig 8A_Raw Lumin '!AQ183/'Ext Data Fig 8A_Baseline Normal'!$F183</f>
        <v>0.98666369478806792</v>
      </c>
      <c r="AS183" s="17">
        <f>'Ext Data Fig 8A_Raw Lumin '!AR183/'Ext Data Fig 8A_Baseline Normal'!$F183</f>
        <v>1.0184256473123072</v>
      </c>
      <c r="AT183" s="17">
        <f>'Ext Data Fig 8A_Raw Lumin '!AS183/'Ext Data Fig 8A_Baseline Normal'!$F183</f>
        <v>0.96177421152345921</v>
      </c>
      <c r="AU183" s="17">
        <f>'Ext Data Fig 8A_Raw Lumin '!AT183/'Ext Data Fig 8A_Baseline Normal'!$F183</f>
        <v>0.94338571269363647</v>
      </c>
      <c r="AV183" s="17">
        <f>'Ext Data Fig 8A_Raw Lumin '!AU183/'Ext Data Fig 8A_Baseline Normal'!$F183</f>
        <v>0.95471599985140598</v>
      </c>
      <c r="AW183" s="17">
        <f>'Ext Data Fig 8A_Raw Lumin '!AV183/'Ext Data Fig 8A_Baseline Normal'!$F183</f>
        <v>0.98517775548868824</v>
      </c>
    </row>
    <row r="184" spans="1:49" x14ac:dyDescent="0.2">
      <c r="A184" s="7" t="s">
        <v>65</v>
      </c>
      <c r="B184" s="7" t="s">
        <v>44</v>
      </c>
      <c r="C184" s="9" t="s">
        <v>117</v>
      </c>
      <c r="D184" s="7">
        <v>-13</v>
      </c>
      <c r="E184" s="7" t="s">
        <v>3</v>
      </c>
      <c r="F184" s="16">
        <f>AVERAGE('Ext Data Fig 8A_Raw Lumin '!F184:J184)</f>
        <v>5444.8</v>
      </c>
      <c r="G184" s="17">
        <f>'Ext Data Fig 8A_Raw Lumin '!F184/'Ext Data Fig 8A_Baseline Normal'!$F184</f>
        <v>1.0674404936820452</v>
      </c>
      <c r="H184" s="17">
        <f>'Ext Data Fig 8A_Raw Lumin '!G184/'Ext Data Fig 8A_Baseline Normal'!$F184</f>
        <v>0.97836467822509543</v>
      </c>
      <c r="I184" s="17">
        <f>'Ext Data Fig 8A_Raw Lumin '!H184/'Ext Data Fig 8A_Baseline Normal'!$F184</f>
        <v>1.022810755215986</v>
      </c>
      <c r="J184" s="17">
        <f>'Ext Data Fig 8A_Raw Lumin '!I184/'Ext Data Fig 8A_Baseline Normal'!$F184</f>
        <v>0.94732588892153979</v>
      </c>
      <c r="K184" s="17">
        <f>'Ext Data Fig 8A_Raw Lumin '!J184/'Ext Data Fig 8A_Baseline Normal'!$F184</f>
        <v>0.98405818395533351</v>
      </c>
      <c r="L184" s="17">
        <f>'Ext Data Fig 8A_Raw Lumin '!K184/'Ext Data Fig 8A_Baseline Normal'!$F184</f>
        <v>1.0624816338524832</v>
      </c>
      <c r="M184" s="17">
        <f>'Ext Data Fig 8A_Raw Lumin '!L184/'Ext Data Fig 8A_Baseline Normal'!$F184</f>
        <v>1.0597267117249485</v>
      </c>
      <c r="N184" s="17">
        <f>'Ext Data Fig 8A_Raw Lumin '!M184/'Ext Data Fig 8A_Baseline Normal'!$F184</f>
        <v>1.0992139288862768</v>
      </c>
      <c r="O184" s="17">
        <f>'Ext Data Fig 8A_Raw Lumin '!N184/'Ext Data Fig 8A_Baseline Normal'!$F184</f>
        <v>1.1394357919482809</v>
      </c>
      <c r="P184" s="17">
        <f>'Ext Data Fig 8A_Raw Lumin '!O184/'Ext Data Fig 8A_Baseline Normal'!$F184</f>
        <v>1.115008815750808</v>
      </c>
      <c r="Q184" s="17">
        <f>'Ext Data Fig 8A_Raw Lumin '!P184/'Ext Data Fig 8A_Baseline Normal'!$F184</f>
        <v>1.1355789009697326</v>
      </c>
      <c r="R184" s="17">
        <f>'Ext Data Fig 8A_Raw Lumin '!Q184/'Ext Data Fig 8A_Baseline Normal'!$F184</f>
        <v>1.0951733764325595</v>
      </c>
      <c r="S184" s="17">
        <f>'Ext Data Fig 8A_Raw Lumin '!R184/'Ext Data Fig 8A_Baseline Normal'!$F184</f>
        <v>1.1249265354099325</v>
      </c>
      <c r="T184" s="17">
        <f>'Ext Data Fig 8A_Raw Lumin '!S184/'Ext Data Fig 8A_Baseline Normal'!$F184</f>
        <v>1.0887452248016456</v>
      </c>
      <c r="U184" s="17">
        <f>'Ext Data Fig 8A_Raw Lumin '!T184/'Ext Data Fig 8A_Baseline Normal'!$F184</f>
        <v>1.1196003526300322</v>
      </c>
      <c r="V184" s="17">
        <f>'Ext Data Fig 8A_Raw Lumin '!U184/'Ext Data Fig 8A_Baseline Normal'!$F184</f>
        <v>1.1956362033499852</v>
      </c>
      <c r="W184" s="17">
        <f>'Ext Data Fig 8A_Raw Lumin '!V184/'Ext Data Fig 8A_Baseline Normal'!$F184</f>
        <v>1.1649647369967675</v>
      </c>
      <c r="X184" s="17">
        <f>'Ext Data Fig 8A_Raw Lumin '!W184/'Ext Data Fig 8A_Baseline Normal'!$F184</f>
        <v>1.1778210402585954</v>
      </c>
      <c r="Y184" s="17">
        <f>'Ext Data Fig 8A_Raw Lumin '!X184/'Ext Data Fig 8A_Baseline Normal'!$F184</f>
        <v>1.1166617690273288</v>
      </c>
      <c r="Z184" s="17">
        <f>'Ext Data Fig 8A_Raw Lumin '!Y184/'Ext Data Fig 8A_Baseline Normal'!$F184</f>
        <v>1.0869086100499559</v>
      </c>
      <c r="AA184" s="17">
        <f>'Ext Data Fig 8A_Raw Lumin '!Z184/'Ext Data Fig 8A_Baseline Normal'!$F184</f>
        <v>1.0033426388480753</v>
      </c>
      <c r="AB184" s="17">
        <f>'Ext Data Fig 8A_Raw Lumin '!AA184/'Ext Data Fig 8A_Baseline Normal'!$F184</f>
        <v>0.95099911842491913</v>
      </c>
      <c r="AC184" s="17">
        <f>'Ext Data Fig 8A_Raw Lumin '!AB184/'Ext Data Fig 8A_Baseline Normal'!$F184</f>
        <v>0.91794005289450487</v>
      </c>
      <c r="AD184" s="17">
        <f>'Ext Data Fig 8A_Raw Lumin '!AC184/'Ext Data Fig 8A_Baseline Normal'!$F184</f>
        <v>0.8167425800764031</v>
      </c>
      <c r="AE184" s="17">
        <f>'Ext Data Fig 8A_Raw Lumin '!AD184/'Ext Data Fig 8A_Baseline Normal'!$F184</f>
        <v>0.82243608580664118</v>
      </c>
      <c r="AF184" s="17">
        <f>'Ext Data Fig 8A_Raw Lumin '!AE184/'Ext Data Fig 8A_Baseline Normal'!$F184</f>
        <v>0.79158095797825445</v>
      </c>
      <c r="AG184" s="17">
        <f>'Ext Data Fig 8A_Raw Lumin '!AF184/'Ext Data Fig 8A_Baseline Normal'!$F184</f>
        <v>0.80315163091389952</v>
      </c>
      <c r="AH184" s="17">
        <f>'Ext Data Fig 8A_Raw Lumin '!AG184/'Ext Data Fig 8A_Baseline Normal'!$F184</f>
        <v>0.72546282691742581</v>
      </c>
      <c r="AI184" s="17">
        <f>'Ext Data Fig 8A_Raw Lumin '!AH184/'Ext Data Fig 8A_Baseline Normal'!$F184</f>
        <v>0.73464590067587421</v>
      </c>
      <c r="AJ184" s="17">
        <f>'Ext Data Fig 8A_Raw Lumin '!AI184/'Ext Data Fig 8A_Baseline Normal'!$F184</f>
        <v>0.77890831619159562</v>
      </c>
      <c r="AK184" s="17">
        <f>'Ext Data Fig 8A_Raw Lumin '!AJ184/'Ext Data Fig 8A_Baseline Normal'!$F184</f>
        <v>0.78956068175139582</v>
      </c>
      <c r="AL184" s="17">
        <f>'Ext Data Fig 8A_Raw Lumin '!AK184/'Ext Data Fig 8A_Baseline Normal'!$F184</f>
        <v>0.78992800470173374</v>
      </c>
      <c r="AM184" s="17">
        <f>'Ext Data Fig 8A_Raw Lumin '!AL184/'Ext Data Fig 8A_Baseline Normal'!$F184</f>
        <v>0.70672935645019097</v>
      </c>
      <c r="AN184" s="17">
        <f>'Ext Data Fig 8A_Raw Lumin '!AM184/'Ext Data Fig 8A_Baseline Normal'!$F184</f>
        <v>0.73538054657655005</v>
      </c>
      <c r="AO184" s="17">
        <f>'Ext Data Fig 8A_Raw Lumin '!AN184/'Ext Data Fig 8A_Baseline Normal'!$F184</f>
        <v>0.70544372612400819</v>
      </c>
      <c r="AP184" s="17">
        <f>'Ext Data Fig 8A_Raw Lumin '!AO184/'Ext Data Fig 8A_Baseline Normal'!$F184</f>
        <v>0.67146635321774906</v>
      </c>
      <c r="AQ184" s="17">
        <f>'Ext Data Fig 8A_Raw Lumin '!AP184/'Ext Data Fig 8A_Baseline Normal'!$F184</f>
        <v>0.7041580957978254</v>
      </c>
      <c r="AR184" s="17">
        <f>'Ext Data Fig 8A_Raw Lumin '!AQ184/'Ext Data Fig 8A_Baseline Normal'!$F184</f>
        <v>0.68101674992653538</v>
      </c>
      <c r="AS184" s="17">
        <f>'Ext Data Fig 8A_Raw Lumin '!AR184/'Ext Data Fig 8A_Baseline Normal'!$F184</f>
        <v>0.73023802527181891</v>
      </c>
      <c r="AT184" s="17">
        <f>'Ext Data Fig 8A_Raw Lumin '!AS184/'Ext Data Fig 8A_Baseline Normal'!$F184</f>
        <v>0.74842051131354681</v>
      </c>
      <c r="AU184" s="17">
        <f>'Ext Data Fig 8A_Raw Lumin '!AT184/'Ext Data Fig 8A_Baseline Normal'!$F184</f>
        <v>0.74456362033499845</v>
      </c>
      <c r="AV184" s="17">
        <f>'Ext Data Fig 8A_Raw Lumin '!AU184/'Ext Data Fig 8A_Baseline Normal'!$F184</f>
        <v>0.73464590067587421</v>
      </c>
      <c r="AW184" s="17">
        <f>'Ext Data Fig 8A_Raw Lumin '!AV184/'Ext Data Fig 8A_Baseline Normal'!$F184</f>
        <v>0.66797678518953862</v>
      </c>
    </row>
    <row r="185" spans="1:49" x14ac:dyDescent="0.2">
      <c r="A185" s="7" t="s">
        <v>106</v>
      </c>
      <c r="B185" s="7" t="s">
        <v>44</v>
      </c>
      <c r="C185" s="9" t="s">
        <v>117</v>
      </c>
      <c r="D185" s="7">
        <v>-13</v>
      </c>
      <c r="E185" s="7" t="s">
        <v>6</v>
      </c>
      <c r="F185" s="16">
        <f>AVERAGE('Ext Data Fig 8A_Raw Lumin '!F185:J185)</f>
        <v>1108.5999999999999</v>
      </c>
      <c r="G185" s="17">
        <f>'Ext Data Fig 8A_Raw Lumin '!F185/'Ext Data Fig 8A_Baseline Normal'!$F185</f>
        <v>1.1627277647483314</v>
      </c>
      <c r="H185" s="17">
        <f>'Ext Data Fig 8A_Raw Lumin '!G185/'Ext Data Fig 8A_Baseline Normal'!$F185</f>
        <v>1.1365686451380119</v>
      </c>
      <c r="I185" s="17">
        <f>'Ext Data Fig 8A_Raw Lumin '!H185/'Ext Data Fig 8A_Baseline Normal'!$F185</f>
        <v>0.93451199711347654</v>
      </c>
      <c r="J185" s="17">
        <f>'Ext Data Fig 8A_Raw Lumin '!I185/'Ext Data Fig 8A_Baseline Normal'!$F185</f>
        <v>0.97690781165433893</v>
      </c>
      <c r="K185" s="17">
        <f>'Ext Data Fig 8A_Raw Lumin '!J185/'Ext Data Fig 8A_Baseline Normal'!$F185</f>
        <v>0.78928378134584165</v>
      </c>
      <c r="L185" s="17">
        <f>'Ext Data Fig 8A_Raw Lumin '!K185/'Ext Data Fig 8A_Baseline Normal'!$F185</f>
        <v>1.0400505141620062</v>
      </c>
      <c r="M185" s="17">
        <f>'Ext Data Fig 8A_Raw Lumin '!L185/'Ext Data Fig 8A_Baseline Normal'!$F185</f>
        <v>1.3323110229117807</v>
      </c>
      <c r="N185" s="17">
        <f>'Ext Data Fig 8A_Raw Lumin '!M185/'Ext Data Fig 8A_Baseline Normal'!$F185</f>
        <v>1.3575681039148477</v>
      </c>
      <c r="O185" s="17">
        <f>'Ext Data Fig 8A_Raw Lumin '!N185/'Ext Data Fig 8A_Baseline Normal'!$F185</f>
        <v>1.2294786216850082</v>
      </c>
      <c r="P185" s="17">
        <f>'Ext Data Fig 8A_Raw Lumin '!O185/'Ext Data Fig 8A_Baseline Normal'!$F185</f>
        <v>1.3079559805159662</v>
      </c>
      <c r="Q185" s="17">
        <f>'Ext Data Fig 8A_Raw Lumin '!P185/'Ext Data Fig 8A_Baseline Normal'!$F185</f>
        <v>1.4441638102110772</v>
      </c>
      <c r="R185" s="17">
        <f>'Ext Data Fig 8A_Raw Lumin '!Q185/'Ext Data Fig 8A_Baseline Normal'!$F185</f>
        <v>1.3160743279812377</v>
      </c>
      <c r="S185" s="17">
        <f>'Ext Data Fig 8A_Raw Lumin '!R185/'Ext Data Fig 8A_Baseline Normal'!$F185</f>
        <v>1.3268987912682664</v>
      </c>
      <c r="T185" s="17">
        <f>'Ext Data Fig 8A_Raw Lumin '!S185/'Ext Data Fig 8A_Baseline Normal'!$F185</f>
        <v>1.3061519033014615</v>
      </c>
      <c r="U185" s="17">
        <f>'Ext Data Fig 8A_Raw Lumin '!T185/'Ext Data Fig 8A_Baseline Normal'!$F185</f>
        <v>1.4766372000721633</v>
      </c>
      <c r="V185" s="17">
        <f>'Ext Data Fig 8A_Raw Lumin '!U185/'Ext Data Fig 8A_Baseline Normal'!$F185</f>
        <v>2.1594804257622227</v>
      </c>
      <c r="W185" s="17">
        <f>'Ext Data Fig 8A_Raw Lumin '!V185/'Ext Data Fig 8A_Baseline Normal'!$F185</f>
        <v>2.3976186180768537</v>
      </c>
      <c r="X185" s="17">
        <f>'Ext Data Fig 8A_Raw Lumin '!W185/'Ext Data Fig 8A_Baseline Normal'!$F185</f>
        <v>2.5635937218112939</v>
      </c>
      <c r="Y185" s="17">
        <f>'Ext Data Fig 8A_Raw Lumin '!X185/'Ext Data Fig 8A_Baseline Normal'!$F185</f>
        <v>2.5103734439834029</v>
      </c>
      <c r="Z185" s="17">
        <f>'Ext Data Fig 8A_Raw Lumin '!Y185/'Ext Data Fig 8A_Baseline Normal'!$F185</f>
        <v>2.4075410427566304</v>
      </c>
      <c r="AA185" s="17">
        <f>'Ext Data Fig 8A_Raw Lumin '!Z185/'Ext Data Fig 8A_Baseline Normal'!$F185</f>
        <v>2.5329244091647123</v>
      </c>
      <c r="AB185" s="17">
        <f>'Ext Data Fig 8A_Raw Lumin '!AA185/'Ext Data Fig 8A_Baseline Normal'!$F185</f>
        <v>2.4273858921161828</v>
      </c>
      <c r="AC185" s="17">
        <f>'Ext Data Fig 8A_Raw Lumin '!AB185/'Ext Data Fig 8A_Baseline Normal'!$F185</f>
        <v>2.2541944795237239</v>
      </c>
      <c r="AD185" s="17">
        <f>'Ext Data Fig 8A_Raw Lumin '!AC185/'Ext Data Fig 8A_Baseline Normal'!$F185</f>
        <v>2.1892476998015518</v>
      </c>
      <c r="AE185" s="17">
        <f>'Ext Data Fig 8A_Raw Lumin '!AD185/'Ext Data Fig 8A_Baseline Normal'!$F185</f>
        <v>2.1603824643694751</v>
      </c>
      <c r="AF185" s="17">
        <f>'Ext Data Fig 8A_Raw Lumin '!AE185/'Ext Data Fig 8A_Baseline Normal'!$F185</f>
        <v>2.182933429550785</v>
      </c>
      <c r="AG185" s="17">
        <f>'Ext Data Fig 8A_Raw Lumin '!AF185/'Ext Data Fig 8A_Baseline Normal'!$F185</f>
        <v>1.9330687353418727</v>
      </c>
      <c r="AH185" s="17">
        <f>'Ext Data Fig 8A_Raw Lumin '!AG185/'Ext Data Fig 8A_Baseline Normal'!$F185</f>
        <v>1.7707017860364425</v>
      </c>
      <c r="AI185" s="17">
        <f>'Ext Data Fig 8A_Raw Lumin '!AH185/'Ext Data Fig 8A_Baseline Normal'!$F185</f>
        <v>1.915027963196825</v>
      </c>
      <c r="AJ185" s="17">
        <f>'Ext Data Fig 8A_Raw Lumin '!AI185/'Ext Data Fig 8A_Baseline Normal'!$F185</f>
        <v>1.7842323651452283</v>
      </c>
      <c r="AK185" s="17">
        <f>'Ext Data Fig 8A_Raw Lumin '!AJ185/'Ext Data Fig 8A_Baseline Normal'!$F185</f>
        <v>1.8185098322208193</v>
      </c>
      <c r="AL185" s="17">
        <f>'Ext Data Fig 8A_Raw Lumin '!AK185/'Ext Data Fig 8A_Baseline Normal'!$F185</f>
        <v>1.6182572614107884</v>
      </c>
      <c r="AM185" s="17">
        <f>'Ext Data Fig 8A_Raw Lumin '!AL185/'Ext Data Fig 8A_Baseline Normal'!$F185</f>
        <v>1.7914486740032476</v>
      </c>
      <c r="AN185" s="17">
        <f>'Ext Data Fig 8A_Raw Lumin '!AM185/'Ext Data Fig 8A_Baseline Normal'!$F185</f>
        <v>1.5605267905466356</v>
      </c>
      <c r="AO185" s="17">
        <f>'Ext Data Fig 8A_Raw Lumin '!AN185/'Ext Data Fig 8A_Baseline Normal'!$F185</f>
        <v>1.5551145589031212</v>
      </c>
      <c r="AP185" s="17">
        <f>'Ext Data Fig 8A_Raw Lumin '!AO185/'Ext Data Fig 8A_Baseline Normal'!$F185</f>
        <v>1.5190330146130255</v>
      </c>
      <c r="AQ185" s="17">
        <f>'Ext Data Fig 8A_Raw Lumin '!AP185/'Ext Data Fig 8A_Baseline Normal'!$F185</f>
        <v>1.4396536171748151</v>
      </c>
      <c r="AR185" s="17">
        <f>'Ext Data Fig 8A_Raw Lumin '!AQ185/'Ext Data Fig 8A_Baseline Normal'!$F185</f>
        <v>1.6236694930543027</v>
      </c>
      <c r="AS185" s="17">
        <f>'Ext Data Fig 8A_Raw Lumin '!AR185/'Ext Data Fig 8A_Baseline Normal'!$F185</f>
        <v>1.527151362078297</v>
      </c>
      <c r="AT185" s="17">
        <f>'Ext Data Fig 8A_Raw Lumin '!AS185/'Ext Data Fig 8A_Baseline Normal'!$F185</f>
        <v>1.536171748150821</v>
      </c>
      <c r="AU185" s="17">
        <f>'Ext Data Fig 8A_Raw Lumin '!AT185/'Ext Data Fig 8A_Baseline Normal'!$F185</f>
        <v>1.3638823741656143</v>
      </c>
      <c r="AV185" s="17">
        <f>'Ext Data Fig 8A_Raw Lumin '!AU185/'Ext Data Fig 8A_Baseline Normal'!$F185</f>
        <v>1.4324373083167961</v>
      </c>
      <c r="AW185" s="17">
        <f>'Ext Data Fig 8A_Raw Lumin '!AV185/'Ext Data Fig 8A_Baseline Normal'!$F185</f>
        <v>1.5226411690420352</v>
      </c>
    </row>
    <row r="186" spans="1:49" x14ac:dyDescent="0.2">
      <c r="A186" s="7" t="s">
        <v>107</v>
      </c>
      <c r="B186" s="7" t="s">
        <v>44</v>
      </c>
      <c r="C186" s="9" t="s">
        <v>117</v>
      </c>
      <c r="D186" s="7">
        <v>-13</v>
      </c>
      <c r="E186" s="7" t="s">
        <v>6</v>
      </c>
      <c r="F186" s="16">
        <f>AVERAGE('Ext Data Fig 8A_Raw Lumin '!F186:J186)</f>
        <v>10848.6</v>
      </c>
      <c r="G186" s="17">
        <f>'Ext Data Fig 8A_Raw Lumin '!F186/'Ext Data Fig 8A_Baseline Normal'!$F186</f>
        <v>1.0481536788156998</v>
      </c>
      <c r="H186" s="17">
        <f>'Ext Data Fig 8A_Raw Lumin '!G186/'Ext Data Fig 8A_Baseline Normal'!$F186</f>
        <v>0.99846984864406463</v>
      </c>
      <c r="I186" s="17">
        <f>'Ext Data Fig 8A_Raw Lumin '!H186/'Ext Data Fig 8A_Baseline Normal'!$F186</f>
        <v>0.99800895968143355</v>
      </c>
      <c r="J186" s="17">
        <f>'Ext Data Fig 8A_Raw Lumin '!I186/'Ext Data Fig 8A_Baseline Normal'!$F186</f>
        <v>0.97975775676124099</v>
      </c>
      <c r="K186" s="17">
        <f>'Ext Data Fig 8A_Raw Lumin '!J186/'Ext Data Fig 8A_Baseline Normal'!$F186</f>
        <v>0.97560975609756095</v>
      </c>
      <c r="L186" s="17">
        <f>'Ext Data Fig 8A_Raw Lumin '!K186/'Ext Data Fig 8A_Baseline Normal'!$F186</f>
        <v>1.1186696900982616</v>
      </c>
      <c r="M186" s="17">
        <f>'Ext Data Fig 8A_Raw Lumin '!L186/'Ext Data Fig 8A_Baseline Normal'!$F186</f>
        <v>1.2722378924469517</v>
      </c>
      <c r="N186" s="17">
        <f>'Ext Data Fig 8A_Raw Lumin '!M186/'Ext Data Fig 8A_Baseline Normal'!$F186</f>
        <v>1.3503124827166639</v>
      </c>
      <c r="O186" s="17">
        <f>'Ext Data Fig 8A_Raw Lumin '!N186/'Ext Data Fig 8A_Baseline Normal'!$F186</f>
        <v>1.4253452058330107</v>
      </c>
      <c r="P186" s="17">
        <f>'Ext Data Fig 8A_Raw Lumin '!O186/'Ext Data Fig 8A_Baseline Normal'!$F186</f>
        <v>1.4995483288166214</v>
      </c>
      <c r="Q186" s="17">
        <f>'Ext Data Fig 8A_Raw Lumin '!P186/'Ext Data Fig 8A_Baseline Normal'!$F186</f>
        <v>1.496045572700625</v>
      </c>
      <c r="R186" s="17">
        <f>'Ext Data Fig 8A_Raw Lumin '!Q186/'Ext Data Fig 8A_Baseline Normal'!$F186</f>
        <v>1.5884077208119018</v>
      </c>
      <c r="S186" s="17">
        <f>'Ext Data Fig 8A_Raw Lumin '!R186/'Ext Data Fig 8A_Baseline Normal'!$F186</f>
        <v>1.6590159098869899</v>
      </c>
      <c r="T186" s="17">
        <f>'Ext Data Fig 8A_Raw Lumin '!S186/'Ext Data Fig 8A_Baseline Normal'!$F186</f>
        <v>1.5985472779897867</v>
      </c>
      <c r="U186" s="17">
        <f>'Ext Data Fig 8A_Raw Lumin '!T186/'Ext Data Fig 8A_Baseline Normal'!$F186</f>
        <v>1.701694227826632</v>
      </c>
      <c r="V186" s="17">
        <f>'Ext Data Fig 8A_Raw Lumin '!U186/'Ext Data Fig 8A_Baseline Normal'!$F186</f>
        <v>2.1859041719668895</v>
      </c>
      <c r="W186" s="17">
        <f>'Ext Data Fig 8A_Raw Lumin '!V186/'Ext Data Fig 8A_Baseline Normal'!$F186</f>
        <v>2.4011393175156241</v>
      </c>
      <c r="X186" s="17">
        <f>'Ext Data Fig 8A_Raw Lumin '!W186/'Ext Data Fig 8A_Baseline Normal'!$F186</f>
        <v>2.5926847703851186</v>
      </c>
      <c r="Y186" s="17">
        <f>'Ext Data Fig 8A_Raw Lumin '!X186/'Ext Data Fig 8A_Baseline Normal'!$F186</f>
        <v>2.7267112807182494</v>
      </c>
      <c r="Z186" s="17">
        <f>'Ext Data Fig 8A_Raw Lumin '!Y186/'Ext Data Fig 8A_Baseline Normal'!$F186</f>
        <v>2.6915915417657579</v>
      </c>
      <c r="AA186" s="17">
        <f>'Ext Data Fig 8A_Raw Lumin '!Z186/'Ext Data Fig 8A_Baseline Normal'!$F186</f>
        <v>2.6096454842099441</v>
      </c>
      <c r="AB186" s="17">
        <f>'Ext Data Fig 8A_Raw Lumin '!AA186/'Ext Data Fig 8A_Baseline Normal'!$F186</f>
        <v>2.5217078701399256</v>
      </c>
      <c r="AC186" s="17">
        <f>'Ext Data Fig 8A_Raw Lumin '!AB186/'Ext Data Fig 8A_Baseline Normal'!$F186</f>
        <v>2.43810261231864</v>
      </c>
      <c r="AD186" s="17">
        <f>'Ext Data Fig 8A_Raw Lumin '!AC186/'Ext Data Fig 8A_Baseline Normal'!$F186</f>
        <v>2.3790166473093302</v>
      </c>
      <c r="AE186" s="17">
        <f>'Ext Data Fig 8A_Raw Lumin '!AD186/'Ext Data Fig 8A_Baseline Normal'!$F186</f>
        <v>2.2608447172907105</v>
      </c>
      <c r="AF186" s="17">
        <f>'Ext Data Fig 8A_Raw Lumin '!AE186/'Ext Data Fig 8A_Baseline Normal'!$F186</f>
        <v>2.2356801799310508</v>
      </c>
      <c r="AG186" s="17">
        <f>'Ext Data Fig 8A_Raw Lumin '!AF186/'Ext Data Fig 8A_Baseline Normal'!$F186</f>
        <v>2.1911583061408844</v>
      </c>
      <c r="AH186" s="17">
        <f>'Ext Data Fig 8A_Raw Lumin '!AG186/'Ext Data Fig 8A_Baseline Normal'!$F186</f>
        <v>2.0403554375679809</v>
      </c>
      <c r="AI186" s="17">
        <f>'Ext Data Fig 8A_Raw Lumin '!AH186/'Ext Data Fig 8A_Baseline Normal'!$F186</f>
        <v>2.1152038050992754</v>
      </c>
      <c r="AJ186" s="17">
        <f>'Ext Data Fig 8A_Raw Lumin '!AI186/'Ext Data Fig 8A_Baseline Normal'!$F186</f>
        <v>2.016573567096215</v>
      </c>
      <c r="AK186" s="17">
        <f>'Ext Data Fig 8A_Raw Lumin '!AJ186/'Ext Data Fig 8A_Baseline Normal'!$F186</f>
        <v>1.9396972881293437</v>
      </c>
      <c r="AL186" s="17">
        <f>'Ext Data Fig 8A_Raw Lumin '!AK186/'Ext Data Fig 8A_Baseline Normal'!$F186</f>
        <v>1.9244879523625167</v>
      </c>
      <c r="AM186" s="17">
        <f>'Ext Data Fig 8A_Raw Lumin '!AL186/'Ext Data Fig 8A_Baseline Normal'!$F186</f>
        <v>1.8942536364139151</v>
      </c>
      <c r="AN186" s="17">
        <f>'Ext Data Fig 8A_Raw Lumin '!AM186/'Ext Data Fig 8A_Baseline Normal'!$F186</f>
        <v>1.8390391386907066</v>
      </c>
      <c r="AO186" s="17">
        <f>'Ext Data Fig 8A_Raw Lumin '!AN186/'Ext Data Fig 8A_Baseline Normal'!$F186</f>
        <v>1.7963608207510646</v>
      </c>
      <c r="AP186" s="17">
        <f>'Ext Data Fig 8A_Raw Lumin '!AO186/'Ext Data Fig 8A_Baseline Normal'!$F186</f>
        <v>1.7688918385782497</v>
      </c>
      <c r="AQ186" s="17">
        <f>'Ext Data Fig 8A_Raw Lumin '!AP186/'Ext Data Fig 8A_Baseline Normal'!$F186</f>
        <v>1.7304536990948141</v>
      </c>
      <c r="AR186" s="17">
        <f>'Ext Data Fig 8A_Raw Lumin '!AQ186/'Ext Data Fig 8A_Baseline Normal'!$F186</f>
        <v>1.7275961875265011</v>
      </c>
      <c r="AS186" s="17">
        <f>'Ext Data Fig 8A_Raw Lumin '!AR186/'Ext Data Fig 8A_Baseline Normal'!$F186</f>
        <v>1.7476909462972181</v>
      </c>
      <c r="AT186" s="17">
        <f>'Ext Data Fig 8A_Raw Lumin '!AS186/'Ext Data Fig 8A_Baseline Normal'!$F186</f>
        <v>1.7431742344634331</v>
      </c>
      <c r="AU186" s="17">
        <f>'Ext Data Fig 8A_Raw Lumin '!AT186/'Ext Data Fig 8A_Baseline Normal'!$F186</f>
        <v>1.6773592905997086</v>
      </c>
      <c r="AV186" s="17">
        <f>'Ext Data Fig 8A_Raw Lumin '!AU186/'Ext Data Fig 8A_Baseline Normal'!$F186</f>
        <v>1.6682336891396123</v>
      </c>
      <c r="AW186" s="17">
        <f>'Ext Data Fig 8A_Raw Lumin '!AV186/'Ext Data Fig 8A_Baseline Normal'!$F186</f>
        <v>1.6430691517799532</v>
      </c>
    </row>
    <row r="187" spans="1:49" x14ac:dyDescent="0.2">
      <c r="A187" s="7" t="s">
        <v>64</v>
      </c>
      <c r="B187" s="7" t="s">
        <v>44</v>
      </c>
      <c r="C187" s="9" t="s">
        <v>117</v>
      </c>
      <c r="D187" s="7">
        <v>-13</v>
      </c>
      <c r="E187" s="7" t="s">
        <v>10</v>
      </c>
      <c r="F187" s="16">
        <f>AVERAGE('Ext Data Fig 8A_Raw Lumin '!F187:J187)</f>
        <v>3918.4</v>
      </c>
      <c r="G187" s="17">
        <f>'Ext Data Fig 8A_Raw Lumin '!F187/'Ext Data Fig 8A_Baseline Normal'!$F187</f>
        <v>0.91976316864026131</v>
      </c>
      <c r="H187" s="17">
        <f>'Ext Data Fig 8A_Raw Lumin '!G187/'Ext Data Fig 8A_Baseline Normal'!$F187</f>
        <v>0.96952837893017552</v>
      </c>
      <c r="I187" s="17">
        <f>'Ext Data Fig 8A_Raw Lumin '!H187/'Ext Data Fig 8A_Baseline Normal'!$F187</f>
        <v>0.95804409963250303</v>
      </c>
      <c r="J187" s="17">
        <f>'Ext Data Fig 8A_Raw Lumin '!I187/'Ext Data Fig 8A_Baseline Normal'!$F187</f>
        <v>1.0509391588403429</v>
      </c>
      <c r="K187" s="17">
        <f>'Ext Data Fig 8A_Raw Lumin '!J187/'Ext Data Fig 8A_Baseline Normal'!$F187</f>
        <v>1.101725193956717</v>
      </c>
      <c r="L187" s="17">
        <f>'Ext Data Fig 8A_Raw Lumin '!K187/'Ext Data Fig 8A_Baseline Normal'!$F187</f>
        <v>1.1703756635361371</v>
      </c>
      <c r="M187" s="17">
        <f>'Ext Data Fig 8A_Raw Lumin '!L187/'Ext Data Fig 8A_Baseline Normal'!$F187</f>
        <v>1.259697835851368</v>
      </c>
      <c r="N187" s="17">
        <f>'Ext Data Fig 8A_Raw Lumin '!M187/'Ext Data Fig 8A_Baseline Normal'!$F187</f>
        <v>1.2885361371988566</v>
      </c>
      <c r="O187" s="17">
        <f>'Ext Data Fig 8A_Raw Lumin '!N187/'Ext Data Fig 8A_Baseline Normal'!$F187</f>
        <v>1.2306043282972641</v>
      </c>
      <c r="P187" s="17">
        <f>'Ext Data Fig 8A_Raw Lumin '!O187/'Ext Data Fig 8A_Baseline Normal'!$F187</f>
        <v>1.3109942833809718</v>
      </c>
      <c r="Q187" s="17">
        <f>'Ext Data Fig 8A_Raw Lumin '!P187/'Ext Data Fig 8A_Baseline Normal'!$F187</f>
        <v>1.3092078399346672</v>
      </c>
      <c r="R187" s="17">
        <f>'Ext Data Fig 8A_Raw Lumin '!Q187/'Ext Data Fig 8A_Baseline Normal'!$F187</f>
        <v>1.3168640261331155</v>
      </c>
      <c r="S187" s="17">
        <f>'Ext Data Fig 8A_Raw Lumin '!R187/'Ext Data Fig 8A_Baseline Normal'!$F187</f>
        <v>1.3495304205798284</v>
      </c>
      <c r="T187" s="17">
        <f>'Ext Data Fig 8A_Raw Lumin '!S187/'Ext Data Fig 8A_Baseline Normal'!$F187</f>
        <v>1.3423846467946101</v>
      </c>
      <c r="U187" s="17">
        <f>'Ext Data Fig 8A_Raw Lumin '!T187/'Ext Data Fig 8A_Baseline Normal'!$F187</f>
        <v>1.309973458554512</v>
      </c>
      <c r="V187" s="17">
        <f>'Ext Data Fig 8A_Raw Lumin '!U187/'Ext Data Fig 8A_Baseline Normal'!$F187</f>
        <v>0.95396080032666397</v>
      </c>
      <c r="W187" s="17">
        <f>'Ext Data Fig 8A_Raw Lumin '!V187/'Ext Data Fig 8A_Baseline Normal'!$F187</f>
        <v>0.94400775826868111</v>
      </c>
      <c r="X187" s="17">
        <f>'Ext Data Fig 8A_Raw Lumin '!W187/'Ext Data Fig 8A_Baseline Normal'!$F187</f>
        <v>1.0011739485504287</v>
      </c>
      <c r="Y187" s="17">
        <f>'Ext Data Fig 8A_Raw Lumin '!X187/'Ext Data Fig 8A_Baseline Normal'!$F187</f>
        <v>0.99326255614536541</v>
      </c>
      <c r="Z187" s="17">
        <f>'Ext Data Fig 8A_Raw Lumin '!Y187/'Ext Data Fig 8A_Baseline Normal'!$F187</f>
        <v>0.93456512862392815</v>
      </c>
      <c r="AA187" s="17">
        <f>'Ext Data Fig 8A_Raw Lumin '!Z187/'Ext Data Fig 8A_Baseline Normal'!$F187</f>
        <v>0.92078399346672113</v>
      </c>
      <c r="AB187" s="17">
        <f>'Ext Data Fig 8A_Raw Lumin '!AA187/'Ext Data Fig 8A_Baseline Normal'!$F187</f>
        <v>0.97310126582278478</v>
      </c>
      <c r="AC187" s="17">
        <f>'Ext Data Fig 8A_Raw Lumin '!AB187/'Ext Data Fig 8A_Baseline Normal'!$F187</f>
        <v>0.9434973458554512</v>
      </c>
      <c r="AD187" s="17">
        <f>'Ext Data Fig 8A_Raw Lumin '!AC187/'Ext Data Fig 8A_Baseline Normal'!$F187</f>
        <v>0.90011229073091059</v>
      </c>
      <c r="AE187" s="17">
        <f>'Ext Data Fig 8A_Raw Lumin '!AD187/'Ext Data Fig 8A_Baseline Normal'!$F187</f>
        <v>0.93915884034299713</v>
      </c>
      <c r="AF187" s="17">
        <f>'Ext Data Fig 8A_Raw Lumin '!AE187/'Ext Data Fig 8A_Baseline Normal'!$F187</f>
        <v>0.85851367905267451</v>
      </c>
      <c r="AG187" s="17">
        <f>'Ext Data Fig 8A_Raw Lumin '!AF187/'Ext Data Fig 8A_Baseline Normal'!$F187</f>
        <v>0.87357084524295625</v>
      </c>
      <c r="AH187" s="17">
        <f>'Ext Data Fig 8A_Raw Lumin '!AG187/'Ext Data Fig 8A_Baseline Normal'!$F187</f>
        <v>0.85162311147407099</v>
      </c>
      <c r="AI187" s="17">
        <f>'Ext Data Fig 8A_Raw Lumin '!AH187/'Ext Data Fig 8A_Baseline Normal'!$F187</f>
        <v>0.85315434871376072</v>
      </c>
      <c r="AJ187" s="17">
        <f>'Ext Data Fig 8A_Raw Lumin '!AI187/'Ext Data Fig 8A_Baseline Normal'!$F187</f>
        <v>0.84115965700285833</v>
      </c>
      <c r="AK187" s="17">
        <f>'Ext Data Fig 8A_Raw Lumin '!AJ187/'Ext Data Fig 8A_Baseline Normal'!$F187</f>
        <v>0.85034708044099627</v>
      </c>
      <c r="AL187" s="17">
        <f>'Ext Data Fig 8A_Raw Lumin '!AK187/'Ext Data Fig 8A_Baseline Normal'!$F187</f>
        <v>0.80287872601061661</v>
      </c>
      <c r="AM187" s="17">
        <f>'Ext Data Fig 8A_Raw Lumin '!AL187/'Ext Data Fig 8A_Baseline Normal'!$F187</f>
        <v>0.81563903634136381</v>
      </c>
      <c r="AN187" s="17">
        <f>'Ext Data Fig 8A_Raw Lumin '!AM187/'Ext Data Fig 8A_Baseline Normal'!$F187</f>
        <v>0.76791547570436913</v>
      </c>
      <c r="AO187" s="17">
        <f>'Ext Data Fig 8A_Raw Lumin '!AN187/'Ext Data Fig 8A_Baseline Normal'!$F187</f>
        <v>0.84473254389546748</v>
      </c>
      <c r="AP187" s="17">
        <f>'Ext Data Fig 8A_Raw Lumin '!AO187/'Ext Data Fig 8A_Baseline Normal'!$F187</f>
        <v>0.75617599020008164</v>
      </c>
      <c r="AQ187" s="17">
        <f>'Ext Data Fig 8A_Raw Lumin '!AP187/'Ext Data Fig 8A_Baseline Normal'!$F187</f>
        <v>0.71687423438138009</v>
      </c>
      <c r="AR187" s="17">
        <f>'Ext Data Fig 8A_Raw Lumin '!AQ187/'Ext Data Fig 8A_Baseline Normal'!$F187</f>
        <v>0.7725091874234381</v>
      </c>
      <c r="AS187" s="17">
        <f>'Ext Data Fig 8A_Raw Lumin '!AR187/'Ext Data Fig 8A_Baseline Normal'!$F187</f>
        <v>0.68752552062066152</v>
      </c>
      <c r="AT187" s="17">
        <f>'Ext Data Fig 8A_Raw Lumin '!AS187/'Ext Data Fig 8A_Baseline Normal'!$F187</f>
        <v>0.77531645569620256</v>
      </c>
      <c r="AU187" s="17">
        <f>'Ext Data Fig 8A_Raw Lumin '!AT187/'Ext Data Fig 8A_Baseline Normal'!$F187</f>
        <v>0.70360351163740298</v>
      </c>
      <c r="AV187" s="17">
        <f>'Ext Data Fig 8A_Raw Lumin '!AU187/'Ext Data Fig 8A_Baseline Normal'!$F187</f>
        <v>0.74622294814209877</v>
      </c>
      <c r="AW187" s="17">
        <f>'Ext Data Fig 8A_Raw Lumin '!AV187/'Ext Data Fig 8A_Baseline Normal'!$F187</f>
        <v>0.65945283789301756</v>
      </c>
    </row>
    <row r="188" spans="1:49" x14ac:dyDescent="0.2">
      <c r="A188" s="7" t="s">
        <v>65</v>
      </c>
      <c r="B188" s="7" t="s">
        <v>44</v>
      </c>
      <c r="C188" s="9" t="s">
        <v>117</v>
      </c>
      <c r="D188" s="7">
        <v>-13</v>
      </c>
      <c r="E188" s="7" t="s">
        <v>10</v>
      </c>
      <c r="F188" s="16">
        <f>AVERAGE('Ext Data Fig 8A_Raw Lumin '!F188:J188)</f>
        <v>13003</v>
      </c>
      <c r="G188" s="17">
        <f>'Ext Data Fig 8A_Raw Lumin '!F188/'Ext Data Fig 8A_Baseline Normal'!$F188</f>
        <v>0.98138891025148045</v>
      </c>
      <c r="H188" s="17">
        <f>'Ext Data Fig 8A_Raw Lumin '!G188/'Ext Data Fig 8A_Baseline Normal'!$F188</f>
        <v>1.0078443436130124</v>
      </c>
      <c r="I188" s="17">
        <f>'Ext Data Fig 8A_Raw Lumin '!H188/'Ext Data Fig 8A_Baseline Normal'!$F188</f>
        <v>0.99353995231869574</v>
      </c>
      <c r="J188" s="17">
        <f>'Ext Data Fig 8A_Raw Lumin '!I188/'Ext Data Fig 8A_Baseline Normal'!$F188</f>
        <v>1.0128431900330692</v>
      </c>
      <c r="K188" s="17">
        <f>'Ext Data Fig 8A_Raw Lumin '!J188/'Ext Data Fig 8A_Baseline Normal'!$F188</f>
        <v>1.0043836037837421</v>
      </c>
      <c r="L188" s="17">
        <f>'Ext Data Fig 8A_Raw Lumin '!K188/'Ext Data Fig 8A_Baseline Normal'!$F188</f>
        <v>1.2024148273475352</v>
      </c>
      <c r="M188" s="17">
        <f>'Ext Data Fig 8A_Raw Lumin '!L188/'Ext Data Fig 8A_Baseline Normal'!$F188</f>
        <v>1.2146427747442898</v>
      </c>
      <c r="N188" s="17">
        <f>'Ext Data Fig 8A_Raw Lumin '!M188/'Ext Data Fig 8A_Baseline Normal'!$F188</f>
        <v>1.2338691071291241</v>
      </c>
      <c r="O188" s="17">
        <f>'Ext Data Fig 8A_Raw Lumin '!N188/'Ext Data Fig 8A_Baseline Normal'!$F188</f>
        <v>1.2325617165269553</v>
      </c>
      <c r="P188" s="17">
        <f>'Ext Data Fig 8A_Raw Lumin '!O188/'Ext Data Fig 8A_Baseline Normal'!$F188</f>
        <v>1.1996462354841191</v>
      </c>
      <c r="Q188" s="17">
        <f>'Ext Data Fig 8A_Raw Lumin '!P188/'Ext Data Fig 8A_Baseline Normal'!$F188</f>
        <v>1.2127970468353457</v>
      </c>
      <c r="R188" s="17">
        <f>'Ext Data Fig 8A_Raw Lumin '!Q188/'Ext Data Fig 8A_Baseline Normal'!$F188</f>
        <v>1.2387910482196416</v>
      </c>
      <c r="S188" s="17">
        <f>'Ext Data Fig 8A_Raw Lumin '!R188/'Ext Data Fig 8A_Baseline Normal'!$F188</f>
        <v>1.2049527032223333</v>
      </c>
      <c r="T188" s="17">
        <f>'Ext Data Fig 8A_Raw Lumin '!S188/'Ext Data Fig 8A_Baseline Normal'!$F188</f>
        <v>1.2247942782434822</v>
      </c>
      <c r="U188" s="17">
        <f>'Ext Data Fig 8A_Raw Lumin '!T188/'Ext Data Fig 8A_Baseline Normal'!$F188</f>
        <v>1.2014919633930632</v>
      </c>
      <c r="V188" s="17">
        <f>'Ext Data Fig 8A_Raw Lumin '!U188/'Ext Data Fig 8A_Baseline Normal'!$F188</f>
        <v>1.0128431900330692</v>
      </c>
      <c r="W188" s="17">
        <f>'Ext Data Fig 8A_Raw Lumin '!V188/'Ext Data Fig 8A_Baseline Normal'!$F188</f>
        <v>1.0377605168038144</v>
      </c>
      <c r="X188" s="17">
        <f>'Ext Data Fig 8A_Raw Lumin '!W188/'Ext Data Fig 8A_Baseline Normal'!$F188</f>
        <v>1.0104591248173498</v>
      </c>
      <c r="Y188" s="17">
        <f>'Ext Data Fig 8A_Raw Lumin '!X188/'Ext Data Fig 8A_Baseline Normal'!$F188</f>
        <v>0.96216257786664616</v>
      </c>
      <c r="Z188" s="17">
        <f>'Ext Data Fig 8A_Raw Lumin '!Y188/'Ext Data Fig 8A_Baseline Normal'!$F188</f>
        <v>0.90394524340536797</v>
      </c>
      <c r="AA188" s="17">
        <f>'Ext Data Fig 8A_Raw Lumin '!Z188/'Ext Data Fig 8A_Baseline Normal'!$F188</f>
        <v>0.87210643697608248</v>
      </c>
      <c r="AB188" s="17">
        <f>'Ext Data Fig 8A_Raw Lumin '!AA188/'Ext Data Fig 8A_Baseline Normal'!$F188</f>
        <v>0.87279858494193652</v>
      </c>
      <c r="AC188" s="17">
        <f>'Ext Data Fig 8A_Raw Lumin '!AB188/'Ext Data Fig 8A_Baseline Normal'!$F188</f>
        <v>0.83549950011535801</v>
      </c>
      <c r="AD188" s="17">
        <f>'Ext Data Fig 8A_Raw Lumin '!AC188/'Ext Data Fig 8A_Baseline Normal'!$F188</f>
        <v>0.80765977082211793</v>
      </c>
      <c r="AE188" s="17">
        <f>'Ext Data Fig 8A_Raw Lumin '!AD188/'Ext Data Fig 8A_Baseline Normal'!$F188</f>
        <v>0.81742674767361378</v>
      </c>
      <c r="AF188" s="17">
        <f>'Ext Data Fig 8A_Raw Lumin '!AE188/'Ext Data Fig 8A_Baseline Normal'!$F188</f>
        <v>0.75244174421287391</v>
      </c>
      <c r="AG188" s="17">
        <f>'Ext Data Fig 8A_Raw Lumin '!AF188/'Ext Data Fig 8A_Baseline Normal'!$F188</f>
        <v>0.7540567561332</v>
      </c>
      <c r="AH188" s="17">
        <f>'Ext Data Fig 8A_Raw Lumin '!AG188/'Ext Data Fig 8A_Baseline Normal'!$F188</f>
        <v>0.72452510959009464</v>
      </c>
      <c r="AI188" s="17">
        <f>'Ext Data Fig 8A_Raw Lumin '!AH188/'Ext Data Fig 8A_Baseline Normal'!$F188</f>
        <v>0.71391217411366603</v>
      </c>
      <c r="AJ188" s="17">
        <f>'Ext Data Fig 8A_Raw Lumin '!AI188/'Ext Data Fig 8A_Baseline Normal'!$F188</f>
        <v>0.7168345766361609</v>
      </c>
      <c r="AK188" s="17">
        <f>'Ext Data Fig 8A_Raw Lumin '!AJ188/'Ext Data Fig 8A_Baseline Normal'!$F188</f>
        <v>0.69699300161501188</v>
      </c>
      <c r="AL188" s="17">
        <f>'Ext Data Fig 8A_Raw Lumin '!AK188/'Ext Data Fig 8A_Baseline Normal'!$F188</f>
        <v>0.68561101284319004</v>
      </c>
      <c r="AM188" s="17">
        <f>'Ext Data Fig 8A_Raw Lumin '!AL188/'Ext Data Fig 8A_Baseline Normal'!$F188</f>
        <v>0.69368607244482039</v>
      </c>
      <c r="AN188" s="17">
        <f>'Ext Data Fig 8A_Raw Lumin '!AM188/'Ext Data Fig 8A_Baseline Normal'!$F188</f>
        <v>0.67615165730985161</v>
      </c>
      <c r="AO188" s="17">
        <f>'Ext Data Fig 8A_Raw Lumin '!AN188/'Ext Data Fig 8A_Baseline Normal'!$F188</f>
        <v>0.67907405983234637</v>
      </c>
      <c r="AP188" s="17">
        <f>'Ext Data Fig 8A_Raw Lumin '!AO188/'Ext Data Fig 8A_Baseline Normal'!$F188</f>
        <v>0.66984542028762595</v>
      </c>
      <c r="AQ188" s="17">
        <f>'Ext Data Fig 8A_Raw Lumin '!AP188/'Ext Data Fig 8A_Baseline Normal'!$F188</f>
        <v>0.65815581019764668</v>
      </c>
      <c r="AR188" s="17">
        <f>'Ext Data Fig 8A_Raw Lumin '!AQ188/'Ext Data Fig 8A_Baseline Normal'!$F188</f>
        <v>0.65600246097054526</v>
      </c>
      <c r="AS188" s="17">
        <f>'Ext Data Fig 8A_Raw Lumin '!AR188/'Ext Data Fig 8A_Baseline Normal'!$F188</f>
        <v>0.64377451357379067</v>
      </c>
      <c r="AT188" s="17">
        <f>'Ext Data Fig 8A_Raw Lumin '!AS188/'Ext Data Fig 8A_Baseline Normal'!$F188</f>
        <v>0.62885487964315923</v>
      </c>
      <c r="AU188" s="17">
        <f>'Ext Data Fig 8A_Raw Lumin '!AT188/'Ext Data Fig 8A_Baseline Normal'!$F188</f>
        <v>0.66692301776513108</v>
      </c>
      <c r="AV188" s="17">
        <f>'Ext Data Fig 8A_Raw Lumin '!AU188/'Ext Data Fig 8A_Baseline Normal'!$F188</f>
        <v>0.64869645466430825</v>
      </c>
      <c r="AW188" s="17">
        <f>'Ext Data Fig 8A_Raw Lumin '!AV188/'Ext Data Fig 8A_Baseline Normal'!$F188</f>
        <v>0.67569022533261558</v>
      </c>
    </row>
    <row r="189" spans="1:49" x14ac:dyDescent="0.2">
      <c r="A189" s="7" t="s">
        <v>8</v>
      </c>
      <c r="B189" s="7" t="s">
        <v>108</v>
      </c>
      <c r="C189" s="7" t="s">
        <v>109</v>
      </c>
      <c r="D189" s="7" t="s">
        <v>109</v>
      </c>
      <c r="E189" s="7" t="s">
        <v>3</v>
      </c>
      <c r="F189" s="16">
        <f>AVERAGE('Ext Data Fig 8A_Raw Lumin '!F189:J189)</f>
        <v>5163.2</v>
      </c>
      <c r="G189" s="17">
        <f>'Ext Data Fig 8A_Raw Lumin '!F189/'Ext Data Fig 8A_Baseline Normal'!$F189</f>
        <v>0.99821815928106605</v>
      </c>
      <c r="H189" s="17">
        <f>'Ext Data Fig 8A_Raw Lumin '!G189/'Ext Data Fig 8A_Baseline Normal'!$F189</f>
        <v>0.97110319181902705</v>
      </c>
      <c r="I189" s="17">
        <f>'Ext Data Fig 8A_Raw Lumin '!H189/'Ext Data Fig 8A_Baseline Normal'!$F189</f>
        <v>1.0222342733188721</v>
      </c>
      <c r="J189" s="17">
        <f>'Ext Data Fig 8A_Raw Lumin '!I189/'Ext Data Fig 8A_Baseline Normal'!$F189</f>
        <v>0.9945382708397893</v>
      </c>
      <c r="K189" s="17">
        <f>'Ext Data Fig 8A_Raw Lumin '!J189/'Ext Data Fig 8A_Baseline Normal'!$F189</f>
        <v>1.0139061047412459</v>
      </c>
      <c r="L189" s="17">
        <f>'Ext Data Fig 8A_Raw Lumin '!K189/'Ext Data Fig 8A_Baseline Normal'!$F189</f>
        <v>0.96258134490238612</v>
      </c>
      <c r="M189" s="17">
        <f>'Ext Data Fig 8A_Raw Lumin '!L189/'Ext Data Fig 8A_Baseline Normal'!$F189</f>
        <v>1.0199101332506972</v>
      </c>
      <c r="N189" s="17">
        <f>'Ext Data Fig 8A_Raw Lumin '!M189/'Ext Data Fig 8A_Baseline Normal'!$F189</f>
        <v>1.1119073442826155</v>
      </c>
      <c r="O189" s="17">
        <f>'Ext Data Fig 8A_Raw Lumin '!N189/'Ext Data Fig 8A_Baseline Normal'!$F189</f>
        <v>1.0650371862410908</v>
      </c>
      <c r="P189" s="17">
        <f>'Ext Data Fig 8A_Raw Lumin '!O189/'Ext Data Fig 8A_Baseline Normal'!$F189</f>
        <v>1.0749147815308335</v>
      </c>
      <c r="Q189" s="17">
        <f>'Ext Data Fig 8A_Raw Lumin '!P189/'Ext Data Fig 8A_Baseline Normal'!$F189</f>
        <v>1.1213975828943292</v>
      </c>
      <c r="R189" s="17">
        <f>'Ext Data Fig 8A_Raw Lumin '!Q189/'Ext Data Fig 8A_Baseline Normal'!$F189</f>
        <v>1.0569026960024792</v>
      </c>
      <c r="S189" s="17">
        <f>'Ext Data Fig 8A_Raw Lumin '!R189/'Ext Data Fig 8A_Baseline Normal'!$F189</f>
        <v>1.0950573287883483</v>
      </c>
      <c r="T189" s="17">
        <f>'Ext Data Fig 8A_Raw Lumin '!S189/'Ext Data Fig 8A_Baseline Normal'!$F189</f>
        <v>1.0625193678339016</v>
      </c>
      <c r="U189" s="17">
        <f>'Ext Data Fig 8A_Raw Lumin '!T189/'Ext Data Fig 8A_Baseline Normal'!$F189</f>
        <v>1.0412147505422993</v>
      </c>
      <c r="V189" s="17">
        <f>'Ext Data Fig 8A_Raw Lumin '!U189/'Ext Data Fig 8A_Baseline Normal'!$F189</f>
        <v>1.0549659126123334</v>
      </c>
      <c r="W189" s="17">
        <f>'Ext Data Fig 8A_Raw Lumin '!V189/'Ext Data Fig 8A_Baseline Normal'!$F189</f>
        <v>1.1769832661915092</v>
      </c>
      <c r="X189" s="17">
        <f>'Ext Data Fig 8A_Raw Lumin '!W189/'Ext Data Fig 8A_Baseline Normal'!$F189</f>
        <v>1.1438642702200186</v>
      </c>
      <c r="Y189" s="17">
        <f>'Ext Data Fig 8A_Raw Lumin '!X189/'Ext Data Fig 8A_Baseline Normal'!$F189</f>
        <v>1.1845367214130773</v>
      </c>
      <c r="Z189" s="17">
        <f>'Ext Data Fig 8A_Raw Lumin '!Y189/'Ext Data Fig 8A_Baseline Normal'!$F189</f>
        <v>1.1334056399132322</v>
      </c>
      <c r="AA189" s="17">
        <f>'Ext Data Fig 8A_Raw Lumin '!Z189/'Ext Data Fig 8A_Baseline Normal'!$F189</f>
        <v>1.0447009606445616</v>
      </c>
      <c r="AB189" s="17">
        <f>'Ext Data Fig 8A_Raw Lumin '!AA189/'Ext Data Fig 8A_Baseline Normal'!$F189</f>
        <v>0.9778819336845368</v>
      </c>
      <c r="AC189" s="17">
        <f>'Ext Data Fig 8A_Raw Lumin '!AB189/'Ext Data Fig 8A_Baseline Normal'!$F189</f>
        <v>0.92152153703129847</v>
      </c>
      <c r="AD189" s="17">
        <f>'Ext Data Fig 8A_Raw Lumin '!AC189/'Ext Data Fig 8A_Baseline Normal'!$F189</f>
        <v>0.87813758909203599</v>
      </c>
      <c r="AE189" s="17">
        <f>'Ext Data Fig 8A_Raw Lumin '!AD189/'Ext Data Fig 8A_Baseline Normal'!$F189</f>
        <v>0.93507902076231797</v>
      </c>
      <c r="AF189" s="17">
        <f>'Ext Data Fig 8A_Raw Lumin '!AE189/'Ext Data Fig 8A_Baseline Normal'!$F189</f>
        <v>0.95580260303687636</v>
      </c>
      <c r="AG189" s="17">
        <f>'Ext Data Fig 8A_Raw Lumin '!AF189/'Ext Data Fig 8A_Baseline Normal'!$F189</f>
        <v>0.90137898977378372</v>
      </c>
      <c r="AH189" s="17">
        <f>'Ext Data Fig 8A_Raw Lumin '!AG189/'Ext Data Fig 8A_Baseline Normal'!$F189</f>
        <v>0.84153238301828326</v>
      </c>
      <c r="AI189" s="17">
        <f>'Ext Data Fig 8A_Raw Lumin '!AH189/'Ext Data Fig 8A_Baseline Normal'!$F189</f>
        <v>0.87135884722652623</v>
      </c>
      <c r="AJ189" s="17">
        <f>'Ext Data Fig 8A_Raw Lumin '!AI189/'Ext Data Fig 8A_Baseline Normal'!$F189</f>
        <v>0.81829098233653552</v>
      </c>
      <c r="AK189" s="17">
        <f>'Ext Data Fig 8A_Raw Lumin '!AJ189/'Ext Data Fig 8A_Baseline Normal'!$F189</f>
        <v>0.81538580725131704</v>
      </c>
      <c r="AL189" s="17">
        <f>'Ext Data Fig 8A_Raw Lumin '!AK189/'Ext Data Fig 8A_Baseline Normal'!$F189</f>
        <v>0.77142082429501091</v>
      </c>
      <c r="AM189" s="17">
        <f>'Ext Data Fig 8A_Raw Lumin '!AL189/'Ext Data Fig 8A_Baseline Normal'!$F189</f>
        <v>0.78129841958475366</v>
      </c>
      <c r="AN189" s="17">
        <f>'Ext Data Fig 8A_Raw Lumin '!AM189/'Ext Data Fig 8A_Baseline Normal'!$F189</f>
        <v>0.77839324449953518</v>
      </c>
      <c r="AO189" s="17">
        <f>'Ext Data Fig 8A_Raw Lumin '!AN189/'Ext Data Fig 8A_Baseline Normal'!$F189</f>
        <v>0.75011620700340875</v>
      </c>
      <c r="AP189" s="17">
        <f>'Ext Data Fig 8A_Raw Lumin '!AO189/'Ext Data Fig 8A_Baseline Normal'!$F189</f>
        <v>0.76328633405639912</v>
      </c>
      <c r="AQ189" s="17">
        <f>'Ext Data Fig 8A_Raw Lumin '!AP189/'Ext Data Fig 8A_Baseline Normal'!$F189</f>
        <v>0.73733343662844752</v>
      </c>
      <c r="AR189" s="17">
        <f>'Ext Data Fig 8A_Raw Lumin '!AQ189/'Ext Data Fig 8A_Baseline Normal'!$F189</f>
        <v>0.79814843507902078</v>
      </c>
      <c r="AS189" s="17">
        <f>'Ext Data Fig 8A_Raw Lumin '!AR189/'Ext Data Fig 8A_Baseline Normal'!$F189</f>
        <v>0.77510071273628756</v>
      </c>
      <c r="AT189" s="17">
        <f>'Ext Data Fig 8A_Raw Lumin '!AS189/'Ext Data Fig 8A_Baseline Normal'!$F189</f>
        <v>0.72242020452432598</v>
      </c>
      <c r="AU189" s="17">
        <f>'Ext Data Fig 8A_Raw Lumin '!AT189/'Ext Data Fig 8A_Baseline Normal'!$F189</f>
        <v>0.79989154013015185</v>
      </c>
      <c r="AV189" s="17">
        <f>'Ext Data Fig 8A_Raw Lumin '!AU189/'Ext Data Fig 8A_Baseline Normal'!$F189</f>
        <v>0.74236907344282621</v>
      </c>
      <c r="AW189" s="17">
        <f>'Ext Data Fig 8A_Raw Lumin '!AV189/'Ext Data Fig 8A_Baseline Normal'!$F189</f>
        <v>0.71138053920049582</v>
      </c>
    </row>
    <row r="190" spans="1:49" x14ac:dyDescent="0.2">
      <c r="A190" s="7" t="s">
        <v>11</v>
      </c>
      <c r="B190" s="7" t="s">
        <v>108</v>
      </c>
      <c r="C190" s="7" t="s">
        <v>109</v>
      </c>
      <c r="D190" s="7" t="s">
        <v>109</v>
      </c>
      <c r="E190" s="7" t="s">
        <v>3</v>
      </c>
      <c r="F190" s="16">
        <f>AVERAGE('Ext Data Fig 8A_Raw Lumin '!F190:J190)</f>
        <v>4336.6000000000004</v>
      </c>
      <c r="G190" s="17">
        <f>'Ext Data Fig 8A_Raw Lumin '!F190/'Ext Data Fig 8A_Baseline Normal'!$F190</f>
        <v>1.042752386662362</v>
      </c>
      <c r="H190" s="17">
        <f>'Ext Data Fig 8A_Raw Lumin '!G190/'Ext Data Fig 8A_Baseline Normal'!$F190</f>
        <v>1.0125443896139832</v>
      </c>
      <c r="I190" s="17">
        <f>'Ext Data Fig 8A_Raw Lumin '!H190/'Ext Data Fig 8A_Baseline Normal'!$F190</f>
        <v>0.97657150763270761</v>
      </c>
      <c r="J190" s="17">
        <f>'Ext Data Fig 8A_Raw Lumin '!I190/'Ext Data Fig 8A_Baseline Normal'!$F190</f>
        <v>0.9938661624313978</v>
      </c>
      <c r="K190" s="17">
        <f>'Ext Data Fig 8A_Raw Lumin '!J190/'Ext Data Fig 8A_Baseline Normal'!$F190</f>
        <v>0.97426555365954892</v>
      </c>
      <c r="L190" s="17">
        <f>'Ext Data Fig 8A_Raw Lumin '!K190/'Ext Data Fig 8A_Baseline Normal'!$F190</f>
        <v>1.0831065811926393</v>
      </c>
      <c r="M190" s="17">
        <f>'Ext Data Fig 8A_Raw Lumin '!L190/'Ext Data Fig 8A_Baseline Normal'!$F190</f>
        <v>1.0865655121523774</v>
      </c>
      <c r="N190" s="17">
        <f>'Ext Data Fig 8A_Raw Lumin '!M190/'Ext Data Fig 8A_Baseline Normal'!$F190</f>
        <v>1.1352211409860258</v>
      </c>
      <c r="O190" s="17">
        <f>'Ext Data Fig 8A_Raw Lumin '!N190/'Ext Data Fig 8A_Baseline Normal'!$F190</f>
        <v>1.1223077987363372</v>
      </c>
      <c r="P190" s="17">
        <f>'Ext Data Fig 8A_Raw Lumin '!O190/'Ext Data Fig 8A_Baseline Normal'!$F190</f>
        <v>1.1409860259189226</v>
      </c>
      <c r="Q190" s="17">
        <f>'Ext Data Fig 8A_Raw Lumin '!P190/'Ext Data Fig 8A_Baseline Normal'!$F190</f>
        <v>1.125997325093391</v>
      </c>
      <c r="R190" s="17">
        <f>'Ext Data Fig 8A_Raw Lumin '!Q190/'Ext Data Fig 8A_Baseline Normal'!$F190</f>
        <v>1.0685790711617396</v>
      </c>
      <c r="S190" s="17">
        <f>'Ext Data Fig 8A_Raw Lumin '!R190/'Ext Data Fig 8A_Baseline Normal'!$F190</f>
        <v>1.0600470414610523</v>
      </c>
      <c r="T190" s="17">
        <f>'Ext Data Fig 8A_Raw Lumin '!S190/'Ext Data Fig 8A_Baseline Normal'!$F190</f>
        <v>1.0711156205322141</v>
      </c>
      <c r="U190" s="17">
        <f>'Ext Data Fig 8A_Raw Lumin '!T190/'Ext Data Fig 8A_Baseline Normal'!$F190</f>
        <v>1.0383710741133607</v>
      </c>
      <c r="V190" s="17">
        <f>'Ext Data Fig 8A_Raw Lumin '!U190/'Ext Data Fig 8A_Baseline Normal'!$F190</f>
        <v>1.2788820735138127</v>
      </c>
      <c r="W190" s="17">
        <f>'Ext Data Fig 8A_Raw Lumin '!V190/'Ext Data Fig 8A_Baseline Normal'!$F190</f>
        <v>1.2491352672600653</v>
      </c>
      <c r="X190" s="17">
        <f>'Ext Data Fig 8A_Raw Lumin '!W190/'Ext Data Fig 8A_Baseline Normal'!$F190</f>
        <v>1.2890282709957108</v>
      </c>
      <c r="Y190" s="17">
        <f>'Ext Data Fig 8A_Raw Lumin '!X190/'Ext Data Fig 8A_Baseline Normal'!$F190</f>
        <v>1.1986348752478899</v>
      </c>
      <c r="Z190" s="17">
        <f>'Ext Data Fig 8A_Raw Lumin '!Y190/'Ext Data Fig 8A_Baseline Normal'!$F190</f>
        <v>1.1808790296545679</v>
      </c>
      <c r="AA190" s="17">
        <f>'Ext Data Fig 8A_Raw Lumin '!Z190/'Ext Data Fig 8A_Baseline Normal'!$F190</f>
        <v>1.0425217912650462</v>
      </c>
      <c r="AB190" s="17">
        <f>'Ext Data Fig 8A_Raw Lumin '!AA190/'Ext Data Fig 8A_Baseline Normal'!$F190</f>
        <v>1.0074712908730341</v>
      </c>
      <c r="AC190" s="17">
        <f>'Ext Data Fig 8A_Raw Lumin '!AB190/'Ext Data Fig 8A_Baseline Normal'!$F190</f>
        <v>0.96596411935617754</v>
      </c>
      <c r="AD190" s="17">
        <f>'Ext Data Fig 8A_Raw Lumin '!AC190/'Ext Data Fig 8A_Baseline Normal'!$F190</f>
        <v>0.95351196790112058</v>
      </c>
      <c r="AE190" s="17">
        <f>'Ext Data Fig 8A_Raw Lumin '!AD190/'Ext Data Fig 8A_Baseline Normal'!$F190</f>
        <v>0.88779227966609775</v>
      </c>
      <c r="AF190" s="17">
        <f>'Ext Data Fig 8A_Raw Lumin '!AE190/'Ext Data Fig 8A_Baseline Normal'!$F190</f>
        <v>0.85458654245261256</v>
      </c>
      <c r="AG190" s="17">
        <f>'Ext Data Fig 8A_Raw Lumin '!AF190/'Ext Data Fig 8A_Baseline Normal'!$F190</f>
        <v>0.8421343909975556</v>
      </c>
      <c r="AH190" s="17">
        <f>'Ext Data Fig 8A_Raw Lumin '!AG190/'Ext Data Fig 8A_Baseline Normal'!$F190</f>
        <v>0.80224138726191019</v>
      </c>
      <c r="AI190" s="17">
        <f>'Ext Data Fig 8A_Raw Lumin '!AH190/'Ext Data Fig 8A_Baseline Normal'!$F190</f>
        <v>0.77595351196790108</v>
      </c>
      <c r="AJ190" s="17">
        <f>'Ext Data Fig 8A_Raw Lumin '!AI190/'Ext Data Fig 8A_Baseline Normal'!$F190</f>
        <v>0.78817506802564219</v>
      </c>
      <c r="AK190" s="17">
        <f>'Ext Data Fig 8A_Raw Lumin '!AJ190/'Ext Data Fig 8A_Baseline Normal'!$F190</f>
        <v>0.7699580316376885</v>
      </c>
      <c r="AL190" s="17">
        <f>'Ext Data Fig 8A_Raw Lumin '!AK190/'Ext Data Fig 8A_Baseline Normal'!$F190</f>
        <v>0.75935064336115843</v>
      </c>
      <c r="AM190" s="17">
        <f>'Ext Data Fig 8A_Raw Lumin '!AL190/'Ext Data Fig 8A_Baseline Normal'!$F190</f>
        <v>0.72014942581746066</v>
      </c>
      <c r="AN190" s="17">
        <f>'Ext Data Fig 8A_Raw Lumin '!AM190/'Ext Data Fig 8A_Baseline Normal'!$F190</f>
        <v>0.76580731448600281</v>
      </c>
      <c r="AO190" s="17">
        <f>'Ext Data Fig 8A_Raw Lumin '!AN190/'Ext Data Fig 8A_Baseline Normal'!$F190</f>
        <v>0.66987962920260102</v>
      </c>
      <c r="AP190" s="17">
        <f>'Ext Data Fig 8A_Raw Lumin '!AO190/'Ext Data Fig 8A_Baseline Normal'!$F190</f>
        <v>0.74159479776783654</v>
      </c>
      <c r="AQ190" s="17">
        <f>'Ext Data Fig 8A_Raw Lumin '!AP190/'Ext Data Fig 8A_Baseline Normal'!$F190</f>
        <v>0.74874325508462847</v>
      </c>
      <c r="AR190" s="17">
        <f>'Ext Data Fig 8A_Raw Lumin '!AQ190/'Ext Data Fig 8A_Baseline Normal'!$F190</f>
        <v>0.70792786975971955</v>
      </c>
      <c r="AS190" s="17">
        <f>'Ext Data Fig 8A_Raw Lumin '!AR190/'Ext Data Fig 8A_Baseline Normal'!$F190</f>
        <v>0.70516072499192906</v>
      </c>
      <c r="AT190" s="17">
        <f>'Ext Data Fig 8A_Raw Lumin '!AS190/'Ext Data Fig 8A_Baseline Normal'!$F190</f>
        <v>0.72107180740672405</v>
      </c>
      <c r="AU190" s="17">
        <f>'Ext Data Fig 8A_Raw Lumin '!AT190/'Ext Data Fig 8A_Baseline Normal'!$F190</f>
        <v>0.72014942581746066</v>
      </c>
      <c r="AV190" s="17">
        <f>'Ext Data Fig 8A_Raw Lumin '!AU190/'Ext Data Fig 8A_Baseline Normal'!$F190</f>
        <v>0.73075681409399063</v>
      </c>
      <c r="AW190" s="17">
        <f>'Ext Data Fig 8A_Raw Lumin '!AV190/'Ext Data Fig 8A_Baseline Normal'!$F190</f>
        <v>0.71715168565235432</v>
      </c>
    </row>
    <row r="191" spans="1:49" x14ac:dyDescent="0.2">
      <c r="A191" s="7" t="s">
        <v>110</v>
      </c>
      <c r="B191" s="7" t="s">
        <v>108</v>
      </c>
      <c r="C191" s="7" t="s">
        <v>109</v>
      </c>
      <c r="D191" s="7" t="s">
        <v>109</v>
      </c>
      <c r="E191" s="7" t="s">
        <v>6</v>
      </c>
      <c r="F191" s="16">
        <f>AVERAGE('Ext Data Fig 8A_Raw Lumin '!F191:J191)</f>
        <v>8005.2</v>
      </c>
      <c r="G191" s="17">
        <f>'Ext Data Fig 8A_Raw Lumin '!F191/'Ext Data Fig 8A_Baseline Normal'!$F191</f>
        <v>1.1161495028231649</v>
      </c>
      <c r="H191" s="17">
        <f>'Ext Data Fig 8A_Raw Lumin '!G191/'Ext Data Fig 8A_Baseline Normal'!$F191</f>
        <v>1.0880427721980712</v>
      </c>
      <c r="I191" s="17">
        <f>'Ext Data Fig 8A_Raw Lumin '!H191/'Ext Data Fig 8A_Baseline Normal'!$F191</f>
        <v>1.034452605806226</v>
      </c>
      <c r="J191" s="17">
        <f>'Ext Data Fig 8A_Raw Lumin '!I191/'Ext Data Fig 8A_Baseline Normal'!$F191</f>
        <v>0.91253185429470851</v>
      </c>
      <c r="K191" s="17">
        <f>'Ext Data Fig 8A_Raw Lumin '!J191/'Ext Data Fig 8A_Baseline Normal'!$F191</f>
        <v>0.84882326487782944</v>
      </c>
      <c r="L191" s="17">
        <f>'Ext Data Fig 8A_Raw Lumin '!K191/'Ext Data Fig 8A_Baseline Normal'!$F191</f>
        <v>1.0157147853894968</v>
      </c>
      <c r="M191" s="17">
        <f>'Ext Data Fig 8A_Raw Lumin '!L191/'Ext Data Fig 8A_Baseline Normal'!$F191</f>
        <v>1.1390096437315744</v>
      </c>
      <c r="N191" s="17">
        <f>'Ext Data Fig 8A_Raw Lumin '!M191/'Ext Data Fig 8A_Baseline Normal'!$F191</f>
        <v>1.1591215709788638</v>
      </c>
      <c r="O191" s="17">
        <f>'Ext Data Fig 8A_Raw Lumin '!N191/'Ext Data Fig 8A_Baseline Normal'!$F191</f>
        <v>1.1914755408984161</v>
      </c>
      <c r="P191" s="17">
        <f>'Ext Data Fig 8A_Raw Lumin '!O191/'Ext Data Fig 8A_Baseline Normal'!$F191</f>
        <v>1.2535601858791785</v>
      </c>
      <c r="Q191" s="17">
        <f>'Ext Data Fig 8A_Raw Lumin '!P191/'Ext Data Fig 8A_Baseline Normal'!$F191</f>
        <v>1.3020286813571178</v>
      </c>
      <c r="R191" s="17">
        <f>'Ext Data Fig 8A_Raw Lumin '!Q191/'Ext Data Fig 8A_Baseline Normal'!$F191</f>
        <v>1.3206415829710689</v>
      </c>
      <c r="S191" s="17">
        <f>'Ext Data Fig 8A_Raw Lumin '!R191/'Ext Data Fig 8A_Baseline Normal'!$F191</f>
        <v>1.3598660870434218</v>
      </c>
      <c r="T191" s="17">
        <f>'Ext Data Fig 8A_Raw Lumin '!S191/'Ext Data Fig 8A_Baseline Normal'!$F191</f>
        <v>1.4042122620296806</v>
      </c>
      <c r="U191" s="17">
        <f>'Ext Data Fig 8A_Raw Lumin '!T191/'Ext Data Fig 8A_Baseline Normal'!$F191</f>
        <v>1.4045870184380154</v>
      </c>
      <c r="V191" s="17">
        <f>'Ext Data Fig 8A_Raw Lumin '!U191/'Ext Data Fig 8A_Baseline Normal'!$F191</f>
        <v>2.0201868785289561</v>
      </c>
      <c r="W191" s="17">
        <f>'Ext Data Fig 8A_Raw Lumin '!V191/'Ext Data Fig 8A_Baseline Normal'!$F191</f>
        <v>2.4459101583970422</v>
      </c>
      <c r="X191" s="17">
        <f>'Ext Data Fig 8A_Raw Lumin '!W191/'Ext Data Fig 8A_Baseline Normal'!$F191</f>
        <v>2.514240743516714</v>
      </c>
      <c r="Y191" s="17">
        <f>'Ext Data Fig 8A_Raw Lumin '!X191/'Ext Data Fig 8A_Baseline Normal'!$F191</f>
        <v>2.5830710038474991</v>
      </c>
      <c r="Z191" s="17">
        <f>'Ext Data Fig 8A_Raw Lumin '!Y191/'Ext Data Fig 8A_Baseline Normal'!$F191</f>
        <v>2.643406785589367</v>
      </c>
      <c r="AA191" s="17">
        <f>'Ext Data Fig 8A_Raw Lumin '!Z191/'Ext Data Fig 8A_Baseline Normal'!$F191</f>
        <v>2.456903013041523</v>
      </c>
      <c r="AB191" s="17">
        <f>'Ext Data Fig 8A_Raw Lumin '!AA191/'Ext Data Fig 8A_Baseline Normal'!$F191</f>
        <v>2.4354169789636737</v>
      </c>
      <c r="AC191" s="17">
        <f>'Ext Data Fig 8A_Raw Lumin '!AB191/'Ext Data Fig 8A_Baseline Normal'!$F191</f>
        <v>2.2870134412631788</v>
      </c>
      <c r="AD191" s="17">
        <f>'Ext Data Fig 8A_Raw Lumin '!AC191/'Ext Data Fig 8A_Baseline Normal'!$F191</f>
        <v>2.2049417878379054</v>
      </c>
      <c r="AE191" s="17">
        <f>'Ext Data Fig 8A_Raw Lumin '!AD191/'Ext Data Fig 8A_Baseline Normal'!$F191</f>
        <v>2.1025083695597861</v>
      </c>
      <c r="AF191" s="17">
        <f>'Ext Data Fig 8A_Raw Lumin '!AE191/'Ext Data Fig 8A_Baseline Normal'!$F191</f>
        <v>2.0184380152900614</v>
      </c>
      <c r="AG191" s="17">
        <f>'Ext Data Fig 8A_Raw Lumin '!AF191/'Ext Data Fig 8A_Baseline Normal'!$F191</f>
        <v>1.9685954129815619</v>
      </c>
      <c r="AH191" s="17">
        <f>'Ext Data Fig 8A_Raw Lumin '!AG191/'Ext Data Fig 8A_Baseline Normal'!$F191</f>
        <v>1.8341827811922251</v>
      </c>
      <c r="AI191" s="17">
        <f>'Ext Data Fig 8A_Raw Lumin '!AH191/'Ext Data Fig 8A_Baseline Normal'!$F191</f>
        <v>1.7361215210113428</v>
      </c>
      <c r="AJ191" s="17">
        <f>'Ext Data Fig 8A_Raw Lumin '!AI191/'Ext Data Fig 8A_Baseline Normal'!$F191</f>
        <v>1.6928996152500875</v>
      </c>
      <c r="AK191" s="17">
        <f>'Ext Data Fig 8A_Raw Lumin '!AJ191/'Ext Data Fig 8A_Baseline Normal'!$F191</f>
        <v>1.6305651326637687</v>
      </c>
      <c r="AL191" s="17">
        <f>'Ext Data Fig 8A_Raw Lumin '!AK191/'Ext Data Fig 8A_Baseline Normal'!$F191</f>
        <v>1.6594213761055314</v>
      </c>
      <c r="AM191" s="17">
        <f>'Ext Data Fig 8A_Raw Lumin '!AL191/'Ext Data Fig 8A_Baseline Normal'!$F191</f>
        <v>1.6147004447109379</v>
      </c>
      <c r="AN191" s="17">
        <f>'Ext Data Fig 8A_Raw Lumin '!AM191/'Ext Data Fig 8A_Baseline Normal'!$F191</f>
        <v>1.5631089791635437</v>
      </c>
      <c r="AO191" s="17">
        <f>'Ext Data Fig 8A_Raw Lumin '!AN191/'Ext Data Fig 8A_Baseline Normal'!$F191</f>
        <v>1.5396242442412433</v>
      </c>
      <c r="AP191" s="17">
        <f>'Ext Data Fig 8A_Raw Lumin '!AO191/'Ext Data Fig 8A_Baseline Normal'!$F191</f>
        <v>1.5055214110827961</v>
      </c>
      <c r="AQ191" s="17">
        <f>'Ext Data Fig 8A_Raw Lumin '!AP191/'Ext Data Fig 8A_Baseline Normal'!$F191</f>
        <v>1.4709189027132363</v>
      </c>
      <c r="AR191" s="17">
        <f>'Ext Data Fig 8A_Raw Lumin '!AQ191/'Ext Data Fig 8A_Baseline Normal'!$F191</f>
        <v>1.4975266077049918</v>
      </c>
      <c r="AS191" s="17">
        <f>'Ext Data Fig 8A_Raw Lumin '!AR191/'Ext Data Fig 8A_Baseline Normal'!$F191</f>
        <v>1.440438714835357</v>
      </c>
      <c r="AT191" s="17">
        <f>'Ext Data Fig 8A_Raw Lumin '!AS191/'Ext Data Fig 8A_Baseline Normal'!$F191</f>
        <v>1.4085844201269175</v>
      </c>
      <c r="AU191" s="17">
        <f>'Ext Data Fig 8A_Raw Lumin '!AT191/'Ext Data Fig 8A_Baseline Normal'!$F191</f>
        <v>1.3899715185129666</v>
      </c>
      <c r="AV191" s="17">
        <f>'Ext Data Fig 8A_Raw Lumin '!AU191/'Ext Data Fig 8A_Baseline Normal'!$F191</f>
        <v>1.3564932793684106</v>
      </c>
      <c r="AW191" s="17">
        <f>'Ext Data Fig 8A_Raw Lumin '!AV191/'Ext Data Fig 8A_Baseline Normal'!$F191</f>
        <v>1.293659121570979</v>
      </c>
    </row>
    <row r="192" spans="1:49" x14ac:dyDescent="0.2">
      <c r="A192" s="7" t="s">
        <v>111</v>
      </c>
      <c r="B192" s="7" t="s">
        <v>108</v>
      </c>
      <c r="C192" s="7" t="s">
        <v>109</v>
      </c>
      <c r="D192" s="7" t="s">
        <v>109</v>
      </c>
      <c r="E192" s="7" t="s">
        <v>6</v>
      </c>
      <c r="F192" s="16">
        <f>AVERAGE('Ext Data Fig 8A_Raw Lumin '!F192:J192)</f>
        <v>9220</v>
      </c>
      <c r="G192" s="17">
        <f>'Ext Data Fig 8A_Raw Lumin '!F192/'Ext Data Fig 8A_Baseline Normal'!$F192</f>
        <v>1.0806941431670283</v>
      </c>
      <c r="H192" s="17">
        <f>'Ext Data Fig 8A_Raw Lumin '!G192/'Ext Data Fig 8A_Baseline Normal'!$F192</f>
        <v>1.0621475054229934</v>
      </c>
      <c r="I192" s="17">
        <f>'Ext Data Fig 8A_Raw Lumin '!H192/'Ext Data Fig 8A_Baseline Normal'!$F192</f>
        <v>0.98492407809110627</v>
      </c>
      <c r="J192" s="17">
        <f>'Ext Data Fig 8A_Raw Lumin '!I192/'Ext Data Fig 8A_Baseline Normal'!$F192</f>
        <v>0.93861171366594365</v>
      </c>
      <c r="K192" s="17">
        <f>'Ext Data Fig 8A_Raw Lumin '!J192/'Ext Data Fig 8A_Baseline Normal'!$F192</f>
        <v>0.9336225596529284</v>
      </c>
      <c r="L192" s="17">
        <f>'Ext Data Fig 8A_Raw Lumin '!K192/'Ext Data Fig 8A_Baseline Normal'!$F192</f>
        <v>1.0703904555314534</v>
      </c>
      <c r="M192" s="17">
        <f>'Ext Data Fig 8A_Raw Lumin '!L192/'Ext Data Fig 8A_Baseline Normal'!$F192</f>
        <v>1.1800433839479392</v>
      </c>
      <c r="N192" s="17">
        <f>'Ext Data Fig 8A_Raw Lumin '!M192/'Ext Data Fig 8A_Baseline Normal'!$F192</f>
        <v>1.2760303687635575</v>
      </c>
      <c r="O192" s="17">
        <f>'Ext Data Fig 8A_Raw Lumin '!N192/'Ext Data Fig 8A_Baseline Normal'!$F192</f>
        <v>1.3431670281995662</v>
      </c>
      <c r="P192" s="17">
        <f>'Ext Data Fig 8A_Raw Lumin '!O192/'Ext Data Fig 8A_Baseline Normal'!$F192</f>
        <v>1.4228850325379609</v>
      </c>
      <c r="Q192" s="17">
        <f>'Ext Data Fig 8A_Raw Lumin '!P192/'Ext Data Fig 8A_Baseline Normal'!$F192</f>
        <v>1.4406724511930586</v>
      </c>
      <c r="R192" s="17">
        <f>'Ext Data Fig 8A_Raw Lumin '!Q192/'Ext Data Fig 8A_Baseline Normal'!$F192</f>
        <v>1.5408893709327549</v>
      </c>
      <c r="S192" s="17">
        <f>'Ext Data Fig 8A_Raw Lumin '!R192/'Ext Data Fig 8A_Baseline Normal'!$F192</f>
        <v>1.5728850325379609</v>
      </c>
      <c r="T192" s="17">
        <f>'Ext Data Fig 8A_Raw Lumin '!S192/'Ext Data Fig 8A_Baseline Normal'!$F192</f>
        <v>1.6248373101952278</v>
      </c>
      <c r="U192" s="17">
        <f>'Ext Data Fig 8A_Raw Lumin '!T192/'Ext Data Fig 8A_Baseline Normal'!$F192</f>
        <v>1.6967462039045553</v>
      </c>
      <c r="V192" s="17">
        <f>'Ext Data Fig 8A_Raw Lumin '!U192/'Ext Data Fig 8A_Baseline Normal'!$F192</f>
        <v>2.2330802603036877</v>
      </c>
      <c r="W192" s="17">
        <f>'Ext Data Fig 8A_Raw Lumin '!V192/'Ext Data Fig 8A_Baseline Normal'!$F192</f>
        <v>2.5067245119305857</v>
      </c>
      <c r="X192" s="17">
        <f>'Ext Data Fig 8A_Raw Lumin '!W192/'Ext Data Fig 8A_Baseline Normal'!$F192</f>
        <v>2.5811279826464206</v>
      </c>
      <c r="Y192" s="17">
        <f>'Ext Data Fig 8A_Raw Lumin '!X192/'Ext Data Fig 8A_Baseline Normal'!$F192</f>
        <v>2.5644251626898047</v>
      </c>
      <c r="Z192" s="17">
        <f>'Ext Data Fig 8A_Raw Lumin '!Y192/'Ext Data Fig 8A_Baseline Normal'!$F192</f>
        <v>2.5439262472885034</v>
      </c>
      <c r="AA192" s="17">
        <f>'Ext Data Fig 8A_Raw Lumin '!Z192/'Ext Data Fig 8A_Baseline Normal'!$F192</f>
        <v>2.4877440347071582</v>
      </c>
      <c r="AB192" s="17">
        <f>'Ext Data Fig 8A_Raw Lumin '!AA192/'Ext Data Fig 8A_Baseline Normal'!$F192</f>
        <v>2.3503253796095445</v>
      </c>
      <c r="AC192" s="17">
        <f>'Ext Data Fig 8A_Raw Lumin '!AB192/'Ext Data Fig 8A_Baseline Normal'!$F192</f>
        <v>2.3259219088937093</v>
      </c>
      <c r="AD192" s="17">
        <f>'Ext Data Fig 8A_Raw Lumin '!AC192/'Ext Data Fig 8A_Baseline Normal'!$F192</f>
        <v>2.2159436008676789</v>
      </c>
      <c r="AE192" s="17">
        <f>'Ext Data Fig 8A_Raw Lumin '!AD192/'Ext Data Fig 8A_Baseline Normal'!$F192</f>
        <v>2.0843817787418657</v>
      </c>
      <c r="AF192" s="17">
        <f>'Ext Data Fig 8A_Raw Lumin '!AE192/'Ext Data Fig 8A_Baseline Normal'!$F192</f>
        <v>2.0150759219088936</v>
      </c>
      <c r="AG192" s="17">
        <f>'Ext Data Fig 8A_Raw Lumin '!AF192/'Ext Data Fig 8A_Baseline Normal'!$F192</f>
        <v>1.9414316702819956</v>
      </c>
      <c r="AH192" s="17">
        <f>'Ext Data Fig 8A_Raw Lumin '!AG192/'Ext Data Fig 8A_Baseline Normal'!$F192</f>
        <v>1.9584598698481561</v>
      </c>
      <c r="AI192" s="17">
        <f>'Ext Data Fig 8A_Raw Lumin '!AH192/'Ext Data Fig 8A_Baseline Normal'!$F192</f>
        <v>1.8801518438177873</v>
      </c>
      <c r="AJ192" s="17">
        <f>'Ext Data Fig 8A_Raw Lumin '!AI192/'Ext Data Fig 8A_Baseline Normal'!$F192</f>
        <v>1.8582429501084599</v>
      </c>
      <c r="AK192" s="17">
        <f>'Ext Data Fig 8A_Raw Lumin '!AJ192/'Ext Data Fig 8A_Baseline Normal'!$F192</f>
        <v>1.7933839479392624</v>
      </c>
      <c r="AL192" s="17">
        <f>'Ext Data Fig 8A_Raw Lumin '!AK192/'Ext Data Fig 8A_Baseline Normal'!$F192</f>
        <v>1.7621475054229936</v>
      </c>
      <c r="AM192" s="17">
        <f>'Ext Data Fig 8A_Raw Lumin '!AL192/'Ext Data Fig 8A_Baseline Normal'!$F192</f>
        <v>1.6695227765726681</v>
      </c>
      <c r="AN192" s="17">
        <f>'Ext Data Fig 8A_Raw Lumin '!AM192/'Ext Data Fig 8A_Baseline Normal'!$F192</f>
        <v>1.668112798264642</v>
      </c>
      <c r="AO192" s="17">
        <f>'Ext Data Fig 8A_Raw Lumin '!AN192/'Ext Data Fig 8A_Baseline Normal'!$F192</f>
        <v>1.6429501084598699</v>
      </c>
      <c r="AP192" s="17">
        <f>'Ext Data Fig 8A_Raw Lumin '!AO192/'Ext Data Fig 8A_Baseline Normal'!$F192</f>
        <v>1.6121475054229935</v>
      </c>
      <c r="AQ192" s="17">
        <f>'Ext Data Fig 8A_Raw Lumin '!AP192/'Ext Data Fig 8A_Baseline Normal'!$F192</f>
        <v>1.6092190889370932</v>
      </c>
      <c r="AR192" s="17">
        <f>'Ext Data Fig 8A_Raw Lumin '!AQ192/'Ext Data Fig 8A_Baseline Normal'!$F192</f>
        <v>1.5954446854663775</v>
      </c>
      <c r="AS192" s="17">
        <f>'Ext Data Fig 8A_Raw Lumin '!AR192/'Ext Data Fig 8A_Baseline Normal'!$F192</f>
        <v>1.5419739696312365</v>
      </c>
      <c r="AT192" s="17">
        <f>'Ext Data Fig 8A_Raw Lumin '!AS192/'Ext Data Fig 8A_Baseline Normal'!$F192</f>
        <v>1.5549891540130152</v>
      </c>
      <c r="AU192" s="17">
        <f>'Ext Data Fig 8A_Raw Lumin '!AT192/'Ext Data Fig 8A_Baseline Normal'!$F192</f>
        <v>1.4849240780911064</v>
      </c>
      <c r="AV192" s="17">
        <f>'Ext Data Fig 8A_Raw Lumin '!AU192/'Ext Data Fig 8A_Baseline Normal'!$F192</f>
        <v>1.433947939262473</v>
      </c>
      <c r="AW192" s="17">
        <f>'Ext Data Fig 8A_Raw Lumin '!AV192/'Ext Data Fig 8A_Baseline Normal'!$F192</f>
        <v>1.4324295010845987</v>
      </c>
    </row>
    <row r="193" spans="1:49" x14ac:dyDescent="0.2">
      <c r="A193" s="7" t="s">
        <v>0</v>
      </c>
      <c r="B193" s="7" t="s">
        <v>108</v>
      </c>
      <c r="C193" s="7" t="s">
        <v>109</v>
      </c>
      <c r="D193" s="7" t="s">
        <v>109</v>
      </c>
      <c r="E193" s="7" t="s">
        <v>10</v>
      </c>
      <c r="F193" s="16">
        <f>AVERAGE('Ext Data Fig 8A_Raw Lumin '!F193:J193)</f>
        <v>4987.2</v>
      </c>
      <c r="G193" s="17">
        <f>'Ext Data Fig 8A_Raw Lumin '!F193/'Ext Data Fig 8A_Baseline Normal'!$F193</f>
        <v>0.91293711902470331</v>
      </c>
      <c r="H193" s="17">
        <f>'Ext Data Fig 8A_Raw Lumin '!G193/'Ext Data Fig 8A_Baseline Normal'!$F193</f>
        <v>0.98953320500481234</v>
      </c>
      <c r="I193" s="17">
        <f>'Ext Data Fig 8A_Raw Lumin '!H193/'Ext Data Fig 8A_Baseline Normal'!$F193</f>
        <v>0.99955887070901517</v>
      </c>
      <c r="J193" s="17">
        <f>'Ext Data Fig 8A_Raw Lumin '!I193/'Ext Data Fig 8A_Baseline Normal'!$F193</f>
        <v>1.0412656400384985</v>
      </c>
      <c r="K193" s="17">
        <f>'Ext Data Fig 8A_Raw Lumin '!J193/'Ext Data Fig 8A_Baseline Normal'!$F193</f>
        <v>1.0567051652229709</v>
      </c>
      <c r="L193" s="17">
        <f>'Ext Data Fig 8A_Raw Lumin '!K193/'Ext Data Fig 8A_Baseline Normal'!$F193</f>
        <v>1.169995187680462</v>
      </c>
      <c r="M193" s="17">
        <f>'Ext Data Fig 8A_Raw Lumin '!L193/'Ext Data Fig 8A_Baseline Normal'!$F193</f>
        <v>1.293110362528072</v>
      </c>
      <c r="N193" s="17">
        <f>'Ext Data Fig 8A_Raw Lumin '!M193/'Ext Data Fig 8A_Baseline Normal'!$F193</f>
        <v>1.2840872633942895</v>
      </c>
      <c r="O193" s="17">
        <f>'Ext Data Fig 8A_Raw Lumin '!N193/'Ext Data Fig 8A_Baseline Normal'!$F193</f>
        <v>1.2740615976900866</v>
      </c>
      <c r="P193" s="17">
        <f>'Ext Data Fig 8A_Raw Lumin '!O193/'Ext Data Fig 8A_Baseline Normal'!$F193</f>
        <v>1.2985242220083415</v>
      </c>
      <c r="Q193" s="17">
        <f>'Ext Data Fig 8A_Raw Lumin '!P193/'Ext Data Fig 8A_Baseline Normal'!$F193</f>
        <v>1.1806223933269169</v>
      </c>
      <c r="R193" s="17">
        <f>'Ext Data Fig 8A_Raw Lumin '!Q193/'Ext Data Fig 8A_Baseline Normal'!$F193</f>
        <v>1.199270131536734</v>
      </c>
      <c r="S193" s="17">
        <f>'Ext Data Fig 8A_Raw Lumin '!R193/'Ext Data Fig 8A_Baseline Normal'!$F193</f>
        <v>1.2850898299647098</v>
      </c>
      <c r="T193" s="17">
        <f>'Ext Data Fig 8A_Raw Lumin '!S193/'Ext Data Fig 8A_Baseline Normal'!$F193</f>
        <v>1.2768687840872635</v>
      </c>
      <c r="U193" s="17">
        <f>'Ext Data Fig 8A_Raw Lumin '!T193/'Ext Data Fig 8A_Baseline Normal'!$F193</f>
        <v>1.264436958614052</v>
      </c>
      <c r="V193" s="17">
        <f>'Ext Data Fig 8A_Raw Lumin '!U193/'Ext Data Fig 8A_Baseline Normal'!$F193</f>
        <v>1.0057747834456208</v>
      </c>
      <c r="W193" s="17">
        <f>'Ext Data Fig 8A_Raw Lumin '!V193/'Ext Data Fig 8A_Baseline Normal'!$F193</f>
        <v>1.0406641000962464</v>
      </c>
      <c r="X193" s="17">
        <f>'Ext Data Fig 8A_Raw Lumin '!W193/'Ext Data Fig 8A_Baseline Normal'!$F193</f>
        <v>1.0617179980750722</v>
      </c>
      <c r="Y193" s="17">
        <f>'Ext Data Fig 8A_Raw Lumin '!X193/'Ext Data Fig 8A_Baseline Normal'!$F193</f>
        <v>0.99093679820340075</v>
      </c>
      <c r="Z193" s="17">
        <f>'Ext Data Fig 8A_Raw Lumin '!Y193/'Ext Data Fig 8A_Baseline Normal'!$F193</f>
        <v>0.97429419313442411</v>
      </c>
      <c r="AA193" s="17">
        <f>'Ext Data Fig 8A_Raw Lumin '!Z193/'Ext Data Fig 8A_Baseline Normal'!$F193</f>
        <v>0.94161052293872316</v>
      </c>
      <c r="AB193" s="17">
        <f>'Ext Data Fig 8A_Raw Lumin '!AA193/'Ext Data Fig 8A_Baseline Normal'!$F193</f>
        <v>0.90972890599935841</v>
      </c>
      <c r="AC193" s="17">
        <f>'Ext Data Fig 8A_Raw Lumin '!AB193/'Ext Data Fig 8A_Baseline Normal'!$F193</f>
        <v>0.86842316329804303</v>
      </c>
      <c r="AD193" s="17">
        <f>'Ext Data Fig 8A_Raw Lumin '!AC193/'Ext Data Fig 8A_Baseline Normal'!$F193</f>
        <v>0.91113249919794681</v>
      </c>
      <c r="AE193" s="17">
        <f>'Ext Data Fig 8A_Raw Lumin '!AD193/'Ext Data Fig 8A_Baseline Normal'!$F193</f>
        <v>0.86320981713185763</v>
      </c>
      <c r="AF193" s="17">
        <f>'Ext Data Fig 8A_Raw Lumin '!AE193/'Ext Data Fig 8A_Baseline Normal'!$F193</f>
        <v>0.83433589990375367</v>
      </c>
      <c r="AG193" s="17">
        <f>'Ext Data Fig 8A_Raw Lumin '!AF193/'Ext Data Fig 8A_Baseline Normal'!$F193</f>
        <v>0.7908245107475137</v>
      </c>
      <c r="AH193" s="17">
        <f>'Ext Data Fig 8A_Raw Lumin '!AG193/'Ext Data Fig 8A_Baseline Normal'!$F193</f>
        <v>0.81087584215591924</v>
      </c>
      <c r="AI193" s="17">
        <f>'Ext Data Fig 8A_Raw Lumin '!AH193/'Ext Data Fig 8A_Baseline Normal'!$F193</f>
        <v>0.82491177414180306</v>
      </c>
      <c r="AJ193" s="17">
        <f>'Ext Data Fig 8A_Raw Lumin '!AI193/'Ext Data Fig 8A_Baseline Normal'!$F193</f>
        <v>0.795636830285531</v>
      </c>
      <c r="AK193" s="17">
        <f>'Ext Data Fig 8A_Raw Lumin '!AJ193/'Ext Data Fig 8A_Baseline Normal'!$F193</f>
        <v>0.75994546037856914</v>
      </c>
      <c r="AL193" s="17">
        <f>'Ext Data Fig 8A_Raw Lumin '!AK193/'Ext Data Fig 8A_Baseline Normal'!$F193</f>
        <v>0.71081969842797565</v>
      </c>
      <c r="AM193" s="17">
        <f>'Ext Data Fig 8A_Raw Lumin '!AL193/'Ext Data Fig 8A_Baseline Normal'!$F193</f>
        <v>0.76916907282643565</v>
      </c>
      <c r="AN193" s="17">
        <f>'Ext Data Fig 8A_Raw Lumin '!AM193/'Ext Data Fig 8A_Baseline Normal'!$F193</f>
        <v>0.75232595444337502</v>
      </c>
      <c r="AO193" s="17">
        <f>'Ext Data Fig 8A_Raw Lumin '!AN193/'Ext Data Fig 8A_Baseline Normal'!$F193</f>
        <v>0.69116939364773822</v>
      </c>
      <c r="AP193" s="17">
        <f>'Ext Data Fig 8A_Raw Lumin '!AO193/'Ext Data Fig 8A_Baseline Normal'!$F193</f>
        <v>0.69377606673083092</v>
      </c>
      <c r="AQ193" s="17">
        <f>'Ext Data Fig 8A_Raw Lumin '!AP193/'Ext Data Fig 8A_Baseline Normal'!$F193</f>
        <v>0.69397658004491503</v>
      </c>
      <c r="AR193" s="17">
        <f>'Ext Data Fig 8A_Raw Lumin '!AQ193/'Ext Data Fig 8A_Baseline Normal'!$F193</f>
        <v>0.68455245428296441</v>
      </c>
      <c r="AS193" s="17">
        <f>'Ext Data Fig 8A_Raw Lumin '!AR193/'Ext Data Fig 8A_Baseline Normal'!$F193</f>
        <v>0.72686076355470008</v>
      </c>
      <c r="AT193" s="17">
        <f>'Ext Data Fig 8A_Raw Lumin '!AS193/'Ext Data Fig 8A_Baseline Normal'!$F193</f>
        <v>0.67512832852101379</v>
      </c>
      <c r="AU193" s="17">
        <f>'Ext Data Fig 8A_Raw Lumin '!AT193/'Ext Data Fig 8A_Baseline Normal'!$F193</f>
        <v>0.67252165543792108</v>
      </c>
      <c r="AV193" s="17">
        <f>'Ext Data Fig 8A_Raw Lumin '!AU193/'Ext Data Fig 8A_Baseline Normal'!$F193</f>
        <v>0.72345203721527107</v>
      </c>
      <c r="AW193" s="17">
        <f>'Ext Data Fig 8A_Raw Lumin '!AV193/'Ext Data Fig 8A_Baseline Normal'!$F193</f>
        <v>0.68655758742380502</v>
      </c>
    </row>
    <row r="194" spans="1:49" x14ac:dyDescent="0.2">
      <c r="A194" s="7" t="s">
        <v>4</v>
      </c>
      <c r="B194" s="7" t="s">
        <v>108</v>
      </c>
      <c r="C194" s="7" t="s">
        <v>109</v>
      </c>
      <c r="D194" s="7" t="s">
        <v>109</v>
      </c>
      <c r="E194" s="7" t="s">
        <v>10</v>
      </c>
      <c r="F194" s="16">
        <f>AVERAGE('Ext Data Fig 8A_Raw Lumin '!F194:J194)</f>
        <v>16326</v>
      </c>
      <c r="G194" s="17">
        <f>'Ext Data Fig 8A_Raw Lumin '!F194/'Ext Data Fig 8A_Baseline Normal'!$F194</f>
        <v>0.98928090162930293</v>
      </c>
      <c r="H194" s="17">
        <f>'Ext Data Fig 8A_Raw Lumin '!G194/'Ext Data Fig 8A_Baseline Normal'!$F194</f>
        <v>0.99540610069827273</v>
      </c>
      <c r="I194" s="17">
        <f>'Ext Data Fig 8A_Raw Lumin '!H194/'Ext Data Fig 8A_Baseline Normal'!$F194</f>
        <v>0.98058311895136596</v>
      </c>
      <c r="J194" s="17">
        <f>'Ext Data Fig 8A_Raw Lumin '!I194/'Ext Data Fig 8A_Baseline Normal'!$F194</f>
        <v>1.0071052309200048</v>
      </c>
      <c r="K194" s="17">
        <f>'Ext Data Fig 8A_Raw Lumin '!J194/'Ext Data Fig 8A_Baseline Normal'!$F194</f>
        <v>1.0276246478010536</v>
      </c>
      <c r="L194" s="17">
        <f>'Ext Data Fig 8A_Raw Lumin '!K194/'Ext Data Fig 8A_Baseline Normal'!$F194</f>
        <v>1.1509861570501041</v>
      </c>
      <c r="M194" s="17">
        <f>'Ext Data Fig 8A_Raw Lumin '!L194/'Ext Data Fig 8A_Baseline Normal'!$F194</f>
        <v>1.222467230184981</v>
      </c>
      <c r="N194" s="17">
        <f>'Ext Data Fig 8A_Raw Lumin '!M194/'Ext Data Fig 8A_Baseline Normal'!$F194</f>
        <v>1.2297562170770551</v>
      </c>
      <c r="O194" s="17">
        <f>'Ext Data Fig 8A_Raw Lumin '!N194/'Ext Data Fig 8A_Baseline Normal'!$F194</f>
        <v>1.2160970231532524</v>
      </c>
      <c r="P194" s="17">
        <f>'Ext Data Fig 8A_Raw Lumin '!O194/'Ext Data Fig 8A_Baseline Normal'!$F194</f>
        <v>1.2347788803136102</v>
      </c>
      <c r="Q194" s="17">
        <f>'Ext Data Fig 8A_Raw Lumin '!P194/'Ext Data Fig 8A_Baseline Normal'!$F194</f>
        <v>1.1782432929070195</v>
      </c>
      <c r="R194" s="17">
        <f>'Ext Data Fig 8A_Raw Lumin '!Q194/'Ext Data Fig 8A_Baseline Normal'!$F194</f>
        <v>1.1716280779125321</v>
      </c>
      <c r="S194" s="17">
        <f>'Ext Data Fig 8A_Raw Lumin '!R194/'Ext Data Fig 8A_Baseline Normal'!$F194</f>
        <v>1.1950875903466862</v>
      </c>
      <c r="T194" s="17">
        <f>'Ext Data Fig 8A_Raw Lumin '!S194/'Ext Data Fig 8A_Baseline Normal'!$F194</f>
        <v>1.1882273673894401</v>
      </c>
      <c r="U194" s="17">
        <f>'Ext Data Fig 8A_Raw Lumin '!T194/'Ext Data Fig 8A_Baseline Normal'!$F194</f>
        <v>1.2053779247825553</v>
      </c>
      <c r="V194" s="17">
        <f>'Ext Data Fig 8A_Raw Lumin '!U194/'Ext Data Fig 8A_Baseline Normal'!$F194</f>
        <v>1.0550042876393482</v>
      </c>
      <c r="W194" s="17">
        <f>'Ext Data Fig 8A_Raw Lumin '!V194/'Ext Data Fig 8A_Baseline Normal'!$F194</f>
        <v>1.0545142717138307</v>
      </c>
      <c r="X194" s="17">
        <f>'Ext Data Fig 8A_Raw Lumin '!W194/'Ext Data Fig 8A_Baseline Normal'!$F194</f>
        <v>1.0104740904079383</v>
      </c>
      <c r="Y194" s="17">
        <f>'Ext Data Fig 8A_Raw Lumin '!X194/'Ext Data Fig 8A_Baseline Normal'!$F194</f>
        <v>0.98756584588999141</v>
      </c>
      <c r="Z194" s="17">
        <f>'Ext Data Fig 8A_Raw Lumin '!Y194/'Ext Data Fig 8A_Baseline Normal'!$F194</f>
        <v>0.94279064069582263</v>
      </c>
      <c r="AA194" s="17">
        <f>'Ext Data Fig 8A_Raw Lumin '!Z194/'Ext Data Fig 8A_Baseline Normal'!$F194</f>
        <v>0.89893421536199924</v>
      </c>
      <c r="AB194" s="17">
        <f>'Ext Data Fig 8A_Raw Lumin '!AA194/'Ext Data Fig 8A_Baseline Normal'!$F194</f>
        <v>0.86212176895749115</v>
      </c>
      <c r="AC194" s="17">
        <f>'Ext Data Fig 8A_Raw Lumin '!AB194/'Ext Data Fig 8A_Baseline Normal'!$F194</f>
        <v>0.84625750336885952</v>
      </c>
      <c r="AD194" s="17">
        <f>'Ext Data Fig 8A_Raw Lumin '!AC194/'Ext Data Fig 8A_Baseline Normal'!$F194</f>
        <v>0.82965821389195149</v>
      </c>
      <c r="AE194" s="17">
        <f>'Ext Data Fig 8A_Raw Lumin '!AD194/'Ext Data Fig 8A_Baseline Normal'!$F194</f>
        <v>0.78665931642778386</v>
      </c>
      <c r="AF194" s="17">
        <f>'Ext Data Fig 8A_Raw Lumin '!AE194/'Ext Data Fig 8A_Baseline Normal'!$F194</f>
        <v>0.81324268038711256</v>
      </c>
      <c r="AG194" s="17">
        <f>'Ext Data Fig 8A_Raw Lumin '!AF194/'Ext Data Fig 8A_Baseline Normal'!$F194</f>
        <v>0.77324513046674015</v>
      </c>
      <c r="AH194" s="17">
        <f>'Ext Data Fig 8A_Raw Lumin '!AG194/'Ext Data Fig 8A_Baseline Normal'!$F194</f>
        <v>0.75713585691534979</v>
      </c>
      <c r="AI194" s="17">
        <f>'Ext Data Fig 8A_Raw Lumin '!AH194/'Ext Data Fig 8A_Baseline Normal'!$F194</f>
        <v>0.75223569766017395</v>
      </c>
      <c r="AJ194" s="17">
        <f>'Ext Data Fig 8A_Raw Lumin '!AI194/'Ext Data Fig 8A_Baseline Normal'!$F194</f>
        <v>0.72240597819429131</v>
      </c>
      <c r="AK194" s="17">
        <f>'Ext Data Fig 8A_Raw Lumin '!AJ194/'Ext Data Fig 8A_Baseline Normal'!$F194</f>
        <v>0.735023888276369</v>
      </c>
      <c r="AL194" s="17">
        <f>'Ext Data Fig 8A_Raw Lumin '!AK194/'Ext Data Fig 8A_Baseline Normal'!$F194</f>
        <v>0.73796398382947448</v>
      </c>
      <c r="AM194" s="17">
        <f>'Ext Data Fig 8A_Raw Lumin '!AL194/'Ext Data Fig 8A_Baseline Normal'!$F194</f>
        <v>0.71052309200049002</v>
      </c>
      <c r="AN194" s="17">
        <f>'Ext Data Fig 8A_Raw Lumin '!AM194/'Ext Data Fig 8A_Baseline Normal'!$F194</f>
        <v>0.67279186573563643</v>
      </c>
      <c r="AO194" s="17">
        <f>'Ext Data Fig 8A_Raw Lumin '!AN194/'Ext Data Fig 8A_Baseline Normal'!$F194</f>
        <v>0.72975621707705496</v>
      </c>
      <c r="AP194" s="17">
        <f>'Ext Data Fig 8A_Raw Lumin '!AO194/'Ext Data Fig 8A_Baseline Normal'!$F194</f>
        <v>0.70403038098738213</v>
      </c>
      <c r="AQ194" s="17">
        <f>'Ext Data Fig 8A_Raw Lumin '!AP194/'Ext Data Fig 8A_Baseline Normal'!$F194</f>
        <v>0.72179345828739438</v>
      </c>
      <c r="AR194" s="17">
        <f>'Ext Data Fig 8A_Raw Lumin '!AQ194/'Ext Data Fig 8A_Baseline Normal'!$F194</f>
        <v>0.70292784515496753</v>
      </c>
      <c r="AS194" s="17">
        <f>'Ext Data Fig 8A_Raw Lumin '!AR194/'Ext Data Fig 8A_Baseline Normal'!$F194</f>
        <v>0.70292784515496753</v>
      </c>
      <c r="AT194" s="17">
        <f>'Ext Data Fig 8A_Raw Lumin '!AS194/'Ext Data Fig 8A_Baseline Normal'!$F194</f>
        <v>0.7028665931642778</v>
      </c>
      <c r="AU194" s="17">
        <f>'Ext Data Fig 8A_Raw Lumin '!AT194/'Ext Data Fig 8A_Baseline Normal'!$F194</f>
        <v>0.68675731961288744</v>
      </c>
      <c r="AV194" s="17">
        <f>'Ext Data Fig 8A_Raw Lumin '!AU194/'Ext Data Fig 8A_Baseline Normal'!$F194</f>
        <v>0.70543917677324508</v>
      </c>
      <c r="AW194" s="17">
        <f>'Ext Data Fig 8A_Raw Lumin '!AV194/'Ext Data Fig 8A_Baseline Normal'!$F194</f>
        <v>0.69312752664461597</v>
      </c>
    </row>
    <row r="199" spans="1:49" x14ac:dyDescent="0.2">
      <c r="F199" s="14">
        <f>MAX(G9:AW9)</f>
        <v>7.1957682660409414</v>
      </c>
      <c r="G199">
        <v>7.1957682660409414</v>
      </c>
      <c r="I199">
        <v>6.9947134312876456</v>
      </c>
    </row>
    <row r="200" spans="1:49" x14ac:dyDescent="0.2">
      <c r="F200" s="14">
        <f t="shared" ref="F200:F203" si="0">MAX(G10:AW10)</f>
        <v>6.7936585965343497</v>
      </c>
      <c r="G200">
        <v>6.7936585965343497</v>
      </c>
      <c r="H200">
        <f>AVERAGE(G199:G200)</f>
        <v>6.9947134312876456</v>
      </c>
      <c r="I200">
        <v>6.9947134312876456</v>
      </c>
    </row>
    <row r="201" spans="1:49" x14ac:dyDescent="0.2">
      <c r="F201" s="14">
        <f t="shared" si="0"/>
        <v>5.9290974855100886</v>
      </c>
      <c r="G201">
        <v>5.9290974855100886</v>
      </c>
      <c r="I201">
        <v>6.1166758625717748</v>
      </c>
    </row>
    <row r="202" spans="1:49" x14ac:dyDescent="0.2">
      <c r="F202" s="14">
        <f t="shared" si="0"/>
        <v>6.3042542396334618</v>
      </c>
      <c r="G202">
        <v>6.3042542396334618</v>
      </c>
      <c r="H202">
        <f>AVERAGE(G201:G202)</f>
        <v>6.1166758625717748</v>
      </c>
      <c r="I202">
        <v>6.1166758625717748</v>
      </c>
    </row>
    <row r="203" spans="1:49" x14ac:dyDescent="0.2">
      <c r="F203" s="14">
        <f t="shared" si="0"/>
        <v>3.6032501392193592</v>
      </c>
      <c r="G203">
        <v>3.6032501392193592</v>
      </c>
      <c r="I203">
        <v>3.5038443366847378</v>
      </c>
    </row>
    <row r="204" spans="1:49" x14ac:dyDescent="0.2">
      <c r="F204" s="14">
        <f>MAX(G14:AW14)</f>
        <v>3.4044385341501164</v>
      </c>
      <c r="G204">
        <v>3.4044385341501164</v>
      </c>
      <c r="H204">
        <f>AVERAGE(G203:G204)</f>
        <v>3.5038443366847378</v>
      </c>
      <c r="I204">
        <v>3.5038443366847378</v>
      </c>
    </row>
  </sheetData>
  <mergeCells count="2">
    <mergeCell ref="F1:J1"/>
    <mergeCell ref="K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5C19-40F7-F24F-B422-950721447CDE}">
  <dimension ref="A2:AW194"/>
  <sheetViews>
    <sheetView workbookViewId="0">
      <selection activeCell="F3" sqref="F3"/>
    </sheetView>
  </sheetViews>
  <sheetFormatPr baseColWidth="10" defaultRowHeight="16" x14ac:dyDescent="0.2"/>
  <cols>
    <col min="3" max="3" width="16.5" customWidth="1"/>
    <col min="6" max="6" width="11.6640625" bestFit="1" customWidth="1"/>
  </cols>
  <sheetData>
    <row r="2" spans="1:49" x14ac:dyDescent="0.2">
      <c r="A2" s="15"/>
      <c r="B2" s="15"/>
      <c r="C2" s="15" t="s">
        <v>121</v>
      </c>
      <c r="D2" s="15" t="s">
        <v>120</v>
      </c>
      <c r="E2" s="15" t="s">
        <v>119</v>
      </c>
      <c r="F2" s="12" t="s">
        <v>123</v>
      </c>
    </row>
    <row r="3" spans="1:49" x14ac:dyDescent="0.2">
      <c r="A3" s="7" t="s">
        <v>0</v>
      </c>
      <c r="B3" s="7" t="s">
        <v>1</v>
      </c>
      <c r="C3" s="7" t="s">
        <v>2</v>
      </c>
      <c r="D3" s="7">
        <v>-5</v>
      </c>
      <c r="E3" s="7" t="s">
        <v>3</v>
      </c>
      <c r="F3" s="13">
        <v>6.9947134312876456</v>
      </c>
      <c r="G3" s="18">
        <f>'Ext Data Fig 8A_Baseline Normal'!G3/'Ext Data Fig 8A_sCT Normalised'!$F3</f>
        <v>0.14110807169093909</v>
      </c>
      <c r="H3" s="18">
        <f>'Ext Data Fig 8A_Baseline Normal'!H3/'Ext Data Fig 8A_sCT Normalised'!$F3</f>
        <v>0.14839391112743092</v>
      </c>
      <c r="I3" s="18">
        <f>'Ext Data Fig 8A_Baseline Normal'!I3/'Ext Data Fig 8A_sCT Normalised'!$F3</f>
        <v>0.14242968907709344</v>
      </c>
      <c r="J3" s="18">
        <f>'Ext Data Fig 8A_Baseline Normal'!J3/'Ext Data Fig 8A_sCT Normalised'!$F3</f>
        <v>0.13765153391176624</v>
      </c>
      <c r="K3" s="18">
        <f>'Ext Data Fig 8A_Baseline Normal'!K3/'Ext Data Fig 8A_sCT Normalised'!$F3</f>
        <v>0.14524236197583212</v>
      </c>
      <c r="L3" s="18">
        <f>'Ext Data Fig 8A_Baseline Normal'!L3/'Ext Data Fig 8A_sCT Normalised'!$F3</f>
        <v>0.46144779351957682</v>
      </c>
      <c r="M3" s="18">
        <f>'Ext Data Fig 8A_Baseline Normal'!M3/'Ext Data Fig 8A_sCT Normalised'!$F3</f>
        <v>0.88311151495337969</v>
      </c>
      <c r="N3" s="18">
        <f>'Ext Data Fig 8A_Baseline Normal'!N3/'Ext Data Fig 8A_sCT Normalised'!$F3</f>
        <v>1.0856578512878521</v>
      </c>
      <c r="O3" s="18">
        <f>'Ext Data Fig 8A_Baseline Normal'!O3/'Ext Data Fig 8A_sCT Normalised'!$F3</f>
        <v>1.2804439214318286</v>
      </c>
      <c r="P3" s="18">
        <f>'Ext Data Fig 8A_Baseline Normal'!P3/'Ext Data Fig 8A_sCT Normalised'!$F3</f>
        <v>1.3698055893110328</v>
      </c>
      <c r="Q3" s="18">
        <f>'Ext Data Fig 8A_Baseline Normal'!Q3/'Ext Data Fig 8A_sCT Normalised'!$F3</f>
        <v>1.4510681147468811</v>
      </c>
      <c r="R3" s="18">
        <f>'Ext Data Fig 8A_Baseline Normal'!R3/'Ext Data Fig 8A_sCT Normalised'!$F3</f>
        <v>1.4782459902262597</v>
      </c>
      <c r="S3" s="18">
        <f>'Ext Data Fig 8A_Baseline Normal'!S3/'Ext Data Fig 8A_sCT Normalised'!$F3</f>
        <v>1.5083382014802351</v>
      </c>
      <c r="T3" s="18">
        <f>'Ext Data Fig 8A_Baseline Normal'!T3/'Ext Data Fig 8A_sCT Normalised'!$F3</f>
        <v>1.4537791247697618</v>
      </c>
      <c r="U3" s="18">
        <f>'Ext Data Fig 8A_Baseline Normal'!U3/'Ext Data Fig 8A_sCT Normalised'!$F3</f>
        <v>1.4464255100826979</v>
      </c>
      <c r="V3" s="18">
        <f>'Ext Data Fig 8A_Baseline Normal'!V3/'Ext Data Fig 8A_sCT Normalised'!$F3</f>
        <v>0.87521569826173973</v>
      </c>
      <c r="W3" s="18">
        <f>'Ext Data Fig 8A_Baseline Normal'!W3/'Ext Data Fig 8A_sCT Normalised'!$F3</f>
        <v>0.75854060440201276</v>
      </c>
      <c r="X3" s="18">
        <f>'Ext Data Fig 8A_Baseline Normal'!X3/'Ext Data Fig 8A_sCT Normalised'!$F3</f>
        <v>0.64871081085005933</v>
      </c>
      <c r="Y3" s="18">
        <f>'Ext Data Fig 8A_Baseline Normal'!Y3/'Ext Data Fig 8A_sCT Normalised'!$F3</f>
        <v>0.57585241648514129</v>
      </c>
      <c r="Z3" s="18">
        <f>'Ext Data Fig 8A_Baseline Normal'!Z3/'Ext Data Fig 8A_sCT Normalised'!$F3</f>
        <v>0.50729775053154624</v>
      </c>
      <c r="AA3" s="18">
        <f>'Ext Data Fig 8A_Baseline Normal'!AA3/'Ext Data Fig 8A_sCT Normalised'!$F3</f>
        <v>0.47103799147551717</v>
      </c>
      <c r="AB3" s="18">
        <f>'Ext Data Fig 8A_Baseline Normal'!AB3/'Ext Data Fig 8A_sCT Normalised'!$F3</f>
        <v>0.40990471545955798</v>
      </c>
      <c r="AC3" s="18">
        <f>'Ext Data Fig 8A_Baseline Normal'!AC3/'Ext Data Fig 8A_sCT Normalised'!$F3</f>
        <v>0.38438733361919364</v>
      </c>
      <c r="AD3" s="18">
        <f>'Ext Data Fig 8A_Baseline Normal'!AD3/'Ext Data Fig 8A_sCT Normalised'!$F3</f>
        <v>0.35768388489381897</v>
      </c>
      <c r="AE3" s="18">
        <f>'Ext Data Fig 8A_Baseline Normal'!AE3/'Ext Data Fig 8A_sCT Normalised'!$F3</f>
        <v>0.34023175787152465</v>
      </c>
      <c r="AF3" s="18">
        <f>'Ext Data Fig 8A_Baseline Normal'!AF3/'Ext Data Fig 8A_sCT Normalised'!$F3</f>
        <v>0.32203410309293812</v>
      </c>
      <c r="AG3" s="18">
        <f>'Ext Data Fig 8A_Baseline Normal'!AG3/'Ext Data Fig 8A_sCT Normalised'!$F3</f>
        <v>0.32864219002370976</v>
      </c>
      <c r="AH3" s="18">
        <f>'Ext Data Fig 8A_Baseline Normal'!AH3/'Ext Data Fig 8A_sCT Normalised'!$F3</f>
        <v>0.32240686697108423</v>
      </c>
      <c r="AI3" s="18">
        <f>'Ext Data Fig 8A_Baseline Normal'!AI3/'Ext Data Fig 8A_sCT Normalised'!$F3</f>
        <v>0.29956660752831454</v>
      </c>
      <c r="AJ3" s="18">
        <f>'Ext Data Fig 8A_Baseline Normal'!AJ3/'Ext Data Fig 8A_sCT Normalised'!$F3</f>
        <v>0.31593433054145659</v>
      </c>
      <c r="AK3" s="18">
        <f>'Ext Data Fig 8A_Baseline Normal'!AK3/'Ext Data Fig 8A_sCT Normalised'!$F3</f>
        <v>0.30444642556949975</v>
      </c>
      <c r="AL3" s="18">
        <f>'Ext Data Fig 8A_Baseline Normal'!AL3/'Ext Data Fig 8A_sCT Normalised'!$F3</f>
        <v>0.2881803654322157</v>
      </c>
      <c r="AM3" s="18">
        <f>'Ext Data Fig 8A_Baseline Normal'!AM3/'Ext Data Fig 8A_sCT Normalised'!$F3</f>
        <v>0.28950198281836997</v>
      </c>
      <c r="AN3" s="18">
        <f>'Ext Data Fig 8A_Baseline Normal'!AN3/'Ext Data Fig 8A_sCT Normalised'!$F3</f>
        <v>0.2786918303521333</v>
      </c>
      <c r="AO3" s="18">
        <f>'Ext Data Fig 8A_Baseline Normal'!AO3/'Ext Data Fig 8A_sCT Normalised'!$F3</f>
        <v>0.27791241497055513</v>
      </c>
      <c r="AP3" s="18">
        <f>'Ext Data Fig 8A_Baseline Normal'!AP3/'Ext Data Fig 8A_sCT Normalised'!$F3</f>
        <v>0.2859776697886251</v>
      </c>
      <c r="AQ3" s="18">
        <f>'Ext Data Fig 8A_Baseline Normal'!AQ3/'Ext Data Fig 8A_sCT Normalised'!$F3</f>
        <v>0.27960679623485551</v>
      </c>
      <c r="AR3" s="18">
        <f>'Ext Data Fig 8A_Baseline Normal'!AR3/'Ext Data Fig 8A_sCT Normalised'!$F3</f>
        <v>0.27570971932696459</v>
      </c>
      <c r="AS3" s="18">
        <f>'Ext Data Fig 8A_Baseline Normal'!AS3/'Ext Data Fig 8A_sCT Normalised'!$F3</f>
        <v>0.2667972738767444</v>
      </c>
      <c r="AT3" s="18">
        <f>'Ext Data Fig 8A_Baseline Normal'!AT3/'Ext Data Fig 8A_sCT Normalised'!$F3</f>
        <v>0.2716432042926436</v>
      </c>
      <c r="AU3" s="18">
        <f>'Ext Data Fig 8A_Baseline Normal'!AU3/'Ext Data Fig 8A_sCT Normalised'!$F3</f>
        <v>0.28123340224858395</v>
      </c>
      <c r="AV3" s="18">
        <f>'Ext Data Fig 8A_Baseline Normal'!AV3/'Ext Data Fig 8A_sCT Normalised'!$F3</f>
        <v>0.28296167113817039</v>
      </c>
      <c r="AW3" s="18">
        <f>'Ext Data Fig 8A_Baseline Normal'!AW3/'Ext Data Fig 8A_sCT Normalised'!$F3</f>
        <v>0.26835610463990078</v>
      </c>
    </row>
    <row r="4" spans="1:49" x14ac:dyDescent="0.2">
      <c r="A4" s="7" t="s">
        <v>4</v>
      </c>
      <c r="B4" s="7" t="s">
        <v>1</v>
      </c>
      <c r="C4" s="7" t="s">
        <v>2</v>
      </c>
      <c r="D4" s="7">
        <v>-5</v>
      </c>
      <c r="E4" s="7" t="s">
        <v>3</v>
      </c>
      <c r="F4" s="13">
        <v>6.9947134312876456</v>
      </c>
      <c r="G4" s="18">
        <f>'Ext Data Fig 8A_Baseline Normal'!G4/'Ext Data Fig 8A_sCT Normalised'!$F4</f>
        <v>0.15576046357423232</v>
      </c>
      <c r="H4" s="18">
        <f>'Ext Data Fig 8A_Baseline Normal'!H4/'Ext Data Fig 8A_sCT Normalised'!$F4</f>
        <v>0.14334293807999907</v>
      </c>
      <c r="I4" s="18">
        <f>'Ext Data Fig 8A_Baseline Normal'!I4/'Ext Data Fig 8A_sCT Normalised'!$F4</f>
        <v>0.14249052909430956</v>
      </c>
      <c r="J4" s="18">
        <f>'Ext Data Fig 8A_Baseline Normal'!J4/'Ext Data Fig 8A_sCT Normalised'!$F4</f>
        <v>0.13691531356628645</v>
      </c>
      <c r="K4" s="18">
        <f>'Ext Data Fig 8A_Baseline Normal'!K4/'Ext Data Fig 8A_sCT Normalised'!$F4</f>
        <v>0.13631632346823438</v>
      </c>
      <c r="L4" s="18">
        <f>'Ext Data Fig 8A_Baseline Normal'!L4/'Ext Data Fig 8A_sCT Normalised'!$F4</f>
        <v>0.56332714913727688</v>
      </c>
      <c r="M4" s="18">
        <f>'Ext Data Fig 8A_Baseline Normal'!M4/'Ext Data Fig 8A_sCT Normalised'!$F4</f>
        <v>0.83001597125461368</v>
      </c>
      <c r="N4" s="18">
        <f>'Ext Data Fig 8A_Baseline Normal'!N4/'Ext Data Fig 8A_sCT Normalised'!$F4</f>
        <v>1.0013271392975054</v>
      </c>
      <c r="O4" s="18">
        <f>'Ext Data Fig 8A_Baseline Normal'!O4/'Ext Data Fig 8A_sCT Normalised'!$F4</f>
        <v>1.1295570964420367</v>
      </c>
      <c r="P4" s="18">
        <f>'Ext Data Fig 8A_Baseline Normal'!P4/'Ext Data Fig 8A_sCT Normalised'!$F4</f>
        <v>1.1949622075331838</v>
      </c>
      <c r="Q4" s="18">
        <f>'Ext Data Fig 8A_Baseline Normal'!Q4/'Ext Data Fig 8A_sCT Normalised'!$F4</f>
        <v>1.2108584832122582</v>
      </c>
      <c r="R4" s="18">
        <f>'Ext Data Fig 8A_Baseline Normal'!R4/'Ext Data Fig 8A_sCT Normalised'!$F4</f>
        <v>1.2191752303429042</v>
      </c>
      <c r="S4" s="18">
        <f>'Ext Data Fig 8A_Baseline Normal'!S4/'Ext Data Fig 8A_sCT Normalised'!$F4</f>
        <v>1.2079326469640808</v>
      </c>
      <c r="T4" s="18">
        <f>'Ext Data Fig 8A_Baseline Normal'!T4/'Ext Data Fig 8A_sCT Normalised'!$F4</f>
        <v>1.1610271146704647</v>
      </c>
      <c r="U4" s="18">
        <f>'Ext Data Fig 8A_Baseline Normal'!U4/'Ext Data Fig 8A_sCT Normalised'!$F4</f>
        <v>1.1252950515135896</v>
      </c>
      <c r="V4" s="18">
        <f>'Ext Data Fig 8A_Baseline Normal'!V4/'Ext Data Fig 8A_sCT Normalised'!$F4</f>
        <v>0.66457951378877089</v>
      </c>
      <c r="W4" s="18">
        <f>'Ext Data Fig 8A_Baseline Normal'!W4/'Ext Data Fig 8A_sCT Normalised'!$F4</f>
        <v>0.56881021234252271</v>
      </c>
      <c r="X4" s="18">
        <f>'Ext Data Fig 8A_Baseline Normal'!X4/'Ext Data Fig 8A_sCT Normalised'!$F4</f>
        <v>0.48884503425257153</v>
      </c>
      <c r="Y4" s="18">
        <f>'Ext Data Fig 8A_Baseline Normal'!Y4/'Ext Data Fig 8A_sCT Normalised'!$F4</f>
        <v>0.39736081581546506</v>
      </c>
      <c r="Z4" s="18">
        <f>'Ext Data Fig 8A_Baseline Normal'!Z4/'Ext Data Fig 8A_sCT Normalised'!$F4</f>
        <v>0.31887007488994967</v>
      </c>
      <c r="AA4" s="18">
        <f>'Ext Data Fig 8A_Baseline Normal'!AA4/'Ext Data Fig 8A_sCT Normalised'!$F4</f>
        <v>0.26113664467000791</v>
      </c>
      <c r="AB4" s="18">
        <f>'Ext Data Fig 8A_Baseline Normal'!AB4/'Ext Data Fig 8A_sCT Normalised'!$F4</f>
        <v>0.21554428297596773</v>
      </c>
      <c r="AC4" s="18">
        <f>'Ext Data Fig 8A_Baseline Normal'!AC4/'Ext Data Fig 8A_sCT Normalised'!$F4</f>
        <v>0.18147096162908269</v>
      </c>
      <c r="AD4" s="18">
        <f>'Ext Data Fig 8A_Baseline Normal'!AD4/'Ext Data Fig 8A_sCT Normalised'!$F4</f>
        <v>0.16672658998472406</v>
      </c>
      <c r="AE4" s="18">
        <f>'Ext Data Fig 8A_Baseline Normal'!AE4/'Ext Data Fig 8A_sCT Normalised'!$F4</f>
        <v>0.15071512390217837</v>
      </c>
      <c r="AF4" s="18">
        <f>'Ext Data Fig 8A_Baseline Normal'!AF4/'Ext Data Fig 8A_sCT Normalised'!$F4</f>
        <v>0.13550999064393351</v>
      </c>
      <c r="AG4" s="18">
        <f>'Ext Data Fig 8A_Baseline Normal'!AG4/'Ext Data Fig 8A_sCT Normalised'!$F4</f>
        <v>0.12952008966341283</v>
      </c>
      <c r="AH4" s="18">
        <f>'Ext Data Fig 8A_Baseline Normal'!AH4/'Ext Data Fig 8A_sCT Normalised'!$F4</f>
        <v>0.1174020592182056</v>
      </c>
      <c r="AI4" s="18">
        <f>'Ext Data Fig 8A_Baseline Normal'!AI4/'Ext Data Fig 8A_sCT Normalised'!$F4</f>
        <v>0.10846328390881317</v>
      </c>
      <c r="AJ4" s="18">
        <f>'Ext Data Fig 8A_Baseline Normal'!AJ4/'Ext Data Fig 8A_sCT Normalised'!$F4</f>
        <v>0.10569871422549593</v>
      </c>
      <c r="AK4" s="18">
        <f>'Ext Data Fig 8A_Baseline Normal'!AK4/'Ext Data Fig 8A_sCT Normalised'!$F4</f>
        <v>0.10791036997214971</v>
      </c>
      <c r="AL4" s="18">
        <f>'Ext Data Fig 8A_Baseline Normal'!AL4/'Ext Data Fig 8A_sCT Normalised'!$F4</f>
        <v>0.10726530371270902</v>
      </c>
      <c r="AM4" s="18">
        <f>'Ext Data Fig 8A_Baseline Normal'!AM4/'Ext Data Fig 8A_sCT Normalised'!$F4</f>
        <v>0.10383262968925677</v>
      </c>
      <c r="AN4" s="18">
        <f>'Ext Data Fig 8A_Baseline Normal'!AN4/'Ext Data Fig 8A_sCT Normalised'!$F4</f>
        <v>0.10332579191398196</v>
      </c>
      <c r="AO4" s="18">
        <f>'Ext Data Fig 8A_Baseline Normal'!AO4/'Ext Data Fig 8A_sCT Normalised'!$F4</f>
        <v>9.4479168927366783E-2</v>
      </c>
      <c r="AP4" s="18">
        <f>'Ext Data Fig 8A_Baseline Normal'!AP4/'Ext Data Fig 8A_sCT Normalised'!$F4</f>
        <v>0.10192046899162903</v>
      </c>
      <c r="AQ4" s="18">
        <f>'Ext Data Fig 8A_Baseline Normal'!AQ4/'Ext Data Fig 8A_sCT Normalised'!$F4</f>
        <v>9.9225013550394717E-2</v>
      </c>
      <c r="AR4" s="18">
        <f>'Ext Data Fig 8A_Baseline Normal'!AR4/'Ext Data Fig 8A_sCT Normalised'!$F4</f>
        <v>0.10376351544717385</v>
      </c>
      <c r="AS4" s="18">
        <f>'Ext Data Fig 8A_Baseline Normal'!AS4/'Ext Data Fig 8A_sCT Normalised'!$F4</f>
        <v>0.10106806000593954</v>
      </c>
      <c r="AT4" s="18">
        <f>'Ext Data Fig 8A_Baseline Normal'!AT4/'Ext Data Fig 8A_sCT Normalised'!$F4</f>
        <v>9.6944243561657983E-2</v>
      </c>
      <c r="AU4" s="18">
        <f>'Ext Data Fig 8A_Baseline Normal'!AU4/'Ext Data Fig 8A_sCT Normalised'!$F4</f>
        <v>0.10063033647274765</v>
      </c>
      <c r="AV4" s="18">
        <f>'Ext Data Fig 8A_Baseline Normal'!AV4/'Ext Data Fig 8A_sCT Normalised'!$F4</f>
        <v>9.9893117890529709E-2</v>
      </c>
      <c r="AW4" s="18">
        <f>'Ext Data Fig 8A_Baseline Normal'!AW4/'Ext Data Fig 8A_sCT Normalised'!$F4</f>
        <v>0.10113717424802246</v>
      </c>
    </row>
    <row r="5" spans="1:49" x14ac:dyDescent="0.2">
      <c r="A5" s="7" t="s">
        <v>5</v>
      </c>
      <c r="B5" s="7" t="s">
        <v>1</v>
      </c>
      <c r="C5" s="7" t="s">
        <v>2</v>
      </c>
      <c r="D5" s="7">
        <v>-5</v>
      </c>
      <c r="E5" s="7" t="s">
        <v>6</v>
      </c>
      <c r="F5" s="13">
        <v>6.1166758625717748</v>
      </c>
      <c r="G5" s="18">
        <f>'Ext Data Fig 8A_Baseline Normal'!G5/'Ext Data Fig 8A_sCT Normalised'!$F5</f>
        <v>0.17850478322800806</v>
      </c>
      <c r="H5" s="18">
        <f>'Ext Data Fig 8A_Baseline Normal'!H5/'Ext Data Fig 8A_sCT Normalised'!$F5</f>
        <v>0.17334084501109151</v>
      </c>
      <c r="I5" s="18">
        <f>'Ext Data Fig 8A_Baseline Normal'!I5/'Ext Data Fig 8A_sCT Normalised'!$F5</f>
        <v>0.16273383678174932</v>
      </c>
      <c r="J5" s="18">
        <f>'Ext Data Fig 8A_Baseline Normal'!J5/'Ext Data Fig 8A_sCT Normalised'!$F5</f>
        <v>0.17166605423803746</v>
      </c>
      <c r="K5" s="18">
        <f>'Ext Data Fig 8A_Baseline Normal'!K5/'Ext Data Fig 8A_sCT Normalised'!$F5</f>
        <v>0.13119194388923189</v>
      </c>
      <c r="L5" s="18">
        <f>'Ext Data Fig 8A_Baseline Normal'!L5/'Ext Data Fig 8A_sCT Normalised'!$F5</f>
        <v>0.46307964874943763</v>
      </c>
      <c r="M5" s="18">
        <f>'Ext Data Fig 8A_Baseline Normal'!M5/'Ext Data Fig 8A_sCT Normalised'!$F5</f>
        <v>0.74095535117865108</v>
      </c>
      <c r="N5" s="18">
        <f>'Ext Data Fig 8A_Baseline Normal'!N5/'Ext Data Fig 8A_sCT Normalised'!$F5</f>
        <v>0.94276763933166108</v>
      </c>
      <c r="O5" s="18">
        <f>'Ext Data Fig 8A_Baseline Normal'!O5/'Ext Data Fig 8A_sCT Normalised'!$F5</f>
        <v>0.96900602810950742</v>
      </c>
      <c r="P5" s="18">
        <f>'Ext Data Fig 8A_Baseline Normal'!P5/'Ext Data Fig 8A_sCT Normalised'!$F5</f>
        <v>1.041161597248585</v>
      </c>
      <c r="Q5" s="18">
        <f>'Ext Data Fig 8A_Baseline Normal'!Q5/'Ext Data Fig 8A_sCT Normalised'!$F5</f>
        <v>1.0415802949418485</v>
      </c>
      <c r="R5" s="18">
        <f>'Ext Data Fig 8A_Baseline Normal'!R5/'Ext Data Fig 8A_sCT Normalised'!$F5</f>
        <v>1.0834500642681992</v>
      </c>
      <c r="S5" s="18">
        <f>'Ext Data Fig 8A_Baseline Normal'!S5/'Ext Data Fig 8A_sCT Normalised'!$F5</f>
        <v>1.1084323599662549</v>
      </c>
      <c r="T5" s="18">
        <f>'Ext Data Fig 8A_Baseline Normal'!T5/'Ext Data Fig 8A_sCT Normalised'!$F5</f>
        <v>1.1186206705023336</v>
      </c>
      <c r="U5" s="18">
        <f>'Ext Data Fig 8A_Baseline Normal'!U5/'Ext Data Fig 8A_sCT Normalised'!$F5</f>
        <v>1.1299255082204482</v>
      </c>
      <c r="V5" s="18">
        <f>'Ext Data Fig 8A_Baseline Normal'!V5/'Ext Data Fig 8A_sCT Normalised'!$F5</f>
        <v>1.0386494110890039</v>
      </c>
      <c r="W5" s="18">
        <f>'Ext Data Fig 8A_Baseline Normal'!W5/'Ext Data Fig 8A_sCT Normalised'!$F5</f>
        <v>1.0390681087822675</v>
      </c>
      <c r="X5" s="18">
        <f>'Ext Data Fig 8A_Baseline Normal'!X5/'Ext Data Fig 8A_sCT Normalised'!$F5</f>
        <v>0.98980134687492827</v>
      </c>
      <c r="Y5" s="18">
        <f>'Ext Data Fig 8A_Baseline Normal'!Y5/'Ext Data Fig 8A_sCT Normalised'!$F5</f>
        <v>0.91094661464363458</v>
      </c>
      <c r="Z5" s="18">
        <f>'Ext Data Fig 8A_Baseline Normal'!Z5/'Ext Data Fig 8A_sCT Normalised'!$F5</f>
        <v>0.83502276626518557</v>
      </c>
      <c r="AA5" s="18">
        <f>'Ext Data Fig 8A_Baseline Normal'!AA5/'Ext Data Fig 8A_sCT Normalised'!$F5</f>
        <v>0.74430493272475917</v>
      </c>
      <c r="AB5" s="18">
        <f>'Ext Data Fig 8A_Baseline Normal'!AB5/'Ext Data Fig 8A_sCT Normalised'!$F5</f>
        <v>0.70983215597939719</v>
      </c>
      <c r="AC5" s="18">
        <f>'Ext Data Fig 8A_Baseline Normal'!AC5/'Ext Data Fig 8A_sCT Normalised'!$F5</f>
        <v>0.67187023179017269</v>
      </c>
      <c r="AD5" s="18">
        <f>'Ext Data Fig 8A_Baseline Normal'!AD5/'Ext Data Fig 8A_sCT Normalised'!$F5</f>
        <v>0.62148694270079741</v>
      </c>
      <c r="AE5" s="18">
        <f>'Ext Data Fig 8A_Baseline Normal'!AE5/'Ext Data Fig 8A_sCT Normalised'!$F5</f>
        <v>0.56538145180348764</v>
      </c>
      <c r="AF5" s="18">
        <f>'Ext Data Fig 8A_Baseline Normal'!AF5/'Ext Data Fig 8A_sCT Normalised'!$F5</f>
        <v>0.50341419320048875</v>
      </c>
      <c r="AG5" s="18">
        <f>'Ext Data Fig 8A_Baseline Normal'!AG5/'Ext Data Fig 8A_sCT Normalised'!$F5</f>
        <v>0.47270969569449828</v>
      </c>
      <c r="AH5" s="18">
        <f>'Ext Data Fig 8A_Baseline Normal'!AH5/'Ext Data Fig 8A_sCT Normalised'!$F5</f>
        <v>0.43321254662997422</v>
      </c>
      <c r="AI5" s="18">
        <f>'Ext Data Fig 8A_Baseline Normal'!AI5/'Ext Data Fig 8A_sCT Normalised'!$F5</f>
        <v>0.48331670392384046</v>
      </c>
      <c r="AJ5" s="18">
        <f>'Ext Data Fig 8A_Baseline Normal'!AJ5/'Ext Data Fig 8A_sCT Normalised'!$F5</f>
        <v>0.3977628086003307</v>
      </c>
      <c r="AK5" s="18">
        <f>'Ext Data Fig 8A_Baseline Normal'!AK5/'Ext Data Fig 8A_sCT Normalised'!$F5</f>
        <v>0.4216285771163506</v>
      </c>
      <c r="AL5" s="18">
        <f>'Ext Data Fig 8A_Baseline Normal'!AL5/'Ext Data Fig 8A_sCT Normalised'!$F5</f>
        <v>0.43488733740302826</v>
      </c>
      <c r="AM5" s="18">
        <f>'Ext Data Fig 8A_Baseline Normal'!AM5/'Ext Data Fig 8A_sCT Normalised'!$F5</f>
        <v>0.42707164712877616</v>
      </c>
      <c r="AN5" s="18">
        <f>'Ext Data Fig 8A_Baseline Normal'!AN5/'Ext Data Fig 8A_sCT Normalised'!$F5</f>
        <v>0.42414076327593164</v>
      </c>
      <c r="AO5" s="18">
        <f>'Ext Data Fig 8A_Baseline Normal'!AO5/'Ext Data Fig 8A_sCT Normalised'!$F5</f>
        <v>0.40167065373745675</v>
      </c>
      <c r="AP5" s="18">
        <f>'Ext Data Fig 8A_Baseline Normal'!AP5/'Ext Data Fig 8A_sCT Normalised'!$F5</f>
        <v>0.38157316446080852</v>
      </c>
      <c r="AQ5" s="18">
        <f>'Ext Data Fig 8A_Baseline Normal'!AQ5/'Ext Data Fig 8A_sCT Normalised'!$F5</f>
        <v>0.37640922624389189</v>
      </c>
      <c r="AR5" s="18">
        <f>'Ext Data Fig 8A_Baseline Normal'!AR5/'Ext Data Fig 8A_sCT Normalised'!$F5</f>
        <v>0.40474110348805586</v>
      </c>
      <c r="AS5" s="18">
        <f>'Ext Data Fig 8A_Baseline Normal'!AS5/'Ext Data Fig 8A_sCT Normalised'!$F5</f>
        <v>0.35072910105706356</v>
      </c>
      <c r="AT5" s="18">
        <f>'Ext Data Fig 8A_Baseline Normal'!AT5/'Ext Data Fig 8A_sCT Normalised'!$F5</f>
        <v>0.38771406396200653</v>
      </c>
      <c r="AU5" s="18">
        <f>'Ext Data Fig 8A_Baseline Normal'!AU5/'Ext Data Fig 8A_sCT Normalised'!$F5</f>
        <v>0.37529269906185592</v>
      </c>
      <c r="AV5" s="18">
        <f>'Ext Data Fig 8A_Baseline Normal'!AV5/'Ext Data Fig 8A_sCT Normalised'!$F5</f>
        <v>0.34654212412442853</v>
      </c>
      <c r="AW5" s="18">
        <f>'Ext Data Fig 8A_Baseline Normal'!AW5/'Ext Data Fig 8A_sCT Normalised'!$F5</f>
        <v>0.35477651209194405</v>
      </c>
    </row>
    <row r="6" spans="1:49" x14ac:dyDescent="0.2">
      <c r="A6" s="7" t="s">
        <v>7</v>
      </c>
      <c r="B6" s="7" t="s">
        <v>1</v>
      </c>
      <c r="C6" s="7" t="s">
        <v>2</v>
      </c>
      <c r="D6" s="7">
        <v>-5</v>
      </c>
      <c r="E6" s="7" t="s">
        <v>6</v>
      </c>
      <c r="F6" s="13">
        <v>6.1166758625717748</v>
      </c>
      <c r="G6" s="18">
        <f>'Ext Data Fig 8A_Baseline Normal'!G6/'Ext Data Fig 8A_sCT Normalised'!$F6</f>
        <v>0.17831165852127953</v>
      </c>
      <c r="H6" s="18">
        <f>'Ext Data Fig 8A_Baseline Normal'!H6/'Ext Data Fig 8A_sCT Normalised'!$F6</f>
        <v>0.18073400558043656</v>
      </c>
      <c r="I6" s="18">
        <f>'Ext Data Fig 8A_Baseline Normal'!I6/'Ext Data Fig 8A_sCT Normalised'!$F6</f>
        <v>0.1619234339729087</v>
      </c>
      <c r="J6" s="18">
        <f>'Ext Data Fig 8A_Baseline Normal'!J6/'Ext Data Fig 8A_sCT Normalised'!$F6</f>
        <v>0.15235366781327608</v>
      </c>
      <c r="K6" s="18">
        <f>'Ext Data Fig 8A_Baseline Normal'!K6/'Ext Data Fig 8A_sCT Normalised'!$F6</f>
        <v>0.14411469726021739</v>
      </c>
      <c r="L6" s="18">
        <f>'Ext Data Fig 8A_Baseline Normal'!L6/'Ext Data Fig 8A_sCT Normalised'!$F6</f>
        <v>0.17385573615320063</v>
      </c>
      <c r="M6" s="18">
        <f>'Ext Data Fig 8A_Baseline Normal'!M6/'Ext Data Fig 8A_sCT Normalised'!$F6</f>
        <v>0.1906775907306798</v>
      </c>
      <c r="N6" s="18">
        <f>'Ext Data Fig 8A_Baseline Normal'!N6/'Ext Data Fig 8A_sCT Normalised'!$F6</f>
        <v>0.20957787889595425</v>
      </c>
      <c r="O6" s="18">
        <f>'Ext Data Fig 8A_Baseline Normal'!O6/'Ext Data Fig 8A_sCT Normalised'!$F6</f>
        <v>0.2223923938940873</v>
      </c>
      <c r="P6" s="18">
        <f>'Ext Data Fig 8A_Baseline Normal'!P6/'Ext Data Fig 8A_sCT Normalised'!$F6</f>
        <v>0.22731185181052344</v>
      </c>
      <c r="Q6" s="18">
        <f>'Ext Data Fig 8A_Baseline Normal'!Q6/'Ext Data Fig 8A_sCT Normalised'!$F6</f>
        <v>0.23423497951663264</v>
      </c>
      <c r="R6" s="18">
        <f>'Ext Data Fig 8A_Baseline Normal'!R6/'Ext Data Fig 8A_sCT Normalised'!$F6</f>
        <v>0.24018617784715415</v>
      </c>
      <c r="S6" s="18">
        <f>'Ext Data Fig 8A_Baseline Normal'!S6/'Ext Data Fig 8A_sCT Normalised'!$F6</f>
        <v>0.26135928547534132</v>
      </c>
      <c r="T6" s="18">
        <f>'Ext Data Fig 8A_Baseline Normal'!T6/'Ext Data Fig 8A_sCT Normalised'!$F6</f>
        <v>0.26535167229506307</v>
      </c>
      <c r="U6" s="18">
        <f>'Ext Data Fig 8A_Baseline Normal'!U6/'Ext Data Fig 8A_sCT Normalised'!$F6</f>
        <v>0.2677889721138445</v>
      </c>
      <c r="V6" s="18">
        <f>'Ext Data Fig 8A_Baseline Normal'!V6/'Ext Data Fig 8A_sCT Normalised'!$F6</f>
        <v>0.53628072393003701</v>
      </c>
      <c r="W6" s="18">
        <f>'Ext Data Fig 8A_Baseline Normal'!W6/'Ext Data Fig 8A_sCT Normalised'!$F6</f>
        <v>0.80861533496970694</v>
      </c>
      <c r="X6" s="18">
        <f>'Ext Data Fig 8A_Baseline Normal'!X6/'Ext Data Fig 8A_sCT Normalised'!$F6</f>
        <v>0.98031787373699031</v>
      </c>
      <c r="Y6" s="18">
        <f>'Ext Data Fig 8A_Baseline Normal'!Y6/'Ext Data Fig 8A_sCT Normalised'!$F6</f>
        <v>1.0663560526159372</v>
      </c>
      <c r="Z6" s="18">
        <f>'Ext Data Fig 8A_Baseline Normal'!Z6/'Ext Data Fig 8A_sCT Normalised'!$F6</f>
        <v>1.082983521318299</v>
      </c>
      <c r="AA6" s="18">
        <f>'Ext Data Fig 8A_Baseline Normal'!AA6/'Ext Data Fig 8A_sCT Normalised'!$F6</f>
        <v>1.1250605869014334</v>
      </c>
      <c r="AB6" s="18">
        <f>'Ext Data Fig 8A_Baseline Normal'!AB6/'Ext Data Fig 8A_sCT Normalised'!$F6</f>
        <v>1.1070873698328736</v>
      </c>
      <c r="AC6" s="18">
        <f>'Ext Data Fig 8A_Baseline Normal'!AC6/'Ext Data Fig 8A_sCT Normalised'!$F6</f>
        <v>1.0971587374422547</v>
      </c>
      <c r="AD6" s="18">
        <f>'Ext Data Fig 8A_Baseline Normal'!AD6/'Ext Data Fig 8A_sCT Normalised'!$F6</f>
        <v>1.0868263805417764</v>
      </c>
      <c r="AE6" s="18">
        <f>'Ext Data Fig 8A_Baseline Normal'!AE6/'Ext Data Fig 8A_sCT Normalised'!$F6</f>
        <v>1.0682849586074881</v>
      </c>
      <c r="AF6" s="18">
        <f>'Ext Data Fig 8A_Baseline Normal'!AF6/'Ext Data Fig 8A_sCT Normalised'!$F6</f>
        <v>1.0618253664497361</v>
      </c>
      <c r="AG6" s="18">
        <f>'Ext Data Fig 8A_Baseline Normal'!AG6/'Ext Data Fig 8A_sCT Normalised'!$F6</f>
        <v>1.028047082458158</v>
      </c>
      <c r="AH6" s="18">
        <f>'Ext Data Fig 8A_Baseline Normal'!AH6/'Ext Data Fig 8A_sCT Normalised'!$F6</f>
        <v>1.0133186142280983</v>
      </c>
      <c r="AI6" s="18">
        <f>'Ext Data Fig 8A_Baseline Normal'!AI6/'Ext Data Fig 8A_sCT Normalised'!$F6</f>
        <v>0.98100570067971393</v>
      </c>
      <c r="AJ6" s="18">
        <f>'Ext Data Fig 8A_Baseline Normal'!AJ6/'Ext Data Fig 8A_sCT Normalised'!$F6</f>
        <v>0.96277828669753862</v>
      </c>
      <c r="AK6" s="18">
        <f>'Ext Data Fig 8A_Baseline Normal'!AK6/'Ext Data Fig 8A_sCT Normalised'!$F6</f>
        <v>0.94242758084869482</v>
      </c>
      <c r="AL6" s="18">
        <f>'Ext Data Fig 8A_Baseline Normal'!AL6/'Ext Data Fig 8A_sCT Normalised'!$F6</f>
        <v>0.92005825245055362</v>
      </c>
      <c r="AM6" s="18">
        <f>'Ext Data Fig 8A_Baseline Normal'!AM6/'Ext Data Fig 8A_sCT Normalised'!$F6</f>
        <v>0.8833791330918368</v>
      </c>
      <c r="AN6" s="18">
        <f>'Ext Data Fig 8A_Baseline Normal'!AN6/'Ext Data Fig 8A_sCT Normalised'!$F6</f>
        <v>0.86851609002515739</v>
      </c>
      <c r="AO6" s="18">
        <f>'Ext Data Fig 8A_Baseline Normal'!AO6/'Ext Data Fig 8A_sCT Normalised'!$F6</f>
        <v>0.84294687106738897</v>
      </c>
      <c r="AP6" s="18">
        <f>'Ext Data Fig 8A_Baseline Normal'!AP6/'Ext Data Fig 8A_sCT Normalised'!$F6</f>
        <v>0.84161607546081507</v>
      </c>
      <c r="AQ6" s="18">
        <f>'Ext Data Fig 8A_Baseline Normal'!AQ6/'Ext Data Fig 8A_sCT Normalised'!$F6</f>
        <v>0.82618482752840761</v>
      </c>
      <c r="AR6" s="18">
        <f>'Ext Data Fig 8A_Baseline Normal'!AR6/'Ext Data Fig 8A_sCT Normalised'!$F6</f>
        <v>0.80456313711148764</v>
      </c>
      <c r="AS6" s="18">
        <f>'Ext Data Fig 8A_Baseline Normal'!AS6/'Ext Data Fig 8A_sCT Normalised'!$F6</f>
        <v>0.80072027788801003</v>
      </c>
      <c r="AT6" s="18">
        <f>'Ext Data Fig 8A_Baseline Normal'!AT6/'Ext Data Fig 8A_sCT Normalised'!$F6</f>
        <v>0.75808996019877162</v>
      </c>
      <c r="AU6" s="18">
        <f>'Ext Data Fig 8A_Baseline Normal'!AU6/'Ext Data Fig 8A_sCT Normalised'!$F6</f>
        <v>0.74666605184571022</v>
      </c>
      <c r="AV6" s="18">
        <f>'Ext Data Fig 8A_Baseline Normal'!AV6/'Ext Data Fig 8A_sCT Normalised'!$F6</f>
        <v>0.73654303357997386</v>
      </c>
      <c r="AW6" s="18">
        <f>'Ext Data Fig 8A_Baseline Normal'!AW6/'Ext Data Fig 8A_sCT Normalised'!$F6</f>
        <v>0.71493629592267838</v>
      </c>
    </row>
    <row r="7" spans="1:49" x14ac:dyDescent="0.2">
      <c r="A7" s="7" t="s">
        <v>8</v>
      </c>
      <c r="B7" s="7" t="s">
        <v>1</v>
      </c>
      <c r="C7" s="7" t="s">
        <v>2</v>
      </c>
      <c r="D7" s="7">
        <v>-5</v>
      </c>
      <c r="E7" s="7" t="s">
        <v>10</v>
      </c>
      <c r="F7" s="13">
        <v>3.5038443366847378</v>
      </c>
      <c r="G7" s="18">
        <f>'Ext Data Fig 8A_Baseline Normal'!G7/'Ext Data Fig 8A_sCT Normalised'!$F7</f>
        <v>0.27039920680178964</v>
      </c>
      <c r="H7" s="18">
        <f>'Ext Data Fig 8A_Baseline Normal'!H7/'Ext Data Fig 8A_sCT Normalised'!$F7</f>
        <v>0.28151150297172617</v>
      </c>
      <c r="I7" s="18">
        <f>'Ext Data Fig 8A_Baseline Normal'!I7/'Ext Data Fig 8A_sCT Normalised'!$F7</f>
        <v>0.28234492518447141</v>
      </c>
      <c r="J7" s="18">
        <f>'Ext Data Fig 8A_Baseline Normal'!J7/'Ext Data Fig 8A_sCT Normalised'!$F7</f>
        <v>0.27790000671649678</v>
      </c>
      <c r="K7" s="18">
        <f>'Ext Data Fig 8A_Baseline Normal'!K7/'Ext Data Fig 8A_sCT Normalised'!$F7</f>
        <v>0.31484839148153582</v>
      </c>
      <c r="L7" s="18">
        <f>'Ext Data Fig 8A_Baseline Normal'!L7/'Ext Data Fig 8A_sCT Normalised'!$F7</f>
        <v>0.9475084534232574</v>
      </c>
      <c r="M7" s="18">
        <f>'Ext Data Fig 8A_Baseline Normal'!M7/'Ext Data Fig 8A_sCT Normalised'!$F7</f>
        <v>1.3614414857533941</v>
      </c>
      <c r="N7" s="18">
        <f>'Ext Data Fig 8A_Baseline Normal'!N7/'Ext Data Fig 8A_sCT Normalised'!$F7</f>
        <v>1.6910136696600959</v>
      </c>
      <c r="O7" s="18">
        <f>'Ext Data Fig 8A_Baseline Normal'!O7/'Ext Data Fig 8A_sCT Normalised'!$F7</f>
        <v>1.8523271690603418</v>
      </c>
      <c r="P7" s="18">
        <f>'Ext Data Fig 8A_Baseline Normal'!P7/'Ext Data Fig 8A_sCT Normalised'!$F7</f>
        <v>2.044569892800244</v>
      </c>
      <c r="Q7" s="18">
        <f>'Ext Data Fig 8A_Baseline Normal'!Q7/'Ext Data Fig 8A_sCT Normalised'!$F7</f>
        <v>2.142728508968017</v>
      </c>
      <c r="R7" s="18">
        <f>'Ext Data Fig 8A_Baseline Normal'!R7/'Ext Data Fig 8A_sCT Normalised'!$F7</f>
        <v>2.1311532004576663</v>
      </c>
      <c r="S7" s="18">
        <f>'Ext Data Fig 8A_Baseline Normal'!S7/'Ext Data Fig 8A_sCT Normalised'!$F7</f>
        <v>2.1349499016490614</v>
      </c>
      <c r="T7" s="18">
        <f>'Ext Data Fig 8A_Baseline Normal'!T7/'Ext Data Fig 8A_sCT Normalised'!$F7</f>
        <v>2.1258748597769466</v>
      </c>
      <c r="U7" s="18">
        <f>'Ext Data Fig 8A_Baseline Normal'!U7/'Ext Data Fig 8A_sCT Normalised'!$F7</f>
        <v>2.0761473344164805</v>
      </c>
      <c r="V7" s="18">
        <f>'Ext Data Fig 8A_Baseline Normal'!V7/'Ext Data Fig 8A_sCT Normalised'!$F7</f>
        <v>1.042981598016629</v>
      </c>
      <c r="W7" s="18">
        <f>'Ext Data Fig 8A_Baseline Normal'!W7/'Ext Data Fig 8A_sCT Normalised'!$F7</f>
        <v>0.90352228108392507</v>
      </c>
      <c r="X7" s="18">
        <f>'Ext Data Fig 8A_Baseline Normal'!X7/'Ext Data Fig 8A_sCT Normalised'!$F7</f>
        <v>0.7751752603211578</v>
      </c>
      <c r="Y7" s="18">
        <f>'Ext Data Fig 8A_Baseline Normal'!Y7/'Ext Data Fig 8A_sCT Normalised'!$F7</f>
        <v>0.60654616594237054</v>
      </c>
      <c r="Z7" s="18">
        <f>'Ext Data Fig 8A_Baseline Normal'!Z7/'Ext Data Fig 8A_sCT Normalised'!$F7</f>
        <v>0.57728378602820418</v>
      </c>
      <c r="AA7" s="18">
        <f>'Ext Data Fig 8A_Baseline Normal'!AA7/'Ext Data Fig 8A_sCT Normalised'!$F7</f>
        <v>0.49560840917917059</v>
      </c>
      <c r="AB7" s="18">
        <f>'Ext Data Fig 8A_Baseline Normal'!AB7/'Ext Data Fig 8A_sCT Normalised'!$F7</f>
        <v>0.44671430603144974</v>
      </c>
      <c r="AC7" s="18">
        <f>'Ext Data Fig 8A_Baseline Normal'!AC7/'Ext Data Fig 8A_sCT Normalised'!$F7</f>
        <v>0.41689631130878657</v>
      </c>
      <c r="AD7" s="18">
        <f>'Ext Data Fig 8A_Baseline Normal'!AD7/'Ext Data Fig 8A_sCT Normalised'!$F7</f>
        <v>0.40856208918133419</v>
      </c>
      <c r="AE7" s="18">
        <f>'Ext Data Fig 8A_Baseline Normal'!AE7/'Ext Data Fig 8A_sCT Normalised'!$F7</f>
        <v>0.41180317556423229</v>
      </c>
      <c r="AF7" s="18">
        <f>'Ext Data Fig 8A_Baseline Normal'!AF7/'Ext Data Fig 8A_sCT Normalised'!$F7</f>
        <v>0.39578294858590712</v>
      </c>
      <c r="AG7" s="18">
        <f>'Ext Data Fig 8A_Baseline Normal'!AG7/'Ext Data Fig 8A_sCT Normalised'!$F7</f>
        <v>0.39263446467109181</v>
      </c>
      <c r="AH7" s="18">
        <f>'Ext Data Fig 8A_Baseline Normal'!AH7/'Ext Data Fig 8A_sCT Normalised'!$F7</f>
        <v>0.39346788688383705</v>
      </c>
      <c r="AI7" s="18">
        <f>'Ext Data Fig 8A_Baseline Normal'!AI7/'Ext Data Fig 8A_sCT Normalised'!$F7</f>
        <v>0.3634646872250083</v>
      </c>
      <c r="AJ7" s="18">
        <f>'Ext Data Fig 8A_Baseline Normal'!AJ7/'Ext Data Fig 8A_sCT Normalised'!$F7</f>
        <v>0.36179784279951782</v>
      </c>
      <c r="AK7" s="18">
        <f>'Ext Data Fig 8A_Baseline Normal'!AK7/'Ext Data Fig 8A_sCT Normalised'!$F7</f>
        <v>0.35642689965071517</v>
      </c>
      <c r="AL7" s="18">
        <f>'Ext Data Fig 8A_Baseline Normal'!AL7/'Ext Data Fig 8A_sCT Normalised'!$F7</f>
        <v>0.37392876611836523</v>
      </c>
      <c r="AM7" s="18">
        <f>'Ext Data Fig 8A_Baseline Normal'!AM7/'Ext Data Fig 8A_sCT Normalised'!$F7</f>
        <v>0.35281540339548573</v>
      </c>
      <c r="AN7" s="18">
        <f>'Ext Data Fig 8A_Baseline Normal'!AN7/'Ext Data Fig 8A_sCT Normalised'!$F7</f>
        <v>0.37892929939483666</v>
      </c>
      <c r="AO7" s="18">
        <f>'Ext Data Fig 8A_Baseline Normal'!AO7/'Ext Data Fig 8A_sCT Normalised'!$F7</f>
        <v>0.36772440075681728</v>
      </c>
      <c r="AP7" s="18">
        <f>'Ext Data Fig 8A_Baseline Normal'!AP7/'Ext Data Fig 8A_sCT Normalised'!$F7</f>
        <v>0.36615015879940965</v>
      </c>
      <c r="AQ7" s="18">
        <f>'Ext Data Fig 8A_Baseline Normal'!AQ7/'Ext Data Fig 8A_sCT Normalised'!$F7</f>
        <v>0.3532784157358998</v>
      </c>
      <c r="AR7" s="18">
        <f>'Ext Data Fig 8A_Baseline Normal'!AR7/'Ext Data Fig 8A_sCT Normalised'!$F7</f>
        <v>0.31697824824744036</v>
      </c>
      <c r="AS7" s="18">
        <f>'Ext Data Fig 8A_Baseline Normal'!AS7/'Ext Data Fig 8A_sCT Normalised'!$F7</f>
        <v>0.34762966518284866</v>
      </c>
      <c r="AT7" s="18">
        <f>'Ext Data Fig 8A_Baseline Normal'!AT7/'Ext Data Fig 8A_sCT Normalised'!$F7</f>
        <v>0.34049927514047279</v>
      </c>
      <c r="AU7" s="18">
        <f>'Ext Data Fig 8A_Baseline Normal'!AU7/'Ext Data Fig 8A_sCT Normalised'!$F7</f>
        <v>0.33772120109798859</v>
      </c>
      <c r="AV7" s="18">
        <f>'Ext Data Fig 8A_Baseline Normal'!AV7/'Ext Data Fig 8A_sCT Normalised'!$F7</f>
        <v>0.33836941837456824</v>
      </c>
      <c r="AW7" s="18">
        <f>'Ext Data Fig 8A_Baseline Normal'!AW7/'Ext Data Fig 8A_sCT Normalised'!$F7</f>
        <v>0.33698038135332614</v>
      </c>
    </row>
    <row r="8" spans="1:49" x14ac:dyDescent="0.2">
      <c r="A8" s="7" t="s">
        <v>11</v>
      </c>
      <c r="B8" s="7" t="s">
        <v>1</v>
      </c>
      <c r="C8" s="7" t="s">
        <v>2</v>
      </c>
      <c r="D8" s="7">
        <v>-5</v>
      </c>
      <c r="E8" s="7" t="s">
        <v>10</v>
      </c>
      <c r="F8" s="13">
        <v>3.5038443366847378</v>
      </c>
      <c r="G8" s="18">
        <f>'Ext Data Fig 8A_Baseline Normal'!G8/'Ext Data Fig 8A_sCT Normalised'!$F8</f>
        <v>0.26844102979082696</v>
      </c>
      <c r="H8" s="18">
        <f>'Ext Data Fig 8A_Baseline Normal'!H8/'Ext Data Fig 8A_sCT Normalised'!$F8</f>
        <v>0.28242934159801397</v>
      </c>
      <c r="I8" s="18">
        <f>'Ext Data Fig 8A_Baseline Normal'!I8/'Ext Data Fig 8A_sCT Normalised'!$F8</f>
        <v>0.29574486886938434</v>
      </c>
      <c r="J8" s="18">
        <f>'Ext Data Fig 8A_Baseline Normal'!J8/'Ext Data Fig 8A_sCT Normalised'!$F8</f>
        <v>0.28851243510935581</v>
      </c>
      <c r="K8" s="18">
        <f>'Ext Data Fig 8A_Baseline Normal'!K8/'Ext Data Fig 8A_sCT Normalised'!$F8</f>
        <v>0.29187635778843879</v>
      </c>
      <c r="L8" s="18">
        <f>'Ext Data Fig 8A_Baseline Normal'!L8/'Ext Data Fig 8A_sCT Normalised'!$F8</f>
        <v>1.1158411853408381</v>
      </c>
      <c r="M8" s="18">
        <f>'Ext Data Fig 8A_Baseline Normal'!M8/'Ext Data Fig 8A_sCT Normalised'!$F8</f>
        <v>1.4713797798309238</v>
      </c>
      <c r="N8" s="18">
        <f>'Ext Data Fig 8A_Baseline Normal'!N8/'Ext Data Fig 8A_sCT Normalised'!$F8</f>
        <v>1.6532278333243544</v>
      </c>
      <c r="O8" s="18">
        <f>'Ext Data Fig 8A_Baseline Normal'!O8/'Ext Data Fig 8A_sCT Normalised'!$F8</f>
        <v>1.7954937299605749</v>
      </c>
      <c r="P8" s="18">
        <f>'Ext Data Fig 8A_Baseline Normal'!P8/'Ext Data Fig 8A_sCT Normalised'!$F8</f>
        <v>1.832917369765374</v>
      </c>
      <c r="Q8" s="18">
        <f>'Ext Data Fig 8A_Baseline Normal'!Q8/'Ext Data Fig 8A_sCT Normalised'!$F8</f>
        <v>1.8538017230646811</v>
      </c>
      <c r="R8" s="18">
        <f>'Ext Data Fig 8A_Baseline Normal'!R8/'Ext Data Fig 8A_sCT Normalised'!$F8</f>
        <v>1.8653511909295331</v>
      </c>
      <c r="S8" s="18">
        <f>'Ext Data Fig 8A_Baseline Normal'!S8/'Ext Data Fig 8A_sCT Normalised'!$F8</f>
        <v>1.8192934829150875</v>
      </c>
      <c r="T8" s="18">
        <f>'Ext Data Fig 8A_Baseline Normal'!T8/'Ext Data Fig 8A_sCT Normalised'!$F8</f>
        <v>1.7972317566781011</v>
      </c>
      <c r="U8" s="18">
        <f>'Ext Data Fig 8A_Baseline Normal'!U8/'Ext Data Fig 8A_sCT Normalised'!$F8</f>
        <v>1.8213118365225374</v>
      </c>
      <c r="V8" s="18">
        <f>'Ext Data Fig 8A_Baseline Normal'!V8/'Ext Data Fig 8A_sCT Normalised'!$F8</f>
        <v>0.99717881283618381</v>
      </c>
      <c r="W8" s="18">
        <f>'Ext Data Fig 8A_Baseline Normal'!W8/'Ext Data Fig 8A_sCT Normalised'!$F8</f>
        <v>0.82957136535087106</v>
      </c>
      <c r="X8" s="18">
        <f>'Ext Data Fig 8A_Baseline Normal'!X8/'Ext Data Fig 8A_sCT Normalised'!$F8</f>
        <v>0.72024387828067216</v>
      </c>
      <c r="Y8" s="18">
        <f>'Ext Data Fig 8A_Baseline Normal'!Y8/'Ext Data Fig 8A_sCT Normalised'!$F8</f>
        <v>0.61657899438692976</v>
      </c>
      <c r="Z8" s="18">
        <f>'Ext Data Fig 8A_Baseline Normal'!Z8/'Ext Data Fig 8A_sCT Normalised'!$F8</f>
        <v>0.55832706666080834</v>
      </c>
      <c r="AA8" s="18">
        <f>'Ext Data Fig 8A_Baseline Normal'!AA8/'Ext Data Fig 8A_sCT Normalised'!$F8</f>
        <v>0.48681567704130124</v>
      </c>
      <c r="AB8" s="18">
        <f>'Ext Data Fig 8A_Baseline Normal'!AB8/'Ext Data Fig 8A_sCT Normalised'!$F8</f>
        <v>0.46612755256494054</v>
      </c>
      <c r="AC8" s="18">
        <f>'Ext Data Fig 8A_Baseline Normal'!AC8/'Ext Data Fig 8A_sCT Normalised'!$F8</f>
        <v>0.44078600171584831</v>
      </c>
      <c r="AD8" s="18">
        <f>'Ext Data Fig 8A_Baseline Normal'!AD8/'Ext Data Fig 8A_sCT Normalised'!$F8</f>
        <v>0.42735834368850845</v>
      </c>
      <c r="AE8" s="18">
        <f>'Ext Data Fig 8A_Baseline Normal'!AE8/'Ext Data Fig 8A_sCT Normalised'!$F8</f>
        <v>0.40019466805491283</v>
      </c>
      <c r="AF8" s="18">
        <f>'Ext Data Fig 8A_Baseline Normal'!AF8/'Ext Data Fig 8A_sCT Normalised'!$F8</f>
        <v>0.39879303360529494</v>
      </c>
      <c r="AG8" s="18">
        <f>'Ext Data Fig 8A_Baseline Normal'!AG8/'Ext Data Fig 8A_sCT Normalised'!$F8</f>
        <v>0.38990667119471722</v>
      </c>
      <c r="AH8" s="18">
        <f>'Ext Data Fig 8A_Baseline Normal'!AH8/'Ext Data Fig 8A_sCT Normalised'!$F8</f>
        <v>0.38704733691749665</v>
      </c>
      <c r="AI8" s="18">
        <f>'Ext Data Fig 8A_Baseline Normal'!AI8/'Ext Data Fig 8A_sCT Normalised'!$F8</f>
        <v>0.38242194323375744</v>
      </c>
      <c r="AJ8" s="18">
        <f>'Ext Data Fig 8A_Baseline Normal'!AJ8/'Ext Data Fig 8A_sCT Normalised'!$F8</f>
        <v>0.37185361948363826</v>
      </c>
      <c r="AK8" s="18">
        <f>'Ext Data Fig 8A_Baseline Normal'!AK8/'Ext Data Fig 8A_sCT Normalised'!$F8</f>
        <v>0.37757228803807941</v>
      </c>
      <c r="AL8" s="18">
        <f>'Ext Data Fig 8A_Baseline Normal'!AL8/'Ext Data Fig 8A_sCT Normalised'!$F8</f>
        <v>0.3748531172058206</v>
      </c>
      <c r="AM8" s="18">
        <f>'Ext Data Fig 8A_Baseline Normal'!AM8/'Ext Data Fig 8A_sCT Normalised'!$F8</f>
        <v>0.37151722721572994</v>
      </c>
      <c r="AN8" s="18">
        <f>'Ext Data Fig 8A_Baseline Normal'!AN8/'Ext Data Fig 8A_sCT Normalised'!$F8</f>
        <v>0.36495757799151796</v>
      </c>
      <c r="AO8" s="18">
        <f>'Ext Data Fig 8A_Baseline Normal'!AO8/'Ext Data Fig 8A_sCT Normalised'!$F8</f>
        <v>0.38017932811436872</v>
      </c>
      <c r="AP8" s="18">
        <f>'Ext Data Fig 8A_Baseline Normal'!AP8/'Ext Data Fig 8A_sCT Normalised'!$F8</f>
        <v>0.34603551292167584</v>
      </c>
      <c r="AQ8" s="18">
        <f>'Ext Data Fig 8A_Baseline Normal'!AQ8/'Ext Data Fig 8A_sCT Normalised'!$F8</f>
        <v>0.35671596742776446</v>
      </c>
      <c r="AR8" s="18">
        <f>'Ext Data Fig 8A_Baseline Normal'!AR8/'Ext Data Fig 8A_sCT Normalised'!$F8</f>
        <v>0.35668793473877214</v>
      </c>
      <c r="AS8" s="18">
        <f>'Ext Data Fig 8A_Baseline Normal'!AS8/'Ext Data Fig 8A_sCT Normalised'!$F8</f>
        <v>0.34973582786866719</v>
      </c>
      <c r="AT8" s="18">
        <f>'Ext Data Fig 8A_Baseline Normal'!AT8/'Ext Data Fig 8A_sCT Normalised'!$F8</f>
        <v>0.34558698989779807</v>
      </c>
      <c r="AU8" s="18">
        <f>'Ext Data Fig 8A_Baseline Normal'!AU8/'Ext Data Fig 8A_sCT Normalised'!$F8</f>
        <v>0.36111709959956478</v>
      </c>
      <c r="AV8" s="18">
        <f>'Ext Data Fig 8A_Baseline Normal'!AV8/'Ext Data Fig 8A_sCT Normalised'!$F8</f>
        <v>0.36111709959956478</v>
      </c>
      <c r="AW8" s="18">
        <f>'Ext Data Fig 8A_Baseline Normal'!AW8/'Ext Data Fig 8A_sCT Normalised'!$F8</f>
        <v>0.3578092422984665</v>
      </c>
    </row>
    <row r="9" spans="1:49" x14ac:dyDescent="0.2">
      <c r="A9" s="7" t="s">
        <v>12</v>
      </c>
      <c r="B9" s="7" t="s">
        <v>13</v>
      </c>
      <c r="C9" s="11" t="s">
        <v>14</v>
      </c>
      <c r="D9" s="7">
        <v>-7</v>
      </c>
      <c r="E9" s="7" t="s">
        <v>3</v>
      </c>
      <c r="F9" s="13">
        <v>6.9947134312876456</v>
      </c>
      <c r="G9" s="18">
        <f>'Ext Data Fig 8A_Baseline Normal'!G9/'Ext Data Fig 8A_sCT Normalised'!$F9</f>
        <v>0.15332976617791869</v>
      </c>
      <c r="H9" s="18">
        <f>'Ext Data Fig 8A_Baseline Normal'!H9/'Ext Data Fig 8A_sCT Normalised'!$F9</f>
        <v>0.13999800038991028</v>
      </c>
      <c r="I9" s="18">
        <f>'Ext Data Fig 8A_Baseline Normal'!I9/'Ext Data Fig 8A_sCT Normalised'!$F9</f>
        <v>0.1347925386939417</v>
      </c>
      <c r="J9" s="18">
        <f>'Ext Data Fig 8A_Baseline Normal'!J9/'Ext Data Fig 8A_sCT Normalised'!$F9</f>
        <v>0.14060530425443993</v>
      </c>
      <c r="K9" s="18">
        <f>'Ext Data Fig 8A_Baseline Normal'!K9/'Ext Data Fig 8A_sCT Normalised'!$F9</f>
        <v>0.14609995826685121</v>
      </c>
      <c r="L9" s="18">
        <f>'Ext Data Fig 8A_Baseline Normal'!L9/'Ext Data Fig 8A_sCT Normalised'!$F9</f>
        <v>0.32751029837135587</v>
      </c>
      <c r="M9" s="18">
        <f>'Ext Data Fig 8A_Baseline Normal'!M9/'Ext Data Fig 8A_sCT Normalised'!$F9</f>
        <v>0.53578660467338723</v>
      </c>
      <c r="N9" s="18">
        <f>'Ext Data Fig 8A_Baseline Normal'!N9/'Ext Data Fig 8A_sCT Normalised'!$F9</f>
        <v>0.75725008060520571</v>
      </c>
      <c r="O9" s="18">
        <f>'Ext Data Fig 8A_Baseline Normal'!O9/'Ext Data Fig 8A_sCT Normalised'!$F9</f>
        <v>0.88822528072210372</v>
      </c>
      <c r="P9" s="18">
        <f>'Ext Data Fig 8A_Baseline Normal'!P9/'Ext Data Fig 8A_sCT Normalised'!$F9</f>
        <v>0.93027384353287212</v>
      </c>
      <c r="Q9" s="18">
        <f>'Ext Data Fig 8A_Baseline Normal'!Q9/'Ext Data Fig 8A_sCT Normalised'!$F9</f>
        <v>0.96590233691861249</v>
      </c>
      <c r="R9" s="18">
        <f>'Ext Data Fig 8A_Baseline Normal'!R9/'Ext Data Fig 8A_sCT Normalised'!$F9</f>
        <v>0.98738932603030494</v>
      </c>
      <c r="S9" s="18">
        <f>'Ext Data Fig 8A_Baseline Normal'!S9/'Ext Data Fig 8A_sCT Normalised'!$F9</f>
        <v>0.99210316078832095</v>
      </c>
      <c r="T9" s="18">
        <f>'Ext Data Fig 8A_Baseline Normal'!T9/'Ext Data Fig 8A_sCT Normalised'!$F9</f>
        <v>1.028743827281611</v>
      </c>
      <c r="U9" s="18">
        <f>'Ext Data Fig 8A_Baseline Normal'!U9/'Ext Data Fig 8A_sCT Normalised'!$F9</f>
        <v>1.0073435958648511</v>
      </c>
      <c r="V9" s="18">
        <f>'Ext Data Fig 8A_Baseline Normal'!V9/'Ext Data Fig 8A_sCT Normalised'!$F9</f>
        <v>0.72448459115224795</v>
      </c>
      <c r="W9" s="18">
        <f>'Ext Data Fig 8A_Baseline Normal'!W9/'Ext Data Fig 8A_sCT Normalised'!$F9</f>
        <v>0.77110239256281088</v>
      </c>
      <c r="X9" s="18">
        <f>'Ext Data Fig 8A_Baseline Normal'!X9/'Ext Data Fig 8A_sCT Normalised'!$F9</f>
        <v>0.8071357551915711</v>
      </c>
      <c r="Y9" s="18">
        <f>'Ext Data Fig 8A_Baseline Normal'!Y9/'Ext Data Fig 8A_sCT Normalised'!$F9</f>
        <v>0.80557411668278056</v>
      </c>
      <c r="Z9" s="18">
        <f>'Ext Data Fig 8A_Baseline Normal'!Z9/'Ext Data Fig 8A_sCT Normalised'!$F9</f>
        <v>0.79715862027429807</v>
      </c>
      <c r="AA9" s="18">
        <f>'Ext Data Fig 8A_Baseline Normal'!AA9/'Ext Data Fig 8A_sCT Normalised'!$F9</f>
        <v>0.77755138121948308</v>
      </c>
      <c r="AB9" s="18">
        <f>'Ext Data Fig 8A_Baseline Normal'!AB9/'Ext Data Fig 8A_sCT Normalised'!$F9</f>
        <v>0.77344485032599675</v>
      </c>
      <c r="AC9" s="18">
        <f>'Ext Data Fig 8A_Baseline Normal'!AC9/'Ext Data Fig 8A_sCT Normalised'!$F9</f>
        <v>0.7771754312081075</v>
      </c>
      <c r="AD9" s="18">
        <f>'Ext Data Fig 8A_Baseline Normal'!AD9/'Ext Data Fig 8A_sCT Normalised'!$F9</f>
        <v>0.76780560015536414</v>
      </c>
      <c r="AE9" s="18">
        <f>'Ext Data Fig 8A_Baseline Normal'!AE9/'Ext Data Fig 8A_sCT Normalised'!$F9</f>
        <v>0.76184823843664462</v>
      </c>
      <c r="AF9" s="18">
        <f>'Ext Data Fig 8A_Baseline Normal'!AF9/'Ext Data Fig 8A_sCT Normalised'!$F9</f>
        <v>0.74157585705401141</v>
      </c>
      <c r="AG9" s="18">
        <f>'Ext Data Fig 8A_Baseline Normal'!AG9/'Ext Data Fig 8A_sCT Normalised'!$F9</f>
        <v>0.72266267955865893</v>
      </c>
      <c r="AH9" s="18">
        <f>'Ext Data Fig 8A_Baseline Normal'!AH9/'Ext Data Fig 8A_sCT Normalised'!$F9</f>
        <v>0.70412545207468202</v>
      </c>
      <c r="AI9" s="18">
        <f>'Ext Data Fig 8A_Baseline Normal'!AI9/'Ext Data Fig 8A_sCT Normalised'!$F9</f>
        <v>0.69851512113569358</v>
      </c>
      <c r="AJ9" s="18">
        <f>'Ext Data Fig 8A_Baseline Normal'!AJ9/'Ext Data Fig 8A_sCT Normalised'!$F9</f>
        <v>0.68567498228563784</v>
      </c>
      <c r="AK9" s="18">
        <f>'Ext Data Fig 8A_Baseline Normal'!AK9/'Ext Data Fig 8A_sCT Normalised'!$F9</f>
        <v>0.67561108967343186</v>
      </c>
      <c r="AL9" s="18">
        <f>'Ext Data Fig 8A_Baseline Normal'!AL9/'Ext Data Fig 8A_sCT Normalised'!$F9</f>
        <v>0.65389274670858522</v>
      </c>
      <c r="AM9" s="18">
        <f>'Ext Data Fig 8A_Baseline Normal'!AM9/'Ext Data Fig 8A_sCT Normalised'!$F9</f>
        <v>0.63544227691954103</v>
      </c>
      <c r="AN9" s="18">
        <f>'Ext Data Fig 8A_Baseline Normal'!AN9/'Ext Data Fig 8A_sCT Normalised'!$F9</f>
        <v>0.63636769233215773</v>
      </c>
      <c r="AO9" s="18">
        <f>'Ext Data Fig 8A_Baseline Normal'!AO9/'Ext Data Fig 8A_sCT Normalised'!$F9</f>
        <v>0.61875588026079742</v>
      </c>
      <c r="AP9" s="18">
        <f>'Ext Data Fig 8A_Baseline Normal'!AP9/'Ext Data Fig 8A_sCT Normalised'!$F9</f>
        <v>0.61060065693711341</v>
      </c>
      <c r="AQ9" s="18">
        <f>'Ext Data Fig 8A_Baseline Normal'!AQ9/'Ext Data Fig 8A_sCT Normalised'!$F9</f>
        <v>0.59755808346554762</v>
      </c>
      <c r="AR9" s="18">
        <f>'Ext Data Fig 8A_Baseline Normal'!AR9/'Ext Data Fig 8A_sCT Normalised'!$F9</f>
        <v>0.58535416771166582</v>
      </c>
      <c r="AS9" s="18">
        <f>'Ext Data Fig 8A_Baseline Normal'!AS9/'Ext Data Fig 8A_sCT Normalised'!$F9</f>
        <v>0.59001016400639317</v>
      </c>
      <c r="AT9" s="18">
        <f>'Ext Data Fig 8A_Baseline Normal'!AT9/'Ext Data Fig 8A_sCT Normalised'!$F9</f>
        <v>0.56985345955033706</v>
      </c>
      <c r="AU9" s="18">
        <f>'Ext Data Fig 8A_Baseline Normal'!AU9/'Ext Data Fig 8A_sCT Normalised'!$F9</f>
        <v>0.5665855863745346</v>
      </c>
      <c r="AV9" s="18">
        <f>'Ext Data Fig 8A_Baseline Normal'!AV9/'Ext Data Fig 8A_sCT Normalised'!$F9</f>
        <v>0.55712899762685841</v>
      </c>
      <c r="AW9" s="18">
        <f>'Ext Data Fig 8A_Baseline Normal'!AW9/'Ext Data Fig 8A_sCT Normalised'!$F9</f>
        <v>0.55666628992055012</v>
      </c>
    </row>
    <row r="10" spans="1:49" x14ac:dyDescent="0.2">
      <c r="A10" s="7" t="s">
        <v>15</v>
      </c>
      <c r="B10" s="7" t="s">
        <v>13</v>
      </c>
      <c r="C10" s="11" t="s">
        <v>14</v>
      </c>
      <c r="D10" s="7">
        <v>-7</v>
      </c>
      <c r="E10" s="7" t="s">
        <v>3</v>
      </c>
      <c r="F10" s="13">
        <v>6.9947134312876456</v>
      </c>
      <c r="G10" s="18">
        <f>'Ext Data Fig 8A_Baseline Normal'!G10/'Ext Data Fig 8A_sCT Normalised'!$F10</f>
        <v>0.14292997404240404</v>
      </c>
      <c r="H10" s="18">
        <f>'Ext Data Fig 8A_Baseline Normal'!H10/'Ext Data Fig 8A_sCT Normalised'!$F10</f>
        <v>0.1507192330252517</v>
      </c>
      <c r="I10" s="18">
        <f>'Ext Data Fig 8A_Baseline Normal'!I10/'Ext Data Fig 8A_sCT Normalised'!$F10</f>
        <v>0.13663414441341062</v>
      </c>
      <c r="J10" s="18">
        <f>'Ext Data Fig 8A_Baseline Normal'!J10/'Ext Data Fig 8A_sCT Normalised'!$F10</f>
        <v>0.14333993504150128</v>
      </c>
      <c r="K10" s="18">
        <f>'Ext Data Fig 8A_Baseline Normal'!K10/'Ext Data Fig 8A_sCT Normalised'!$F10</f>
        <v>0.14120228126049422</v>
      </c>
      <c r="L10" s="18">
        <f>'Ext Data Fig 8A_Baseline Normal'!L10/'Ext Data Fig 8A_sCT Normalised'!$F10</f>
        <v>0.38357708051248729</v>
      </c>
      <c r="M10" s="18">
        <f>'Ext Data Fig 8A_Baseline Normal'!M10/'Ext Data Fig 8A_sCT Normalised'!$F10</f>
        <v>0.58454581885565859</v>
      </c>
      <c r="N10" s="18">
        <f>'Ext Data Fig 8A_Baseline Normal'!N10/'Ext Data Fig 8A_sCT Normalised'!$F10</f>
        <v>0.74205869129452184</v>
      </c>
      <c r="O10" s="18">
        <f>'Ext Data Fig 8A_Baseline Normal'!O10/'Ext Data Fig 8A_sCT Normalised'!$F10</f>
        <v>0.83456346244796453</v>
      </c>
      <c r="P10" s="18">
        <f>'Ext Data Fig 8A_Baseline Normal'!P10/'Ext Data Fig 8A_sCT Normalised'!$F10</f>
        <v>0.87462250864546687</v>
      </c>
      <c r="Q10" s="18">
        <f>'Ext Data Fig 8A_Baseline Normal'!Q10/'Ext Data Fig 8A_sCT Normalised'!$F10</f>
        <v>0.9151500816990803</v>
      </c>
      <c r="R10" s="18">
        <f>'Ext Data Fig 8A_Baseline Normal'!R10/'Ext Data Fig 8A_sCT Normalised'!$F10</f>
        <v>0.9353260194403662</v>
      </c>
      <c r="S10" s="18">
        <f>'Ext Data Fig 8A_Baseline Normal'!S10/'Ext Data Fig 8A_sCT Normalised'!$F10</f>
        <v>0.97125617271838915</v>
      </c>
      <c r="T10" s="18">
        <f>'Ext Data Fig 8A_Baseline Normal'!T10/'Ext Data Fig 8A_sCT Normalised'!$F10</f>
        <v>0.95661470846491603</v>
      </c>
      <c r="U10" s="18">
        <f>'Ext Data Fig 8A_Baseline Normal'!U10/'Ext Data Fig 8A_sCT Normalised'!$F10</f>
        <v>0.95195872283231164</v>
      </c>
      <c r="V10" s="18">
        <f>'Ext Data Fig 8A_Baseline Normal'!V10/'Ext Data Fig 8A_sCT Normalised'!$F10</f>
        <v>0.6967580008942762</v>
      </c>
      <c r="W10" s="18">
        <f>'Ext Data Fig 8A_Baseline Normal'!W10/'Ext Data Fig 8A_sCT Normalised'!$F10</f>
        <v>0.74457702314611918</v>
      </c>
      <c r="X10" s="18">
        <f>'Ext Data Fig 8A_Baseline Normal'!X10/'Ext Data Fig 8A_sCT Normalised'!$F10</f>
        <v>0.75684657019052959</v>
      </c>
      <c r="Y10" s="18">
        <f>'Ext Data Fig 8A_Baseline Normal'!Y10/'Ext Data Fig 8A_sCT Normalised'!$F10</f>
        <v>0.76091689725299505</v>
      </c>
      <c r="Z10" s="18">
        <f>'Ext Data Fig 8A_Baseline Normal'!Z10/'Ext Data Fig 8A_sCT Normalised'!$F10</f>
        <v>0.75289337484209184</v>
      </c>
      <c r="AA10" s="18">
        <f>'Ext Data Fig 8A_Baseline Normal'!AA10/'Ext Data Fig 8A_sCT Normalised'!$F10</f>
        <v>0.7381054959460841</v>
      </c>
      <c r="AB10" s="18">
        <f>'Ext Data Fig 8A_Baseline Normal'!AB10/'Ext Data Fig 8A_sCT Normalised'!$F10</f>
        <v>0.71081380657761029</v>
      </c>
      <c r="AC10" s="18">
        <f>'Ext Data Fig 8A_Baseline Normal'!AC10/'Ext Data Fig 8A_sCT Normalised'!$F10</f>
        <v>0.72235128040934704</v>
      </c>
      <c r="AD10" s="18">
        <f>'Ext Data Fig 8A_Baseline Normal'!AD10/'Ext Data Fig 8A_sCT Normalised'!$F10</f>
        <v>0.68888089312590761</v>
      </c>
      <c r="AE10" s="18">
        <f>'Ext Data Fig 8A_Baseline Normal'!AE10/'Ext Data Fig 8A_sCT Normalised'!$F10</f>
        <v>0.67022766766698294</v>
      </c>
      <c r="AF10" s="18">
        <f>'Ext Data Fig 8A_Baseline Normal'!AF10/'Ext Data Fig 8A_sCT Normalised'!$F10</f>
        <v>0.66835356024253845</v>
      </c>
      <c r="AG10" s="18">
        <f>'Ext Data Fig 8A_Baseline Normal'!AG10/'Ext Data Fig 8A_sCT Normalised'!$F10</f>
        <v>0.66322904775382285</v>
      </c>
      <c r="AH10" s="18">
        <f>'Ext Data Fig 8A_Baseline Normal'!AH10/'Ext Data Fig 8A_sCT Normalised'!$F10</f>
        <v>0.63245268989302239</v>
      </c>
      <c r="AI10" s="18">
        <f>'Ext Data Fig 8A_Baseline Normal'!AI10/'Ext Data Fig 8A_sCT Normalised'!$F10</f>
        <v>0.61008053251371552</v>
      </c>
      <c r="AJ10" s="18">
        <f>'Ext Data Fig 8A_Baseline Normal'!AJ10/'Ext Data Fig 8A_sCT Normalised'!$F10</f>
        <v>0.59090021434166595</v>
      </c>
      <c r="AK10" s="18">
        <f>'Ext Data Fig 8A_Baseline Normal'!AK10/'Ext Data Fig 8A_sCT Normalised'!$F10</f>
        <v>0.5785135355832276</v>
      </c>
      <c r="AL10" s="18">
        <f>'Ext Data Fig 8A_Baseline Normal'!AL10/'Ext Data Fig 8A_sCT Normalised'!$F10</f>
        <v>0.57128065224201197</v>
      </c>
      <c r="AM10" s="18">
        <f>'Ext Data Fig 8A_Baseline Normal'!AM10/'Ext Data Fig 8A_sCT Normalised'!$F10</f>
        <v>0.57467747194881769</v>
      </c>
      <c r="AN10" s="18">
        <f>'Ext Data Fig 8A_Baseline Normal'!AN10/'Ext Data Fig 8A_sCT Normalised'!$F10</f>
        <v>0.54434035801562153</v>
      </c>
      <c r="AO10" s="18">
        <f>'Ext Data Fig 8A_Baseline Normal'!AO10/'Ext Data Fig 8A_sCT Normalised'!$F10</f>
        <v>0.53968437238301703</v>
      </c>
      <c r="AP10" s="18">
        <f>'Ext Data Fig 8A_Baseline Normal'!AP10/'Ext Data Fig 8A_sCT Normalised'!$F10</f>
        <v>0.54518956294232301</v>
      </c>
      <c r="AQ10" s="18">
        <f>'Ext Data Fig 8A_Baseline Normal'!AQ10/'Ext Data Fig 8A_sCT Normalised'!$F10</f>
        <v>0.52472079591596765</v>
      </c>
      <c r="AR10" s="18">
        <f>'Ext Data Fig 8A_Baseline Normal'!AR10/'Ext Data Fig 8A_sCT Normalised'!$F10</f>
        <v>0.51037216094756399</v>
      </c>
      <c r="AS10" s="18">
        <f>'Ext Data Fig 8A_Baseline Normal'!AS10/'Ext Data Fig 8A_sCT Normalised'!$F10</f>
        <v>0.49230459405877824</v>
      </c>
      <c r="AT10" s="18">
        <f>'Ext Data Fig 8A_Baseline Normal'!AT10/'Ext Data Fig 8A_sCT Normalised'!$F10</f>
        <v>0.49719484311943823</v>
      </c>
      <c r="AU10" s="18">
        <f>'Ext Data Fig 8A_Baseline Normal'!AU10/'Ext Data Fig 8A_sCT Normalised'!$F10</f>
        <v>0.48820498406780577</v>
      </c>
      <c r="AV10" s="18">
        <f>'Ext Data Fig 8A_Baseline Normal'!AV10/'Ext Data Fig 8A_sCT Normalised'!$F10</f>
        <v>0.50723888759732072</v>
      </c>
      <c r="AW10" s="18">
        <f>'Ext Data Fig 8A_Baseline Normal'!AW10/'Ext Data Fig 8A_sCT Normalised'!$F10</f>
        <v>0.47889301280259694</v>
      </c>
    </row>
    <row r="11" spans="1:49" x14ac:dyDescent="0.2">
      <c r="A11" s="7" t="s">
        <v>16</v>
      </c>
      <c r="B11" s="7" t="s">
        <v>13</v>
      </c>
      <c r="C11" s="11" t="s">
        <v>14</v>
      </c>
      <c r="D11" s="7">
        <v>-7</v>
      </c>
      <c r="E11" s="7" t="s">
        <v>6</v>
      </c>
      <c r="F11" s="13">
        <v>6.1166758625717748</v>
      </c>
      <c r="G11" s="18">
        <f>'Ext Data Fig 8A_Baseline Normal'!G11/'Ext Data Fig 8A_sCT Normalised'!$F11</f>
        <v>0.17147057257434384</v>
      </c>
      <c r="H11" s="18">
        <f>'Ext Data Fig 8A_Baseline Normal'!H11/'Ext Data Fig 8A_sCT Normalised'!$F11</f>
        <v>0.17688524527223523</v>
      </c>
      <c r="I11" s="18">
        <f>'Ext Data Fig 8A_Baseline Normal'!I11/'Ext Data Fig 8A_sCT Normalised'!$F11</f>
        <v>0.16685741392712714</v>
      </c>
      <c r="J11" s="18">
        <f>'Ext Data Fig 8A_Baseline Normal'!J11/'Ext Data Fig 8A_sCT Normalised'!$F11</f>
        <v>0.1580407593697053</v>
      </c>
      <c r="K11" s="18">
        <f>'Ext Data Fig 8A_Baseline Normal'!K11/'Ext Data Fig 8A_sCT Normalised'!$F11</f>
        <v>0.14418347200470691</v>
      </c>
      <c r="L11" s="18">
        <f>'Ext Data Fig 8A_Baseline Normal'!L11/'Ext Data Fig 8A_sCT Normalised'!$F11</f>
        <v>0.23778250170016518</v>
      </c>
      <c r="M11" s="18">
        <f>'Ext Data Fig 8A_Baseline Normal'!M11/'Ext Data Fig 8A_sCT Normalised'!$F11</f>
        <v>0.46270515574283827</v>
      </c>
      <c r="N11" s="18">
        <f>'Ext Data Fig 8A_Baseline Normal'!N11/'Ext Data Fig 8A_sCT Normalised'!$F11</f>
        <v>0.60074368669237233</v>
      </c>
      <c r="O11" s="18">
        <f>'Ext Data Fig 8A_Baseline Normal'!O11/'Ext Data Fig 8A_sCT Normalised'!$F11</f>
        <v>0.65595909907218597</v>
      </c>
      <c r="P11" s="18">
        <f>'Ext Data Fig 8A_Baseline Normal'!P11/'Ext Data Fig 8A_sCT Normalised'!$F11</f>
        <v>0.68096633745323709</v>
      </c>
      <c r="Q11" s="18">
        <f>'Ext Data Fig 8A_Baseline Normal'!Q11/'Ext Data Fig 8A_sCT Normalised'!$F11</f>
        <v>0.70283876532498268</v>
      </c>
      <c r="R11" s="18">
        <f>'Ext Data Fig 8A_Baseline Normal'!R11/'Ext Data Fig 8A_sCT Normalised'!$F11</f>
        <v>0.71965274896580333</v>
      </c>
      <c r="S11" s="18">
        <f>'Ext Data Fig 8A_Baseline Normal'!S11/'Ext Data Fig 8A_sCT Normalised'!$F11</f>
        <v>0.74581772986449557</v>
      </c>
      <c r="T11" s="18">
        <f>'Ext Data Fig 8A_Baseline Normal'!T11/'Ext Data Fig 8A_sCT Normalised'!$F11</f>
        <v>0.75645114960344684</v>
      </c>
      <c r="U11" s="18">
        <f>'Ext Data Fig 8A_Baseline Normal'!U11/'Ext Data Fig 8A_sCT Normalised'!$F11</f>
        <v>0.77150180233278309</v>
      </c>
      <c r="V11" s="18">
        <f>'Ext Data Fig 8A_Baseline Normal'!V11/'Ext Data Fig 8A_sCT Normalised'!$F11</f>
        <v>0.82379614128347112</v>
      </c>
      <c r="W11" s="18">
        <f>'Ext Data Fig 8A_Baseline Normal'!W11/'Ext Data Fig 8A_sCT Normalised'!$F11</f>
        <v>0.89787385098916306</v>
      </c>
      <c r="X11" s="18">
        <f>'Ext Data Fig 8A_Baseline Normal'!X11/'Ext Data Fig 8A_sCT Normalised'!$F11</f>
        <v>0.95640218811176547</v>
      </c>
      <c r="Y11" s="18">
        <f>'Ext Data Fig 8A_Baseline Normal'!Y11/'Ext Data Fig 8A_sCT Normalised'!$F11</f>
        <v>0.96933328146265085</v>
      </c>
      <c r="Z11" s="18">
        <f>'Ext Data Fig 8A_Baseline Normal'!Z11/'Ext Data Fig 8A_sCT Normalised'!$F11</f>
        <v>0.96716028781415497</v>
      </c>
      <c r="AA11" s="18">
        <f>'Ext Data Fig 8A_Baseline Normal'!AA11/'Ext Data Fig 8A_sCT Normalised'!$F11</f>
        <v>0.92630088265309296</v>
      </c>
      <c r="AB11" s="18">
        <f>'Ext Data Fig 8A_Baseline Normal'!AB11/'Ext Data Fig 8A_sCT Normalised'!$F11</f>
        <v>0.90337758080379604</v>
      </c>
      <c r="AC11" s="18">
        <f>'Ext Data Fig 8A_Baseline Normal'!AC11/'Ext Data Fig 8A_sCT Normalised'!$F11</f>
        <v>0.88171889001223047</v>
      </c>
      <c r="AD11" s="18">
        <f>'Ext Data Fig 8A_Baseline Normal'!AD11/'Ext Data Fig 8A_sCT Normalised'!$F11</f>
        <v>0.83936332528990898</v>
      </c>
      <c r="AE11" s="18">
        <f>'Ext Data Fig 8A_Baseline Normal'!AE11/'Ext Data Fig 8A_sCT Normalised'!$F11</f>
        <v>0.81902267982611954</v>
      </c>
      <c r="AF11" s="18">
        <f>'Ext Data Fig 8A_Baseline Normal'!AF11/'Ext Data Fig 8A_sCT Normalised'!$F11</f>
        <v>0.79576096093320448</v>
      </c>
      <c r="AG11" s="18">
        <f>'Ext Data Fig 8A_Baseline Normal'!AG11/'Ext Data Fig 8A_sCT Normalised'!$F11</f>
        <v>0.7797663027664069</v>
      </c>
      <c r="AH11" s="18">
        <f>'Ext Data Fig 8A_Baseline Normal'!AH11/'Ext Data Fig 8A_sCT Normalised'!$F11</f>
        <v>0.74544368997418065</v>
      </c>
      <c r="AI11" s="18">
        <f>'Ext Data Fig 8A_Baseline Normal'!AI11/'Ext Data Fig 8A_sCT Normalised'!$F11</f>
        <v>0.72287661659185043</v>
      </c>
      <c r="AJ11" s="18">
        <f>'Ext Data Fig 8A_Baseline Normal'!AJ11/'Ext Data Fig 8A_sCT Normalised'!$F11</f>
        <v>0.72426590761302001</v>
      </c>
      <c r="AK11" s="18">
        <f>'Ext Data Fig 8A_Baseline Normal'!AK11/'Ext Data Fig 8A_sCT Normalised'!$F11</f>
        <v>0.69493049335832546</v>
      </c>
      <c r="AL11" s="18">
        <f>'Ext Data Fig 8A_Baseline Normal'!AL11/'Ext Data Fig 8A_sCT Normalised'!$F11</f>
        <v>0.67622849884258218</v>
      </c>
      <c r="AM11" s="18">
        <f>'Ext Data Fig 8A_Baseline Normal'!AM11/'Ext Data Fig 8A_sCT Normalised'!$F11</f>
        <v>0.6684449068393632</v>
      </c>
      <c r="AN11" s="18">
        <f>'Ext Data Fig 8A_Baseline Normal'!AN11/'Ext Data Fig 8A_sCT Normalised'!$F11</f>
        <v>0.6490126439663384</v>
      </c>
      <c r="AO11" s="18">
        <f>'Ext Data Fig 8A_Baseline Normal'!AO11/'Ext Data Fig 8A_sCT Normalised'!$F11</f>
        <v>0.63953696674502858</v>
      </c>
      <c r="AP11" s="18">
        <f>'Ext Data Fig 8A_Baseline Normal'!AP11/'Ext Data Fig 8A_sCT Normalised'!$F11</f>
        <v>0.63403323693039548</v>
      </c>
      <c r="AQ11" s="18">
        <f>'Ext Data Fig 8A_Baseline Normal'!AQ11/'Ext Data Fig 8A_sCT Normalised'!$F11</f>
        <v>0.62128025781299334</v>
      </c>
      <c r="AR11" s="18">
        <f>'Ext Data Fig 8A_Baseline Normal'!AR11/'Ext Data Fig 8A_sCT Normalised'!$F11</f>
        <v>0.63349889422994565</v>
      </c>
      <c r="AS11" s="18">
        <f>'Ext Data Fig 8A_Baseline Normal'!AS11/'Ext Data Fig 8A_sCT Normalised'!$F11</f>
        <v>0.61907164131780079</v>
      </c>
      <c r="AT11" s="18">
        <f>'Ext Data Fig 8A_Baseline Normal'!AT11/'Ext Data Fig 8A_sCT Normalised'!$F11</f>
        <v>0.61524218529791053</v>
      </c>
      <c r="AU11" s="18">
        <f>'Ext Data Fig 8A_Baseline Normal'!AU11/'Ext Data Fig 8A_sCT Normalised'!$F11</f>
        <v>0.60204392059680023</v>
      </c>
      <c r="AV11" s="18">
        <f>'Ext Data Fig 8A_Baseline Normal'!AV11/'Ext Data Fig 8A_sCT Normalised'!$F11</f>
        <v>0.59636207654868389</v>
      </c>
      <c r="AW11" s="18">
        <f>'Ext Data Fig 8A_Baseline Normal'!AW11/'Ext Data Fig 8A_sCT Normalised'!$F11</f>
        <v>0.60508967398936409</v>
      </c>
    </row>
    <row r="12" spans="1:49" x14ac:dyDescent="0.2">
      <c r="A12" s="7" t="s">
        <v>17</v>
      </c>
      <c r="B12" s="7" t="s">
        <v>13</v>
      </c>
      <c r="C12" s="11" t="s">
        <v>14</v>
      </c>
      <c r="D12" s="7">
        <v>-7</v>
      </c>
      <c r="E12" s="7" t="s">
        <v>6</v>
      </c>
      <c r="F12" s="13">
        <v>6.1166758625717748</v>
      </c>
      <c r="G12" s="18">
        <f>'Ext Data Fig 8A_Baseline Normal'!G12/'Ext Data Fig 8A_sCT Normalised'!$F12</f>
        <v>0.17511040995745347</v>
      </c>
      <c r="H12" s="18">
        <f>'Ext Data Fig 8A_Baseline Normal'!H12/'Ext Data Fig 8A_sCT Normalised'!$F12</f>
        <v>0.17296127623874794</v>
      </c>
      <c r="I12" s="18">
        <f>'Ext Data Fig 8A_Baseline Normal'!I12/'Ext Data Fig 8A_sCT Normalised'!$F12</f>
        <v>0.1655964086413125</v>
      </c>
      <c r="J12" s="18">
        <f>'Ext Data Fig 8A_Baseline Normal'!J12/'Ext Data Fig 8A_sCT Normalised'!$F12</f>
        <v>0.15513980481696735</v>
      </c>
      <c r="K12" s="18">
        <f>'Ext Data Fig 8A_Baseline Normal'!K12/'Ext Data Fig 8A_sCT Normalised'!$F12</f>
        <v>0.14862956349363704</v>
      </c>
      <c r="L12" s="18">
        <f>'Ext Data Fig 8A_Baseline Normal'!L12/'Ext Data Fig 8A_sCT Normalised'!$F12</f>
        <v>0.46436369964171331</v>
      </c>
      <c r="M12" s="18">
        <f>'Ext Data Fig 8A_Baseline Normal'!M12/'Ext Data Fig 8A_sCT Normalised'!$F12</f>
        <v>0.63249885103845571</v>
      </c>
      <c r="N12" s="18">
        <f>'Ext Data Fig 8A_Baseline Normal'!N12/'Ext Data Fig 8A_sCT Normalised'!$F12</f>
        <v>0.7114638051590817</v>
      </c>
      <c r="O12" s="18">
        <f>'Ext Data Fig 8A_Baseline Normal'!O12/'Ext Data Fig 8A_sCT Normalised'!$F12</f>
        <v>0.76597136620016937</v>
      </c>
      <c r="P12" s="18">
        <f>'Ext Data Fig 8A_Baseline Normal'!P12/'Ext Data Fig 8A_sCT Normalised'!$F12</f>
        <v>0.79634830303122983</v>
      </c>
      <c r="Q12" s="18">
        <f>'Ext Data Fig 8A_Baseline Normal'!Q12/'Ext Data Fig 8A_sCT Normalised'!$F12</f>
        <v>0.81629377210483056</v>
      </c>
      <c r="R12" s="18">
        <f>'Ext Data Fig 8A_Baseline Normal'!R12/'Ext Data Fig 8A_sCT Normalised'!$F12</f>
        <v>0.84122875045519208</v>
      </c>
      <c r="S12" s="18">
        <f>'Ext Data Fig 8A_Baseline Normal'!S12/'Ext Data Fig 8A_sCT Normalised'!$F12</f>
        <v>0.85042855093526493</v>
      </c>
      <c r="T12" s="18">
        <f>'Ext Data Fig 8A_Baseline Normal'!T12/'Ext Data Fig 8A_sCT Normalised'!$F12</f>
        <v>0.8529295895903668</v>
      </c>
      <c r="U12" s="18">
        <f>'Ext Data Fig 8A_Baseline Normal'!U12/'Ext Data Fig 8A_sCT Normalised'!$F12</f>
        <v>0.87116580611575734</v>
      </c>
      <c r="V12" s="18">
        <f>'Ext Data Fig 8A_Baseline Normal'!V12/'Ext Data Fig 8A_sCT Normalised'!$F12</f>
        <v>0.92970770589195895</v>
      </c>
      <c r="W12" s="18">
        <f>'Ext Data Fig 8A_Baseline Normal'!W12/'Ext Data Fig 8A_sCT Normalised'!$F12</f>
        <v>1.0061716213574829</v>
      </c>
      <c r="X12" s="18">
        <f>'Ext Data Fig 8A_Baseline Normal'!X12/'Ext Data Fig 8A_sCT Normalised'!$F12</f>
        <v>1.0185762703654502</v>
      </c>
      <c r="Y12" s="18">
        <f>'Ext Data Fig 8A_Baseline Normal'!Y12/'Ext Data Fig 8A_sCT Normalised'!$F12</f>
        <v>1.0306667185373493</v>
      </c>
      <c r="Z12" s="18">
        <f>'Ext Data Fig 8A_Baseline Normal'!Z12/'Ext Data Fig 8A_sCT Normalised'!$F12</f>
        <v>1.0287438094206127</v>
      </c>
      <c r="AA12" s="18">
        <f>'Ext Data Fig 8A_Baseline Normal'!AA12/'Ext Data Fig 8A_sCT Normalised'!$F12</f>
        <v>1.0071016558322445</v>
      </c>
      <c r="AB12" s="18">
        <f>'Ext Data Fig 8A_Baseline Normal'!AB12/'Ext Data Fig 8A_sCT Normalised'!$F12</f>
        <v>0.99092659679146056</v>
      </c>
      <c r="AC12" s="18">
        <f>'Ext Data Fig 8A_Baseline Normal'!AC12/'Ext Data Fig 8A_sCT Normalised'!$F12</f>
        <v>0.95239300625607326</v>
      </c>
      <c r="AD12" s="18">
        <f>'Ext Data Fig 8A_Baseline Normal'!AD12/'Ext Data Fig 8A_sCT Normalised'!$F12</f>
        <v>0.94329375004354199</v>
      </c>
      <c r="AE12" s="18">
        <f>'Ext Data Fig 8A_Baseline Normal'!AE12/'Ext Data Fig 8A_sCT Normalised'!$F12</f>
        <v>0.8890501177047514</v>
      </c>
      <c r="AF12" s="18">
        <f>'Ext Data Fig 8A_Baseline Normal'!AF12/'Ext Data Fig 8A_sCT Normalised'!$F12</f>
        <v>0.87462201531250594</v>
      </c>
      <c r="AG12" s="18">
        <f>'Ext Data Fig 8A_Baseline Normal'!AG12/'Ext Data Fig 8A_sCT Normalised'!$F12</f>
        <v>0.86055838589009936</v>
      </c>
      <c r="AH12" s="18">
        <f>'Ext Data Fig 8A_Baseline Normal'!AH12/'Ext Data Fig 8A_sCT Normalised'!$F12</f>
        <v>0.83117432370101407</v>
      </c>
      <c r="AI12" s="18">
        <f>'Ext Data Fig 8A_Baseline Normal'!AI12/'Ext Data Fig 8A_sCT Normalised'!$F12</f>
        <v>0.80321044929095631</v>
      </c>
      <c r="AJ12" s="18">
        <f>'Ext Data Fig 8A_Baseline Normal'!AJ12/'Ext Data Fig 8A_sCT Normalised'!$F12</f>
        <v>0.79705211290402223</v>
      </c>
      <c r="AK12" s="18">
        <f>'Ext Data Fig 8A_Baseline Normal'!AK12/'Ext Data Fig 8A_sCT Normalised'!$F12</f>
        <v>0.78194533670586974</v>
      </c>
      <c r="AL12" s="18">
        <f>'Ext Data Fig 8A_Baseline Normal'!AL12/'Ext Data Fig 8A_sCT Normalised'!$F12</f>
        <v>0.77490723797794503</v>
      </c>
      <c r="AM12" s="18">
        <f>'Ext Data Fig 8A_Baseline Normal'!AM12/'Ext Data Fig 8A_sCT Normalised'!$F12</f>
        <v>0.7692641909621627</v>
      </c>
      <c r="AN12" s="18">
        <f>'Ext Data Fig 8A_Baseline Normal'!AN12/'Ext Data Fig 8A_sCT Normalised'!$F12</f>
        <v>0.747282700470841</v>
      </c>
      <c r="AO12" s="18">
        <f>'Ext Data Fig 8A_Baseline Normal'!AO12/'Ext Data Fig 8A_sCT Normalised'!$F12</f>
        <v>0.74777285377510716</v>
      </c>
      <c r="AP12" s="18">
        <f>'Ext Data Fig 8A_Baseline Normal'!AP12/'Ext Data Fig 8A_sCT Normalised'!$F12</f>
        <v>0.7384725090274924</v>
      </c>
      <c r="AQ12" s="18">
        <f>'Ext Data Fig 8A_Baseline Normal'!AQ12/'Ext Data Fig 8A_sCT Normalised'!$F12</f>
        <v>0.71645331443584259</v>
      </c>
      <c r="AR12" s="18">
        <f>'Ext Data Fig 8A_Baseline Normal'!AR12/'Ext Data Fig 8A_sCT Normalised'!$F12</f>
        <v>0.71625222590075888</v>
      </c>
      <c r="AS12" s="18">
        <f>'Ext Data Fig 8A_Baseline Normal'!AS12/'Ext Data Fig 8A_sCT Normalised'!$F12</f>
        <v>0.70991793704562678</v>
      </c>
      <c r="AT12" s="18">
        <f>'Ext Data Fig 8A_Baseline Normal'!AT12/'Ext Data Fig 8A_sCT Normalised'!$F12</f>
        <v>0.6921341697241743</v>
      </c>
      <c r="AU12" s="18">
        <f>'Ext Data Fig 8A_Baseline Normal'!AU12/'Ext Data Fig 8A_sCT Normalised'!$F12</f>
        <v>0.69443411984419245</v>
      </c>
      <c r="AV12" s="18">
        <f>'Ext Data Fig 8A_Baseline Normal'!AV12/'Ext Data Fig 8A_sCT Normalised'!$F12</f>
        <v>0.67974208874964981</v>
      </c>
      <c r="AW12" s="18">
        <f>'Ext Data Fig 8A_Baseline Normal'!AW12/'Ext Data Fig 8A_sCT Normalised'!$F12</f>
        <v>0.67466460323878996</v>
      </c>
    </row>
    <row r="13" spans="1:49" x14ac:dyDescent="0.2">
      <c r="A13" s="7" t="s">
        <v>12</v>
      </c>
      <c r="B13" s="7" t="s">
        <v>13</v>
      </c>
      <c r="C13" s="11" t="s">
        <v>14</v>
      </c>
      <c r="D13" s="7">
        <v>-7</v>
      </c>
      <c r="E13" s="7" t="s">
        <v>10</v>
      </c>
      <c r="F13" s="13">
        <v>3.5038443366847378</v>
      </c>
      <c r="G13" s="18">
        <f>'Ext Data Fig 8A_Baseline Normal'!G13/'Ext Data Fig 8A_sCT Normalised'!$F13</f>
        <v>0.26664668082715887</v>
      </c>
      <c r="H13" s="18">
        <f>'Ext Data Fig 8A_Baseline Normal'!H13/'Ext Data Fig 8A_sCT Normalised'!$F13</f>
        <v>0.28347915891784653</v>
      </c>
      <c r="I13" s="18">
        <f>'Ext Data Fig 8A_Baseline Normal'!I13/'Ext Data Fig 8A_sCT Normalised'!$F13</f>
        <v>0.28355140131308554</v>
      </c>
      <c r="J13" s="18">
        <f>'Ext Data Fig 8A_Baseline Normal'!J13/'Ext Data Fig 8A_sCT Normalised'!$F13</f>
        <v>0.28673006670360163</v>
      </c>
      <c r="K13" s="18">
        <f>'Ext Data Fig 8A_Baseline Normal'!K13/'Ext Data Fig 8A_sCT Normalised'!$F13</f>
        <v>0.30659672539432736</v>
      </c>
      <c r="L13" s="18">
        <f>'Ext Data Fig 8A_Baseline Normal'!L13/'Ext Data Fig 8A_sCT Normalised'!$F13</f>
        <v>0.4962330128967094</v>
      </c>
      <c r="M13" s="18">
        <f>'Ext Data Fig 8A_Baseline Normal'!M13/'Ext Data Fig 8A_sCT Normalised'!$F13</f>
        <v>0.78989834954325522</v>
      </c>
      <c r="N13" s="18">
        <f>'Ext Data Fig 8A_Baseline Normal'!N13/'Ext Data Fig 8A_sCT Normalised'!$F13</f>
        <v>0.88338000898252478</v>
      </c>
      <c r="O13" s="18">
        <f>'Ext Data Fig 8A_Baseline Normal'!O13/'Ext Data Fig 8A_sCT Normalised'!$F13</f>
        <v>0.94493052972615499</v>
      </c>
      <c r="P13" s="18">
        <f>'Ext Data Fig 8A_Baseline Normal'!P13/'Ext Data Fig 8A_sCT Normalised'!$F13</f>
        <v>1.0072034744221752</v>
      </c>
      <c r="Q13" s="18">
        <f>'Ext Data Fig 8A_Baseline Normal'!Q13/'Ext Data Fig 8A_sCT Normalised'!$F13</f>
        <v>1.0204960751461518</v>
      </c>
      <c r="R13" s="18">
        <f>'Ext Data Fig 8A_Baseline Normal'!R13/'Ext Data Fig 8A_sCT Normalised'!$F13</f>
        <v>1.0140665019698807</v>
      </c>
      <c r="S13" s="18">
        <f>'Ext Data Fig 8A_Baseline Normal'!S13/'Ext Data Fig 8A_sCT Normalised'!$F13</f>
        <v>1.0208572871223467</v>
      </c>
      <c r="T13" s="18">
        <f>'Ext Data Fig 8A_Baseline Normal'!T13/'Ext Data Fig 8A_sCT Normalised'!$F13</f>
        <v>0.99593366076489087</v>
      </c>
      <c r="U13" s="18">
        <f>'Ext Data Fig 8A_Baseline Normal'!U13/'Ext Data Fig 8A_sCT Normalised'!$F13</f>
        <v>1.0283704962272031</v>
      </c>
      <c r="V13" s="18">
        <f>'Ext Data Fig 8A_Baseline Normal'!V13/'Ext Data Fig 8A_sCT Normalised'!$F13</f>
        <v>0.7170780151423406</v>
      </c>
      <c r="W13" s="18">
        <f>'Ext Data Fig 8A_Baseline Normal'!W13/'Ext Data Fig 8A_sCT Normalised'!$F13</f>
        <v>0.7604956946809811</v>
      </c>
      <c r="X13" s="18">
        <f>'Ext Data Fig 8A_Baseline Normal'!X13/'Ext Data Fig 8A_sCT Normalised'!$F13</f>
        <v>0.77140429636207064</v>
      </c>
      <c r="Y13" s="18">
        <f>'Ext Data Fig 8A_Baseline Normal'!Y13/'Ext Data Fig 8A_sCT Normalised'!$F13</f>
        <v>0.78354101876222304</v>
      </c>
      <c r="Z13" s="18">
        <f>'Ext Data Fig 8A_Baseline Normal'!Z13/'Ext Data Fig 8A_sCT Normalised'!$F13</f>
        <v>0.7938716812814004</v>
      </c>
      <c r="AA13" s="18">
        <f>'Ext Data Fig 8A_Baseline Normal'!AA13/'Ext Data Fig 8A_sCT Normalised'!$F13</f>
        <v>0.79582222595285357</v>
      </c>
      <c r="AB13" s="18">
        <f>'Ext Data Fig 8A_Baseline Normal'!AB13/'Ext Data Fig 8A_sCT Normalised'!$F13</f>
        <v>0.77053738761920254</v>
      </c>
      <c r="AC13" s="18">
        <f>'Ext Data Fig 8A_Baseline Normal'!AC13/'Ext Data Fig 8A_sCT Normalised'!$F13</f>
        <v>0.74604721563318055</v>
      </c>
      <c r="AD13" s="18">
        <f>'Ext Data Fig 8A_Baseline Normal'!AD13/'Ext Data Fig 8A_sCT Normalised'!$F13</f>
        <v>0.74019558161882137</v>
      </c>
      <c r="AE13" s="18">
        <f>'Ext Data Fig 8A_Baseline Normal'!AE13/'Ext Data Fig 8A_sCT Normalised'!$F13</f>
        <v>0.72834782879962501</v>
      </c>
      <c r="AF13" s="18">
        <f>'Ext Data Fig 8A_Baseline Normal'!AF13/'Ext Data Fig 8A_sCT Normalised'!$F13</f>
        <v>0.70197935453738902</v>
      </c>
      <c r="AG13" s="18">
        <f>'Ext Data Fig 8A_Baseline Normal'!AG13/'Ext Data Fig 8A_sCT Normalised'!$F13</f>
        <v>0.66954251907507678</v>
      </c>
      <c r="AH13" s="18">
        <f>'Ext Data Fig 8A_Baseline Normal'!AH13/'Ext Data Fig 8A_sCT Normalised'!$F13</f>
        <v>0.68334081656572632</v>
      </c>
      <c r="AI13" s="18">
        <f>'Ext Data Fig 8A_Baseline Normal'!AI13/'Ext Data Fig 8A_sCT Normalised'!$F13</f>
        <v>0.66072894685591843</v>
      </c>
      <c r="AJ13" s="18">
        <f>'Ext Data Fig 8A_Baseline Normal'!AJ13/'Ext Data Fig 8A_sCT Normalised'!$F13</f>
        <v>0.65220434421771623</v>
      </c>
      <c r="AK13" s="18">
        <f>'Ext Data Fig 8A_Baseline Normal'!AK13/'Ext Data Fig 8A_sCT Normalised'!$F13</f>
        <v>0.66072894685591843</v>
      </c>
      <c r="AL13" s="18">
        <f>'Ext Data Fig 8A_Baseline Normal'!AL13/'Ext Data Fig 8A_sCT Normalised'!$F13</f>
        <v>0.63248217031746845</v>
      </c>
      <c r="AM13" s="18">
        <f>'Ext Data Fig 8A_Baseline Normal'!AM13/'Ext Data Fig 8A_sCT Normalised'!$F13</f>
        <v>0.64729186134146399</v>
      </c>
      <c r="AN13" s="18">
        <f>'Ext Data Fig 8A_Baseline Normal'!AN13/'Ext Data Fig 8A_sCT Normalised'!$F13</f>
        <v>0.61427708671723968</v>
      </c>
      <c r="AO13" s="18">
        <f>'Ext Data Fig 8A_Baseline Normal'!AO13/'Ext Data Fig 8A_sCT Normalised'!$F13</f>
        <v>0.60669163521714453</v>
      </c>
      <c r="AP13" s="18">
        <f>'Ext Data Fig 8A_Baseline Normal'!AP13/'Ext Data Fig 8A_sCT Normalised'!$F13</f>
        <v>0.61174860288387467</v>
      </c>
      <c r="AQ13" s="18">
        <f>'Ext Data Fig 8A_Baseline Normal'!AQ13/'Ext Data Fig 8A_sCT Normalised'!$F13</f>
        <v>0.59997309245991726</v>
      </c>
      <c r="AR13" s="18">
        <f>'Ext Data Fig 8A_Baseline Normal'!AR13/'Ext Data Fig 8A_sCT Normalised'!$F13</f>
        <v>0.55742232166414463</v>
      </c>
      <c r="AS13" s="18">
        <f>'Ext Data Fig 8A_Baseline Normal'!AS13/'Ext Data Fig 8A_sCT Normalised'!$F13</f>
        <v>0.55149844525454639</v>
      </c>
      <c r="AT13" s="18">
        <f>'Ext Data Fig 8A_Baseline Normal'!AT13/'Ext Data Fig 8A_sCT Normalised'!$F13</f>
        <v>0.58292388718351262</v>
      </c>
      <c r="AU13" s="18">
        <f>'Ext Data Fig 8A_Baseline Normal'!AU13/'Ext Data Fig 8A_sCT Normalised'!$F13</f>
        <v>0.58444097748353174</v>
      </c>
      <c r="AV13" s="18">
        <f>'Ext Data Fig 8A_Baseline Normal'!AV13/'Ext Data Fig 8A_sCT Normalised'!$F13</f>
        <v>0.58220146323112265</v>
      </c>
      <c r="AW13" s="18">
        <f>'Ext Data Fig 8A_Baseline Normal'!AW13/'Ext Data Fig 8A_sCT Normalised'!$F13</f>
        <v>0.57020922562144816</v>
      </c>
    </row>
    <row r="14" spans="1:49" x14ac:dyDescent="0.2">
      <c r="A14" s="7" t="s">
        <v>15</v>
      </c>
      <c r="B14" s="7" t="s">
        <v>13</v>
      </c>
      <c r="C14" s="11" t="s">
        <v>14</v>
      </c>
      <c r="D14" s="7">
        <v>-7</v>
      </c>
      <c r="E14" s="7" t="s">
        <v>10</v>
      </c>
      <c r="F14" s="13">
        <v>3.5038443366847378</v>
      </c>
      <c r="G14" s="18">
        <f>'Ext Data Fig 8A_Baseline Normal'!G14/'Ext Data Fig 8A_sCT Normalised'!$F14</f>
        <v>0.28309251382615985</v>
      </c>
      <c r="H14" s="18">
        <f>'Ext Data Fig 8A_Baseline Normal'!H14/'Ext Data Fig 8A_sCT Normalised'!$F14</f>
        <v>0.27721290007746269</v>
      </c>
      <c r="I14" s="18">
        <f>'Ext Data Fig 8A_Baseline Normal'!I14/'Ext Data Fig 8A_sCT Normalised'!$F14</f>
        <v>0.2828747503539859</v>
      </c>
      <c r="J14" s="18">
        <f>'Ext Data Fig 8A_Baseline Normal'!J14/'Ext Data Fig 8A_sCT Normalised'!$F14</f>
        <v>0.29183416178057203</v>
      </c>
      <c r="K14" s="18">
        <f>'Ext Data Fig 8A_Baseline Normal'!K14/'Ext Data Fig 8A_sCT Normalised'!$F14</f>
        <v>0.29198970711783923</v>
      </c>
      <c r="L14" s="18">
        <f>'Ext Data Fig 8A_Baseline Normal'!L14/'Ext Data Fig 8A_sCT Normalised'!$F14</f>
        <v>0.62395456591332843</v>
      </c>
      <c r="M14" s="18">
        <f>'Ext Data Fig 8A_Baseline Normal'!M14/'Ext Data Fig 8A_sCT Normalised'!$F14</f>
        <v>0.79443225555809283</v>
      </c>
      <c r="N14" s="18">
        <f>'Ext Data Fig 8A_Baseline Normal'!N14/'Ext Data Fig 8A_sCT Normalised'!$F14</f>
        <v>0.90966024140557589</v>
      </c>
      <c r="O14" s="18">
        <f>'Ext Data Fig 8A_Baseline Normal'!O14/'Ext Data Fig 8A_sCT Normalised'!$F14</f>
        <v>0.93706732983204255</v>
      </c>
      <c r="P14" s="18">
        <f>'Ext Data Fig 8A_Baseline Normal'!P14/'Ext Data Fig 8A_sCT Normalised'!$F14</f>
        <v>0.96310561929055871</v>
      </c>
      <c r="Q14" s="18">
        <f>'Ext Data Fig 8A_Baseline Normal'!Q14/'Ext Data Fig 8A_sCT Normalised'!$F14</f>
        <v>0.97162950377279689</v>
      </c>
      <c r="R14" s="18">
        <f>'Ext Data Fig 8A_Baseline Normal'!R14/'Ext Data Fig 8A_sCT Normalised'!$F14</f>
        <v>0.96388334597689418</v>
      </c>
      <c r="S14" s="18">
        <f>'Ext Data Fig 8A_Baseline Normal'!S14/'Ext Data Fig 8A_sCT Normalised'!$F14</f>
        <v>0.96680759831751606</v>
      </c>
      <c r="T14" s="18">
        <f>'Ext Data Fig 8A_Baseline Normal'!T14/'Ext Data Fig 8A_sCT Normalised'!$F14</f>
        <v>0.94325803425527399</v>
      </c>
      <c r="U14" s="18">
        <f>'Ext Data Fig 8A_Baseline Normal'!U14/'Ext Data Fig 8A_sCT Normalised'!$F14</f>
        <v>0.95311960863800949</v>
      </c>
      <c r="V14" s="18">
        <f>'Ext Data Fig 8A_Baseline Normal'!V14/'Ext Data Fig 8A_sCT Normalised'!$F14</f>
        <v>0.74829750852466481</v>
      </c>
      <c r="W14" s="18">
        <f>'Ext Data Fig 8A_Baseline Normal'!W14/'Ext Data Fig 8A_sCT Normalised'!$F14</f>
        <v>0.7741180345110068</v>
      </c>
      <c r="X14" s="18">
        <f>'Ext Data Fig 8A_Baseline Normal'!X14/'Ext Data Fig 8A_sCT Normalised'!$F14</f>
        <v>0.80566262890877904</v>
      </c>
      <c r="Y14" s="18">
        <f>'Ext Data Fig 8A_Baseline Normal'!Y14/'Ext Data Fig 8A_sCT Normalised'!$F14</f>
        <v>0.80084072345349822</v>
      </c>
      <c r="Z14" s="18">
        <f>'Ext Data Fig 8A_Baseline Normal'!Z14/'Ext Data Fig 8A_sCT Normalised'!$F14</f>
        <v>0.79256571151088739</v>
      </c>
      <c r="AA14" s="18">
        <f>'Ext Data Fig 8A_Baseline Normal'!AA14/'Ext Data Fig 8A_sCT Normalised'!$F14</f>
        <v>0.77355807129684517</v>
      </c>
      <c r="AB14" s="18">
        <f>'Ext Data Fig 8A_Baseline Normal'!AB14/'Ext Data Fig 8A_sCT Normalised'!$F14</f>
        <v>0.78783713325796689</v>
      </c>
      <c r="AC14" s="18">
        <f>'Ext Data Fig 8A_Baseline Normal'!AC14/'Ext Data Fig 8A_sCT Normalised'!$F14</f>
        <v>0.75498595802715107</v>
      </c>
      <c r="AD14" s="18">
        <f>'Ext Data Fig 8A_Baseline Normal'!AD14/'Ext Data Fig 8A_sCT Normalised'!$F14</f>
        <v>0.74919967148081412</v>
      </c>
      <c r="AE14" s="18">
        <f>'Ext Data Fig 8A_Baseline Normal'!AE14/'Ext Data Fig 8A_sCT Normalised'!$F14</f>
        <v>0.7388092429513704</v>
      </c>
      <c r="AF14" s="18">
        <f>'Ext Data Fig 8A_Baseline Normal'!AF14/'Ext Data Fig 8A_sCT Normalised'!$F14</f>
        <v>0.70891342912862976</v>
      </c>
      <c r="AG14" s="18">
        <f>'Ext Data Fig 8A_Baseline Normal'!AG14/'Ext Data Fig 8A_sCT Normalised'!$F14</f>
        <v>0.68971913450986699</v>
      </c>
      <c r="AH14" s="18">
        <f>'Ext Data Fig 8A_Baseline Normal'!AH14/'Ext Data Fig 8A_sCT Normalised'!$F14</f>
        <v>0.71317537136974896</v>
      </c>
      <c r="AI14" s="18">
        <f>'Ext Data Fig 8A_Baseline Normal'!AI14/'Ext Data Fig 8A_sCT Normalised'!$F14</f>
        <v>0.69612760240527249</v>
      </c>
      <c r="AJ14" s="18">
        <f>'Ext Data Fig 8A_Baseline Normal'!AJ14/'Ext Data Fig 8A_sCT Normalised'!$F14</f>
        <v>0.67432014612042213</v>
      </c>
      <c r="AK14" s="18">
        <f>'Ext Data Fig 8A_Baseline Normal'!AK14/'Ext Data Fig 8A_sCT Normalised'!$F14</f>
        <v>0.67631112643744129</v>
      </c>
      <c r="AL14" s="18">
        <f>'Ext Data Fig 8A_Baseline Normal'!AL14/'Ext Data Fig 8A_sCT Normalised'!$F14</f>
        <v>0.63873137295370486</v>
      </c>
      <c r="AM14" s="18">
        <f>'Ext Data Fig 8A_Baseline Normal'!AM14/'Ext Data Fig 8A_sCT Normalised'!$F14</f>
        <v>0.64156229809196641</v>
      </c>
      <c r="AN14" s="18">
        <f>'Ext Data Fig 8A_Baseline Normal'!AN14/'Ext Data Fig 8A_sCT Normalised'!$F14</f>
        <v>0.63142074210215016</v>
      </c>
      <c r="AO14" s="18">
        <f>'Ext Data Fig 8A_Baseline Normal'!AO14/'Ext Data Fig 8A_sCT Normalised'!$F14</f>
        <v>0.62171471305668191</v>
      </c>
      <c r="AP14" s="18">
        <f>'Ext Data Fig 8A_Baseline Normal'!AP14/'Ext Data Fig 8A_sCT Normalised'!$F14</f>
        <v>0.61042212157108888</v>
      </c>
      <c r="AQ14" s="18">
        <f>'Ext Data Fig 8A_Baseline Normal'!AQ14/'Ext Data Fig 8A_sCT Normalised'!$F14</f>
        <v>0.6091466498054986</v>
      </c>
      <c r="AR14" s="18">
        <f>'Ext Data Fig 8A_Baseline Normal'!AR14/'Ext Data Fig 8A_sCT Normalised'!$F14</f>
        <v>0.60080941972798085</v>
      </c>
      <c r="AS14" s="18">
        <f>'Ext Data Fig 8A_Baseline Normal'!AS14/'Ext Data Fig 8A_sCT Normalised'!$F14</f>
        <v>0.58733919352064812</v>
      </c>
      <c r="AT14" s="18">
        <f>'Ext Data Fig 8A_Baseline Normal'!AT14/'Ext Data Fig 8A_sCT Normalised'!$F14</f>
        <v>0.60684457881394516</v>
      </c>
      <c r="AU14" s="18">
        <f>'Ext Data Fig 8A_Baseline Normal'!AU14/'Ext Data Fig 8A_sCT Normalised'!$F14</f>
        <v>0.59396542488822757</v>
      </c>
      <c r="AV14" s="18">
        <f>'Ext Data Fig 8A_Baseline Normal'!AV14/'Ext Data Fig 8A_sCT Normalised'!$F14</f>
        <v>0.59443206090002887</v>
      </c>
      <c r="AW14" s="18">
        <f>'Ext Data Fig 8A_Baseline Normal'!AW14/'Ext Data Fig 8A_sCT Normalised'!$F14</f>
        <v>0.59141448135704677</v>
      </c>
    </row>
    <row r="15" spans="1:49" x14ac:dyDescent="0.2">
      <c r="A15" s="7" t="s">
        <v>18</v>
      </c>
      <c r="B15" s="7" t="s">
        <v>19</v>
      </c>
      <c r="C15" s="11" t="s">
        <v>14</v>
      </c>
      <c r="D15" s="7">
        <v>-8</v>
      </c>
      <c r="E15" s="7" t="s">
        <v>3</v>
      </c>
      <c r="F15" s="13">
        <v>6.9947134312876456</v>
      </c>
      <c r="G15" s="18">
        <f>'Ext Data Fig 8A_Baseline Normal'!G15/'Ext Data Fig 8A_sCT Normalised'!$F15</f>
        <v>0.14314489499295788</v>
      </c>
      <c r="H15" s="18">
        <f>'Ext Data Fig 8A_Baseline Normal'!H15/'Ext Data Fig 8A_sCT Normalised'!$F15</f>
        <v>0.13442306585132996</v>
      </c>
      <c r="I15" s="18">
        <f>'Ext Data Fig 8A_Baseline Normal'!I15/'Ext Data Fig 8A_sCT Normalised'!$F15</f>
        <v>0.14562296343988282</v>
      </c>
      <c r="J15" s="18">
        <f>'Ext Data Fig 8A_Baseline Normal'!J15/'Ext Data Fig 8A_sCT Normalised'!$F15</f>
        <v>0.14729930385986145</v>
      </c>
      <c r="K15" s="18">
        <f>'Ext Data Fig 8A_Baseline Normal'!K15/'Ext Data Fig 8A_sCT Normalised'!$F15</f>
        <v>0.14433533963902967</v>
      </c>
      <c r="L15" s="18">
        <f>'Ext Data Fig 8A_Baseline Normal'!L15/'Ext Data Fig 8A_sCT Normalised'!$F15</f>
        <v>0.24773396032640727</v>
      </c>
      <c r="M15" s="18">
        <f>'Ext Data Fig 8A_Baseline Normal'!M15/'Ext Data Fig 8A_sCT Normalised'!$F15</f>
        <v>0.37584038111694812</v>
      </c>
      <c r="N15" s="18">
        <f>'Ext Data Fig 8A_Baseline Normal'!N15/'Ext Data Fig 8A_sCT Normalised'!$F15</f>
        <v>0.52484032018548366</v>
      </c>
      <c r="O15" s="18">
        <f>'Ext Data Fig 8A_Baseline Normal'!O15/'Ext Data Fig 8A_sCT Normalised'!$F15</f>
        <v>0.63717942311274722</v>
      </c>
      <c r="P15" s="18">
        <f>'Ext Data Fig 8A_Baseline Normal'!P15/'Ext Data Fig 8A_sCT Normalised'!$F15</f>
        <v>0.6943207661241928</v>
      </c>
      <c r="Q15" s="18">
        <f>'Ext Data Fig 8A_Baseline Normal'!Q15/'Ext Data Fig 8A_sCT Normalised'!$F15</f>
        <v>0.7531627443443123</v>
      </c>
      <c r="R15" s="18">
        <f>'Ext Data Fig 8A_Baseline Normal'!R15/'Ext Data Fig 8A_sCT Normalised'!$F15</f>
        <v>0.77473651670577637</v>
      </c>
      <c r="S15" s="18">
        <f>'Ext Data Fig 8A_Baseline Normal'!S15/'Ext Data Fig 8A_sCT Normalised'!$F15</f>
        <v>0.82342327325124276</v>
      </c>
      <c r="T15" s="18">
        <f>'Ext Data Fig 8A_Baseline Normal'!T15/'Ext Data Fig 8A_sCT Normalised'!$F15</f>
        <v>0.82842799972248327</v>
      </c>
      <c r="U15" s="18">
        <f>'Ext Data Fig 8A_Baseline Normal'!U15/'Ext Data Fig 8A_sCT Normalised'!$F15</f>
        <v>0.84946728673264982</v>
      </c>
      <c r="V15" s="18">
        <f>'Ext Data Fig 8A_Baseline Normal'!V15/'Ext Data Fig 8A_sCT Normalised'!$F15</f>
        <v>0.6773630036148437</v>
      </c>
      <c r="W15" s="18">
        <f>'Ext Data Fig 8A_Baseline Normal'!W15/'Ext Data Fig 8A_sCT Normalised'!$F15</f>
        <v>0.71142429736571389</v>
      </c>
      <c r="X15" s="18">
        <f>'Ext Data Fig 8A_Baseline Normal'!X15/'Ext Data Fig 8A_sCT Normalised'!$F15</f>
        <v>0.72386322917772927</v>
      </c>
      <c r="Y15" s="18">
        <f>'Ext Data Fig 8A_Baseline Normal'!Y15/'Ext Data Fig 8A_sCT Normalised'!$F15</f>
        <v>0.75046602279912933</v>
      </c>
      <c r="Z15" s="18">
        <f>'Ext Data Fig 8A_Baseline Normal'!Z15/'Ext Data Fig 8A_sCT Normalised'!$F15</f>
        <v>0.76462988460851389</v>
      </c>
      <c r="AA15" s="18">
        <f>'Ext Data Fig 8A_Baseline Normal'!AA15/'Ext Data Fig 8A_sCT Normalised'!$F15</f>
        <v>0.74028650633578064</v>
      </c>
      <c r="AB15" s="18">
        <f>'Ext Data Fig 8A_Baseline Normal'!AB15/'Ext Data Fig 8A_sCT Normalised'!$F15</f>
        <v>0.73790561704363711</v>
      </c>
      <c r="AC15" s="18">
        <f>'Ext Data Fig 8A_Baseline Normal'!AC15/'Ext Data Fig 8A_sCT Normalised'!$F15</f>
        <v>0.74174419365750122</v>
      </c>
      <c r="AD15" s="18">
        <f>'Ext Data Fig 8A_Baseline Normal'!AD15/'Ext Data Fig 8A_sCT Normalised'!$F15</f>
        <v>0.71822683820040967</v>
      </c>
      <c r="AE15" s="18">
        <f>'Ext Data Fig 8A_Baseline Normal'!AE15/'Ext Data Fig 8A_sCT Normalised'!$F15</f>
        <v>0.72034048481690449</v>
      </c>
      <c r="AF15" s="18">
        <f>'Ext Data Fig 8A_Baseline Normal'!AF15/'Ext Data Fig 8A_sCT Normalised'!$F15</f>
        <v>0.70960218821356313</v>
      </c>
      <c r="AG15" s="18">
        <f>'Ext Data Fig 8A_Baseline Normal'!AG15/'Ext Data Fig 8A_sCT Normalised'!$F15</f>
        <v>0.69896107076500313</v>
      </c>
      <c r="AH15" s="18">
        <f>'Ext Data Fig 8A_Baseline Normal'!AH15/'Ext Data Fig 8A_sCT Normalised'!$F15</f>
        <v>0.67626973812355318</v>
      </c>
      <c r="AI15" s="18">
        <f>'Ext Data Fig 8A_Baseline Normal'!AI15/'Ext Data Fig 8A_sCT Normalised'!$F15</f>
        <v>0.65102745266909245</v>
      </c>
      <c r="AJ15" s="18">
        <f>'Ext Data Fig 8A_Baseline Normal'!AJ15/'Ext Data Fig 8A_sCT Normalised'!$F15</f>
        <v>0.63990043944662556</v>
      </c>
      <c r="AK15" s="18">
        <f>'Ext Data Fig 8A_Baseline Normal'!AK15/'Ext Data Fig 8A_sCT Normalised'!$F15</f>
        <v>0.62112056778512581</v>
      </c>
      <c r="AL15" s="18">
        <f>'Ext Data Fig 8A_Baseline Normal'!AL15/'Ext Data Fig 8A_sCT Normalised'!$F15</f>
        <v>0.62498343918768529</v>
      </c>
      <c r="AM15" s="18">
        <f>'Ext Data Fig 8A_Baseline Normal'!AM15/'Ext Data Fig 8A_sCT Normalised'!$F15</f>
        <v>0.60736971738356205</v>
      </c>
      <c r="AN15" s="18">
        <f>'Ext Data Fig 8A_Baseline Normal'!AN15/'Ext Data Fig 8A_sCT Normalised'!$F15</f>
        <v>0.58953734248118062</v>
      </c>
      <c r="AO15" s="18">
        <f>'Ext Data Fig 8A_Baseline Normal'!AO15/'Ext Data Fig 8A_sCT Normalised'!$F15</f>
        <v>0.60044570260538943</v>
      </c>
      <c r="AP15" s="18">
        <f>'Ext Data Fig 8A_Baseline Normal'!AP15/'Ext Data Fig 8A_sCT Normalised'!$F15</f>
        <v>0.57860468756827654</v>
      </c>
      <c r="AQ15" s="18">
        <f>'Ext Data Fig 8A_Baseline Normal'!AQ15/'Ext Data Fig 8A_sCT Normalised'!$F15</f>
        <v>0.57707411588046986</v>
      </c>
      <c r="AR15" s="18">
        <f>'Ext Data Fig 8A_Baseline Normal'!AR15/'Ext Data Fig 8A_sCT Normalised'!$F15</f>
        <v>0.56898395124492085</v>
      </c>
      <c r="AS15" s="18">
        <f>'Ext Data Fig 8A_Baseline Normal'!AS15/'Ext Data Fig 8A_sCT Normalised'!$F15</f>
        <v>0.55720097872767982</v>
      </c>
      <c r="AT15" s="18">
        <f>'Ext Data Fig 8A_Baseline Normal'!AT15/'Ext Data Fig 8A_sCT Normalised'!$F15</f>
        <v>0.55447996239380137</v>
      </c>
      <c r="AU15" s="18">
        <f>'Ext Data Fig 8A_Baseline Normal'!AU15/'Ext Data Fig 8A_sCT Normalised'!$F15</f>
        <v>0.54724011536258932</v>
      </c>
      <c r="AV15" s="18">
        <f>'Ext Data Fig 8A_Baseline Normal'!AV15/'Ext Data Fig 8A_sCT Normalised'!$F15</f>
        <v>0.52994222581150552</v>
      </c>
      <c r="AW15" s="18">
        <f>'Ext Data Fig 8A_Baseline Normal'!AW15/'Ext Data Fig 8A_sCT Normalised'!$F15</f>
        <v>0.52530192117069519</v>
      </c>
    </row>
    <row r="16" spans="1:49" x14ac:dyDescent="0.2">
      <c r="A16" s="7" t="s">
        <v>20</v>
      </c>
      <c r="B16" s="7" t="s">
        <v>19</v>
      </c>
      <c r="C16" s="11" t="s">
        <v>14</v>
      </c>
      <c r="D16" s="7">
        <v>-8</v>
      </c>
      <c r="E16" s="7" t="s">
        <v>3</v>
      </c>
      <c r="F16" s="13">
        <v>6.9947134312876456</v>
      </c>
      <c r="G16" s="18">
        <f>'Ext Data Fig 8A_Baseline Normal'!G16/'Ext Data Fig 8A_sCT Normalised'!$F16</f>
        <v>0.14645314956867975</v>
      </c>
      <c r="H16" s="18">
        <f>'Ext Data Fig 8A_Baseline Normal'!H16/'Ext Data Fig 8A_sCT Normalised'!$F16</f>
        <v>0.1371092057207727</v>
      </c>
      <c r="I16" s="18">
        <f>'Ext Data Fig 8A_Baseline Normal'!I16/'Ext Data Fig 8A_sCT Normalised'!$F16</f>
        <v>0.14673041793211913</v>
      </c>
      <c r="J16" s="18">
        <f>'Ext Data Fig 8A_Baseline Normal'!J16/'Ext Data Fig 8A_sCT Normalised'!$F16</f>
        <v>0.14387455378869354</v>
      </c>
      <c r="K16" s="18">
        <f>'Ext Data Fig 8A_Baseline Normal'!K16/'Ext Data Fig 8A_sCT Normalised'!$F16</f>
        <v>0.14065824077279673</v>
      </c>
      <c r="L16" s="18">
        <f>'Ext Data Fig 8A_Baseline Normal'!L16/'Ext Data Fig 8A_sCT Normalised'!$F16</f>
        <v>0.3124259919234918</v>
      </c>
      <c r="M16" s="18">
        <f>'Ext Data Fig 8A_Baseline Normal'!M16/'Ext Data Fig 8A_sCT Normalised'!$F16</f>
        <v>0.49985940560851166</v>
      </c>
      <c r="N16" s="18">
        <f>'Ext Data Fig 8A_Baseline Normal'!N16/'Ext Data Fig 8A_sCT Normalised'!$F16</f>
        <v>0.6352495474759603</v>
      </c>
      <c r="O16" s="18">
        <f>'Ext Data Fig 8A_Baseline Normal'!O16/'Ext Data Fig 8A_sCT Normalised'!$F16</f>
        <v>0.72899398115481406</v>
      </c>
      <c r="P16" s="18">
        <f>'Ext Data Fig 8A_Baseline Normal'!P16/'Ext Data Fig 8A_sCT Normalised'!$F16</f>
        <v>0.81350537833113667</v>
      </c>
      <c r="Q16" s="18">
        <f>'Ext Data Fig 8A_Baseline Normal'!Q16/'Ext Data Fig 8A_sCT Normalised'!$F16</f>
        <v>0.86102917582464622</v>
      </c>
      <c r="R16" s="18">
        <f>'Ext Data Fig 8A_Baseline Normal'!R16/'Ext Data Fig 8A_sCT Normalised'!$F16</f>
        <v>0.87999433188389964</v>
      </c>
      <c r="S16" s="18">
        <f>'Ext Data Fig 8A_Baseline Normal'!S16/'Ext Data Fig 8A_sCT Normalised'!$F16</f>
        <v>0.91515196036801283</v>
      </c>
      <c r="T16" s="18">
        <f>'Ext Data Fig 8A_Baseline Normal'!T16/'Ext Data Fig 8A_sCT Normalised'!$F16</f>
        <v>0.92582679236042897</v>
      </c>
      <c r="U16" s="18">
        <f>'Ext Data Fig 8A_Baseline Normal'!U16/'Ext Data Fig 8A_sCT Normalised'!$F16</f>
        <v>0.95854445924627563</v>
      </c>
      <c r="V16" s="18">
        <f>'Ext Data Fig 8A_Baseline Normal'!V16/'Ext Data Fig 8A_sCT Normalised'!$F16</f>
        <v>0.73839337867540911</v>
      </c>
      <c r="W16" s="18">
        <f>'Ext Data Fig 8A_Baseline Normal'!W16/'Ext Data Fig 8A_sCT Normalised'!$F16</f>
        <v>0.78832941093084119</v>
      </c>
      <c r="X16" s="18">
        <f>'Ext Data Fig 8A_Baseline Normal'!X16/'Ext Data Fig 8A_sCT Normalised'!$F16</f>
        <v>0.81375491985823212</v>
      </c>
      <c r="Y16" s="18">
        <f>'Ext Data Fig 8A_Baseline Normal'!Y16/'Ext Data Fig 8A_sCT Normalised'!$F16</f>
        <v>0.82542791795903003</v>
      </c>
      <c r="Z16" s="18">
        <f>'Ext Data Fig 8A_Baseline Normal'!Z16/'Ext Data Fig 8A_sCT Normalised'!$F16</f>
        <v>0.82423566399624071</v>
      </c>
      <c r="AA16" s="18">
        <f>'Ext Data Fig 8A_Baseline Normal'!AA16/'Ext Data Fig 8A_sCT Normalised'!$F16</f>
        <v>0.81910619927261219</v>
      </c>
      <c r="AB16" s="18">
        <f>'Ext Data Fig 8A_Baseline Normal'!AB16/'Ext Data Fig 8A_sCT Normalised'!$F16</f>
        <v>0.80177692655765098</v>
      </c>
      <c r="AC16" s="18">
        <f>'Ext Data Fig 8A_Baseline Normal'!AC16/'Ext Data Fig 8A_sCT Normalised'!$F16</f>
        <v>0.78084316511797791</v>
      </c>
      <c r="AD16" s="18">
        <f>'Ext Data Fig 8A_Baseline Normal'!AD16/'Ext Data Fig 8A_sCT Normalised'!$F16</f>
        <v>0.78730351798611542</v>
      </c>
      <c r="AE16" s="18">
        <f>'Ext Data Fig 8A_Baseline Normal'!AE16/'Ext Data Fig 8A_sCT Normalised'!$F16</f>
        <v>0.74568553663386472</v>
      </c>
      <c r="AF16" s="18">
        <f>'Ext Data Fig 8A_Baseline Normal'!AF16/'Ext Data Fig 8A_sCT Normalised'!$F16</f>
        <v>0.75328268979210367</v>
      </c>
      <c r="AG16" s="18">
        <f>'Ext Data Fig 8A_Baseline Normal'!AG16/'Ext Data Fig 8A_sCT Normalised'!$F16</f>
        <v>0.72666492690192341</v>
      </c>
      <c r="AH16" s="18">
        <f>'Ext Data Fig 8A_Baseline Normal'!AH16/'Ext Data Fig 8A_sCT Normalised'!$F16</f>
        <v>0.70323575019129592</v>
      </c>
      <c r="AI16" s="18">
        <f>'Ext Data Fig 8A_Baseline Normal'!AI16/'Ext Data Fig 8A_sCT Normalised'!$F16</f>
        <v>0.69084185434555556</v>
      </c>
      <c r="AJ16" s="18">
        <f>'Ext Data Fig 8A_Baseline Normal'!AJ16/'Ext Data Fig 8A_sCT Normalised'!$F16</f>
        <v>0.68532421391311205</v>
      </c>
      <c r="AK16" s="18">
        <f>'Ext Data Fig 8A_Baseline Normal'!AK16/'Ext Data Fig 8A_sCT Normalised'!$F16</f>
        <v>0.65676557247885592</v>
      </c>
      <c r="AL16" s="18">
        <f>'Ext Data Fig 8A_Baseline Normal'!AL16/'Ext Data Fig 8A_sCT Normalised'!$F16</f>
        <v>0.62199611970355795</v>
      </c>
      <c r="AM16" s="18">
        <f>'Ext Data Fig 8A_Baseline Normal'!AM16/'Ext Data Fig 8A_sCT Normalised'!$F16</f>
        <v>0.62288337846656394</v>
      </c>
      <c r="AN16" s="18">
        <f>'Ext Data Fig 8A_Baseline Normal'!AN16/'Ext Data Fig 8A_sCT Normalised'!$F16</f>
        <v>0.61387215665478412</v>
      </c>
      <c r="AO16" s="18">
        <f>'Ext Data Fig 8A_Baseline Normal'!AO16/'Ext Data Fig 8A_sCT Normalised'!$F16</f>
        <v>0.59446337121402759</v>
      </c>
      <c r="AP16" s="18">
        <f>'Ext Data Fig 8A_Baseline Normal'!AP16/'Ext Data Fig 8A_sCT Normalised'!$F16</f>
        <v>0.60089599724582132</v>
      </c>
      <c r="AQ16" s="18">
        <f>'Ext Data Fig 8A_Baseline Normal'!AQ16/'Ext Data Fig 8A_sCT Normalised'!$F16</f>
        <v>0.57951860642464514</v>
      </c>
      <c r="AR16" s="18">
        <f>'Ext Data Fig 8A_Baseline Normal'!AR16/'Ext Data Fig 8A_sCT Normalised'!$F16</f>
        <v>0.5810158555872178</v>
      </c>
      <c r="AS16" s="18">
        <f>'Ext Data Fig 8A_Baseline Normal'!AS16/'Ext Data Fig 8A_sCT Normalised'!$F16</f>
        <v>0.57522094679133473</v>
      </c>
      <c r="AT16" s="18">
        <f>'Ext Data Fig 8A_Baseline Normal'!AT16/'Ext Data Fig 8A_sCT Normalised'!$F16</f>
        <v>0.56928740381373211</v>
      </c>
      <c r="AU16" s="18">
        <f>'Ext Data Fig 8A_Baseline Normal'!AU16/'Ext Data Fig 8A_sCT Normalised'!$F16</f>
        <v>0.55384355597015866</v>
      </c>
      <c r="AV16" s="18">
        <f>'Ext Data Fig 8A_Baseline Normal'!AV16/'Ext Data Fig 8A_sCT Normalised'!$F16</f>
        <v>0.57702319115369072</v>
      </c>
      <c r="AW16" s="18">
        <f>'Ext Data Fig 8A_Baseline Normal'!AW16/'Ext Data Fig 8A_sCT Normalised'!$F16</f>
        <v>0.54796546666524382</v>
      </c>
    </row>
    <row r="17" spans="1:49" x14ac:dyDescent="0.2">
      <c r="A17" s="7" t="s">
        <v>21</v>
      </c>
      <c r="B17" s="7" t="s">
        <v>19</v>
      </c>
      <c r="C17" s="11" t="s">
        <v>14</v>
      </c>
      <c r="D17" s="7">
        <v>-8</v>
      </c>
      <c r="E17" s="7" t="s">
        <v>6</v>
      </c>
      <c r="F17" s="13">
        <v>6.1166758625717748</v>
      </c>
      <c r="G17" s="18">
        <f>'Ext Data Fig 8A_Baseline Normal'!G17/'Ext Data Fig 8A_sCT Normalised'!$F17</f>
        <v>0.16221545099956114</v>
      </c>
      <c r="H17" s="18">
        <f>'Ext Data Fig 8A_Baseline Normal'!H17/'Ext Data Fig 8A_sCT Normalised'!$F17</f>
        <v>0.16259224058192562</v>
      </c>
      <c r="I17" s="18">
        <f>'Ext Data Fig 8A_Baseline Normal'!I17/'Ext Data Fig 8A_sCT Normalised'!$F17</f>
        <v>0.16816872640092012</v>
      </c>
      <c r="J17" s="18">
        <f>'Ext Data Fig 8A_Baseline Normal'!J17/'Ext Data Fig 8A_sCT Normalised'!$F17</f>
        <v>0.16327046183018173</v>
      </c>
      <c r="K17" s="18">
        <f>'Ext Data Fig 8A_Baseline Normal'!K17/'Ext Data Fig 8A_sCT Normalised'!$F17</f>
        <v>0.16119058333552974</v>
      </c>
      <c r="L17" s="18">
        <f>'Ext Data Fig 8A_Baseline Normal'!L17/'Ext Data Fig 8A_sCT Normalised'!$F17</f>
        <v>0.20064798840073933</v>
      </c>
      <c r="M17" s="18">
        <f>'Ext Data Fig 8A_Baseline Normal'!M17/'Ext Data Fig 8A_sCT Normalised'!$F17</f>
        <v>0.3468423463581623</v>
      </c>
      <c r="N17" s="18">
        <f>'Ext Data Fig 8A_Baseline Normal'!N17/'Ext Data Fig 8A_sCT Normalised'!$F17</f>
        <v>0.48943459590818067</v>
      </c>
      <c r="O17" s="18">
        <f>'Ext Data Fig 8A_Baseline Normal'!O17/'Ext Data Fig 8A_sCT Normalised'!$F17</f>
        <v>0.58550086782783162</v>
      </c>
      <c r="P17" s="18">
        <f>'Ext Data Fig 8A_Baseline Normal'!P17/'Ext Data Fig 8A_sCT Normalised'!$F17</f>
        <v>0.65671409889472054</v>
      </c>
      <c r="Q17" s="18">
        <f>'Ext Data Fig 8A_Baseline Normal'!Q17/'Ext Data Fig 8A_sCT Normalised'!$F17</f>
        <v>0.69478491829682898</v>
      </c>
      <c r="R17" s="18">
        <f>'Ext Data Fig 8A_Baseline Normal'!R17/'Ext Data Fig 8A_sCT Normalised'!$F17</f>
        <v>0.71671407199044224</v>
      </c>
      <c r="S17" s="18">
        <f>'Ext Data Fig 8A_Baseline Normal'!S17/'Ext Data Fig 8A_sCT Normalised'!$F17</f>
        <v>0.77588510800496224</v>
      </c>
      <c r="T17" s="18">
        <f>'Ext Data Fig 8A_Baseline Normal'!T17/'Ext Data Fig 8A_sCT Normalised'!$F17</f>
        <v>0.78263717732093385</v>
      </c>
      <c r="U17" s="18">
        <f>'Ext Data Fig 8A_Baseline Normal'!U17/'Ext Data Fig 8A_sCT Normalised'!$F17</f>
        <v>0.79073061755012319</v>
      </c>
      <c r="V17" s="18">
        <f>'Ext Data Fig 8A_Baseline Normal'!V17/'Ext Data Fig 8A_sCT Normalised'!$F17</f>
        <v>0.85748265996181661</v>
      </c>
      <c r="W17" s="18">
        <f>'Ext Data Fig 8A_Baseline Normal'!W17/'Ext Data Fig 8A_sCT Normalised'!$F17</f>
        <v>0.91657833805986344</v>
      </c>
      <c r="X17" s="18">
        <f>'Ext Data Fig 8A_Baseline Normal'!X17/'Ext Data Fig 8A_sCT Normalised'!$F17</f>
        <v>0.96693249784705426</v>
      </c>
      <c r="Y17" s="18">
        <f>'Ext Data Fig 8A_Baseline Normal'!Y17/'Ext Data Fig 8A_sCT Normalised'!$F17</f>
        <v>0.98277273188965741</v>
      </c>
      <c r="Z17" s="18">
        <f>'Ext Data Fig 8A_Baseline Normal'!Z17/'Ext Data Fig 8A_sCT Normalised'!$F17</f>
        <v>0.99681944752020579</v>
      </c>
      <c r="AA17" s="18">
        <f>'Ext Data Fig 8A_Baseline Normal'!AA17/'Ext Data Fig 8A_sCT Normalised'!$F17</f>
        <v>0.97546301399178637</v>
      </c>
      <c r="AB17" s="18">
        <f>'Ext Data Fig 8A_Baseline Normal'!AB17/'Ext Data Fig 8A_sCT Normalised'!$F17</f>
        <v>0.95094154797150521</v>
      </c>
      <c r="AC17" s="18">
        <f>'Ext Data Fig 8A_Baseline Normal'!AC17/'Ext Data Fig 8A_sCT Normalised'!$F17</f>
        <v>0.93513145709549106</v>
      </c>
      <c r="AD17" s="18">
        <f>'Ext Data Fig 8A_Baseline Normal'!AD17/'Ext Data Fig 8A_sCT Normalised'!$F17</f>
        <v>0.90863561366362</v>
      </c>
      <c r="AE17" s="18">
        <f>'Ext Data Fig 8A_Baseline Normal'!AE17/'Ext Data Fig 8A_sCT Normalised'!$F17</f>
        <v>0.87775393949302627</v>
      </c>
      <c r="AF17" s="18">
        <f>'Ext Data Fig 8A_Baseline Normal'!AF17/'Ext Data Fig 8A_sCT Normalised'!$F17</f>
        <v>0.84629954515723849</v>
      </c>
      <c r="AG17" s="18">
        <f>'Ext Data Fig 8A_Baseline Normal'!AG17/'Ext Data Fig 8A_sCT Normalised'!$F17</f>
        <v>0.83220761477680649</v>
      </c>
      <c r="AH17" s="18">
        <f>'Ext Data Fig 8A_Baseline Normal'!AH17/'Ext Data Fig 8A_sCT Normalised'!$F17</f>
        <v>0.80724907284098246</v>
      </c>
      <c r="AI17" s="18">
        <f>'Ext Data Fig 8A_Baseline Normal'!AI17/'Ext Data Fig 8A_sCT Normalised'!$F17</f>
        <v>0.79443822704058975</v>
      </c>
      <c r="AJ17" s="18">
        <f>'Ext Data Fig 8A_Baseline Normal'!AJ17/'Ext Data Fig 8A_sCT Normalised'!$F17</f>
        <v>0.75953244013034316</v>
      </c>
      <c r="AK17" s="18">
        <f>'Ext Data Fig 8A_Baseline Normal'!AK17/'Ext Data Fig 8A_sCT Normalised'!$F17</f>
        <v>0.74453621475223641</v>
      </c>
      <c r="AL17" s="18">
        <f>'Ext Data Fig 8A_Baseline Normal'!AL17/'Ext Data Fig 8A_sCT Normalised'!$F17</f>
        <v>0.7405874599290565</v>
      </c>
      <c r="AM17" s="18">
        <f>'Ext Data Fig 8A_Baseline Normal'!AM17/'Ext Data Fig 8A_sCT Normalised'!$F17</f>
        <v>0.7184322324860245</v>
      </c>
      <c r="AN17" s="18">
        <f>'Ext Data Fig 8A_Baseline Normal'!AN17/'Ext Data Fig 8A_sCT Normalised'!$F17</f>
        <v>0.69531242371213919</v>
      </c>
      <c r="AO17" s="18">
        <f>'Ext Data Fig 8A_Baseline Normal'!AO17/'Ext Data Fig 8A_sCT Normalised'!$F17</f>
        <v>0.69095673614000563</v>
      </c>
      <c r="AP17" s="18">
        <f>'Ext Data Fig 8A_Baseline Normal'!AP17/'Ext Data Fig 8A_sCT Normalised'!$F17</f>
        <v>0.68034634150062157</v>
      </c>
      <c r="AQ17" s="18">
        <f>'Ext Data Fig 8A_Baseline Normal'!AQ17/'Ext Data Fig 8A_sCT Normalised'!$F17</f>
        <v>0.67324762576887442</v>
      </c>
      <c r="AR17" s="18">
        <f>'Ext Data Fig 8A_Baseline Normal'!AR17/'Ext Data Fig 8A_sCT Normalised'!$F17</f>
        <v>0.66453625062460753</v>
      </c>
      <c r="AS17" s="18">
        <f>'Ext Data Fig 8A_Baseline Normal'!AS17/'Ext Data Fig 8A_sCT Normalised'!$F17</f>
        <v>0.66688741761856185</v>
      </c>
      <c r="AT17" s="18">
        <f>'Ext Data Fig 8A_Baseline Normal'!AT17/'Ext Data Fig 8A_sCT Normalised'!$F17</f>
        <v>0.64743000358525948</v>
      </c>
      <c r="AU17" s="18">
        <f>'Ext Data Fig 8A_Baseline Normal'!AU17/'Ext Data Fig 8A_sCT Normalised'!$F17</f>
        <v>0.64150687135048967</v>
      </c>
      <c r="AV17" s="18">
        <f>'Ext Data Fig 8A_Baseline Normal'!AV17/'Ext Data Fig 8A_sCT Normalised'!$F17</f>
        <v>0.64028607310362873</v>
      </c>
      <c r="AW17" s="18">
        <f>'Ext Data Fig 8A_Baseline Normal'!AW17/'Ext Data Fig 8A_sCT Normalised'!$F17</f>
        <v>0.63299142678905218</v>
      </c>
    </row>
    <row r="18" spans="1:49" x14ac:dyDescent="0.2">
      <c r="A18" s="7" t="s">
        <v>22</v>
      </c>
      <c r="B18" s="7" t="s">
        <v>19</v>
      </c>
      <c r="C18" s="11" t="s">
        <v>14</v>
      </c>
      <c r="D18" s="7">
        <v>-8</v>
      </c>
      <c r="E18" s="7" t="s">
        <v>6</v>
      </c>
      <c r="F18" s="13">
        <v>6.1166758625717748</v>
      </c>
      <c r="G18" s="18">
        <f>'Ext Data Fig 8A_Baseline Normal'!G18/'Ext Data Fig 8A_sCT Normalised'!$F18</f>
        <v>0.16562347604639396</v>
      </c>
      <c r="H18" s="18">
        <f>'Ext Data Fig 8A_Baseline Normal'!H18/'Ext Data Fig 8A_sCT Normalised'!$F18</f>
        <v>0.16462046796047669</v>
      </c>
      <c r="I18" s="18">
        <f>'Ext Data Fig 8A_Baseline Normal'!I18/'Ext Data Fig 8A_sCT Normalised'!$F18</f>
        <v>0.16449332609043085</v>
      </c>
      <c r="J18" s="18">
        <f>'Ext Data Fig 8A_Baseline Normal'!J18/'Ext Data Fig 8A_sCT Normalised'!$F18</f>
        <v>0.16094748060359659</v>
      </c>
      <c r="K18" s="18">
        <f>'Ext Data Fig 8A_Baseline Normal'!K18/'Ext Data Fig 8A_sCT Normalised'!$F18</f>
        <v>0.16175271244722028</v>
      </c>
      <c r="L18" s="18">
        <f>'Ext Data Fig 8A_Baseline Normal'!L18/'Ext Data Fig 8A_sCT Normalised'!$F18</f>
        <v>0.46264101134794916</v>
      </c>
      <c r="M18" s="18">
        <f>'Ext Data Fig 8A_Baseline Normal'!M18/'Ext Data Fig 8A_sCT Normalised'!$F18</f>
        <v>0.62124343079292232</v>
      </c>
      <c r="N18" s="18">
        <f>'Ext Data Fig 8A_Baseline Normal'!N18/'Ext Data Fig 8A_sCT Normalised'!$F18</f>
        <v>0.72907386346625258</v>
      </c>
      <c r="O18" s="18">
        <f>'Ext Data Fig 8A_Baseline Normal'!O18/'Ext Data Fig 8A_sCT Normalised'!$F18</f>
        <v>0.77454827231931833</v>
      </c>
      <c r="P18" s="18">
        <f>'Ext Data Fig 8A_Baseline Normal'!P18/'Ext Data Fig 8A_sCT Normalised'!$F18</f>
        <v>0.84402424086215055</v>
      </c>
      <c r="Q18" s="18">
        <f>'Ext Data Fig 8A_Baseline Normal'!Q18/'Ext Data Fig 8A_sCT Normalised'!$F18</f>
        <v>0.87860682951462177</v>
      </c>
      <c r="R18" s="18">
        <f>'Ext Data Fig 8A_Baseline Normal'!R18/'Ext Data Fig 8A_sCT Normalised'!$F18</f>
        <v>0.88852389537819809</v>
      </c>
      <c r="S18" s="18">
        <f>'Ext Data Fig 8A_Baseline Normal'!S18/'Ext Data Fig 8A_sCT Normalised'!$F18</f>
        <v>0.89692938567567371</v>
      </c>
      <c r="T18" s="18">
        <f>'Ext Data Fig 8A_Baseline Normal'!T18/'Ext Data Fig 8A_sCT Normalised'!$F18</f>
        <v>0.92796612884131069</v>
      </c>
      <c r="U18" s="18">
        <f>'Ext Data Fig 8A_Baseline Normal'!U18/'Ext Data Fig 8A_sCT Normalised'!$F18</f>
        <v>0.93678129849782288</v>
      </c>
      <c r="V18" s="18">
        <f>'Ext Data Fig 8A_Baseline Normal'!V18/'Ext Data Fig 8A_sCT Normalised'!$F18</f>
        <v>0.99566211120350101</v>
      </c>
      <c r="W18" s="18">
        <f>'Ext Data Fig 8A_Baseline Normal'!W18/'Ext Data Fig 8A_sCT Normalised'!$F18</f>
        <v>1.0549102226448672</v>
      </c>
      <c r="X18" s="18">
        <f>'Ext Data Fig 8A_Baseline Normal'!X18/'Ext Data Fig 8A_sCT Normalised'!$F18</f>
        <v>1.1024330282931158</v>
      </c>
      <c r="Y18" s="18">
        <f>'Ext Data Fig 8A_Baseline Normal'!Y18/'Ext Data Fig 8A_sCT Normalised'!$F18</f>
        <v>1.1045944400838954</v>
      </c>
      <c r="Z18" s="18">
        <f>'Ext Data Fig 8A_Baseline Normal'!Z18/'Ext Data Fig 8A_sCT Normalised'!$F18</f>
        <v>1.0969235472577958</v>
      </c>
      <c r="AA18" s="18">
        <f>'Ext Data Fig 8A_Baseline Normal'!AA18/'Ext Data Fig 8A_sCT Normalised'!$F18</f>
        <v>1.0905240731321546</v>
      </c>
      <c r="AB18" s="18">
        <f>'Ext Data Fig 8A_Baseline Normal'!AB18/'Ext Data Fig 8A_sCT Normalised'!$F18</f>
        <v>1.0725123082089927</v>
      </c>
      <c r="AC18" s="18">
        <f>'Ext Data Fig 8A_Baseline Normal'!AC18/'Ext Data Fig 8A_sCT Normalised'!$F18</f>
        <v>1.035669419644595</v>
      </c>
      <c r="AD18" s="18">
        <f>'Ext Data Fig 8A_Baseline Normal'!AD18/'Ext Data Fig 8A_sCT Normalised'!$F18</f>
        <v>1.0399216088539065</v>
      </c>
      <c r="AE18" s="18">
        <f>'Ext Data Fig 8A_Baseline Normal'!AE18/'Ext Data Fig 8A_sCT Normalised'!$F18</f>
        <v>1.0009455622476284</v>
      </c>
      <c r="AF18" s="18">
        <f>'Ext Data Fig 8A_Baseline Normal'!AF18/'Ext Data Fig 8A_sCT Normalised'!$F18</f>
        <v>0.98047572117024673</v>
      </c>
      <c r="AG18" s="18">
        <f>'Ext Data Fig 8A_Baseline Normal'!AG18/'Ext Data Fig 8A_sCT Normalised'!$F18</f>
        <v>0.943180772623464</v>
      </c>
      <c r="AH18" s="18">
        <f>'Ext Data Fig 8A_Baseline Normal'!AH18/'Ext Data Fig 8A_sCT Normalised'!$F18</f>
        <v>0.93317894551319058</v>
      </c>
      <c r="AI18" s="18">
        <f>'Ext Data Fig 8A_Baseline Normal'!AI18/'Ext Data Fig 8A_sCT Normalised'!$F18</f>
        <v>0.91277973880805641</v>
      </c>
      <c r="AJ18" s="18">
        <f>'Ext Data Fig 8A_Baseline Normal'!AJ18/'Ext Data Fig 8A_sCT Normalised'!$F18</f>
        <v>0.87515987214893431</v>
      </c>
      <c r="AK18" s="18">
        <f>'Ext Data Fig 8A_Baseline Normal'!AK18/'Ext Data Fig 8A_sCT Normalised'!$F18</f>
        <v>0.87090768293962306</v>
      </c>
      <c r="AL18" s="18">
        <f>'Ext Data Fig 8A_Baseline Normal'!AL18/'Ext Data Fig 8A_sCT Normalised'!$F18</f>
        <v>0.85716223410022174</v>
      </c>
      <c r="AM18" s="18">
        <f>'Ext Data Fig 8A_Baseline Normal'!AM18/'Ext Data Fig 8A_sCT Normalised'!$F18</f>
        <v>0.84430677835114132</v>
      </c>
      <c r="AN18" s="18">
        <f>'Ext Data Fig 8A_Baseline Normal'!AN18/'Ext Data Fig 8A_sCT Normalised'!$F18</f>
        <v>0.83885380481361926</v>
      </c>
      <c r="AO18" s="18">
        <f>'Ext Data Fig 8A_Baseline Normal'!AO18/'Ext Data Fig 8A_sCT Normalised'!$F18</f>
        <v>0.82697310340155716</v>
      </c>
      <c r="AP18" s="18">
        <f>'Ext Data Fig 8A_Baseline Normal'!AP18/'Ext Data Fig 8A_sCT Normalised'!$F18</f>
        <v>0.81865237435077876</v>
      </c>
      <c r="AQ18" s="18">
        <f>'Ext Data Fig 8A_Baseline Normal'!AQ18/'Ext Data Fig 8A_sCT Normalised'!$F18</f>
        <v>0.79782936141215843</v>
      </c>
      <c r="AR18" s="18">
        <f>'Ext Data Fig 8A_Baseline Normal'!AR18/'Ext Data Fig 8A_sCT Normalised'!$F18</f>
        <v>0.78748848931509596</v>
      </c>
      <c r="AS18" s="18">
        <f>'Ext Data Fig 8A_Baseline Normal'!AS18/'Ext Data Fig 8A_sCT Normalised'!$F18</f>
        <v>0.79381732906848934</v>
      </c>
      <c r="AT18" s="18">
        <f>'Ext Data Fig 8A_Baseline Normal'!AT18/'Ext Data Fig 8A_sCT Normalised'!$F18</f>
        <v>0.77993061148459264</v>
      </c>
      <c r="AU18" s="18">
        <f>'Ext Data Fig 8A_Baseline Normal'!AU18/'Ext Data Fig 8A_sCT Normalised'!$F18</f>
        <v>0.76701864823771415</v>
      </c>
      <c r="AV18" s="18">
        <f>'Ext Data Fig 8A_Baseline Normal'!AV18/'Ext Data Fig 8A_sCT Normalised'!$F18</f>
        <v>0.74198582671313107</v>
      </c>
      <c r="AW18" s="18">
        <f>'Ext Data Fig 8A_Baseline Normal'!AW18/'Ext Data Fig 8A_sCT Normalised'!$F18</f>
        <v>0.75467175996881708</v>
      </c>
    </row>
    <row r="19" spans="1:49" x14ac:dyDescent="0.2">
      <c r="A19" s="7" t="s">
        <v>18</v>
      </c>
      <c r="B19" s="7" t="s">
        <v>19</v>
      </c>
      <c r="C19" s="11" t="s">
        <v>14</v>
      </c>
      <c r="D19" s="7">
        <v>-8</v>
      </c>
      <c r="E19" s="7" t="s">
        <v>10</v>
      </c>
      <c r="F19" s="13">
        <v>3.5038443366847378</v>
      </c>
      <c r="G19" s="18">
        <f>'Ext Data Fig 8A_Baseline Normal'!G19/'Ext Data Fig 8A_sCT Normalised'!$F19</f>
        <v>0.25500165700161964</v>
      </c>
      <c r="H19" s="18">
        <f>'Ext Data Fig 8A_Baseline Normal'!H19/'Ext Data Fig 8A_sCT Normalised'!$F19</f>
        <v>0.28528628492895775</v>
      </c>
      <c r="I19" s="18">
        <f>'Ext Data Fig 8A_Baseline Normal'!I19/'Ext Data Fig 8A_sCT Normalised'!$F19</f>
        <v>0.29622946981026477</v>
      </c>
      <c r="J19" s="18">
        <f>'Ext Data Fig 8A_Baseline Normal'!J19/'Ext Data Fig 8A_sCT Normalised'!$F19</f>
        <v>0.29451164427657123</v>
      </c>
      <c r="K19" s="18">
        <f>'Ext Data Fig 8A_Baseline Normal'!K19/'Ext Data Fig 8A_sCT Normalised'!$F19</f>
        <v>0.29597497713860643</v>
      </c>
      <c r="L19" s="18">
        <f>'Ext Data Fig 8A_Baseline Normal'!L19/'Ext Data Fig 8A_sCT Normalised'!$F19</f>
        <v>0.57687126348145845</v>
      </c>
      <c r="M19" s="18">
        <f>'Ext Data Fig 8A_Baseline Normal'!M19/'Ext Data Fig 8A_sCT Normalised'!$F19</f>
        <v>0.76844062207224606</v>
      </c>
      <c r="N19" s="18">
        <f>'Ext Data Fig 8A_Baseline Normal'!N19/'Ext Data Fig 8A_sCT Normalised'!$F19</f>
        <v>0.95593809791650086</v>
      </c>
      <c r="O19" s="18">
        <f>'Ext Data Fig 8A_Baseline Normal'!O19/'Ext Data Fig 8A_sCT Normalised'!$F19</f>
        <v>0.97826982985451694</v>
      </c>
      <c r="P19" s="18">
        <f>'Ext Data Fig 8A_Baseline Normal'!P19/'Ext Data Fig 8A_sCT Normalised'!$F19</f>
        <v>1.0160619915957749</v>
      </c>
      <c r="Q19" s="18">
        <f>'Ext Data Fig 8A_Baseline Normal'!Q19/'Ext Data Fig 8A_sCT Normalised'!$F19</f>
        <v>1.0808303765328131</v>
      </c>
      <c r="R19" s="18">
        <f>'Ext Data Fig 8A_Baseline Normal'!R19/'Ext Data Fig 8A_sCT Normalised'!$F19</f>
        <v>1.0916463150782909</v>
      </c>
      <c r="S19" s="18">
        <f>'Ext Data Fig 8A_Baseline Normal'!S19/'Ext Data Fig 8A_sCT Normalised'!$F19</f>
        <v>1.0877653018355018</v>
      </c>
      <c r="T19" s="18">
        <f>'Ext Data Fig 8A_Baseline Normal'!T19/'Ext Data Fig 8A_sCT Normalised'!$F19</f>
        <v>1.0964180526718841</v>
      </c>
      <c r="U19" s="18">
        <f>'Ext Data Fig 8A_Baseline Normal'!U19/'Ext Data Fig 8A_sCT Normalised'!$F19</f>
        <v>1.0701416843231644</v>
      </c>
      <c r="V19" s="18">
        <f>'Ext Data Fig 8A_Baseline Normal'!V19/'Ext Data Fig 8A_sCT Normalised'!$F19</f>
        <v>0.70010933973199174</v>
      </c>
      <c r="W19" s="18">
        <f>'Ext Data Fig 8A_Baseline Normal'!W19/'Ext Data Fig 8A_sCT Normalised'!$F19</f>
        <v>0.69826426786246898</v>
      </c>
      <c r="X19" s="18">
        <f>'Ext Data Fig 8A_Baseline Normal'!X19/'Ext Data Fig 8A_sCT Normalised'!$F19</f>
        <v>0.71626962438229402</v>
      </c>
      <c r="Y19" s="18">
        <f>'Ext Data Fig 8A_Baseline Normal'!Y19/'Ext Data Fig 8A_sCT Normalised'!$F19</f>
        <v>0.71951440594593741</v>
      </c>
      <c r="Z19" s="18">
        <f>'Ext Data Fig 8A_Baseline Normal'!Z19/'Ext Data Fig 8A_sCT Normalised'!$F19</f>
        <v>0.7430549780743303</v>
      </c>
      <c r="AA19" s="18">
        <f>'Ext Data Fig 8A_Baseline Normal'!AA19/'Ext Data Fig 8A_sCT Normalised'!$F19</f>
        <v>0.74413657192887817</v>
      </c>
      <c r="AB19" s="18">
        <f>'Ext Data Fig 8A_Baseline Normal'!AB19/'Ext Data Fig 8A_sCT Normalised'!$F19</f>
        <v>0.7264493312486261</v>
      </c>
      <c r="AC19" s="18">
        <f>'Ext Data Fig 8A_Baseline Normal'!AC19/'Ext Data Fig 8A_sCT Normalised'!$F19</f>
        <v>0.69998209339616257</v>
      </c>
      <c r="AD19" s="18">
        <f>'Ext Data Fig 8A_Baseline Normal'!AD19/'Ext Data Fig 8A_sCT Normalised'!$F19</f>
        <v>0.70831672839297199</v>
      </c>
      <c r="AE19" s="18">
        <f>'Ext Data Fig 8A_Baseline Normal'!AE19/'Ext Data Fig 8A_sCT Normalised'!$F19</f>
        <v>0.6952103558025694</v>
      </c>
      <c r="AF19" s="18">
        <f>'Ext Data Fig 8A_Baseline Normal'!AF19/'Ext Data Fig 8A_sCT Normalised'!$F19</f>
        <v>0.67472369573407587</v>
      </c>
      <c r="AG19" s="18">
        <f>'Ext Data Fig 8A_Baseline Normal'!AG19/'Ext Data Fig 8A_sCT Normalised'!$F19</f>
        <v>0.67841383947312139</v>
      </c>
      <c r="AH19" s="18">
        <f>'Ext Data Fig 8A_Baseline Normal'!AH19/'Ext Data Fig 8A_sCT Normalised'!$F19</f>
        <v>0.66766152409555812</v>
      </c>
      <c r="AI19" s="18">
        <f>'Ext Data Fig 8A_Baseline Normal'!AI19/'Ext Data Fig 8A_sCT Normalised'!$F19</f>
        <v>0.64106703990726543</v>
      </c>
      <c r="AJ19" s="18">
        <f>'Ext Data Fig 8A_Baseline Normal'!AJ19/'Ext Data Fig 8A_sCT Normalised'!$F19</f>
        <v>0.62897863800349596</v>
      </c>
      <c r="AK19" s="18">
        <f>'Ext Data Fig 8A_Baseline Normal'!AK19/'Ext Data Fig 8A_sCT Normalised'!$F19</f>
        <v>0.63215979639922482</v>
      </c>
      <c r="AL19" s="18">
        <f>'Ext Data Fig 8A_Baseline Normal'!AL19/'Ext Data Fig 8A_sCT Normalised'!$F19</f>
        <v>0.60747400724836931</v>
      </c>
      <c r="AM19" s="18">
        <f>'Ext Data Fig 8A_Baseline Normal'!AM19/'Ext Data Fig 8A_sCT Normalised'!$F19</f>
        <v>0.58323358027291605</v>
      </c>
      <c r="AN19" s="18">
        <f>'Ext Data Fig 8A_Baseline Normal'!AN19/'Ext Data Fig 8A_sCT Normalised'!$F19</f>
        <v>0.59608546019166031</v>
      </c>
      <c r="AO19" s="18">
        <f>'Ext Data Fig 8A_Baseline Normal'!AO19/'Ext Data Fig 8A_sCT Normalised'!$F19</f>
        <v>0.56560996276057851</v>
      </c>
      <c r="AP19" s="18">
        <f>'Ext Data Fig 8A_Baseline Normal'!AP19/'Ext Data Fig 8A_sCT Normalised'!$F19</f>
        <v>0.56821851264507617</v>
      </c>
      <c r="AQ19" s="18">
        <f>'Ext Data Fig 8A_Baseline Normal'!AQ19/'Ext Data Fig 8A_sCT Normalised'!$F19</f>
        <v>0.57209952588786528</v>
      </c>
      <c r="AR19" s="18">
        <f>'Ext Data Fig 8A_Baseline Normal'!AR19/'Ext Data Fig 8A_sCT Normalised'!$F19</f>
        <v>0.54136953578512514</v>
      </c>
      <c r="AS19" s="18">
        <f>'Ext Data Fig 8A_Baseline Normal'!AS19/'Ext Data Fig 8A_sCT Normalised'!$F19</f>
        <v>0.52520925113482286</v>
      </c>
      <c r="AT19" s="18">
        <f>'Ext Data Fig 8A_Baseline Normal'!AT19/'Ext Data Fig 8A_sCT Normalised'!$F19</f>
        <v>0.5387609859006276</v>
      </c>
      <c r="AU19" s="18">
        <f>'Ext Data Fig 8A_Baseline Normal'!AU19/'Ext Data Fig 8A_sCT Normalised'!$F19</f>
        <v>0.50484983740215872</v>
      </c>
      <c r="AV19" s="18">
        <f>'Ext Data Fig 8A_Baseline Normal'!AV19/'Ext Data Fig 8A_sCT Normalised'!$F19</f>
        <v>0.50701302511125423</v>
      </c>
      <c r="AW19" s="18">
        <f>'Ext Data Fig 8A_Baseline Normal'!AW19/'Ext Data Fig 8A_sCT Normalised'!$F19</f>
        <v>0.51509316743640532</v>
      </c>
    </row>
    <row r="20" spans="1:49" x14ac:dyDescent="0.2">
      <c r="A20" s="7" t="s">
        <v>20</v>
      </c>
      <c r="B20" s="7" t="s">
        <v>19</v>
      </c>
      <c r="C20" s="11" t="s">
        <v>14</v>
      </c>
      <c r="D20" s="7">
        <v>-8</v>
      </c>
      <c r="E20" s="7" t="s">
        <v>10</v>
      </c>
      <c r="F20" s="13">
        <v>3.5038443366847378</v>
      </c>
      <c r="G20" s="18">
        <f>'Ext Data Fig 8A_Baseline Normal'!G20/'Ext Data Fig 8A_sCT Normalised'!$F20</f>
        <v>0.27885123193908279</v>
      </c>
      <c r="H20" s="18">
        <f>'Ext Data Fig 8A_Baseline Normal'!H20/'Ext Data Fig 8A_sCT Normalised'!$F20</f>
        <v>0.28268211524956877</v>
      </c>
      <c r="I20" s="18">
        <f>'Ext Data Fig 8A_Baseline Normal'!I20/'Ext Data Fig 8A_sCT Normalised'!$F20</f>
        <v>0.2853699124109581</v>
      </c>
      <c r="J20" s="18">
        <f>'Ext Data Fig 8A_Baseline Normal'!J20/'Ext Data Fig 8A_sCT Normalised'!$F20</f>
        <v>0.29479264958594376</v>
      </c>
      <c r="K20" s="18">
        <f>'Ext Data Fig 8A_Baseline Normal'!K20/'Ext Data Fig 8A_sCT Normalised'!$F20</f>
        <v>0.2853081239704664</v>
      </c>
      <c r="L20" s="18">
        <f>'Ext Data Fig 8A_Baseline Normal'!L20/'Ext Data Fig 8A_sCT Normalised'!$F20</f>
        <v>0.64930382690712429</v>
      </c>
      <c r="M20" s="18">
        <f>'Ext Data Fig 8A_Baseline Normal'!M20/'Ext Data Fig 8A_sCT Normalised'!$F20</f>
        <v>0.79015057700797497</v>
      </c>
      <c r="N20" s="18">
        <f>'Ext Data Fig 8A_Baseline Normal'!N20/'Ext Data Fig 8A_sCT Normalised'!$F20</f>
        <v>0.88891939913397189</v>
      </c>
      <c r="O20" s="18">
        <f>'Ext Data Fig 8A_Baseline Normal'!O20/'Ext Data Fig 8A_sCT Normalised'!$F20</f>
        <v>0.92809327040571532</v>
      </c>
      <c r="P20" s="18">
        <f>'Ext Data Fig 8A_Baseline Normal'!P20/'Ext Data Fig 8A_sCT Normalised'!$F20</f>
        <v>0.97804922454326215</v>
      </c>
      <c r="Q20" s="18">
        <f>'Ext Data Fig 8A_Baseline Normal'!Q20/'Ext Data Fig 8A_sCT Normalised'!$F20</f>
        <v>1.0073678395565779</v>
      </c>
      <c r="R20" s="18">
        <f>'Ext Data Fig 8A_Baseline Normal'!R20/'Ext Data Fig 8A_sCT Normalised'!$F20</f>
        <v>1.0334734556643252</v>
      </c>
      <c r="S20" s="18">
        <f>'Ext Data Fig 8A_Baseline Normal'!S20/'Ext Data Fig 8A_sCT Normalised'!$F20</f>
        <v>1.0277580249188421</v>
      </c>
      <c r="T20" s="18">
        <f>'Ext Data Fig 8A_Baseline Normal'!T20/'Ext Data Fig 8A_sCT Normalised'!$F20</f>
        <v>1.0183970761843482</v>
      </c>
      <c r="U20" s="18">
        <f>'Ext Data Fig 8A_Baseline Normal'!U20/'Ext Data Fig 8A_sCT Normalised'!$F20</f>
        <v>1.039868559255217</v>
      </c>
      <c r="V20" s="18">
        <f>'Ext Data Fig 8A_Baseline Normal'!V20/'Ext Data Fig 8A_sCT Normalised'!$F20</f>
        <v>0.75147101326016519</v>
      </c>
      <c r="W20" s="18">
        <f>'Ext Data Fig 8A_Baseline Normal'!W20/'Ext Data Fig 8A_sCT Normalised'!$F20</f>
        <v>0.76651649851989634</v>
      </c>
      <c r="X20" s="18">
        <f>'Ext Data Fig 8A_Baseline Normal'!X20/'Ext Data Fig 8A_sCT Normalised'!$F20</f>
        <v>0.78140751267839814</v>
      </c>
      <c r="Y20" s="18">
        <f>'Ext Data Fig 8A_Baseline Normal'!Y20/'Ext Data Fig 8A_sCT Normalised'!$F20</f>
        <v>0.80272452464803778</v>
      </c>
      <c r="Z20" s="18">
        <f>'Ext Data Fig 8A_Baseline Normal'!Z20/'Ext Data Fig 8A_sCT Normalised'!$F20</f>
        <v>0.79345625857428137</v>
      </c>
      <c r="AA20" s="18">
        <f>'Ext Data Fig 8A_Baseline Normal'!AA20/'Ext Data Fig 8A_sCT Normalised'!$F20</f>
        <v>0.82574071873119936</v>
      </c>
      <c r="AB20" s="18">
        <f>'Ext Data Fig 8A_Baseline Normal'!AB20/'Ext Data Fig 8A_sCT Normalised'!$F20</f>
        <v>0.82425779615939831</v>
      </c>
      <c r="AC20" s="18">
        <f>'Ext Data Fig 8A_Baseline Normal'!AC20/'Ext Data Fig 8A_sCT Normalised'!$F20</f>
        <v>0.80800743631007887</v>
      </c>
      <c r="AD20" s="18">
        <f>'Ext Data Fig 8A_Baseline Normal'!AD20/'Ext Data Fig 8A_sCT Normalised'!$F20</f>
        <v>0.79123187471657985</v>
      </c>
      <c r="AE20" s="18">
        <f>'Ext Data Fig 8A_Baseline Normal'!AE20/'Ext Data Fig 8A_sCT Normalised'!$F20</f>
        <v>0.79676194014058777</v>
      </c>
      <c r="AF20" s="18">
        <f>'Ext Data Fig 8A_Baseline Normal'!AF20/'Ext Data Fig 8A_sCT Normalised'!$F20</f>
        <v>0.77062542981259485</v>
      </c>
      <c r="AG20" s="18">
        <f>'Ext Data Fig 8A_Baseline Normal'!AG20/'Ext Data Fig 8A_sCT Normalised'!$F20</f>
        <v>0.7870920492036354</v>
      </c>
      <c r="AH20" s="18">
        <f>'Ext Data Fig 8A_Baseline Normal'!AH20/'Ext Data Fig 8A_sCT Normalised'!$F20</f>
        <v>0.75190353234360707</v>
      </c>
      <c r="AI20" s="18">
        <f>'Ext Data Fig 8A_Baseline Normal'!AI20/'Ext Data Fig 8A_sCT Normalised'!$F20</f>
        <v>0.73642552800043393</v>
      </c>
      <c r="AJ20" s="18">
        <f>'Ext Data Fig 8A_Baseline Normal'!AJ20/'Ext Data Fig 8A_sCT Normalised'!$F20</f>
        <v>0.73299626955314412</v>
      </c>
      <c r="AK20" s="18">
        <f>'Ext Data Fig 8A_Baseline Normal'!AK20/'Ext Data Fig 8A_sCT Normalised'!$F20</f>
        <v>0.72996863596905037</v>
      </c>
      <c r="AL20" s="18">
        <f>'Ext Data Fig 8A_Baseline Normal'!AL20/'Ext Data Fig 8A_sCT Normalised'!$F20</f>
        <v>0.70352318343859888</v>
      </c>
      <c r="AM20" s="18">
        <f>'Ext Data Fig 8A_Baseline Normal'!AM20/'Ext Data Fig 8A_sCT Normalised'!$F20</f>
        <v>0.69672645498451102</v>
      </c>
      <c r="AN20" s="18">
        <f>'Ext Data Fig 8A_Baseline Normal'!AN20/'Ext Data Fig 8A_sCT Normalised'!$F20</f>
        <v>0.6639785815239051</v>
      </c>
      <c r="AO20" s="18">
        <f>'Ext Data Fig 8A_Baseline Normal'!AO20/'Ext Data Fig 8A_sCT Normalised'!$F20</f>
        <v>0.66129078436251587</v>
      </c>
      <c r="AP20" s="18">
        <f>'Ext Data Fig 8A_Baseline Normal'!AP20/'Ext Data Fig 8A_sCT Normalised'!$F20</f>
        <v>0.66700621510799885</v>
      </c>
      <c r="AQ20" s="18">
        <f>'Ext Data Fig 8A_Baseline Normal'!AQ20/'Ext Data Fig 8A_sCT Normalised'!$F20</f>
        <v>0.66122899592202411</v>
      </c>
      <c r="AR20" s="18">
        <f>'Ext Data Fig 8A_Baseline Normal'!AR20/'Ext Data Fig 8A_sCT Normalised'!$F20</f>
        <v>0.64466969387024609</v>
      </c>
      <c r="AS20" s="18">
        <f>'Ext Data Fig 8A_Baseline Normal'!AS20/'Ext Data Fig 8A_sCT Normalised'!$F20</f>
        <v>0.64952008644884518</v>
      </c>
      <c r="AT20" s="18">
        <f>'Ext Data Fig 8A_Baseline Normal'!AT20/'Ext Data Fig 8A_sCT Normalised'!$F20</f>
        <v>0.63453638962960579</v>
      </c>
      <c r="AU20" s="18">
        <f>'Ext Data Fig 8A_Baseline Normal'!AU20/'Ext Data Fig 8A_sCT Normalised'!$F20</f>
        <v>0.62795592071723871</v>
      </c>
      <c r="AV20" s="18">
        <f>'Ext Data Fig 8A_Baseline Normal'!AV20/'Ext Data Fig 8A_sCT Normalised'!$F20</f>
        <v>0.61627790546430572</v>
      </c>
      <c r="AW20" s="18">
        <f>'Ext Data Fig 8A_Baseline Normal'!AW20/'Ext Data Fig 8A_sCT Normalised'!$F20</f>
        <v>0.62807949759822224</v>
      </c>
    </row>
    <row r="21" spans="1:49" x14ac:dyDescent="0.2">
      <c r="A21" s="7" t="s">
        <v>23</v>
      </c>
      <c r="B21" s="7" t="s">
        <v>24</v>
      </c>
      <c r="C21" s="11" t="s">
        <v>14</v>
      </c>
      <c r="D21" s="7">
        <v>-9</v>
      </c>
      <c r="E21" s="7" t="s">
        <v>3</v>
      </c>
      <c r="F21" s="13">
        <v>6.9947134312876456</v>
      </c>
      <c r="G21" s="18">
        <f>'Ext Data Fig 8A_Baseline Normal'!G21/'Ext Data Fig 8A_sCT Normalised'!$F21</f>
        <v>0.1379532048975167</v>
      </c>
      <c r="H21" s="18">
        <f>'Ext Data Fig 8A_Baseline Normal'!H21/'Ext Data Fig 8A_sCT Normalised'!$F21</f>
        <v>0.14242313458232889</v>
      </c>
      <c r="I21" s="18">
        <f>'Ext Data Fig 8A_Baseline Normal'!I21/'Ext Data Fig 8A_sCT Normalised'!$F21</f>
        <v>0.13457282057337747</v>
      </c>
      <c r="J21" s="18">
        <f>'Ext Data Fig 8A_Baseline Normal'!J21/'Ext Data Fig 8A_sCT Normalised'!$F21</f>
        <v>0.14725624605403212</v>
      </c>
      <c r="K21" s="18">
        <f>'Ext Data Fig 8A_Baseline Normal'!K21/'Ext Data Fig 8A_sCT Normalised'!$F21</f>
        <v>0.15262016167580675</v>
      </c>
      <c r="L21" s="18">
        <f>'Ext Data Fig 8A_Baseline Normal'!L21/'Ext Data Fig 8A_sCT Normalised'!$F21</f>
        <v>0.27674452161093571</v>
      </c>
      <c r="M21" s="18">
        <f>'Ext Data Fig 8A_Baseline Normal'!M21/'Ext Data Fig 8A_sCT Normalised'!$F21</f>
        <v>0.41126146806325298</v>
      </c>
      <c r="N21" s="18">
        <f>'Ext Data Fig 8A_Baseline Normal'!N21/'Ext Data Fig 8A_sCT Normalised'!$F21</f>
        <v>0.5572605463934317</v>
      </c>
      <c r="O21" s="18">
        <f>'Ext Data Fig 8A_Baseline Normal'!O21/'Ext Data Fig 8A_sCT Normalised'!$F21</f>
        <v>0.67470794886187235</v>
      </c>
      <c r="P21" s="18">
        <f>'Ext Data Fig 8A_Baseline Normal'!P21/'Ext Data Fig 8A_sCT Normalised'!$F21</f>
        <v>0.73276116064337082</v>
      </c>
      <c r="Q21" s="18">
        <f>'Ext Data Fig 8A_Baseline Normal'!Q21/'Ext Data Fig 8A_sCT Normalised'!$F21</f>
        <v>0.82805447411146105</v>
      </c>
      <c r="R21" s="18">
        <f>'Ext Data Fig 8A_Baseline Normal'!R21/'Ext Data Fig 8A_sCT Normalised'!$F21</f>
        <v>0.85308608034640943</v>
      </c>
      <c r="S21" s="18">
        <f>'Ext Data Fig 8A_Baseline Normal'!S21/'Ext Data Fig 8A_sCT Normalised'!$F21</f>
        <v>0.86655174352190623</v>
      </c>
      <c r="T21" s="18">
        <f>'Ext Data Fig 8A_Baseline Normal'!T21/'Ext Data Fig 8A_sCT Normalised'!$F21</f>
        <v>0.92318016521637081</v>
      </c>
      <c r="U21" s="18">
        <f>'Ext Data Fig 8A_Baseline Normal'!U21/'Ext Data Fig 8A_sCT Normalised'!$F21</f>
        <v>0.91359775345455463</v>
      </c>
      <c r="V21" s="18">
        <f>'Ext Data Fig 8A_Baseline Normal'!V21/'Ext Data Fig 8A_sCT Normalised'!$F21</f>
        <v>0.69588424074367017</v>
      </c>
      <c r="W21" s="18">
        <f>'Ext Data Fig 8A_Baseline Normal'!W21/'Ext Data Fig 8A_sCT Normalised'!$F21</f>
        <v>0.75469175315948067</v>
      </c>
      <c r="X21" s="18">
        <f>'Ext Data Fig 8A_Baseline Normal'!X21/'Ext Data Fig 8A_sCT Normalised'!$F21</f>
        <v>0.77500199616484622</v>
      </c>
      <c r="Y21" s="18">
        <f>'Ext Data Fig 8A_Baseline Normal'!Y21/'Ext Data Fig 8A_sCT Normalised'!$F21</f>
        <v>0.77240384953554908</v>
      </c>
      <c r="Z21" s="18">
        <f>'Ext Data Fig 8A_Baseline Normal'!Z21/'Ext Data Fig 8A_sCT Normalised'!$F21</f>
        <v>0.7977707004968585</v>
      </c>
      <c r="AA21" s="18">
        <f>'Ext Data Fig 8A_Baseline Normal'!AA21/'Ext Data Fig 8A_sCT Normalised'!$F21</f>
        <v>0.77746045749149295</v>
      </c>
      <c r="AB21" s="18">
        <f>'Ext Data Fig 8A_Baseline Normal'!AB21/'Ext Data Fig 8A_sCT Normalised'!$F21</f>
        <v>0.75192598416700318</v>
      </c>
      <c r="AC21" s="18">
        <f>'Ext Data Fig 8A_Baseline Normal'!AC21/'Ext Data Fig 8A_sCT Normalised'!$F21</f>
        <v>0.76351986428698493</v>
      </c>
      <c r="AD21" s="18">
        <f>'Ext Data Fig 8A_Baseline Normal'!AD21/'Ext Data Fig 8A_sCT Normalised'!$F21</f>
        <v>0.75536224261220253</v>
      </c>
      <c r="AE21" s="18">
        <f>'Ext Data Fig 8A_Baseline Normal'!AE21/'Ext Data Fig 8A_sCT Normalised'!$F21</f>
        <v>0.73217448237223925</v>
      </c>
      <c r="AF21" s="18">
        <f>'Ext Data Fig 8A_Baseline Normal'!AF21/'Ext Data Fig 8A_sCT Normalised'!$F21</f>
        <v>0.72572102138979155</v>
      </c>
      <c r="AG21" s="18">
        <f>'Ext Data Fig 8A_Baseline Normal'!AG21/'Ext Data Fig 8A_sCT Normalised'!$F21</f>
        <v>0.69320228293278285</v>
      </c>
      <c r="AH21" s="18">
        <f>'Ext Data Fig 8A_Baseline Normal'!AH21/'Ext Data Fig 8A_sCT Normalised'!$F21</f>
        <v>0.69412420593027535</v>
      </c>
      <c r="AI21" s="18">
        <f>'Ext Data Fig 8A_Baseline Normal'!AI21/'Ext Data Fig 8A_sCT Normalised'!$F21</f>
        <v>0.68957046506387287</v>
      </c>
      <c r="AJ21" s="18">
        <f>'Ext Data Fig 8A_Baseline Normal'!AJ21/'Ext Data Fig 8A_sCT Normalised'!$F21</f>
        <v>0.67428889295392125</v>
      </c>
      <c r="AK21" s="18">
        <f>'Ext Data Fig 8A_Baseline Normal'!AK21/'Ext Data Fig 8A_sCT Normalised'!$F21</f>
        <v>0.64878235668996154</v>
      </c>
      <c r="AL21" s="18">
        <f>'Ext Data Fig 8A_Baseline Normal'!AL21/'Ext Data Fig 8A_sCT Normalised'!$F21</f>
        <v>0.6415745950732018</v>
      </c>
      <c r="AM21" s="18">
        <f>'Ext Data Fig 8A_Baseline Normal'!AM21/'Ext Data Fig 8A_sCT Normalised'!$F21</f>
        <v>0.62810893189770511</v>
      </c>
      <c r="AN21" s="18">
        <f>'Ext Data Fig 8A_Baseline Normal'!AN21/'Ext Data Fig 8A_sCT Normalised'!$F21</f>
        <v>0.624784421694626</v>
      </c>
      <c r="AO21" s="18">
        <f>'Ext Data Fig 8A_Baseline Normal'!AO21/'Ext Data Fig 8A_sCT Normalised'!$F21</f>
        <v>0.60486529753668161</v>
      </c>
      <c r="AP21" s="18">
        <f>'Ext Data Fig 8A_Baseline Normal'!AP21/'Ext Data Fig 8A_sCT Normalised'!$F21</f>
        <v>0.60461386399191097</v>
      </c>
      <c r="AQ21" s="18">
        <f>'Ext Data Fig 8A_Baseline Normal'!AQ21/'Ext Data Fig 8A_sCT Normalised'!$F21</f>
        <v>0.59405365511154207</v>
      </c>
      <c r="AR21" s="18">
        <f>'Ext Data Fig 8A_Baseline Normal'!AR21/'Ext Data Fig 8A_sCT Normalised'!$F21</f>
        <v>0.5831861385653424</v>
      </c>
      <c r="AS21" s="18">
        <f>'Ext Data Fig 8A_Baseline Normal'!AS21/'Ext Data Fig 8A_sCT Normalised'!$F21</f>
        <v>0.59153931966383522</v>
      </c>
      <c r="AT21" s="18">
        <f>'Ext Data Fig 8A_Baseline Normal'!AT21/'Ext Data Fig 8A_sCT Normalised'!$F21</f>
        <v>0.56399337798117999</v>
      </c>
      <c r="AU21" s="18">
        <f>'Ext Data Fig 8A_Baseline Normal'!AU21/'Ext Data Fig 8A_sCT Normalised'!$F21</f>
        <v>0.56999984599514641</v>
      </c>
      <c r="AV21" s="18">
        <f>'Ext Data Fig 8A_Baseline Normal'!AV21/'Ext Data Fig 8A_sCT Normalised'!$F21</f>
        <v>0.57324054501663535</v>
      </c>
      <c r="AW21" s="18">
        <f>'Ext Data Fig 8A_Baseline Normal'!AW21/'Ext Data Fig 8A_sCT Normalised'!$F21</f>
        <v>0.56078061602022133</v>
      </c>
    </row>
    <row r="22" spans="1:49" x14ac:dyDescent="0.2">
      <c r="A22" s="7" t="s">
        <v>25</v>
      </c>
      <c r="B22" s="7" t="s">
        <v>24</v>
      </c>
      <c r="C22" s="11" t="s">
        <v>14</v>
      </c>
      <c r="D22" s="7">
        <v>-9</v>
      </c>
      <c r="E22" s="7" t="s">
        <v>3</v>
      </c>
      <c r="F22" s="13">
        <v>6.9947134312876456</v>
      </c>
      <c r="G22" s="18">
        <f>'Ext Data Fig 8A_Baseline Normal'!G22/'Ext Data Fig 8A_sCT Normalised'!$F22</f>
        <v>0.14501234668630134</v>
      </c>
      <c r="H22" s="18">
        <f>'Ext Data Fig 8A_Baseline Normal'!H22/'Ext Data Fig 8A_sCT Normalised'!$F22</f>
        <v>0.13962769704831735</v>
      </c>
      <c r="I22" s="18">
        <f>'Ext Data Fig 8A_Baseline Normal'!I22/'Ext Data Fig 8A_sCT Normalised'!$F22</f>
        <v>0.14375948266162189</v>
      </c>
      <c r="J22" s="18">
        <f>'Ext Data Fig 8A_Baseline Normal'!J22/'Ext Data Fig 8A_sCT Normalised'!$F22</f>
        <v>0.1431197223085941</v>
      </c>
      <c r="K22" s="18">
        <f>'Ext Data Fig 8A_Baseline Normal'!K22/'Ext Data Fig 8A_sCT Normalised'!$F22</f>
        <v>0.14330631907822719</v>
      </c>
      <c r="L22" s="18">
        <f>'Ext Data Fig 8A_Baseline Normal'!L22/'Ext Data Fig 8A_sCT Normalised'!$F22</f>
        <v>0.31441555683178757</v>
      </c>
      <c r="M22" s="18">
        <f>'Ext Data Fig 8A_Baseline Normal'!M22/'Ext Data Fig 8A_sCT Normalised'!$F22</f>
        <v>0.44124804681954893</v>
      </c>
      <c r="N22" s="18">
        <f>'Ext Data Fig 8A_Baseline Normal'!N22/'Ext Data Fig 8A_sCT Normalised'!$F22</f>
        <v>0.5615229931887753</v>
      </c>
      <c r="O22" s="18">
        <f>'Ext Data Fig 8A_Baseline Normal'!O22/'Ext Data Fig 8A_sCT Normalised'!$F22</f>
        <v>0.62560565521706002</v>
      </c>
      <c r="P22" s="18">
        <f>'Ext Data Fig 8A_Baseline Normal'!P22/'Ext Data Fig 8A_sCT Normalised'!$F22</f>
        <v>0.68739584264699494</v>
      </c>
      <c r="Q22" s="18">
        <f>'Ext Data Fig 8A_Baseline Normal'!Q22/'Ext Data Fig 8A_sCT Normalised'!$F22</f>
        <v>0.76408711496620252</v>
      </c>
      <c r="R22" s="18">
        <f>'Ext Data Fig 8A_Baseline Normal'!R22/'Ext Data Fig 8A_sCT Normalised'!$F22</f>
        <v>0.75337112905298687</v>
      </c>
      <c r="S22" s="18">
        <f>'Ext Data Fig 8A_Baseline Normal'!S22/'Ext Data Fig 8A_sCT Normalised'!$F22</f>
        <v>0.7817338380372193</v>
      </c>
      <c r="T22" s="18">
        <f>'Ext Data Fig 8A_Baseline Normal'!T22/'Ext Data Fig 8A_sCT Normalised'!$F22</f>
        <v>0.80852380282025849</v>
      </c>
      <c r="U22" s="18">
        <f>'Ext Data Fig 8A_Baseline Normal'!U22/'Ext Data Fig 8A_sCT Normalised'!$F22</f>
        <v>0.81164263454126895</v>
      </c>
      <c r="V22" s="18">
        <f>'Ext Data Fig 8A_Baseline Normal'!V22/'Ext Data Fig 8A_sCT Normalised'!$F22</f>
        <v>0.70669527996333359</v>
      </c>
      <c r="W22" s="18">
        <f>'Ext Data Fig 8A_Baseline Normal'!W22/'Ext Data Fig 8A_sCT Normalised'!$F22</f>
        <v>0.76776573699611228</v>
      </c>
      <c r="X22" s="18">
        <f>'Ext Data Fig 8A_Baseline Normal'!X22/'Ext Data Fig 8A_sCT Normalised'!$F22</f>
        <v>0.78362646241492651</v>
      </c>
      <c r="Y22" s="18">
        <f>'Ext Data Fig 8A_Baseline Normal'!Y22/'Ext Data Fig 8A_sCT Normalised'!$F22</f>
        <v>0.78405296931694501</v>
      </c>
      <c r="Z22" s="18">
        <f>'Ext Data Fig 8A_Baseline Normal'!Z22/'Ext Data Fig 8A_sCT Normalised'!$F22</f>
        <v>0.7894909323176813</v>
      </c>
      <c r="AA22" s="18">
        <f>'Ext Data Fig 8A_Baseline Normal'!AA22/'Ext Data Fig 8A_sCT Normalised'!$F22</f>
        <v>0.78693189090557014</v>
      </c>
      <c r="AB22" s="18">
        <f>'Ext Data Fig 8A_Baseline Normal'!AB22/'Ext Data Fig 8A_sCT Normalised'!$F22</f>
        <v>0.79202331704841644</v>
      </c>
      <c r="AC22" s="18">
        <f>'Ext Data Fig 8A_Baseline Normal'!AC22/'Ext Data Fig 8A_sCT Normalised'!$F22</f>
        <v>0.78301335874327493</v>
      </c>
      <c r="AD22" s="18">
        <f>'Ext Data Fig 8A_Baseline Normal'!AD22/'Ext Data Fig 8A_sCT Normalised'!$F22</f>
        <v>0.76219449058849531</v>
      </c>
      <c r="AE22" s="18">
        <f>'Ext Data Fig 8A_Baseline Normal'!AE22/'Ext Data Fig 8A_sCT Normalised'!$F22</f>
        <v>0.7446010808802308</v>
      </c>
      <c r="AF22" s="18">
        <f>'Ext Data Fig 8A_Baseline Normal'!AF22/'Ext Data Fig 8A_sCT Normalised'!$F22</f>
        <v>0.71034724531186721</v>
      </c>
      <c r="AG22" s="18">
        <f>'Ext Data Fig 8A_Baseline Normal'!AG22/'Ext Data Fig 8A_sCT Normalised'!$F22</f>
        <v>0.71101366234627117</v>
      </c>
      <c r="AH22" s="18">
        <f>'Ext Data Fig 8A_Baseline Normal'!AH22/'Ext Data Fig 8A_sCT Normalised'!$F22</f>
        <v>0.69315368582424508</v>
      </c>
      <c r="AI22" s="18">
        <f>'Ext Data Fig 8A_Baseline Normal'!AI22/'Ext Data Fig 8A_sCT Normalised'!$F22</f>
        <v>0.67604009638075158</v>
      </c>
      <c r="AJ22" s="18">
        <f>'Ext Data Fig 8A_Baseline Normal'!AJ22/'Ext Data Fig 8A_sCT Normalised'!$F22</f>
        <v>0.67694642354754087</v>
      </c>
      <c r="AK22" s="18">
        <f>'Ext Data Fig 8A_Baseline Normal'!AK22/'Ext Data Fig 8A_sCT Normalised'!$F22</f>
        <v>0.66143223498661674</v>
      </c>
      <c r="AL22" s="18">
        <f>'Ext Data Fig 8A_Baseline Normal'!AL22/'Ext Data Fig 8A_sCT Normalised'!$F22</f>
        <v>0.65311535039725532</v>
      </c>
      <c r="AM22" s="18">
        <f>'Ext Data Fig 8A_Baseline Normal'!AM22/'Ext Data Fig 8A_sCT Normalised'!$F22</f>
        <v>0.62272673362843489</v>
      </c>
      <c r="AN22" s="18">
        <f>'Ext Data Fig 8A_Baseline Normal'!AN22/'Ext Data Fig 8A_sCT Normalised'!$F22</f>
        <v>0.61243725461723764</v>
      </c>
      <c r="AO22" s="18">
        <f>'Ext Data Fig 8A_Baseline Normal'!AO22/'Ext Data Fig 8A_sCT Normalised'!$F22</f>
        <v>0.60246765578255446</v>
      </c>
      <c r="AP22" s="18">
        <f>'Ext Data Fig 8A_Baseline Normal'!AP22/'Ext Data Fig 8A_sCT Normalised'!$F22</f>
        <v>0.57932965634804912</v>
      </c>
      <c r="AQ22" s="18">
        <f>'Ext Data Fig 8A_Baseline Normal'!AQ22/'Ext Data Fig 8A_sCT Normalised'!$F22</f>
        <v>0.58034261024034306</v>
      </c>
      <c r="AR22" s="18">
        <f>'Ext Data Fig 8A_Baseline Normal'!AR22/'Ext Data Fig 8A_sCT Normalised'!$F22</f>
        <v>0.57839667249988358</v>
      </c>
      <c r="AS22" s="18">
        <f>'Ext Data Fig 8A_Baseline Normal'!AS22/'Ext Data Fig 8A_sCT Normalised'!$F22</f>
        <v>0.55128682754033043</v>
      </c>
      <c r="AT22" s="18">
        <f>'Ext Data Fig 8A_Baseline Normal'!AT22/'Ext Data Fig 8A_sCT Normalised'!$F22</f>
        <v>0.54800805573106304</v>
      </c>
      <c r="AU22" s="18">
        <f>'Ext Data Fig 8A_Baseline Normal'!AU22/'Ext Data Fig 8A_sCT Normalised'!$F22</f>
        <v>0.54920760639299016</v>
      </c>
      <c r="AV22" s="18">
        <f>'Ext Data Fig 8A_Baseline Normal'!AV22/'Ext Data Fig 8A_sCT Normalised'!$F22</f>
        <v>0.55094029068244044</v>
      </c>
      <c r="AW22" s="18">
        <f>'Ext Data Fig 8A_Baseline Normal'!AW22/'Ext Data Fig 8A_sCT Normalised'!$F22</f>
        <v>0.53377338787619455</v>
      </c>
    </row>
    <row r="23" spans="1:49" x14ac:dyDescent="0.2">
      <c r="A23" s="7" t="s">
        <v>26</v>
      </c>
      <c r="B23" s="7" t="s">
        <v>24</v>
      </c>
      <c r="C23" s="11" t="s">
        <v>14</v>
      </c>
      <c r="D23" s="7">
        <v>-9</v>
      </c>
      <c r="E23" s="7" t="s">
        <v>6</v>
      </c>
      <c r="F23" s="13">
        <v>6.1166758625717748</v>
      </c>
      <c r="G23" s="18">
        <f>'Ext Data Fig 8A_Baseline Normal'!G23/'Ext Data Fig 8A_sCT Normalised'!$F23</f>
        <v>0.15897226057889449</v>
      </c>
      <c r="H23" s="18">
        <f>'Ext Data Fig 8A_Baseline Normal'!H23/'Ext Data Fig 8A_sCT Normalised'!$F23</f>
        <v>0.16182650596169637</v>
      </c>
      <c r="I23" s="18">
        <f>'Ext Data Fig 8A_Baseline Normal'!I23/'Ext Data Fig 8A_sCT Normalised'!$F23</f>
        <v>0.17228593420318972</v>
      </c>
      <c r="J23" s="18">
        <f>'Ext Data Fig 8A_Baseline Normal'!J23/'Ext Data Fig 8A_sCT Normalised'!$F23</f>
        <v>0.15735178578091663</v>
      </c>
      <c r="K23" s="18">
        <f>'Ext Data Fig 8A_Baseline Normal'!K23/'Ext Data Fig 8A_sCT Normalised'!$F23</f>
        <v>0.16700097662342106</v>
      </c>
      <c r="L23" s="18">
        <f>'Ext Data Fig 8A_Baseline Normal'!L23/'Ext Data Fig 8A_sCT Normalised'!$F23</f>
        <v>0.19035054530337453</v>
      </c>
      <c r="M23" s="18">
        <f>'Ext Data Fig 8A_Baseline Normal'!M23/'Ext Data Fig 8A_sCT Normalised'!$F23</f>
        <v>0.32844077837196362</v>
      </c>
      <c r="N23" s="18">
        <f>'Ext Data Fig 8A_Baseline Normal'!N23/'Ext Data Fig 8A_sCT Normalised'!$F23</f>
        <v>0.44865054520377445</v>
      </c>
      <c r="O23" s="18">
        <f>'Ext Data Fig 8A_Baseline Normal'!O23/'Ext Data Fig 8A_sCT Normalised'!$F23</f>
        <v>0.54177260262847848</v>
      </c>
      <c r="P23" s="18">
        <f>'Ext Data Fig 8A_Baseline Normal'!P23/'Ext Data Fig 8A_sCT Normalised'!$F23</f>
        <v>0.58414433569833091</v>
      </c>
      <c r="Q23" s="18">
        <f>'Ext Data Fig 8A_Baseline Normal'!Q23/'Ext Data Fig 8A_sCT Normalised'!$F23</f>
        <v>0.64441494949130229</v>
      </c>
      <c r="R23" s="18">
        <f>'Ext Data Fig 8A_Baseline Normal'!R23/'Ext Data Fig 8A_sCT Normalised'!$F23</f>
        <v>0.67717432069133154</v>
      </c>
      <c r="S23" s="18">
        <f>'Ext Data Fig 8A_Baseline Normal'!S23/'Ext Data Fig 8A_sCT Normalised'!$F23</f>
        <v>0.71361658915949233</v>
      </c>
      <c r="T23" s="18">
        <f>'Ext Data Fig 8A_Baseline Normal'!T23/'Ext Data Fig 8A_sCT Normalised'!$F23</f>
        <v>0.73503263677367681</v>
      </c>
      <c r="U23" s="18">
        <f>'Ext Data Fig 8A_Baseline Normal'!U23/'Ext Data Fig 8A_sCT Normalised'!$F23</f>
        <v>0.76351984714267362</v>
      </c>
      <c r="V23" s="18">
        <f>'Ext Data Fig 8A_Baseline Normal'!V23/'Ext Data Fig 8A_sCT Normalised'!$F23</f>
        <v>0.84100800566415967</v>
      </c>
      <c r="W23" s="18">
        <f>'Ext Data Fig 8A_Baseline Normal'!W23/'Ext Data Fig 8A_sCT Normalised'!$F23</f>
        <v>0.93558480750977557</v>
      </c>
      <c r="X23" s="18">
        <f>'Ext Data Fig 8A_Baseline Normal'!X23/'Ext Data Fig 8A_sCT Normalised'!$F23</f>
        <v>0.98878425854793439</v>
      </c>
      <c r="Y23" s="18">
        <f>'Ext Data Fig 8A_Baseline Normal'!Y23/'Ext Data Fig 8A_sCT Normalised'!$F23</f>
        <v>1.0016191555273726</v>
      </c>
      <c r="Z23" s="18">
        <f>'Ext Data Fig 8A_Baseline Normal'!Z23/'Ext Data Fig 8A_sCT Normalised'!$F23</f>
        <v>1.0187077988515025</v>
      </c>
      <c r="AA23" s="18">
        <f>'Ext Data Fig 8A_Baseline Normal'!AA23/'Ext Data Fig 8A_sCT Normalised'!$F23</f>
        <v>1.0068120406754379</v>
      </c>
      <c r="AB23" s="18">
        <f>'Ext Data Fig 8A_Baseline Normal'!AB23/'Ext Data Fig 8A_sCT Normalised'!$F23</f>
        <v>0.9703513577209365</v>
      </c>
      <c r="AC23" s="18">
        <f>'Ext Data Fig 8A_Baseline Normal'!AC23/'Ext Data Fig 8A_sCT Normalised'!$F23</f>
        <v>0.94773836849460935</v>
      </c>
      <c r="AD23" s="18">
        <f>'Ext Data Fig 8A_Baseline Normal'!AD23/'Ext Data Fig 8A_sCT Normalised'!$F23</f>
        <v>0.91028330327771245</v>
      </c>
      <c r="AE23" s="18">
        <f>'Ext Data Fig 8A_Baseline Normal'!AE23/'Ext Data Fig 8A_sCT Normalised'!$F23</f>
        <v>0.9022730017195264</v>
      </c>
      <c r="AF23" s="18">
        <f>'Ext Data Fig 8A_Baseline Normal'!AF23/'Ext Data Fig 8A_sCT Normalised'!$F23</f>
        <v>0.85846493871510265</v>
      </c>
      <c r="AG23" s="18">
        <f>'Ext Data Fig 8A_Baseline Normal'!AG23/'Ext Data Fig 8A_sCT Normalised'!$F23</f>
        <v>0.80495244140915256</v>
      </c>
      <c r="AH23" s="18">
        <f>'Ext Data Fig 8A_Baseline Normal'!AH23/'Ext Data Fig 8A_sCT Normalised'!$F23</f>
        <v>0.79834164081285663</v>
      </c>
      <c r="AI23" s="18">
        <f>'Ext Data Fig 8A_Baseline Normal'!AI23/'Ext Data Fig 8A_sCT Normalised'!$F23</f>
        <v>0.76957821314874986</v>
      </c>
      <c r="AJ23" s="18">
        <f>'Ext Data Fig 8A_Baseline Normal'!AJ23/'Ext Data Fig 8A_sCT Normalised'!$F23</f>
        <v>0.75630136849713592</v>
      </c>
      <c r="AK23" s="18">
        <f>'Ext Data Fig 8A_Baseline Normal'!AK23/'Ext Data Fig 8A_sCT Normalised'!$F23</f>
        <v>0.7445529262117967</v>
      </c>
      <c r="AL23" s="18">
        <f>'Ext Data Fig 8A_Baseline Normal'!AL23/'Ext Data Fig 8A_sCT Normalised'!$F23</f>
        <v>0.72715123661987546</v>
      </c>
      <c r="AM23" s="18">
        <f>'Ext Data Fig 8A_Baseline Normal'!AM23/'Ext Data Fig 8A_sCT Normalised'!$F23</f>
        <v>0.70923394141041596</v>
      </c>
      <c r="AN23" s="18">
        <f>'Ext Data Fig 8A_Baseline Normal'!AN23/'Ext Data Fig 8A_sCT Normalised'!$F23</f>
        <v>0.69139030414631908</v>
      </c>
      <c r="AO23" s="18">
        <f>'Ext Data Fig 8A_Baseline Normal'!AO23/'Ext Data Fig 8A_sCT Normalised'!$F23</f>
        <v>0.67739529452741942</v>
      </c>
      <c r="AP23" s="18">
        <f>'Ext Data Fig 8A_Baseline Normal'!AP23/'Ext Data Fig 8A_sCT Normalised'!$F23</f>
        <v>0.64756382665555468</v>
      </c>
      <c r="AQ23" s="18">
        <f>'Ext Data Fig 8A_Baseline Normal'!AQ23/'Ext Data Fig 8A_sCT Normalised'!$F23</f>
        <v>0.65187281645926853</v>
      </c>
      <c r="AR23" s="18">
        <f>'Ext Data Fig 8A_Baseline Normal'!AR23/'Ext Data Fig 8A_sCT Normalised'!$F23</f>
        <v>0.64715870795606023</v>
      </c>
      <c r="AS23" s="18">
        <f>'Ext Data Fig 8A_Baseline Normal'!AS23/'Ext Data Fig 8A_sCT Normalised'!$F23</f>
        <v>0.62815495805250188</v>
      </c>
      <c r="AT23" s="18">
        <f>'Ext Data Fig 8A_Baseline Normal'!AT23/'Ext Data Fig 8A_sCT Normalised'!$F23</f>
        <v>0.62524546921067792</v>
      </c>
      <c r="AU23" s="18">
        <f>'Ext Data Fig 8A_Baseline Normal'!AU23/'Ext Data Fig 8A_sCT Normalised'!$F23</f>
        <v>0.61955539293141482</v>
      </c>
      <c r="AV23" s="18">
        <f>'Ext Data Fig 8A_Baseline Normal'!AV23/'Ext Data Fig 8A_sCT Normalised'!$F23</f>
        <v>0.63032786744069935</v>
      </c>
      <c r="AW23" s="18">
        <f>'Ext Data Fig 8A_Baseline Normal'!AW23/'Ext Data Fig 8A_sCT Normalised'!$F23</f>
        <v>0.60364527673308699</v>
      </c>
    </row>
    <row r="24" spans="1:49" x14ac:dyDescent="0.2">
      <c r="A24" s="7" t="s">
        <v>27</v>
      </c>
      <c r="B24" s="7" t="s">
        <v>24</v>
      </c>
      <c r="C24" s="11" t="s">
        <v>14</v>
      </c>
      <c r="D24" s="7">
        <v>-9</v>
      </c>
      <c r="E24" s="7" t="s">
        <v>6</v>
      </c>
      <c r="F24" s="13">
        <v>6.1166758625717748</v>
      </c>
      <c r="G24" s="18">
        <f>'Ext Data Fig 8A_Baseline Normal'!G24/'Ext Data Fig 8A_sCT Normalised'!$F24</f>
        <v>0.16160024874296966</v>
      </c>
      <c r="H24" s="18">
        <f>'Ext Data Fig 8A_Baseline Normal'!H24/'Ext Data Fig 8A_sCT Normalised'!$F24</f>
        <v>0.1635034636639254</v>
      </c>
      <c r="I24" s="18">
        <f>'Ext Data Fig 8A_Baseline Normal'!I24/'Ext Data Fig 8A_sCT Normalised'!$F24</f>
        <v>0.16588580961393293</v>
      </c>
      <c r="J24" s="18">
        <f>'Ext Data Fig 8A_Baseline Normal'!J24/'Ext Data Fig 8A_sCT Normalised'!$F24</f>
        <v>0.16140061081419807</v>
      </c>
      <c r="K24" s="18">
        <f>'Ext Data Fig 8A_Baseline Normal'!K24/'Ext Data Fig 8A_sCT Normalised'!$F24</f>
        <v>0.16504733031309229</v>
      </c>
      <c r="L24" s="18">
        <f>'Ext Data Fig 8A_Baseline Normal'!L24/'Ext Data Fig 8A_sCT Normalised'!$F24</f>
        <v>0.43232258935248585</v>
      </c>
      <c r="M24" s="18">
        <f>'Ext Data Fig 8A_Baseline Normal'!M24/'Ext Data Fig 8A_sCT Normalised'!$F24</f>
        <v>0.58764089793677643</v>
      </c>
      <c r="N24" s="18">
        <f>'Ext Data Fig 8A_Baseline Normal'!N24/'Ext Data Fig 8A_sCT Normalised'!$F24</f>
        <v>0.67037085561971987</v>
      </c>
      <c r="O24" s="18">
        <f>'Ext Data Fig 8A_Baseline Normal'!O24/'Ext Data Fig 8A_sCT Normalised'!$F24</f>
        <v>0.72978310322214257</v>
      </c>
      <c r="P24" s="18">
        <f>'Ext Data Fig 8A_Baseline Normal'!P24/'Ext Data Fig 8A_sCT Normalised'!$F24</f>
        <v>0.77616564867340665</v>
      </c>
      <c r="Q24" s="18">
        <f>'Ext Data Fig 8A_Baseline Normal'!Q24/'Ext Data Fig 8A_sCT Normalised'!$F24</f>
        <v>0.80915914370172348</v>
      </c>
      <c r="R24" s="18">
        <f>'Ext Data Fig 8A_Baseline Normal'!R24/'Ext Data Fig 8A_sCT Normalised'!$F24</f>
        <v>0.84353679503618983</v>
      </c>
      <c r="S24" s="18">
        <f>'Ext Data Fig 8A_Baseline Normal'!S24/'Ext Data Fig 8A_sCT Normalised'!$F24</f>
        <v>0.85715210177841172</v>
      </c>
      <c r="T24" s="18">
        <f>'Ext Data Fig 8A_Baseline Normal'!T24/'Ext Data Fig 8A_sCT Normalised'!$F24</f>
        <v>0.8881359083237611</v>
      </c>
      <c r="U24" s="18">
        <f>'Ext Data Fig 8A_Baseline Normal'!U24/'Ext Data Fig 8A_sCT Normalised'!$F24</f>
        <v>0.90586375639867767</v>
      </c>
      <c r="V24" s="18">
        <f>'Ext Data Fig 8A_Baseline Normal'!V24/'Ext Data Fig 8A_sCT Normalised'!$F24</f>
        <v>0.96681987065026731</v>
      </c>
      <c r="W24" s="18">
        <f>'Ext Data Fig 8A_Baseline Normal'!W24/'Ext Data Fig 8A_sCT Normalised'!$F24</f>
        <v>1.0069337851381037</v>
      </c>
      <c r="X24" s="18">
        <f>'Ext Data Fig 8A_Baseline Normal'!X24/'Ext Data Fig 8A_sCT Normalised'!$F24</f>
        <v>1.0525577064600358</v>
      </c>
      <c r="Y24" s="18">
        <f>'Ext Data Fig 8A_Baseline Normal'!Y24/'Ext Data Fig 8A_sCT Normalised'!$F24</f>
        <v>1.0570828328455251</v>
      </c>
      <c r="Z24" s="18">
        <f>'Ext Data Fig 8A_Baseline Normal'!Z24/'Ext Data Fig 8A_sCT Normalised'!$F24</f>
        <v>1.0727344464612172</v>
      </c>
      <c r="AA24" s="18">
        <f>'Ext Data Fig 8A_Baseline Normal'!AA24/'Ext Data Fig 8A_sCT Normalised'!$F24</f>
        <v>1.0550465259720549</v>
      </c>
      <c r="AB24" s="18">
        <f>'Ext Data Fig 8A_Baseline Normal'!AB24/'Ext Data Fig 8A_sCT Normalised'!$F24</f>
        <v>1.0240361010362025</v>
      </c>
      <c r="AC24" s="18">
        <f>'Ext Data Fig 8A_Baseline Normal'!AC24/'Ext Data Fig 8A_sCT Normalised'!$F24</f>
        <v>1.0035266311537354</v>
      </c>
      <c r="AD24" s="18">
        <f>'Ext Data Fig 8A_Baseline Normal'!AD24/'Ext Data Fig 8A_sCT Normalised'!$F24</f>
        <v>0.97573703146873125</v>
      </c>
      <c r="AE24" s="18">
        <f>'Ext Data Fig 8A_Baseline Normal'!AE24/'Ext Data Fig 8A_sCT Normalised'!$F24</f>
        <v>0.94805390534573852</v>
      </c>
      <c r="AF24" s="18">
        <f>'Ext Data Fig 8A_Baseline Normal'!AF24/'Ext Data Fig 8A_sCT Normalised'!$F24</f>
        <v>0.91613845513278847</v>
      </c>
      <c r="AG24" s="18">
        <f>'Ext Data Fig 8A_Baseline Normal'!AG24/'Ext Data Fig 8A_sCT Normalised'!$F24</f>
        <v>0.91549961376071931</v>
      </c>
      <c r="AH24" s="18">
        <f>'Ext Data Fig 8A_Baseline Normal'!AH24/'Ext Data Fig 8A_sCT Normalised'!$F24</f>
        <v>0.87669000040752376</v>
      </c>
      <c r="AI24" s="18">
        <f>'Ext Data Fig 8A_Baseline Normal'!AI24/'Ext Data Fig 8A_sCT Normalised'!$F24</f>
        <v>0.84705042258256957</v>
      </c>
      <c r="AJ24" s="18">
        <f>'Ext Data Fig 8A_Baseline Normal'!AJ24/'Ext Data Fig 8A_sCT Normalised'!$F24</f>
        <v>0.84465476743731061</v>
      </c>
      <c r="AK24" s="18">
        <f>'Ext Data Fig 8A_Baseline Normal'!AK24/'Ext Data Fig 8A_sCT Normalised'!$F24</f>
        <v>0.80812102647211126</v>
      </c>
      <c r="AL24" s="18">
        <f>'Ext Data Fig 8A_Baseline Normal'!AL24/'Ext Data Fig 8A_sCT Normalised'!$F24</f>
        <v>0.82415860675009489</v>
      </c>
      <c r="AM24" s="18">
        <f>'Ext Data Fig 8A_Baseline Normal'!AM24/'Ext Data Fig 8A_sCT Normalised'!$F24</f>
        <v>0.78765148417539832</v>
      </c>
      <c r="AN24" s="18">
        <f>'Ext Data Fig 8A_Baseline Normal'!AN24/'Ext Data Fig 8A_sCT Normalised'!$F24</f>
        <v>0.78131630723571355</v>
      </c>
      <c r="AO24" s="18">
        <f>'Ext Data Fig 8A_Baseline Normal'!AO24/'Ext Data Fig 8A_sCT Normalised'!$F24</f>
        <v>0.75694717073032902</v>
      </c>
      <c r="AP24" s="18">
        <f>'Ext Data Fig 8A_Baseline Normal'!AP24/'Ext Data Fig 8A_sCT Normalised'!$F24</f>
        <v>0.75039904666662116</v>
      </c>
      <c r="AQ24" s="18">
        <f>'Ext Data Fig 8A_Baseline Normal'!AQ24/'Ext Data Fig 8A_sCT Normalised'!$F24</f>
        <v>0.73665064797188506</v>
      </c>
      <c r="AR24" s="18">
        <f>'Ext Data Fig 8A_Baseline Normal'!AR24/'Ext Data Fig 8A_sCT Normalised'!$F24</f>
        <v>0.71937531253551756</v>
      </c>
      <c r="AS24" s="18">
        <f>'Ext Data Fig 8A_Baseline Normal'!AS24/'Ext Data Fig 8A_sCT Normalised'!$F24</f>
        <v>0.74040384103279067</v>
      </c>
      <c r="AT24" s="18">
        <f>'Ext Data Fig 8A_Baseline Normal'!AT24/'Ext Data Fig 8A_sCT Normalised'!$F24</f>
        <v>0.71138979538465419</v>
      </c>
      <c r="AU24" s="18">
        <f>'Ext Data Fig 8A_Baseline Normal'!AU24/'Ext Data Fig 8A_sCT Normalised'!$F24</f>
        <v>0.70524094717848951</v>
      </c>
      <c r="AV24" s="18">
        <f>'Ext Data Fig 8A_Baseline Normal'!AV24/'Ext Data Fig 8A_sCT Normalised'!$F24</f>
        <v>0.69205153468431357</v>
      </c>
      <c r="AW24" s="18">
        <f>'Ext Data Fig 8A_Baseline Normal'!AW24/'Ext Data Fig 8A_sCT Normalised'!$F24</f>
        <v>0.68614225199267487</v>
      </c>
    </row>
    <row r="25" spans="1:49" x14ac:dyDescent="0.2">
      <c r="A25" s="7" t="s">
        <v>23</v>
      </c>
      <c r="B25" s="7" t="s">
        <v>24</v>
      </c>
      <c r="C25" s="11" t="s">
        <v>14</v>
      </c>
      <c r="D25" s="7">
        <v>-9</v>
      </c>
      <c r="E25" s="7" t="s">
        <v>10</v>
      </c>
      <c r="F25" s="13">
        <v>3.5038443366847378</v>
      </c>
      <c r="G25" s="18">
        <f>'Ext Data Fig 8A_Baseline Normal'!G25/'Ext Data Fig 8A_sCT Normalised'!$F25</f>
        <v>0.26669152976789556</v>
      </c>
      <c r="H25" s="18">
        <f>'Ext Data Fig 8A_Baseline Normal'!H25/'Ext Data Fig 8A_sCT Normalised'!$F25</f>
        <v>0.26377225979962621</v>
      </c>
      <c r="I25" s="18">
        <f>'Ext Data Fig 8A_Baseline Normal'!I25/'Ext Data Fig 8A_sCT Normalised'!$F25</f>
        <v>0.29828451809116602</v>
      </c>
      <c r="J25" s="18">
        <f>'Ext Data Fig 8A_Baseline Normal'!J25/'Ext Data Fig 8A_sCT Normalised'!$F25</f>
        <v>0.29400292213770435</v>
      </c>
      <c r="K25" s="18">
        <f>'Ext Data Fig 8A_Baseline Normal'!K25/'Ext Data Fig 8A_sCT Normalised'!$F25</f>
        <v>0.30425280335962779</v>
      </c>
      <c r="L25" s="18">
        <f>'Ext Data Fig 8A_Baseline Normal'!L25/'Ext Data Fig 8A_sCT Normalised'!$F25</f>
        <v>0.45748204036078799</v>
      </c>
      <c r="M25" s="18">
        <f>'Ext Data Fig 8A_Baseline Normal'!M25/'Ext Data Fig 8A_sCT Normalised'!$F25</f>
        <v>0.60668917207233253</v>
      </c>
      <c r="N25" s="18">
        <f>'Ext Data Fig 8A_Baseline Normal'!N25/'Ext Data Fig 8A_sCT Normalised'!$F25</f>
        <v>0.7172321948707987</v>
      </c>
      <c r="O25" s="18">
        <f>'Ext Data Fig 8A_Baseline Normal'!O25/'Ext Data Fig 8A_sCT Normalised'!$F25</f>
        <v>0.79423604936714787</v>
      </c>
      <c r="P25" s="18">
        <f>'Ext Data Fig 8A_Baseline Normal'!P25/'Ext Data Fig 8A_sCT Normalised'!$F25</f>
        <v>0.86060078664580453</v>
      </c>
      <c r="Q25" s="18">
        <f>'Ext Data Fig 8A_Baseline Normal'!Q25/'Ext Data Fig 8A_sCT Normalised'!$F25</f>
        <v>0.90049747621215226</v>
      </c>
      <c r="R25" s="18">
        <f>'Ext Data Fig 8A_Baseline Normal'!R25/'Ext Data Fig 8A_sCT Normalised'!$F25</f>
        <v>0.85781126200945823</v>
      </c>
      <c r="S25" s="18">
        <f>'Ext Data Fig 8A_Baseline Normal'!S25/'Ext Data Fig 8A_sCT Normalised'!$F25</f>
        <v>0.92657628792869173</v>
      </c>
      <c r="T25" s="18">
        <f>'Ext Data Fig 8A_Baseline Normal'!T25/'Ext Data Fig 8A_sCT Normalised'!$F25</f>
        <v>0.97367384341677066</v>
      </c>
      <c r="U25" s="18">
        <f>'Ext Data Fig 8A_Baseline Normal'!U25/'Ext Data Fig 8A_sCT Normalised'!$F25</f>
        <v>0.95096841033023127</v>
      </c>
      <c r="V25" s="18">
        <f>'Ext Data Fig 8A_Baseline Normal'!V25/'Ext Data Fig 8A_sCT Normalised'!$F25</f>
        <v>0.55342871331790733</v>
      </c>
      <c r="W25" s="18">
        <f>'Ext Data Fig 8A_Baseline Normal'!W25/'Ext Data Fig 8A_sCT Normalised'!$F25</f>
        <v>0.55362333131579189</v>
      </c>
      <c r="X25" s="18">
        <f>'Ext Data Fig 8A_Baseline Normal'!X25/'Ext Data Fig 8A_sCT Normalised'!$F25</f>
        <v>0.54765504604733017</v>
      </c>
      <c r="Y25" s="18">
        <f>'Ext Data Fig 8A_Baseline Normal'!Y25/'Ext Data Fig 8A_sCT Normalised'!$F25</f>
        <v>0.54720093738559938</v>
      </c>
      <c r="Z25" s="18">
        <f>'Ext Data Fig 8A_Baseline Normal'!Z25/'Ext Data Fig 8A_sCT Normalised'!$F25</f>
        <v>0.57211204111483116</v>
      </c>
      <c r="AA25" s="18">
        <f>'Ext Data Fig 8A_Baseline Normal'!AA25/'Ext Data Fig 8A_sCT Normalised'!$F25</f>
        <v>0.55751569127348433</v>
      </c>
      <c r="AB25" s="18">
        <f>'Ext Data Fig 8A_Baseline Normal'!AB25/'Ext Data Fig 8A_sCT Normalised'!$F25</f>
        <v>0.56452193919733085</v>
      </c>
      <c r="AC25" s="18">
        <f>'Ext Data Fig 8A_Baseline Normal'!AC25/'Ext Data Fig 8A_sCT Normalised'!$F25</f>
        <v>0.5640029578696385</v>
      </c>
      <c r="AD25" s="18">
        <f>'Ext Data Fig 8A_Baseline Normal'!AD25/'Ext Data Fig 8A_sCT Normalised'!$F25</f>
        <v>0.56140805123117687</v>
      </c>
      <c r="AE25" s="18">
        <f>'Ext Data Fig 8A_Baseline Normal'!AE25/'Ext Data Fig 8A_sCT Normalised'!$F25</f>
        <v>0.54227061477252225</v>
      </c>
      <c r="AF25" s="18">
        <f>'Ext Data Fig 8A_Baseline Normal'!AF25/'Ext Data Fig 8A_sCT Normalised'!$F25</f>
        <v>0.53176124288675253</v>
      </c>
      <c r="AG25" s="18">
        <f>'Ext Data Fig 8A_Baseline Normal'!AG25/'Ext Data Fig 8A_sCT Normalised'!$F25</f>
        <v>0.51424562307713639</v>
      </c>
      <c r="AH25" s="18">
        <f>'Ext Data Fig 8A_Baseline Normal'!AH25/'Ext Data Fig 8A_sCT Normalised'!$F25</f>
        <v>0.51573769439425188</v>
      </c>
      <c r="AI25" s="18">
        <f>'Ext Data Fig 8A_Baseline Normal'!AI25/'Ext Data Fig 8A_sCT Normalised'!$F25</f>
        <v>0.51126148044290554</v>
      </c>
      <c r="AJ25" s="18">
        <f>'Ext Data Fig 8A_Baseline Normal'!AJ25/'Ext Data Fig 8A_sCT Normalised'!$F25</f>
        <v>0.49971414590175123</v>
      </c>
      <c r="AK25" s="18">
        <f>'Ext Data Fig 8A_Baseline Normal'!AK25/'Ext Data Fig 8A_sCT Normalised'!$F25</f>
        <v>0.47337584352136552</v>
      </c>
      <c r="AL25" s="18">
        <f>'Ext Data Fig 8A_Baseline Normal'!AL25/'Ext Data Fig 8A_sCT Normalised'!$F25</f>
        <v>0.46500726961232669</v>
      </c>
      <c r="AM25" s="18">
        <f>'Ext Data Fig 8A_Baseline Normal'!AM25/'Ext Data Fig 8A_sCT Normalised'!$F25</f>
        <v>0.4890750286840585</v>
      </c>
      <c r="AN25" s="18">
        <f>'Ext Data Fig 8A_Baseline Normal'!AN25/'Ext Data Fig 8A_sCT Normalised'!$F25</f>
        <v>0.44327492651521044</v>
      </c>
      <c r="AO25" s="18">
        <f>'Ext Data Fig 8A_Baseline Normal'!AO25/'Ext Data Fig 8A_sCT Normalised'!$F25</f>
        <v>0.45501687905424937</v>
      </c>
      <c r="AP25" s="18">
        <f>'Ext Data Fig 8A_Baseline Normal'!AP25/'Ext Data Fig 8A_sCT Normalised'!$F25</f>
        <v>0.43840947656809487</v>
      </c>
      <c r="AQ25" s="18">
        <f>'Ext Data Fig 8A_Baseline Normal'!AQ25/'Ext Data Fig 8A_sCT Normalised'!$F25</f>
        <v>0.45728742236290337</v>
      </c>
      <c r="AR25" s="18">
        <f>'Ext Data Fig 8A_Baseline Normal'!AR25/'Ext Data Fig 8A_sCT Normalised'!$F25</f>
        <v>0.43088424731655611</v>
      </c>
      <c r="AS25" s="18">
        <f>'Ext Data Fig 8A_Baseline Normal'!AS25/'Ext Data Fig 8A_sCT Normalised'!$F25</f>
        <v>0.43237631863367154</v>
      </c>
      <c r="AT25" s="18">
        <f>'Ext Data Fig 8A_Baseline Normal'!AT25/'Ext Data Fig 8A_sCT Normalised'!$F25</f>
        <v>0.41576891614751699</v>
      </c>
      <c r="AU25" s="18">
        <f>'Ext Data Fig 8A_Baseline Normal'!AU25/'Ext Data Fig 8A_sCT Normalised'!$F25</f>
        <v>0.43205195530386381</v>
      </c>
      <c r="AV25" s="18">
        <f>'Ext Data Fig 8A_Baseline Normal'!AV25/'Ext Data Fig 8A_sCT Normalised'!$F25</f>
        <v>0.40013460365078563</v>
      </c>
      <c r="AW25" s="18">
        <f>'Ext Data Fig 8A_Baseline Normal'!AW25/'Ext Data Fig 8A_sCT Normalised'!$F25</f>
        <v>0.40753008757040132</v>
      </c>
    </row>
    <row r="26" spans="1:49" x14ac:dyDescent="0.2">
      <c r="A26" s="7" t="s">
        <v>25</v>
      </c>
      <c r="B26" s="7" t="s">
        <v>24</v>
      </c>
      <c r="C26" s="11" t="s">
        <v>14</v>
      </c>
      <c r="D26" s="7">
        <v>-9</v>
      </c>
      <c r="E26" s="7" t="s">
        <v>10</v>
      </c>
      <c r="F26" s="13">
        <v>3.5038443366847378</v>
      </c>
      <c r="G26" s="18">
        <f>'Ext Data Fig 8A_Baseline Normal'!G26/'Ext Data Fig 8A_sCT Normalised'!$F26</f>
        <v>0.27181706385649818</v>
      </c>
      <c r="H26" s="18">
        <f>'Ext Data Fig 8A_Baseline Normal'!H26/'Ext Data Fig 8A_sCT Normalised'!$F26</f>
        <v>0.28424607472866409</v>
      </c>
      <c r="I26" s="18">
        <f>'Ext Data Fig 8A_Baseline Normal'!I26/'Ext Data Fig 8A_sCT Normalised'!$F26</f>
        <v>0.28100372406635993</v>
      </c>
      <c r="J26" s="18">
        <f>'Ext Data Fig 8A_Baseline Normal'!J26/'Ext Data Fig 8A_sCT Normalised'!$F26</f>
        <v>0.29038947598355613</v>
      </c>
      <c r="K26" s="18">
        <f>'Ext Data Fig 8A_Baseline Normal'!K26/'Ext Data Fig 8A_sCT Normalised'!$F26</f>
        <v>0.29954769452094154</v>
      </c>
      <c r="L26" s="18">
        <f>'Ext Data Fig 8A_Baseline Normal'!L26/'Ext Data Fig 8A_sCT Normalised'!$F26</f>
        <v>0.51092620436519121</v>
      </c>
      <c r="M26" s="18">
        <f>'Ext Data Fig 8A_Baseline Normal'!M26/'Ext Data Fig 8A_sCT Normalised'!$F26</f>
        <v>0.63134824563006642</v>
      </c>
      <c r="N26" s="18">
        <f>'Ext Data Fig 8A_Baseline Normal'!N26/'Ext Data Fig 8A_sCT Normalised'!$F26</f>
        <v>0.7212808140002922</v>
      </c>
      <c r="O26" s="18">
        <f>'Ext Data Fig 8A_Baseline Normal'!O26/'Ext Data Fig 8A_sCT Normalised'!$F26</f>
        <v>0.76835178194865517</v>
      </c>
      <c r="P26" s="18">
        <f>'Ext Data Fig 8A_Baseline Normal'!P26/'Ext Data Fig 8A_sCT Normalised'!$F26</f>
        <v>0.83166294488101511</v>
      </c>
      <c r="Q26" s="18">
        <f>'Ext Data Fig 8A_Baseline Normal'!Q26/'Ext Data Fig 8A_sCT Normalised'!$F26</f>
        <v>0.87984313805595582</v>
      </c>
      <c r="R26" s="18">
        <f>'Ext Data Fig 8A_Baseline Normal'!R26/'Ext Data Fig 8A_sCT Normalised'!$F26</f>
        <v>0.86420021819396209</v>
      </c>
      <c r="S26" s="18">
        <f>'Ext Data Fig 8A_Baseline Normal'!S26/'Ext Data Fig 8A_sCT Normalised'!$F26</f>
        <v>0.90057711729121659</v>
      </c>
      <c r="T26" s="18">
        <f>'Ext Data Fig 8A_Baseline Normal'!T26/'Ext Data Fig 8A_sCT Normalised'!$F26</f>
        <v>0.91636224551559209</v>
      </c>
      <c r="U26" s="18">
        <f>'Ext Data Fig 8A_Baseline Normal'!U26/'Ext Data Fig 8A_sCT Normalised'!$F26</f>
        <v>0.91613471213578124</v>
      </c>
      <c r="V26" s="18">
        <f>'Ext Data Fig 8A_Baseline Normal'!V26/'Ext Data Fig 8A_sCT Normalised'!$F26</f>
        <v>0.70083125148979497</v>
      </c>
      <c r="W26" s="18">
        <f>'Ext Data Fig 8A_Baseline Normal'!W26/'Ext Data Fig 8A_sCT Normalised'!$F26</f>
        <v>0.70404516047962273</v>
      </c>
      <c r="X26" s="18">
        <f>'Ext Data Fig 8A_Baseline Normal'!X26/'Ext Data Fig 8A_sCT Normalised'!$F26</f>
        <v>0.69534200870185903</v>
      </c>
      <c r="Y26" s="18">
        <f>'Ext Data Fig 8A_Baseline Normal'!Y26/'Ext Data Fig 8A_sCT Normalised'!$F26</f>
        <v>0.73348229149264732</v>
      </c>
      <c r="Z26" s="18">
        <f>'Ext Data Fig 8A_Baseline Normal'!Z26/'Ext Data Fig 8A_sCT Normalised'!$F26</f>
        <v>0.73132072438444451</v>
      </c>
      <c r="AA26" s="18">
        <f>'Ext Data Fig 8A_Baseline Normal'!AA26/'Ext Data Fig 8A_sCT Normalised'!$F26</f>
        <v>0.71843664675265695</v>
      </c>
      <c r="AB26" s="18">
        <f>'Ext Data Fig 8A_Baseline Normal'!AB26/'Ext Data Fig 8A_sCT Normalised'!$F26</f>
        <v>0.73772010069162375</v>
      </c>
      <c r="AC26" s="18">
        <f>'Ext Data Fig 8A_Baseline Normal'!AC26/'Ext Data Fig 8A_sCT Normalised'!$F26</f>
        <v>0.72819214041204583</v>
      </c>
      <c r="AD26" s="18">
        <f>'Ext Data Fig 8A_Baseline Normal'!AD26/'Ext Data Fig 8A_sCT Normalised'!$F26</f>
        <v>0.72750954027261328</v>
      </c>
      <c r="AE26" s="18">
        <f>'Ext Data Fig 8A_Baseline Normal'!AE26/'Ext Data Fig 8A_sCT Normalised'!$F26</f>
        <v>0.70831141135107567</v>
      </c>
      <c r="AF26" s="18">
        <f>'Ext Data Fig 8A_Baseline Normal'!AF26/'Ext Data Fig 8A_sCT Normalised'!$F26</f>
        <v>0.69710539239539293</v>
      </c>
      <c r="AG26" s="18">
        <f>'Ext Data Fig 8A_Baseline Normal'!AG26/'Ext Data Fig 8A_sCT Normalised'!$F26</f>
        <v>0.70344788535761948</v>
      </c>
      <c r="AH26" s="18">
        <f>'Ext Data Fig 8A_Baseline Normal'!AH26/'Ext Data Fig 8A_sCT Normalised'!$F26</f>
        <v>0.70108722654208222</v>
      </c>
      <c r="AI26" s="18">
        <f>'Ext Data Fig 8A_Baseline Normal'!AI26/'Ext Data Fig 8A_sCT Normalised'!$F26</f>
        <v>0.66971606180066567</v>
      </c>
      <c r="AJ26" s="18">
        <f>'Ext Data Fig 8A_Baseline Normal'!AJ26/'Ext Data Fig 8A_sCT Normalised'!$F26</f>
        <v>0.66835086152180068</v>
      </c>
      <c r="AK26" s="18">
        <f>'Ext Data Fig 8A_Baseline Normal'!AK26/'Ext Data Fig 8A_sCT Normalised'!$F26</f>
        <v>0.66118356005776002</v>
      </c>
      <c r="AL26" s="18">
        <f>'Ext Data Fig 8A_Baseline Normal'!AL26/'Ext Data Fig 8A_sCT Normalised'!$F26</f>
        <v>0.65304924172952328</v>
      </c>
      <c r="AM26" s="18">
        <f>'Ext Data Fig 8A_Baseline Normal'!AM26/'Ext Data Fig 8A_sCT Normalised'!$F26</f>
        <v>0.62992616200624896</v>
      </c>
      <c r="AN26" s="18">
        <f>'Ext Data Fig 8A_Baseline Normal'!AN26/'Ext Data Fig 8A_sCT Normalised'!$F26</f>
        <v>0.6257452361522251</v>
      </c>
      <c r="AO26" s="18">
        <f>'Ext Data Fig 8A_Baseline Normal'!AO26/'Ext Data Fig 8A_sCT Normalised'!$F26</f>
        <v>0.61459610054149516</v>
      </c>
      <c r="AP26" s="18">
        <f>'Ext Data Fig 8A_Baseline Normal'!AP26/'Ext Data Fig 8A_sCT Normalised'!$F26</f>
        <v>0.61778156785884653</v>
      </c>
      <c r="AQ26" s="18">
        <f>'Ext Data Fig 8A_Baseline Normal'!AQ26/'Ext Data Fig 8A_sCT Normalised'!$F26</f>
        <v>0.61525025900845109</v>
      </c>
      <c r="AR26" s="18">
        <f>'Ext Data Fig 8A_Baseline Normal'!AR26/'Ext Data Fig 8A_sCT Normalised'!$F26</f>
        <v>0.59238315433746391</v>
      </c>
      <c r="AS26" s="18">
        <f>'Ext Data Fig 8A_Baseline Normal'!AS26/'Ext Data Fig 8A_sCT Normalised'!$F26</f>
        <v>0.59721823865844381</v>
      </c>
      <c r="AT26" s="18">
        <f>'Ext Data Fig 8A_Baseline Normal'!AT26/'Ext Data Fig 8A_sCT Normalised'!$F26</f>
        <v>0.60370293998305213</v>
      </c>
      <c r="AU26" s="18">
        <f>'Ext Data Fig 8A_Baseline Normal'!AU26/'Ext Data Fig 8A_sCT Normalised'!$F26</f>
        <v>0.57645581775070676</v>
      </c>
      <c r="AV26" s="18">
        <f>'Ext Data Fig 8A_Baseline Normal'!AV26/'Ext Data Fig 8A_sCT Normalised'!$F26</f>
        <v>0.57113722499762887</v>
      </c>
      <c r="AW26" s="18">
        <f>'Ext Data Fig 8A_Baseline Normal'!AW26/'Ext Data Fig 8A_sCT Normalised'!$F26</f>
        <v>0.56064224785385486</v>
      </c>
    </row>
    <row r="27" spans="1:49" x14ac:dyDescent="0.2">
      <c r="A27" s="7" t="s">
        <v>28</v>
      </c>
      <c r="B27" s="7" t="s">
        <v>29</v>
      </c>
      <c r="C27" s="11" t="s">
        <v>14</v>
      </c>
      <c r="D27" s="7">
        <v>-10</v>
      </c>
      <c r="E27" s="7" t="s">
        <v>3</v>
      </c>
      <c r="F27" s="13">
        <v>6.9947134312876456</v>
      </c>
      <c r="G27" s="18">
        <f>'Ext Data Fig 8A_Baseline Normal'!G27/'Ext Data Fig 8A_sCT Normalised'!$F27</f>
        <v>0.13735817851558343</v>
      </c>
      <c r="H27" s="18">
        <f>'Ext Data Fig 8A_Baseline Normal'!H27/'Ext Data Fig 8A_sCT Normalised'!$F27</f>
        <v>0.14281262369147979</v>
      </c>
      <c r="I27" s="18">
        <f>'Ext Data Fig 8A_Baseline Normal'!I27/'Ext Data Fig 8A_sCT Normalised'!$F27</f>
        <v>0.14794449415267258</v>
      </c>
      <c r="J27" s="18">
        <f>'Ext Data Fig 8A_Baseline Normal'!J27/'Ext Data Fig 8A_sCT Normalised'!$F27</f>
        <v>0.14392697270591023</v>
      </c>
      <c r="K27" s="18">
        <f>'Ext Data Fig 8A_Baseline Normal'!K27/'Ext Data Fig 8A_sCT Normalised'!$F27</f>
        <v>0.14278329871741582</v>
      </c>
      <c r="L27" s="18">
        <f>'Ext Data Fig 8A_Baseline Normal'!L27/'Ext Data Fig 8A_sCT Normalised'!$F27</f>
        <v>0.23659389074802031</v>
      </c>
      <c r="M27" s="18">
        <f>'Ext Data Fig 8A_Baseline Normal'!M27/'Ext Data Fig 8A_sCT Normalised'!$F27</f>
        <v>0.32017006683030313</v>
      </c>
      <c r="N27" s="18">
        <f>'Ext Data Fig 8A_Baseline Normal'!N27/'Ext Data Fig 8A_sCT Normalised'!$F27</f>
        <v>0.39767597328134646</v>
      </c>
      <c r="O27" s="18">
        <f>'Ext Data Fig 8A_Baseline Normal'!O27/'Ext Data Fig 8A_sCT Normalised'!$F27</f>
        <v>0.48136944925988517</v>
      </c>
      <c r="P27" s="18">
        <f>'Ext Data Fig 8A_Baseline Normal'!P27/'Ext Data Fig 8A_sCT Normalised'!$F27</f>
        <v>0.55169073706525862</v>
      </c>
      <c r="Q27" s="18">
        <f>'Ext Data Fig 8A_Baseline Normal'!Q27/'Ext Data Fig 8A_sCT Normalised'!$F27</f>
        <v>0.59814149598256949</v>
      </c>
      <c r="R27" s="18">
        <f>'Ext Data Fig 8A_Baseline Normal'!R27/'Ext Data Fig 8A_sCT Normalised'!$F27</f>
        <v>0.62723187025401672</v>
      </c>
      <c r="S27" s="18">
        <f>'Ext Data Fig 8A_Baseline Normal'!S27/'Ext Data Fig 8A_sCT Normalised'!$F27</f>
        <v>0.67602862709644429</v>
      </c>
      <c r="T27" s="18">
        <f>'Ext Data Fig 8A_Baseline Normal'!T27/'Ext Data Fig 8A_sCT Normalised'!$F27</f>
        <v>0.69904873173665205</v>
      </c>
      <c r="U27" s="18">
        <f>'Ext Data Fig 8A_Baseline Normal'!U27/'Ext Data Fig 8A_sCT Normalised'!$F27</f>
        <v>0.71397514353520697</v>
      </c>
      <c r="V27" s="18">
        <f>'Ext Data Fig 8A_Baseline Normal'!V27/'Ext Data Fig 8A_sCT Normalised'!$F27</f>
        <v>0.61101515959664743</v>
      </c>
      <c r="W27" s="18">
        <f>'Ext Data Fig 8A_Baseline Normal'!W27/'Ext Data Fig 8A_sCT Normalised'!$F27</f>
        <v>0.66206993944199988</v>
      </c>
      <c r="X27" s="18">
        <f>'Ext Data Fig 8A_Baseline Normal'!X27/'Ext Data Fig 8A_sCT Normalised'!$F27</f>
        <v>0.69916603163290791</v>
      </c>
      <c r="Y27" s="18">
        <f>'Ext Data Fig 8A_Baseline Normal'!Y27/'Ext Data Fig 8A_sCT Normalised'!$F27</f>
        <v>0.69711328344843071</v>
      </c>
      <c r="Z27" s="18">
        <f>'Ext Data Fig 8A_Baseline Normal'!Z27/'Ext Data Fig 8A_sCT Normalised'!$F27</f>
        <v>0.70928314768497369</v>
      </c>
      <c r="AA27" s="18">
        <f>'Ext Data Fig 8A_Baseline Normal'!AA27/'Ext Data Fig 8A_sCT Normalised'!$F27</f>
        <v>0.66951848285424542</v>
      </c>
      <c r="AB27" s="18">
        <f>'Ext Data Fig 8A_Baseline Normal'!AB27/'Ext Data Fig 8A_sCT Normalised'!$F27</f>
        <v>0.68775861672202787</v>
      </c>
      <c r="AC27" s="18">
        <f>'Ext Data Fig 8A_Baseline Normal'!AC27/'Ext Data Fig 8A_sCT Normalised'!$F27</f>
        <v>0.69379956137920329</v>
      </c>
      <c r="AD27" s="18">
        <f>'Ext Data Fig 8A_Baseline Normal'!AD27/'Ext Data Fig 8A_sCT Normalised'!$F27</f>
        <v>0.66931320803579775</v>
      </c>
      <c r="AE27" s="18">
        <f>'Ext Data Fig 8A_Baseline Normal'!AE27/'Ext Data Fig 8A_sCT Normalised'!$F27</f>
        <v>0.65309649737842845</v>
      </c>
      <c r="AF27" s="18">
        <f>'Ext Data Fig 8A_Baseline Normal'!AF27/'Ext Data Fig 8A_sCT Normalised'!$F27</f>
        <v>0.62825824434625532</v>
      </c>
      <c r="AG27" s="18">
        <f>'Ext Data Fig 8A_Baseline Normal'!AG27/'Ext Data Fig 8A_sCT Normalised'!$F27</f>
        <v>0.64512010443303158</v>
      </c>
      <c r="AH27" s="18">
        <f>'Ext Data Fig 8A_Baseline Normal'!AH27/'Ext Data Fig 8A_sCT Normalised'!$F27</f>
        <v>0.61749597886478236</v>
      </c>
      <c r="AI27" s="18">
        <f>'Ext Data Fig 8A_Baseline Normal'!AI27/'Ext Data Fig 8A_sCT Normalised'!$F27</f>
        <v>0.61878627772359662</v>
      </c>
      <c r="AJ27" s="18">
        <f>'Ext Data Fig 8A_Baseline Normal'!AJ27/'Ext Data Fig 8A_sCT Normalised'!$F27</f>
        <v>0.59356680002859186</v>
      </c>
      <c r="AK27" s="18">
        <f>'Ext Data Fig 8A_Baseline Normal'!AK27/'Ext Data Fig 8A_sCT Normalised'!$F27</f>
        <v>0.60573666426513473</v>
      </c>
      <c r="AL27" s="18">
        <f>'Ext Data Fig 8A_Baseline Normal'!AL27/'Ext Data Fig 8A_sCT Normalised'!$F27</f>
        <v>0.56259962741705127</v>
      </c>
      <c r="AM27" s="18">
        <f>'Ext Data Fig 8A_Baseline Normal'!AM27/'Ext Data Fig 8A_sCT Normalised'!$F27</f>
        <v>0.5626876023392432</v>
      </c>
      <c r="AN27" s="18">
        <f>'Ext Data Fig 8A_Baseline Normal'!AN27/'Ext Data Fig 8A_sCT Normalised'!$F27</f>
        <v>0.55585488338234068</v>
      </c>
      <c r="AO27" s="18">
        <f>'Ext Data Fig 8A_Baseline Normal'!AO27/'Ext Data Fig 8A_sCT Normalised'!$F27</f>
        <v>0.55790763156681789</v>
      </c>
      <c r="AP27" s="18">
        <f>'Ext Data Fig 8A_Baseline Normal'!AP27/'Ext Data Fig 8A_sCT Normalised'!$F27</f>
        <v>0.54781984048881605</v>
      </c>
      <c r="AQ27" s="18">
        <f>'Ext Data Fig 8A_Baseline Normal'!AQ27/'Ext Data Fig 8A_sCT Normalised'!$F27</f>
        <v>0.54321581956077447</v>
      </c>
      <c r="AR27" s="18">
        <f>'Ext Data Fig 8A_Baseline Normal'!AR27/'Ext Data Fig 8A_sCT Normalised'!$F27</f>
        <v>0.53391980278249951</v>
      </c>
      <c r="AS27" s="18">
        <f>'Ext Data Fig 8A_Baseline Normal'!AS27/'Ext Data Fig 8A_sCT Normalised'!$F27</f>
        <v>0.52588475988897476</v>
      </c>
      <c r="AT27" s="18">
        <f>'Ext Data Fig 8A_Baseline Normal'!AT27/'Ext Data Fig 8A_sCT Normalised'!$F27</f>
        <v>0.51333367098960037</v>
      </c>
      <c r="AU27" s="18">
        <f>'Ext Data Fig 8A_Baseline Normal'!AU27/'Ext Data Fig 8A_sCT Normalised'!$F27</f>
        <v>0.50591445255141876</v>
      </c>
      <c r="AV27" s="18">
        <f>'Ext Data Fig 8A_Baseline Normal'!AV27/'Ext Data Fig 8A_sCT Normalised'!$F27</f>
        <v>0.50465347866666854</v>
      </c>
      <c r="AW27" s="18">
        <f>'Ext Data Fig 8A_Baseline Normal'!AW27/'Ext Data Fig 8A_sCT Normalised'!$F27</f>
        <v>0.49286483909295703</v>
      </c>
    </row>
    <row r="28" spans="1:49" x14ac:dyDescent="0.2">
      <c r="A28" s="7" t="s">
        <v>30</v>
      </c>
      <c r="B28" s="7" t="s">
        <v>29</v>
      </c>
      <c r="C28" s="11" t="s">
        <v>14</v>
      </c>
      <c r="D28" s="7">
        <v>-10</v>
      </c>
      <c r="E28" s="7" t="s">
        <v>3</v>
      </c>
      <c r="F28" s="13">
        <v>6.9947134312876456</v>
      </c>
      <c r="G28" s="18">
        <f>'Ext Data Fig 8A_Baseline Normal'!G28/'Ext Data Fig 8A_sCT Normalised'!$F28</f>
        <v>0.14841980260480844</v>
      </c>
      <c r="H28" s="18">
        <f>'Ext Data Fig 8A_Baseline Normal'!H28/'Ext Data Fig 8A_sCT Normalised'!$F28</f>
        <v>0.14260582266122221</v>
      </c>
      <c r="I28" s="18">
        <f>'Ext Data Fig 8A_Baseline Normal'!I28/'Ext Data Fig 8A_sCT Normalised'!$F28</f>
        <v>0.13747776169974446</v>
      </c>
      <c r="J28" s="18">
        <f>'Ext Data Fig 8A_Baseline Normal'!J28/'Ext Data Fig 8A_sCT Normalised'!$F28</f>
        <v>0.14038475167153758</v>
      </c>
      <c r="K28" s="18">
        <f>'Ext Data Fig 8A_Baseline Normal'!K28/'Ext Data Fig 8A_sCT Normalised'!$F28</f>
        <v>0.14593742914574914</v>
      </c>
      <c r="L28" s="18">
        <f>'Ext Data Fig 8A_Baseline Normal'!L28/'Ext Data Fig 8A_sCT Normalised'!$F28</f>
        <v>0.27263646398378877</v>
      </c>
      <c r="M28" s="18">
        <f>'Ext Data Fig 8A_Baseline Normal'!M28/'Ext Data Fig 8A_sCT Normalised'!$F28</f>
        <v>0.34841418010244096</v>
      </c>
      <c r="N28" s="18">
        <f>'Ext Data Fig 8A_Baseline Normal'!N28/'Ext Data Fig 8A_sCT Normalised'!$F28</f>
        <v>0.43408872724865855</v>
      </c>
      <c r="O28" s="18">
        <f>'Ext Data Fig 8A_Baseline Normal'!O28/'Ext Data Fig 8A_sCT Normalised'!$F28</f>
        <v>0.51875072732604932</v>
      </c>
      <c r="P28" s="18">
        <f>'Ext Data Fig 8A_Baseline Normal'!P28/'Ext Data Fig 8A_sCT Normalised'!$F28</f>
        <v>0.58410900747838679</v>
      </c>
      <c r="Q28" s="18">
        <f>'Ext Data Fig 8A_Baseline Normal'!Q28/'Ext Data Fig 8A_sCT Normalised'!$F28</f>
        <v>0.60226952909992582</v>
      </c>
      <c r="R28" s="18">
        <f>'Ext Data Fig 8A_Baseline Normal'!R28/'Ext Data Fig 8A_sCT Normalised'!$F28</f>
        <v>0.65413806927079643</v>
      </c>
      <c r="S28" s="18">
        <f>'Ext Data Fig 8A_Baseline Normal'!S28/'Ext Data Fig 8A_sCT Normalised'!$F28</f>
        <v>0.69496658011058754</v>
      </c>
      <c r="T28" s="18">
        <f>'Ext Data Fig 8A_Baseline Normal'!T28/'Ext Data Fig 8A_sCT Normalised'!$F28</f>
        <v>0.70584329539830792</v>
      </c>
      <c r="U28" s="18">
        <f>'Ext Data Fig 8A_Baseline Normal'!U28/'Ext Data Fig 8A_sCT Normalised'!$F28</f>
        <v>0.73004643662413593</v>
      </c>
      <c r="V28" s="18">
        <f>'Ext Data Fig 8A_Baseline Normal'!V28/'Ext Data Fig 8A_sCT Normalised'!$F28</f>
        <v>0.63378913946824456</v>
      </c>
      <c r="W28" s="18">
        <f>'Ext Data Fig 8A_Baseline Normal'!W28/'Ext Data Fig 8A_sCT Normalised'!$F28</f>
        <v>0.67236391650967919</v>
      </c>
      <c r="X28" s="18">
        <f>'Ext Data Fig 8A_Baseline Normal'!X28/'Ext Data Fig 8A_sCT Normalised'!$F28</f>
        <v>0.70081322286284553</v>
      </c>
      <c r="Y28" s="18">
        <f>'Ext Data Fig 8A_Baseline Normal'!Y28/'Ext Data Fig 8A_sCT Normalised'!$F28</f>
        <v>0.70078056005417377</v>
      </c>
      <c r="Z28" s="18">
        <f>'Ext Data Fig 8A_Baseline Normal'!Z28/'Ext Data Fig 8A_sCT Normalised'!$F28</f>
        <v>0.67647943040233005</v>
      </c>
      <c r="AA28" s="18">
        <f>'Ext Data Fig 8A_Baseline Normal'!AA28/'Ext Data Fig 8A_sCT Normalised'!$F28</f>
        <v>0.67765529151451609</v>
      </c>
      <c r="AB28" s="18">
        <f>'Ext Data Fig 8A_Baseline Normal'!AB28/'Ext Data Fig 8A_sCT Normalised'!$F28</f>
        <v>0.68408986482286716</v>
      </c>
      <c r="AC28" s="18">
        <f>'Ext Data Fig 8A_Baseline Normal'!AC28/'Ext Data Fig 8A_sCT Normalised'!$F28</f>
        <v>0.67674073287170478</v>
      </c>
      <c r="AD28" s="18">
        <f>'Ext Data Fig 8A_Baseline Normal'!AD28/'Ext Data Fig 8A_sCT Normalised'!$F28</f>
        <v>0.64267342342698308</v>
      </c>
      <c r="AE28" s="18">
        <f>'Ext Data Fig 8A_Baseline Normal'!AE28/'Ext Data Fig 8A_sCT Normalised'!$F28</f>
        <v>0.614354768308504</v>
      </c>
      <c r="AF28" s="18">
        <f>'Ext Data Fig 8A_Baseline Normal'!AF28/'Ext Data Fig 8A_sCT Normalised'!$F28</f>
        <v>0.61056588250257138</v>
      </c>
      <c r="AG28" s="18">
        <f>'Ext Data Fig 8A_Baseline Normal'!AG28/'Ext Data Fig 8A_sCT Normalised'!$F28</f>
        <v>0.61752306074967178</v>
      </c>
      <c r="AH28" s="18">
        <f>'Ext Data Fig 8A_Baseline Normal'!AH28/'Ext Data Fig 8A_sCT Normalised'!$F28</f>
        <v>0.58848582384041237</v>
      </c>
      <c r="AI28" s="18">
        <f>'Ext Data Fig 8A_Baseline Normal'!AI28/'Ext Data Fig 8A_sCT Normalised'!$F28</f>
        <v>0.58162663401932746</v>
      </c>
      <c r="AJ28" s="18">
        <f>'Ext Data Fig 8A_Baseline Normal'!AJ28/'Ext Data Fig 8A_sCT Normalised'!$F28</f>
        <v>0.57623727058847507</v>
      </c>
      <c r="AK28" s="18">
        <f>'Ext Data Fig 8A_Baseline Normal'!AK28/'Ext Data Fig 8A_sCT Normalised'!$F28</f>
        <v>0.55503910776045551</v>
      </c>
      <c r="AL28" s="18">
        <f>'Ext Data Fig 8A_Baseline Normal'!AL28/'Ext Data Fig 8A_sCT Normalised'!$F28</f>
        <v>0.56882281301996895</v>
      </c>
      <c r="AM28" s="18">
        <f>'Ext Data Fig 8A_Baseline Normal'!AM28/'Ext Data Fig 8A_sCT Normalised'!$F28</f>
        <v>0.54791861546999598</v>
      </c>
      <c r="AN28" s="18">
        <f>'Ext Data Fig 8A_Baseline Normal'!AN28/'Ext Data Fig 8A_sCT Normalised'!$F28</f>
        <v>0.5359313646874333</v>
      </c>
      <c r="AO28" s="18">
        <f>'Ext Data Fig 8A_Baseline Normal'!AO28/'Ext Data Fig 8A_sCT Normalised'!$F28</f>
        <v>0.52783098813681872</v>
      </c>
      <c r="AP28" s="18">
        <f>'Ext Data Fig 8A_Baseline Normal'!AP28/'Ext Data Fig 8A_sCT Normalised'!$F28</f>
        <v>0.51300207299980671</v>
      </c>
      <c r="AQ28" s="18">
        <f>'Ext Data Fig 8A_Baseline Normal'!AQ28/'Ext Data Fig 8A_sCT Normalised'!$F28</f>
        <v>0.51009508302801354</v>
      </c>
      <c r="AR28" s="18">
        <f>'Ext Data Fig 8A_Baseline Normal'!AR28/'Ext Data Fig 8A_sCT Normalised'!$F28</f>
        <v>0.50189671805138358</v>
      </c>
      <c r="AS28" s="18">
        <f>'Ext Data Fig 8A_Baseline Normal'!AS28/'Ext Data Fig 8A_sCT Normalised'!$F28</f>
        <v>0.4980751694367791</v>
      </c>
      <c r="AT28" s="18">
        <f>'Ext Data Fig 8A_Baseline Normal'!AT28/'Ext Data Fig 8A_sCT Normalised'!$F28</f>
        <v>0.48334424272578247</v>
      </c>
      <c r="AU28" s="18">
        <f>'Ext Data Fig 8A_Baseline Normal'!AU28/'Ext Data Fig 8A_sCT Normalised'!$F28</f>
        <v>0.48520602282007697</v>
      </c>
      <c r="AV28" s="18">
        <f>'Ext Data Fig 8A_Baseline Normal'!AV28/'Ext Data Fig 8A_sCT Normalised'!$F28</f>
        <v>0.48158045105750352</v>
      </c>
      <c r="AW28" s="18">
        <f>'Ext Data Fig 8A_Baseline Normal'!AW28/'Ext Data Fig 8A_sCT Normalised'!$F28</f>
        <v>0.45940240396932897</v>
      </c>
    </row>
    <row r="29" spans="1:49" x14ac:dyDescent="0.2">
      <c r="A29" s="7" t="s">
        <v>31</v>
      </c>
      <c r="B29" s="7" t="s">
        <v>29</v>
      </c>
      <c r="C29" s="11" t="s">
        <v>14</v>
      </c>
      <c r="D29" s="7">
        <v>-10</v>
      </c>
      <c r="E29" s="7" t="s">
        <v>6</v>
      </c>
      <c r="F29" s="13">
        <v>6.1166758625717748</v>
      </c>
      <c r="G29" s="18">
        <f>'Ext Data Fig 8A_Baseline Normal'!G29/'Ext Data Fig 8A_sCT Normalised'!$F29</f>
        <v>0.16215357120640889</v>
      </c>
      <c r="H29" s="18">
        <f>'Ext Data Fig 8A_Baseline Normal'!H29/'Ext Data Fig 8A_sCT Normalised'!$F29</f>
        <v>0.16557850459033871</v>
      </c>
      <c r="I29" s="18">
        <f>'Ext Data Fig 8A_Baseline Normal'!I29/'Ext Data Fig 8A_sCT Normalised'!$F29</f>
        <v>0.16279449441275834</v>
      </c>
      <c r="J29" s="18">
        <f>'Ext Data Fig 8A_Baseline Normal'!J29/'Ext Data Fig 8A_sCT Normalised'!$F29</f>
        <v>0.16275443671236148</v>
      </c>
      <c r="K29" s="18">
        <f>'Ext Data Fig 8A_Baseline Normal'!K29/'Ext Data Fig 8A_sCT Normalised'!$F29</f>
        <v>0.16415645622625089</v>
      </c>
      <c r="L29" s="18">
        <f>'Ext Data Fig 8A_Baseline Normal'!L29/'Ext Data Fig 8A_sCT Normalised'!$F29</f>
        <v>0.26744523669950315</v>
      </c>
      <c r="M29" s="18">
        <f>'Ext Data Fig 8A_Baseline Normal'!M29/'Ext Data Fig 8A_sCT Normalised'!$F29</f>
        <v>0.40910929415292829</v>
      </c>
      <c r="N29" s="18">
        <f>'Ext Data Fig 8A_Baseline Normal'!N29/'Ext Data Fig 8A_sCT Normalised'!$F29</f>
        <v>0.49244933982855421</v>
      </c>
      <c r="O29" s="18">
        <f>'Ext Data Fig 8A_Baseline Normal'!O29/'Ext Data Fig 8A_sCT Normalised'!$F29</f>
        <v>0.53773457012718195</v>
      </c>
      <c r="P29" s="18">
        <f>'Ext Data Fig 8A_Baseline Normal'!P29/'Ext Data Fig 8A_sCT Normalised'!$F29</f>
        <v>0.57178361546449619</v>
      </c>
      <c r="Q29" s="18">
        <f>'Ext Data Fig 8A_Baseline Normal'!Q29/'Ext Data Fig 8A_sCT Normalised'!$F29</f>
        <v>0.59878250553196644</v>
      </c>
      <c r="R29" s="18">
        <f>'Ext Data Fig 8A_Baseline Normal'!R29/'Ext Data Fig 8A_sCT Normalised'!$F29</f>
        <v>0.62826497302404072</v>
      </c>
      <c r="S29" s="18">
        <f>'Ext Data Fig 8A_Baseline Normal'!S29/'Ext Data Fig 8A_sCT Normalised'!$F29</f>
        <v>0.64825376552206393</v>
      </c>
      <c r="T29" s="18">
        <f>'Ext Data Fig 8A_Baseline Normal'!T29/'Ext Data Fig 8A_sCT Normalised'!$F29</f>
        <v>0.65690622880778149</v>
      </c>
      <c r="U29" s="18">
        <f>'Ext Data Fig 8A_Baseline Normal'!U29/'Ext Data Fig 8A_sCT Normalised'!$F29</f>
        <v>0.68186217615501288</v>
      </c>
      <c r="V29" s="18">
        <f>'Ext Data Fig 8A_Baseline Normal'!V29/'Ext Data Fig 8A_sCT Normalised'!$F29</f>
        <v>0.81170921199137014</v>
      </c>
      <c r="W29" s="18">
        <f>'Ext Data Fig 8A_Baseline Normal'!W29/'Ext Data Fig 8A_sCT Normalised'!$F29</f>
        <v>0.89617087327810752</v>
      </c>
      <c r="X29" s="18">
        <f>'Ext Data Fig 8A_Baseline Normal'!X29/'Ext Data Fig 8A_sCT Normalised'!$F29</f>
        <v>0.9171010217354566</v>
      </c>
      <c r="Y29" s="18">
        <f>'Ext Data Fig 8A_Baseline Normal'!Y29/'Ext Data Fig 8A_sCT Normalised'!$F29</f>
        <v>0.95663797202713785</v>
      </c>
      <c r="Z29" s="18">
        <f>'Ext Data Fig 8A_Baseline Normal'!Z29/'Ext Data Fig 8A_sCT Normalised'!$F29</f>
        <v>0.98702173777814106</v>
      </c>
      <c r="AA29" s="18">
        <f>'Ext Data Fig 8A_Baseline Normal'!AA29/'Ext Data Fig 8A_sCT Normalised'!$F29</f>
        <v>0.95205136533169954</v>
      </c>
      <c r="AB29" s="18">
        <f>'Ext Data Fig 8A_Baseline Normal'!AB29/'Ext Data Fig 8A_sCT Normalised'!$F29</f>
        <v>0.92801674509359544</v>
      </c>
      <c r="AC29" s="18">
        <f>'Ext Data Fig 8A_Baseline Normal'!AC29/'Ext Data Fig 8A_sCT Normalised'!$F29</f>
        <v>0.88831956400032697</v>
      </c>
      <c r="AD29" s="18">
        <f>'Ext Data Fig 8A_Baseline Normal'!AD29/'Ext Data Fig 8A_sCT Normalised'!$F29</f>
        <v>0.85507167267094963</v>
      </c>
      <c r="AE29" s="18">
        <f>'Ext Data Fig 8A_Baseline Normal'!AE29/'Ext Data Fig 8A_sCT Normalised'!$F29</f>
        <v>0.82308559890407273</v>
      </c>
      <c r="AF29" s="18">
        <f>'Ext Data Fig 8A_Baseline Normal'!AF29/'Ext Data Fig 8A_sCT Normalised'!$F29</f>
        <v>0.78741421670068668</v>
      </c>
      <c r="AG29" s="18">
        <f>'Ext Data Fig 8A_Baseline Normal'!AG29/'Ext Data Fig 8A_sCT Normalised'!$F29</f>
        <v>0.77407500246853889</v>
      </c>
      <c r="AH29" s="18">
        <f>'Ext Data Fig 8A_Baseline Normal'!AH29/'Ext Data Fig 8A_sCT Normalised'!$F29</f>
        <v>0.74351097706574976</v>
      </c>
      <c r="AI29" s="18">
        <f>'Ext Data Fig 8A_Baseline Normal'!AI29/'Ext Data Fig 8A_sCT Normalised'!$F29</f>
        <v>0.7319343016510631</v>
      </c>
      <c r="AJ29" s="18">
        <f>'Ext Data Fig 8A_Baseline Normal'!AJ29/'Ext Data Fig 8A_sCT Normalised'!$F29</f>
        <v>0.6911956203474765</v>
      </c>
      <c r="AK29" s="18">
        <f>'Ext Data Fig 8A_Baseline Normal'!AK29/'Ext Data Fig 8A_sCT Normalised'!$F29</f>
        <v>0.68001952193675819</v>
      </c>
      <c r="AL29" s="18">
        <f>'Ext Data Fig 8A_Baseline Normal'!AL29/'Ext Data Fig 8A_sCT Normalised'!$F29</f>
        <v>0.66007078713913181</v>
      </c>
      <c r="AM29" s="18">
        <f>'Ext Data Fig 8A_Baseline Normal'!AM29/'Ext Data Fig 8A_sCT Normalised'!$F29</f>
        <v>0.65450276678397101</v>
      </c>
      <c r="AN29" s="18">
        <f>'Ext Data Fig 8A_Baseline Normal'!AN29/'Ext Data Fig 8A_sCT Normalised'!$F29</f>
        <v>0.64438819743376885</v>
      </c>
      <c r="AO29" s="18">
        <f>'Ext Data Fig 8A_Baseline Normal'!AO29/'Ext Data Fig 8A_sCT Normalised'!$F29</f>
        <v>0.61686855726113965</v>
      </c>
      <c r="AP29" s="18">
        <f>'Ext Data Fig 8A_Baseline Normal'!AP29/'Ext Data Fig 8A_sCT Normalised'!$F29</f>
        <v>0.61560673969863922</v>
      </c>
      <c r="AQ29" s="18">
        <f>'Ext Data Fig 8A_Baseline Normal'!AQ29/'Ext Data Fig 8A_sCT Normalised'!$F29</f>
        <v>0.61746942276709238</v>
      </c>
      <c r="AR29" s="18">
        <f>'Ext Data Fig 8A_Baseline Normal'!AR29/'Ext Data Fig 8A_sCT Normalised'!$F29</f>
        <v>0.59241333116886885</v>
      </c>
      <c r="AS29" s="18">
        <f>'Ext Data Fig 8A_Baseline Normal'!AS29/'Ext Data Fig 8A_sCT Normalised'!$F29</f>
        <v>0.59431607193771874</v>
      </c>
      <c r="AT29" s="18">
        <f>'Ext Data Fig 8A_Baseline Normal'!AT29/'Ext Data Fig 8A_sCT Normalised'!$F29</f>
        <v>0.57200393281667872</v>
      </c>
      <c r="AU29" s="18">
        <f>'Ext Data Fig 8A_Baseline Normal'!AU29/'Ext Data Fig 8A_sCT Normalised'!$F29</f>
        <v>0.59555786065002081</v>
      </c>
      <c r="AV29" s="18">
        <f>'Ext Data Fig 8A_Baseline Normal'!AV29/'Ext Data Fig 8A_sCT Normalised'!$F29</f>
        <v>0.57671071261330753</v>
      </c>
      <c r="AW29" s="18">
        <f>'Ext Data Fig 8A_Baseline Normal'!AW29/'Ext Data Fig 8A_sCT Normalised'!$F29</f>
        <v>0.56555464305278746</v>
      </c>
    </row>
    <row r="30" spans="1:49" x14ac:dyDescent="0.2">
      <c r="A30" s="7" t="s">
        <v>32</v>
      </c>
      <c r="B30" s="7" t="s">
        <v>29</v>
      </c>
      <c r="C30" s="11" t="s">
        <v>14</v>
      </c>
      <c r="D30" s="7">
        <v>-10</v>
      </c>
      <c r="E30" s="7" t="s">
        <v>6</v>
      </c>
      <c r="F30" s="13">
        <v>6.1166758625717748</v>
      </c>
      <c r="G30" s="18">
        <f>'Ext Data Fig 8A_Baseline Normal'!G30/'Ext Data Fig 8A_sCT Normalised'!$F30</f>
        <v>0.15640964579129152</v>
      </c>
      <c r="H30" s="18">
        <f>'Ext Data Fig 8A_Baseline Normal'!H30/'Ext Data Fig 8A_sCT Normalised'!$F30</f>
        <v>0.1653840923318648</v>
      </c>
      <c r="I30" s="18">
        <f>'Ext Data Fig 8A_Baseline Normal'!I30/'Ext Data Fig 8A_sCT Normalised'!$F30</f>
        <v>0.16499519964843998</v>
      </c>
      <c r="J30" s="18">
        <f>'Ext Data Fig 8A_Baseline Normal'!J30/'Ext Data Fig 8A_sCT Normalised'!$F30</f>
        <v>0.16744821503619667</v>
      </c>
      <c r="K30" s="18">
        <f>'Ext Data Fig 8A_Baseline Normal'!K30/'Ext Data Fig 8A_sCT Normalised'!$F30</f>
        <v>0.16320031034032531</v>
      </c>
      <c r="L30" s="18">
        <f>'Ext Data Fig 8A_Baseline Normal'!L30/'Ext Data Fig 8A_sCT Normalised'!$F30</f>
        <v>0.33592849142455927</v>
      </c>
      <c r="M30" s="18">
        <f>'Ext Data Fig 8A_Baseline Normal'!M30/'Ext Data Fig 8A_sCT Normalised'!$F30</f>
        <v>0.43795299117997666</v>
      </c>
      <c r="N30" s="18">
        <f>'Ext Data Fig 8A_Baseline Normal'!N30/'Ext Data Fig 8A_sCT Normalised'!$F30</f>
        <v>0.49742365692217566</v>
      </c>
      <c r="O30" s="18">
        <f>'Ext Data Fig 8A_Baseline Normal'!O30/'Ext Data Fig 8A_sCT Normalised'!$F30</f>
        <v>0.52674018228804842</v>
      </c>
      <c r="P30" s="18">
        <f>'Ext Data Fig 8A_Baseline Normal'!P30/'Ext Data Fig 8A_sCT Normalised'!$F30</f>
        <v>0.56434311329305042</v>
      </c>
      <c r="Q30" s="18">
        <f>'Ext Data Fig 8A_Baseline Normal'!Q30/'Ext Data Fig 8A_sCT Normalised'!$F30</f>
        <v>0.58280055834482958</v>
      </c>
      <c r="R30" s="18">
        <f>'Ext Data Fig 8A_Baseline Normal'!R30/'Ext Data Fig 8A_sCT Normalised'!$F30</f>
        <v>0.60469820790382844</v>
      </c>
      <c r="S30" s="18">
        <f>'Ext Data Fig 8A_Baseline Normal'!S30/'Ext Data Fig 8A_sCT Normalised'!$F30</f>
        <v>0.62575824245237377</v>
      </c>
      <c r="T30" s="18">
        <f>'Ext Data Fig 8A_Baseline Normal'!T30/'Ext Data Fig 8A_sCT Normalised'!$F30</f>
        <v>0.6506473741915636</v>
      </c>
      <c r="U30" s="18">
        <f>'Ext Data Fig 8A_Baseline Normal'!U30/'Ext Data Fig 8A_sCT Normalised'!$F30</f>
        <v>0.6534743248518442</v>
      </c>
      <c r="V30" s="18">
        <f>'Ext Data Fig 8A_Baseline Normal'!V30/'Ext Data Fig 8A_sCT Normalised'!$F30</f>
        <v>0.72561391762715244</v>
      </c>
      <c r="W30" s="18">
        <f>'Ext Data Fig 8A_Baseline Normal'!W30/'Ext Data Fig 8A_sCT Normalised'!$F30</f>
        <v>0.77392635483723882</v>
      </c>
      <c r="X30" s="18">
        <f>'Ext Data Fig 8A_Baseline Normal'!X30/'Ext Data Fig 8A_sCT Normalised'!$F30</f>
        <v>0.79226414060181027</v>
      </c>
      <c r="Y30" s="18">
        <f>'Ext Data Fig 8A_Baseline Normal'!Y30/'Ext Data Fig 8A_sCT Normalised'!$F30</f>
        <v>0.79987746275039662</v>
      </c>
      <c r="Z30" s="18">
        <f>'Ext Data Fig 8A_Baseline Normal'!Z30/'Ext Data Fig 8A_sCT Normalised'!$F30</f>
        <v>0.80174713911301587</v>
      </c>
      <c r="AA30" s="18">
        <f>'Ext Data Fig 8A_Baseline Normal'!AA30/'Ext Data Fig 8A_sCT Normalised'!$F30</f>
        <v>0.78426192576979903</v>
      </c>
      <c r="AB30" s="18">
        <f>'Ext Data Fig 8A_Baseline Normal'!AB30/'Ext Data Fig 8A_sCT Normalised'!$F30</f>
        <v>0.78203327154555669</v>
      </c>
      <c r="AC30" s="18">
        <f>'Ext Data Fig 8A_Baseline Normal'!AC30/'Ext Data Fig 8A_sCT Normalised'!$F30</f>
        <v>0.75431718914608614</v>
      </c>
      <c r="AD30" s="18">
        <f>'Ext Data Fig 8A_Baseline Normal'!AD30/'Ext Data Fig 8A_sCT Normalised'!$F30</f>
        <v>0.74187262327649117</v>
      </c>
      <c r="AE30" s="18">
        <f>'Ext Data Fig 8A_Baseline Normal'!AE30/'Ext Data Fig 8A_sCT Normalised'!$F30</f>
        <v>0.71604117465054107</v>
      </c>
      <c r="AF30" s="18">
        <f>'Ext Data Fig 8A_Baseline Normal'!AF30/'Ext Data Fig 8A_sCT Normalised'!$F30</f>
        <v>0.69988717087750907</v>
      </c>
      <c r="AG30" s="18">
        <f>'Ext Data Fig 8A_Baseline Normal'!AG30/'Ext Data Fig 8A_sCT Normalised'!$F30</f>
        <v>0.6775707138132836</v>
      </c>
      <c r="AH30" s="18">
        <f>'Ext Data Fig 8A_Baseline Normal'!AH30/'Ext Data Fig 8A_sCT Normalised'!$F30</f>
        <v>0.65914318358330637</v>
      </c>
      <c r="AI30" s="18">
        <f>'Ext Data Fig 8A_Baseline Normal'!AI30/'Ext Data Fig 8A_sCT Normalised'!$F30</f>
        <v>0.62821125784013043</v>
      </c>
      <c r="AJ30" s="18">
        <f>'Ext Data Fig 8A_Baseline Normal'!AJ30/'Ext Data Fig 8A_sCT Normalised'!$F30</f>
        <v>0.63141214377293486</v>
      </c>
      <c r="AK30" s="18">
        <f>'Ext Data Fig 8A_Baseline Normal'!AK30/'Ext Data Fig 8A_sCT Normalised'!$F30</f>
        <v>0.61479446026197337</v>
      </c>
      <c r="AL30" s="18">
        <f>'Ext Data Fig 8A_Baseline Normal'!AL30/'Ext Data Fig 8A_sCT Normalised'!$F30</f>
        <v>0.60632856569203253</v>
      </c>
      <c r="AM30" s="18">
        <f>'Ext Data Fig 8A_Baseline Normal'!AM30/'Ext Data Fig 8A_sCT Normalised'!$F30</f>
        <v>0.58939677655215095</v>
      </c>
      <c r="AN30" s="18">
        <f>'Ext Data Fig 8A_Baseline Normal'!AN30/'Ext Data Fig 8A_sCT Normalised'!$F30</f>
        <v>0.59351006454991362</v>
      </c>
      <c r="AO30" s="18">
        <f>'Ext Data Fig 8A_Baseline Normal'!AO30/'Ext Data Fig 8A_sCT Normalised'!$F30</f>
        <v>0.57771503863850471</v>
      </c>
      <c r="AP30" s="18">
        <f>'Ext Data Fig 8A_Baseline Normal'!AP30/'Ext Data Fig 8A_sCT Normalised'!$F30</f>
        <v>0.58196294333437604</v>
      </c>
      <c r="AQ30" s="18">
        <f>'Ext Data Fig 8A_Baseline Normal'!AQ30/'Ext Data Fig 8A_sCT Normalised'!$F30</f>
        <v>0.56081316432042505</v>
      </c>
      <c r="AR30" s="18">
        <f>'Ext Data Fig 8A_Baseline Normal'!AR30/'Ext Data Fig 8A_sCT Normalised'!$F30</f>
        <v>0.55533875193067528</v>
      </c>
      <c r="AS30" s="18">
        <f>'Ext Data Fig 8A_Baseline Normal'!AS30/'Ext Data Fig 8A_sCT Normalised'!$F30</f>
        <v>0.56021486788438679</v>
      </c>
      <c r="AT30" s="18">
        <f>'Ext Data Fig 8A_Baseline Normal'!AT30/'Ext Data Fig 8A_sCT Normalised'!$F30</f>
        <v>0.54231084703594312</v>
      </c>
      <c r="AU30" s="18">
        <f>'Ext Data Fig 8A_Baseline Normal'!AU30/'Ext Data Fig 8A_sCT Normalised'!$F30</f>
        <v>0.54252025078855648</v>
      </c>
      <c r="AV30" s="18">
        <f>'Ext Data Fig 8A_Baseline Normal'!AV30/'Ext Data Fig 8A_sCT Normalised'!$F30</f>
        <v>0.54056082996053123</v>
      </c>
      <c r="AW30" s="18">
        <f>'Ext Data Fig 8A_Baseline Normal'!AW30/'Ext Data Fig 8A_sCT Normalised'!$F30</f>
        <v>0.52863977347246971</v>
      </c>
    </row>
    <row r="31" spans="1:49" x14ac:dyDescent="0.2">
      <c r="A31" s="7" t="s">
        <v>28</v>
      </c>
      <c r="B31" s="7" t="s">
        <v>29</v>
      </c>
      <c r="C31" s="11" t="s">
        <v>14</v>
      </c>
      <c r="D31" s="7">
        <v>-10</v>
      </c>
      <c r="E31" s="7" t="s">
        <v>10</v>
      </c>
      <c r="F31" s="13">
        <v>3.5038443366847378</v>
      </c>
      <c r="G31" s="18">
        <f>'Ext Data Fig 8A_Baseline Normal'!G31/'Ext Data Fig 8A_sCT Normalised'!$F31</f>
        <v>0.24922147025970298</v>
      </c>
      <c r="H31" s="18">
        <f>'Ext Data Fig 8A_Baseline Normal'!H31/'Ext Data Fig 8A_sCT Normalised'!$F31</f>
        <v>0.26680864766251594</v>
      </c>
      <c r="I31" s="18">
        <f>'Ext Data Fig 8A_Baseline Normal'!I31/'Ext Data Fig 8A_sCT Normalised'!$F31</f>
        <v>0.31133491426170118</v>
      </c>
      <c r="J31" s="18">
        <f>'Ext Data Fig 8A_Baseline Normal'!J31/'Ext Data Fig 8A_sCT Normalised'!$F31</f>
        <v>0.28027819226070205</v>
      </c>
      <c r="K31" s="18">
        <f>'Ext Data Fig 8A_Baseline Normal'!K31/'Ext Data Fig 8A_sCT Normalised'!$F31</f>
        <v>0.3193608087113976</v>
      </c>
      <c r="L31" s="18">
        <f>'Ext Data Fig 8A_Baseline Normal'!L31/'Ext Data Fig 8A_sCT Normalised'!$F31</f>
        <v>0.4067383726333097</v>
      </c>
      <c r="M31" s="18">
        <f>'Ext Data Fig 8A_Baseline Normal'!M31/'Ext Data Fig 8A_sCT Normalised'!$F31</f>
        <v>0.5181238295177919</v>
      </c>
      <c r="N31" s="18">
        <f>'Ext Data Fig 8A_Baseline Normal'!N31/'Ext Data Fig 8A_sCT Normalised'!$F31</f>
        <v>0.57625922148820152</v>
      </c>
      <c r="O31" s="18">
        <f>'Ext Data Fig 8A_Baseline Normal'!O31/'Ext Data Fig 8A_sCT Normalised'!$F31</f>
        <v>0.644235057957804</v>
      </c>
      <c r="P31" s="18">
        <f>'Ext Data Fig 8A_Baseline Normal'!P31/'Ext Data Fig 8A_sCT Normalised'!$F31</f>
        <v>0.69804344596402945</v>
      </c>
      <c r="Q31" s="18">
        <f>'Ext Data Fig 8A_Baseline Normal'!Q31/'Ext Data Fig 8A_sCT Normalised'!$F31</f>
        <v>0.75624862832095818</v>
      </c>
      <c r="R31" s="18">
        <f>'Ext Data Fig 8A_Baseline Normal'!R31/'Ext Data Fig 8A_sCT Normalised'!$F31</f>
        <v>0.76553074972799828</v>
      </c>
      <c r="S31" s="18">
        <f>'Ext Data Fig 8A_Baseline Normal'!S31/'Ext Data Fig 8A_sCT Normalised'!$F31</f>
        <v>0.82666712831872913</v>
      </c>
      <c r="T31" s="18">
        <f>'Ext Data Fig 8A_Baseline Normal'!T31/'Ext Data Fig 8A_sCT Normalised'!$F31</f>
        <v>0.82192138203543041</v>
      </c>
      <c r="U31" s="18">
        <f>'Ext Data Fig 8A_Baseline Normal'!U31/'Ext Data Fig 8A_sCT Normalised'!$F31</f>
        <v>0.83329721503804355</v>
      </c>
      <c r="V31" s="18">
        <f>'Ext Data Fig 8A_Baseline Normal'!V31/'Ext Data Fig 8A_sCT Normalised'!$F31</f>
        <v>0.62546144398416625</v>
      </c>
      <c r="W31" s="18">
        <f>'Ext Data Fig 8A_Baseline Normal'!W31/'Ext Data Fig 8A_sCT Normalised'!$F31</f>
        <v>0.64807352921635453</v>
      </c>
      <c r="X31" s="18">
        <f>'Ext Data Fig 8A_Baseline Normal'!X31/'Ext Data Fig 8A_sCT Normalised'!$F31</f>
        <v>0.62462395934593717</v>
      </c>
      <c r="Y31" s="18">
        <f>'Ext Data Fig 8A_Baseline Normal'!Y31/'Ext Data Fig 8A_sCT Normalised'!$F31</f>
        <v>0.64577044646122417</v>
      </c>
      <c r="Z31" s="18">
        <f>'Ext Data Fig 8A_Baseline Normal'!Z31/'Ext Data Fig 8A_sCT Normalised'!$F31</f>
        <v>0.65484319670870705</v>
      </c>
      <c r="AA31" s="18">
        <f>'Ext Data Fig 8A_Baseline Normal'!AA31/'Ext Data Fig 8A_sCT Normalised'!$F31</f>
        <v>0.65505256786826438</v>
      </c>
      <c r="AB31" s="18">
        <f>'Ext Data Fig 8A_Baseline Normal'!AB31/'Ext Data Fig 8A_sCT Normalised'!$F31</f>
        <v>0.64584023684774328</v>
      </c>
      <c r="AC31" s="18">
        <f>'Ext Data Fig 8A_Baseline Normal'!AC31/'Ext Data Fig 8A_sCT Normalised'!$F31</f>
        <v>0.65281927549965324</v>
      </c>
      <c r="AD31" s="18">
        <f>'Ext Data Fig 8A_Baseline Normal'!AD31/'Ext Data Fig 8A_sCT Normalised'!$F31</f>
        <v>0.63802371355760412</v>
      </c>
      <c r="AE31" s="18">
        <f>'Ext Data Fig 8A_Baseline Normal'!AE31/'Ext Data Fig 8A_sCT Normalised'!$F31</f>
        <v>0.65568068134693624</v>
      </c>
      <c r="AF31" s="18">
        <f>'Ext Data Fig 8A_Baseline Normal'!AF31/'Ext Data Fig 8A_sCT Normalised'!$F31</f>
        <v>0.62294899006947879</v>
      </c>
      <c r="AG31" s="18">
        <f>'Ext Data Fig 8A_Baseline Normal'!AG31/'Ext Data Fig 8A_sCT Normalised'!$F31</f>
        <v>0.62860201137752592</v>
      </c>
      <c r="AH31" s="18">
        <f>'Ext Data Fig 8A_Baseline Normal'!AH31/'Ext Data Fig 8A_sCT Normalised'!$F31</f>
        <v>0.60445453764191759</v>
      </c>
      <c r="AI31" s="18">
        <f>'Ext Data Fig 8A_Baseline Normal'!AI31/'Ext Data Fig 8A_sCT Normalised'!$F31</f>
        <v>0.58602987560087538</v>
      </c>
      <c r="AJ31" s="18">
        <f>'Ext Data Fig 8A_Baseline Normal'!AJ31/'Ext Data Fig 8A_sCT Normalised'!$F31</f>
        <v>0.59377660850449532</v>
      </c>
      <c r="AK31" s="18">
        <f>'Ext Data Fig 8A_Baseline Normal'!AK31/'Ext Data Fig 8A_sCT Normalised'!$F31</f>
        <v>0.57967895042763729</v>
      </c>
      <c r="AL31" s="18">
        <f>'Ext Data Fig 8A_Baseline Normal'!AL31/'Ext Data Fig 8A_sCT Normalised'!$F31</f>
        <v>0.57025724824755897</v>
      </c>
      <c r="AM31" s="18">
        <f>'Ext Data Fig 8A_Baseline Normal'!AM31/'Ext Data Fig 8A_sCT Normalised'!$F31</f>
        <v>0.55895120563146494</v>
      </c>
      <c r="AN31" s="18">
        <f>'Ext Data Fig 8A_Baseline Normal'!AN31/'Ext Data Fig 8A_sCT Normalised'!$F31</f>
        <v>0.55888141524494583</v>
      </c>
      <c r="AO31" s="18">
        <f>'Ext Data Fig 8A_Baseline Normal'!AO31/'Ext Data Fig 8A_sCT Normalised'!$F31</f>
        <v>0.55930015756406037</v>
      </c>
      <c r="AP31" s="18">
        <f>'Ext Data Fig 8A_Baseline Normal'!AP31/'Ext Data Fig 8A_sCT Normalised'!$F31</f>
        <v>0.52238104309545697</v>
      </c>
      <c r="AQ31" s="18">
        <f>'Ext Data Fig 8A_Baseline Normal'!AQ31/'Ext Data Fig 8A_sCT Normalised'!$F31</f>
        <v>0.512540598596264</v>
      </c>
      <c r="AR31" s="18">
        <f>'Ext Data Fig 8A_Baseline Normal'!AR31/'Ext Data Fig 8A_sCT Normalised'!$F31</f>
        <v>0.52482370662362543</v>
      </c>
      <c r="AS31" s="18">
        <f>'Ext Data Fig 8A_Baseline Normal'!AS31/'Ext Data Fig 8A_sCT Normalised'!$F31</f>
        <v>0.50912086965682812</v>
      </c>
      <c r="AT31" s="18">
        <f>'Ext Data Fig 8A_Baseline Normal'!AT31/'Ext Data Fig 8A_sCT Normalised'!$F31</f>
        <v>0.4858806709459681</v>
      </c>
      <c r="AU31" s="18">
        <f>'Ext Data Fig 8A_Baseline Normal'!AU31/'Ext Data Fig 8A_sCT Normalised'!$F31</f>
        <v>0.53759534735662062</v>
      </c>
      <c r="AV31" s="18">
        <f>'Ext Data Fig 8A_Baseline Normal'!AV31/'Ext Data Fig 8A_sCT Normalised'!$F31</f>
        <v>0.49090557877534324</v>
      </c>
      <c r="AW31" s="18">
        <f>'Ext Data Fig 8A_Baseline Normal'!AW31/'Ext Data Fig 8A_sCT Normalised'!$F31</f>
        <v>0.48581088055944904</v>
      </c>
    </row>
    <row r="32" spans="1:49" x14ac:dyDescent="0.2">
      <c r="A32" s="7" t="s">
        <v>30</v>
      </c>
      <c r="B32" s="7" t="s">
        <v>29</v>
      </c>
      <c r="C32" s="11" t="s">
        <v>14</v>
      </c>
      <c r="D32" s="7">
        <v>-10</v>
      </c>
      <c r="E32" s="7" t="s">
        <v>10</v>
      </c>
      <c r="F32" s="13">
        <v>3.5038443366847378</v>
      </c>
      <c r="G32" s="18">
        <f>'Ext Data Fig 8A_Baseline Normal'!G32/'Ext Data Fig 8A_sCT Normalised'!$F32</f>
        <v>0.27727211119634915</v>
      </c>
      <c r="H32" s="18">
        <f>'Ext Data Fig 8A_Baseline Normal'!H32/'Ext Data Fig 8A_sCT Normalised'!$F32</f>
        <v>0.27177231726207668</v>
      </c>
      <c r="I32" s="18">
        <f>'Ext Data Fig 8A_Baseline Normal'!I32/'Ext Data Fig 8A_sCT Normalised'!$F32</f>
        <v>0.2853293093100584</v>
      </c>
      <c r="J32" s="18">
        <f>'Ext Data Fig 8A_Baseline Normal'!J32/'Ext Data Fig 8A_sCT Normalised'!$F32</f>
        <v>0.29685137760235936</v>
      </c>
      <c r="K32" s="18">
        <f>'Ext Data Fig 8A_Baseline Normal'!K32/'Ext Data Fig 8A_sCT Normalised'!$F32</f>
        <v>0.29577891778517623</v>
      </c>
      <c r="L32" s="18">
        <f>'Ext Data Fig 8A_Baseline Normal'!L32/'Ext Data Fig 8A_sCT Normalised'!$F32</f>
        <v>0.44504332516133244</v>
      </c>
      <c r="M32" s="18">
        <f>'Ext Data Fig 8A_Baseline Normal'!M32/'Ext Data Fig 8A_sCT Normalised'!$F32</f>
        <v>0.52767772902377708</v>
      </c>
      <c r="N32" s="18">
        <f>'Ext Data Fig 8A_Baseline Normal'!N32/'Ext Data Fig 8A_sCT Normalised'!$F32</f>
        <v>0.59287778611457786</v>
      </c>
      <c r="O32" s="18">
        <f>'Ext Data Fig 8A_Baseline Normal'!O32/'Ext Data Fig 8A_sCT Normalised'!$F32</f>
        <v>0.65890281229551939</v>
      </c>
      <c r="P32" s="18">
        <f>'Ext Data Fig 8A_Baseline Normal'!P32/'Ext Data Fig 8A_sCT Normalised'!$F32</f>
        <v>0.69960128740913619</v>
      </c>
      <c r="Q32" s="18">
        <f>'Ext Data Fig 8A_Baseline Normal'!Q32/'Ext Data Fig 8A_sCT Normalised'!$F32</f>
        <v>0.74137222233993583</v>
      </c>
      <c r="R32" s="18">
        <f>'Ext Data Fig 8A_Baseline Normal'!R32/'Ext Data Fig 8A_sCT Normalised'!$F32</f>
        <v>0.75688164123458435</v>
      </c>
      <c r="S32" s="18">
        <f>'Ext Data Fig 8A_Baseline Normal'!S32/'Ext Data Fig 8A_sCT Normalised'!$F32</f>
        <v>0.773161031280031</v>
      </c>
      <c r="T32" s="18">
        <f>'Ext Data Fig 8A_Baseline Normal'!T32/'Ext Data Fig 8A_sCT Normalised'!$F32</f>
        <v>0.79331777604913989</v>
      </c>
      <c r="U32" s="18">
        <f>'Ext Data Fig 8A_Baseline Normal'!U32/'Ext Data Fig 8A_sCT Normalised'!$F32</f>
        <v>0.82040426117543197</v>
      </c>
      <c r="V32" s="18">
        <f>'Ext Data Fig 8A_Baseline Normal'!V32/'Ext Data Fig 8A_sCT Normalised'!$F32</f>
        <v>0.63297128389542445</v>
      </c>
      <c r="W32" s="18">
        <f>'Ext Data Fig 8A_Baseline Normal'!W32/'Ext Data Fig 8A_sCT Normalised'!$F32</f>
        <v>0.6572528741152377</v>
      </c>
      <c r="X32" s="18">
        <f>'Ext Data Fig 8A_Baseline Normal'!X32/'Ext Data Fig 8A_sCT Normalised'!$F32</f>
        <v>0.65794034835702175</v>
      </c>
      <c r="Y32" s="18">
        <f>'Ext Data Fig 8A_Baseline Normal'!Y32/'Ext Data Fig 8A_sCT Normalised'!$F32</f>
        <v>0.68491683760462851</v>
      </c>
      <c r="Z32" s="18">
        <f>'Ext Data Fig 8A_Baseline Normal'!Z32/'Ext Data Fig 8A_sCT Normalised'!$F32</f>
        <v>0.69789635128951166</v>
      </c>
      <c r="AA32" s="18">
        <f>'Ext Data Fig 8A_Baseline Normal'!AA32/'Ext Data Fig 8A_sCT Normalised'!$F32</f>
        <v>0.68285441487927623</v>
      </c>
      <c r="AB32" s="18">
        <f>'Ext Data Fig 8A_Baseline Normal'!AB32/'Ext Data Fig 8A_sCT Normalised'!$F32</f>
        <v>0.69861132450096697</v>
      </c>
      <c r="AC32" s="18">
        <f>'Ext Data Fig 8A_Baseline Normal'!AC32/'Ext Data Fig 8A_sCT Normalised'!$F32</f>
        <v>0.68763923560209339</v>
      </c>
      <c r="AD32" s="18">
        <f>'Ext Data Fig 8A_Baseline Normal'!AD32/'Ext Data Fig 8A_sCT Normalised'!$F32</f>
        <v>0.69305653262735178</v>
      </c>
      <c r="AE32" s="18">
        <f>'Ext Data Fig 8A_Baseline Normal'!AE32/'Ext Data Fig 8A_sCT Normalised'!$F32</f>
        <v>0.67705213227861882</v>
      </c>
      <c r="AF32" s="18">
        <f>'Ext Data Fig 8A_Baseline Normal'!AF32/'Ext Data Fig 8A_sCT Normalised'!$F32</f>
        <v>0.69682389147232848</v>
      </c>
      <c r="AG32" s="18">
        <f>'Ext Data Fig 8A_Baseline Normal'!AG32/'Ext Data Fig 8A_sCT Normalised'!$F32</f>
        <v>0.67721712609664686</v>
      </c>
      <c r="AH32" s="18">
        <f>'Ext Data Fig 8A_Baseline Normal'!AH32/'Ext Data Fig 8A_sCT Normalised'!$F32</f>
        <v>0.67661214876387688</v>
      </c>
      <c r="AI32" s="18">
        <f>'Ext Data Fig 8A_Baseline Normal'!AI32/'Ext Data Fig 8A_sCT Normalised'!$F32</f>
        <v>0.66063524738481527</v>
      </c>
      <c r="AJ32" s="18">
        <f>'Ext Data Fig 8A_Baseline Normal'!AJ32/'Ext Data Fig 8A_sCT Normalised'!$F32</f>
        <v>0.64782072751796038</v>
      </c>
      <c r="AK32" s="18">
        <f>'Ext Data Fig 8A_Baseline Normal'!AK32/'Ext Data Fig 8A_sCT Normalised'!$F32</f>
        <v>0.63646365304368757</v>
      </c>
      <c r="AL32" s="18">
        <f>'Ext Data Fig 8A_Baseline Normal'!AL32/'Ext Data Fig 8A_sCT Normalised'!$F32</f>
        <v>0.62125672281542399</v>
      </c>
      <c r="AM32" s="18">
        <f>'Ext Data Fig 8A_Baseline Normal'!AM32/'Ext Data Fig 8A_sCT Normalised'!$F32</f>
        <v>0.61924929802941453</v>
      </c>
      <c r="AN32" s="18">
        <f>'Ext Data Fig 8A_Baseline Normal'!AN32/'Ext Data Fig 8A_sCT Normalised'!$F32</f>
        <v>0.6094321658567381</v>
      </c>
      <c r="AO32" s="18">
        <f>'Ext Data Fig 8A_Baseline Normal'!AO32/'Ext Data Fig 8A_sCT Normalised'!$F32</f>
        <v>0.60885468749363947</v>
      </c>
      <c r="AP32" s="18">
        <f>'Ext Data Fig 8A_Baseline Normal'!AP32/'Ext Data Fig 8A_sCT Normalised'!$F32</f>
        <v>0.59444522738584549</v>
      </c>
      <c r="AQ32" s="18">
        <f>'Ext Data Fig 8A_Baseline Normal'!AQ32/'Ext Data Fig 8A_sCT Normalised'!$F32</f>
        <v>0.59502270574894411</v>
      </c>
      <c r="AR32" s="18">
        <f>'Ext Data Fig 8A_Baseline Normal'!AR32/'Ext Data Fig 8A_sCT Normalised'!$F32</f>
        <v>0.58817546230077489</v>
      </c>
      <c r="AS32" s="18">
        <f>'Ext Data Fig 8A_Baseline Normal'!AS32/'Ext Data Fig 8A_sCT Normalised'!$F32</f>
        <v>0.5894129159359861</v>
      </c>
      <c r="AT32" s="18">
        <f>'Ext Data Fig 8A_Baseline Normal'!AT32/'Ext Data Fig 8A_sCT Normalised'!$F32</f>
        <v>0.58303315497222996</v>
      </c>
      <c r="AU32" s="18">
        <f>'Ext Data Fig 8A_Baseline Normal'!AU32/'Ext Data Fig 8A_sCT Normalised'!$F32</f>
        <v>0.56944866395457694</v>
      </c>
      <c r="AV32" s="18">
        <f>'Ext Data Fig 8A_Baseline Normal'!AV32/'Ext Data Fig 8A_sCT Normalised'!$F32</f>
        <v>0.56141896481053899</v>
      </c>
      <c r="AW32" s="18">
        <f>'Ext Data Fig 8A_Baseline Normal'!AW32/'Ext Data Fig 8A_sCT Normalised'!$F32</f>
        <v>0.56350888650556252</v>
      </c>
    </row>
    <row r="33" spans="1:49" x14ac:dyDescent="0.2">
      <c r="A33" s="7" t="s">
        <v>33</v>
      </c>
      <c r="B33" s="7" t="s">
        <v>34</v>
      </c>
      <c r="C33" s="11" t="s">
        <v>14</v>
      </c>
      <c r="D33" s="7">
        <v>-11</v>
      </c>
      <c r="E33" s="7" t="s">
        <v>3</v>
      </c>
      <c r="F33" s="13">
        <v>6.9947134312876456</v>
      </c>
      <c r="G33" s="18">
        <f>'Ext Data Fig 8A_Baseline Normal'!G33/'Ext Data Fig 8A_sCT Normalised'!$F33</f>
        <v>0.13709158593541665</v>
      </c>
      <c r="H33" s="18">
        <f>'Ext Data Fig 8A_Baseline Normal'!H33/'Ext Data Fig 8A_sCT Normalised'!$F33</f>
        <v>0.14178912978914773</v>
      </c>
      <c r="I33" s="18">
        <f>'Ext Data Fig 8A_Baseline Normal'!I33/'Ext Data Fig 8A_sCT Normalised'!$F33</f>
        <v>0.14281172436955175</v>
      </c>
      <c r="J33" s="18">
        <f>'Ext Data Fig 8A_Baseline Normal'!J33/'Ext Data Fig 8A_sCT Normalised'!$F33</f>
        <v>0.15112030533533458</v>
      </c>
      <c r="K33" s="18">
        <f>'Ext Data Fig 8A_Baseline Normal'!K33/'Ext Data Fig 8A_sCT Normalised'!$F33</f>
        <v>0.1420128223536111</v>
      </c>
      <c r="L33" s="18">
        <f>'Ext Data Fig 8A_Baseline Normal'!L33/'Ext Data Fig 8A_sCT Normalised'!$F33</f>
        <v>0.1797529535866477</v>
      </c>
      <c r="M33" s="18">
        <f>'Ext Data Fig 8A_Baseline Normal'!M33/'Ext Data Fig 8A_sCT Normalised'!$F33</f>
        <v>0.2331515643321212</v>
      </c>
      <c r="N33" s="18">
        <f>'Ext Data Fig 8A_Baseline Normal'!N33/'Ext Data Fig 8A_sCT Normalised'!$F33</f>
        <v>0.27475838132231056</v>
      </c>
      <c r="O33" s="18">
        <f>'Ext Data Fig 8A_Baseline Normal'!O33/'Ext Data Fig 8A_sCT Normalised'!$F33</f>
        <v>0.31783517802183076</v>
      </c>
      <c r="P33" s="18">
        <f>'Ext Data Fig 8A_Baseline Normal'!P33/'Ext Data Fig 8A_sCT Normalised'!$F33</f>
        <v>0.37225638334770833</v>
      </c>
      <c r="Q33" s="18">
        <f>'Ext Data Fig 8A_Baseline Normal'!Q33/'Ext Data Fig 8A_sCT Normalised'!$F33</f>
        <v>0.39660691679357951</v>
      </c>
      <c r="R33" s="18">
        <f>'Ext Data Fig 8A_Baseline Normal'!R33/'Ext Data Fig 8A_sCT Normalised'!$F33</f>
        <v>0.42964950417288506</v>
      </c>
      <c r="S33" s="18">
        <f>'Ext Data Fig 8A_Baseline Normal'!S33/'Ext Data Fig 8A_sCT Normalised'!$F33</f>
        <v>0.48119466224137625</v>
      </c>
      <c r="T33" s="18">
        <f>'Ext Data Fig 8A_Baseline Normal'!T33/'Ext Data Fig 8A_sCT Normalised'!$F33</f>
        <v>0.47879795619355425</v>
      </c>
      <c r="U33" s="18">
        <f>'Ext Data Fig 8A_Baseline Normal'!U33/'Ext Data Fig 8A_sCT Normalised'!$F33</f>
        <v>0.51650613134595325</v>
      </c>
      <c r="V33" s="18">
        <f>'Ext Data Fig 8A_Baseline Normal'!V33/'Ext Data Fig 8A_sCT Normalised'!$F33</f>
        <v>0.47953294604821967</v>
      </c>
      <c r="W33" s="18">
        <f>'Ext Data Fig 8A_Baseline Normal'!W33/'Ext Data Fig 8A_sCT Normalised'!$F33</f>
        <v>0.51014687129906566</v>
      </c>
      <c r="X33" s="18">
        <f>'Ext Data Fig 8A_Baseline Normal'!X33/'Ext Data Fig 8A_sCT Normalised'!$F33</f>
        <v>0.5460974620163952</v>
      </c>
      <c r="Y33" s="18">
        <f>'Ext Data Fig 8A_Baseline Normal'!Y33/'Ext Data Fig 8A_sCT Normalised'!$F33</f>
        <v>0.55849642130379418</v>
      </c>
      <c r="Z33" s="18">
        <f>'Ext Data Fig 8A_Baseline Normal'!Z33/'Ext Data Fig 8A_sCT Normalised'!$F33</f>
        <v>0.53203678653583963</v>
      </c>
      <c r="AA33" s="18">
        <f>'Ext Data Fig 8A_Baseline Normal'!AA33/'Ext Data Fig 8A_sCT Normalised'!$F33</f>
        <v>0.53136570884244949</v>
      </c>
      <c r="AB33" s="18">
        <f>'Ext Data Fig 8A_Baseline Normal'!AB33/'Ext Data Fig 8A_sCT Normalised'!$F33</f>
        <v>0.52960812440738003</v>
      </c>
      <c r="AC33" s="18">
        <f>'Ext Data Fig 8A_Baseline Normal'!AC33/'Ext Data Fig 8A_sCT Normalised'!$F33</f>
        <v>0.53120592843926129</v>
      </c>
      <c r="AD33" s="18">
        <f>'Ext Data Fig 8A_Baseline Normal'!AD33/'Ext Data Fig 8A_sCT Normalised'!$F33</f>
        <v>0.50222176330093438</v>
      </c>
      <c r="AE33" s="18">
        <f>'Ext Data Fig 8A_Baseline Normal'!AE33/'Ext Data Fig 8A_sCT Normalised'!$F33</f>
        <v>0.50449064502620578</v>
      </c>
      <c r="AF33" s="18">
        <f>'Ext Data Fig 8A_Baseline Normal'!AF33/'Ext Data Fig 8A_sCT Normalised'!$F33</f>
        <v>0.50928405712184965</v>
      </c>
      <c r="AG33" s="18">
        <f>'Ext Data Fig 8A_Baseline Normal'!AG33/'Ext Data Fig 8A_sCT Normalised'!$F33</f>
        <v>0.48784152701400246</v>
      </c>
      <c r="AH33" s="18">
        <f>'Ext Data Fig 8A_Baseline Normal'!AH33/'Ext Data Fig 8A_sCT Normalised'!$F33</f>
        <v>0.45959235173034085</v>
      </c>
      <c r="AI33" s="18">
        <f>'Ext Data Fig 8A_Baseline Normal'!AI33/'Ext Data Fig 8A_sCT Normalised'!$F33</f>
        <v>0.46438576382598479</v>
      </c>
      <c r="AJ33" s="18">
        <f>'Ext Data Fig 8A_Baseline Normal'!AJ33/'Ext Data Fig 8A_sCT Normalised'!$F33</f>
        <v>0.45665239231167926</v>
      </c>
      <c r="AK33" s="18">
        <f>'Ext Data Fig 8A_Baseline Normal'!AK33/'Ext Data Fig 8A_sCT Normalised'!$F33</f>
        <v>0.44297518979877526</v>
      </c>
      <c r="AL33" s="18">
        <f>'Ext Data Fig 8A_Baseline Normal'!AL33/'Ext Data Fig 8A_sCT Normalised'!$F33</f>
        <v>0.44096195671860478</v>
      </c>
      <c r="AM33" s="18">
        <f>'Ext Data Fig 8A_Baseline Normal'!AM33/'Ext Data Fig 8A_sCT Normalised'!$F33</f>
        <v>0.44000327429947594</v>
      </c>
      <c r="AN33" s="18">
        <f>'Ext Data Fig 8A_Baseline Normal'!AN33/'Ext Data Fig 8A_sCT Normalised'!$F33</f>
        <v>0.42543130152871839</v>
      </c>
      <c r="AO33" s="18">
        <f>'Ext Data Fig 8A_Baseline Normal'!AO33/'Ext Data Fig 8A_sCT Normalised'!$F33</f>
        <v>0.41891226107864266</v>
      </c>
      <c r="AP33" s="18">
        <f>'Ext Data Fig 8A_Baseline Normal'!AP33/'Ext Data Fig 8A_sCT Normalised'!$F33</f>
        <v>0.4180494469014267</v>
      </c>
      <c r="AQ33" s="18">
        <f>'Ext Data Fig 8A_Baseline Normal'!AQ33/'Ext Data Fig 8A_sCT Normalised'!$F33</f>
        <v>0.3936030452136427</v>
      </c>
      <c r="AR33" s="18">
        <f>'Ext Data Fig 8A_Baseline Normal'!AR33/'Ext Data Fig 8A_sCT Normalised'!$F33</f>
        <v>0.39957883229287877</v>
      </c>
      <c r="AS33" s="18">
        <f>'Ext Data Fig 8A_Baseline Normal'!AS33/'Ext Data Fig 8A_sCT Normalised'!$F33</f>
        <v>0.39583997085827649</v>
      </c>
      <c r="AT33" s="18">
        <f>'Ext Data Fig 8A_Baseline Normal'!AT33/'Ext Data Fig 8A_sCT Normalised'!$F33</f>
        <v>0.36864534623565653</v>
      </c>
      <c r="AU33" s="18">
        <f>'Ext Data Fig 8A_Baseline Normal'!AU33/'Ext Data Fig 8A_sCT Normalised'!$F33</f>
        <v>0.37858368731395831</v>
      </c>
      <c r="AV33" s="18">
        <f>'Ext Data Fig 8A_Baseline Normal'!AV33/'Ext Data Fig 8A_sCT Normalised'!$F33</f>
        <v>0.36848556583246839</v>
      </c>
      <c r="AW33" s="18">
        <f>'Ext Data Fig 8A_Baseline Normal'!AW33/'Ext Data Fig 8A_sCT Normalised'!$F33</f>
        <v>0.35992133622158462</v>
      </c>
    </row>
    <row r="34" spans="1:49" x14ac:dyDescent="0.2">
      <c r="A34" s="7" t="s">
        <v>35</v>
      </c>
      <c r="B34" s="7" t="s">
        <v>34</v>
      </c>
      <c r="C34" s="11" t="s">
        <v>14</v>
      </c>
      <c r="D34" s="7">
        <v>-11</v>
      </c>
      <c r="E34" s="7" t="s">
        <v>3</v>
      </c>
      <c r="F34" s="13">
        <v>6.9947134312876456</v>
      </c>
      <c r="G34" s="18">
        <f>'Ext Data Fig 8A_Baseline Normal'!G34/'Ext Data Fig 8A_sCT Normalised'!$F34</f>
        <v>0.13989387397232314</v>
      </c>
      <c r="H34" s="18">
        <f>'Ext Data Fig 8A_Baseline Normal'!H34/'Ext Data Fig 8A_sCT Normalised'!$F34</f>
        <v>0.14912392910595831</v>
      </c>
      <c r="I34" s="18">
        <f>'Ext Data Fig 8A_Baseline Normal'!I34/'Ext Data Fig 8A_sCT Normalised'!$F34</f>
        <v>0.13638155210731151</v>
      </c>
      <c r="J34" s="18">
        <f>'Ext Data Fig 8A_Baseline Normal'!J34/'Ext Data Fig 8A_sCT Normalised'!$F34</f>
        <v>0.14580219834990082</v>
      </c>
      <c r="K34" s="18">
        <f>'Ext Data Fig 8A_Baseline Normal'!K34/'Ext Data Fig 8A_sCT Normalised'!$F34</f>
        <v>0.14362401424756804</v>
      </c>
      <c r="L34" s="18">
        <f>'Ext Data Fig 8A_Baseline Normal'!L34/'Ext Data Fig 8A_sCT Normalised'!$F34</f>
        <v>0.15857180264982676</v>
      </c>
      <c r="M34" s="18">
        <f>'Ext Data Fig 8A_Baseline Normal'!M34/'Ext Data Fig 8A_sCT Normalised'!$F34</f>
        <v>0.15143824971468689</v>
      </c>
      <c r="N34" s="18">
        <f>'Ext Data Fig 8A_Baseline Normal'!N34/'Ext Data Fig 8A_sCT Normalised'!$F34</f>
        <v>0.15696539187435635</v>
      </c>
      <c r="O34" s="18">
        <f>'Ext Data Fig 8A_Baseline Normal'!O34/'Ext Data Fig 8A_sCT Normalised'!$F34</f>
        <v>0.17498986532116015</v>
      </c>
      <c r="P34" s="18">
        <f>'Ext Data Fig 8A_Baseline Normal'!P34/'Ext Data Fig 8A_sCT Normalised'!$F34</f>
        <v>0.19723457046623372</v>
      </c>
      <c r="Q34" s="18">
        <f>'Ext Data Fig 8A_Baseline Normal'!Q34/'Ext Data Fig 8A_sCT Normalised'!$F34</f>
        <v>0.23584288368008233</v>
      </c>
      <c r="R34" s="18">
        <f>'Ext Data Fig 8A_Baseline Normal'!R34/'Ext Data Fig 8A_sCT Normalised'!$F34</f>
        <v>0.26802555379204923</v>
      </c>
      <c r="S34" s="18">
        <f>'Ext Data Fig 8A_Baseline Normal'!S34/'Ext Data Fig 8A_sCT Normalised'!$F34</f>
        <v>0.29410930841748434</v>
      </c>
      <c r="T34" s="18">
        <f>'Ext Data Fig 8A_Baseline Normal'!T34/'Ext Data Fig 8A_sCT Normalised'!$F34</f>
        <v>0.31011896156963031</v>
      </c>
      <c r="U34" s="18">
        <f>'Ext Data Fig 8A_Baseline Normal'!U34/'Ext Data Fig 8A_sCT Normalised'!$F34</f>
        <v>0.32661870614480115</v>
      </c>
      <c r="V34" s="18">
        <f>'Ext Data Fig 8A_Baseline Normal'!V34/'Ext Data Fig 8A_sCT Normalised'!$F34</f>
        <v>0.30042604231424941</v>
      </c>
      <c r="W34" s="18">
        <f>'Ext Data Fig 8A_Baseline Normal'!W34/'Ext Data Fig 8A_sCT Normalised'!$F34</f>
        <v>0.31330455581929201</v>
      </c>
      <c r="X34" s="18">
        <f>'Ext Data Fig 8A_Baseline Normal'!X34/'Ext Data Fig 8A_sCT Normalised'!$F34</f>
        <v>0.32915084516376303</v>
      </c>
      <c r="Y34" s="18">
        <f>'Ext Data Fig 8A_Baseline Normal'!Y34/'Ext Data Fig 8A_sCT Normalised'!$F34</f>
        <v>0.32498506806805161</v>
      </c>
      <c r="Z34" s="18">
        <f>'Ext Data Fig 8A_Baseline Normal'!Z34/'Ext Data Fig 8A_sCT Normalised'!$F34</f>
        <v>0.31420305676150428</v>
      </c>
      <c r="AA34" s="18">
        <f>'Ext Data Fig 8A_Baseline Normal'!AA34/'Ext Data Fig 8A_sCT Normalised'!$F34</f>
        <v>0.31480205738964578</v>
      </c>
      <c r="AB34" s="18">
        <f>'Ext Data Fig 8A_Baseline Normal'!AB34/'Ext Data Fig 8A_sCT Normalised'!$F34</f>
        <v>0.3136585107359211</v>
      </c>
      <c r="AC34" s="18">
        <f>'Ext Data Fig 8A_Baseline Normal'!AC34/'Ext Data Fig 8A_sCT Normalised'!$F34</f>
        <v>0.31017341617218863</v>
      </c>
      <c r="AD34" s="18">
        <f>'Ext Data Fig 8A_Baseline Normal'!AD34/'Ext Data Fig 8A_sCT Normalised'!$F34</f>
        <v>0.31760646942139925</v>
      </c>
      <c r="AE34" s="18">
        <f>'Ext Data Fig 8A_Baseline Normal'!AE34/'Ext Data Fig 8A_sCT Normalised'!$F34</f>
        <v>0.29993595089122455</v>
      </c>
      <c r="AF34" s="18">
        <f>'Ext Data Fig 8A_Baseline Normal'!AF34/'Ext Data Fig 8A_sCT Normalised'!$F34</f>
        <v>0.29190389701387237</v>
      </c>
      <c r="AG34" s="18">
        <f>'Ext Data Fig 8A_Baseline Normal'!AG34/'Ext Data Fig 8A_sCT Normalised'!$F34</f>
        <v>0.28904503037956059</v>
      </c>
      <c r="AH34" s="18">
        <f>'Ext Data Fig 8A_Baseline Normal'!AH34/'Ext Data Fig 8A_sCT Normalised'!$F34</f>
        <v>0.29157716939852246</v>
      </c>
      <c r="AI34" s="18">
        <f>'Ext Data Fig 8A_Baseline Normal'!AI34/'Ext Data Fig 8A_sCT Normalised'!$F34</f>
        <v>0.28662180056571535</v>
      </c>
      <c r="AJ34" s="18">
        <f>'Ext Data Fig 8A_Baseline Normal'!AJ34/'Ext Data Fig 8A_sCT Normalised'!$F34</f>
        <v>0.27377051436195193</v>
      </c>
      <c r="AK34" s="18">
        <f>'Ext Data Fig 8A_Baseline Normal'!AK34/'Ext Data Fig 8A_sCT Normalised'!$F34</f>
        <v>0.26699091634344113</v>
      </c>
      <c r="AL34" s="18">
        <f>'Ext Data Fig 8A_Baseline Normal'!AL34/'Ext Data Fig 8A_sCT Normalised'!$F34</f>
        <v>0.27017651059310288</v>
      </c>
      <c r="AM34" s="18">
        <f>'Ext Data Fig 8A_Baseline Normal'!AM34/'Ext Data Fig 8A_sCT Normalised'!$F34</f>
        <v>0.25272381047316139</v>
      </c>
      <c r="AN34" s="18">
        <f>'Ext Data Fig 8A_Baseline Normal'!AN34/'Ext Data Fig 8A_sCT Normalised'!$F34</f>
        <v>0.25138967271048257</v>
      </c>
      <c r="AO34" s="18">
        <f>'Ext Data Fig 8A_Baseline Normal'!AO34/'Ext Data Fig 8A_sCT Normalised'!$F34</f>
        <v>0.25070899017850362</v>
      </c>
      <c r="AP34" s="18">
        <f>'Ext Data Fig 8A_Baseline Normal'!AP34/'Ext Data Fig 8A_sCT Normalised'!$F34</f>
        <v>0.24817685115954172</v>
      </c>
      <c r="AQ34" s="18">
        <f>'Ext Data Fig 8A_Baseline Normal'!AQ34/'Ext Data Fig 8A_sCT Normalised'!$F34</f>
        <v>0.24537243912778825</v>
      </c>
      <c r="AR34" s="18">
        <f>'Ext Data Fig 8A_Baseline Normal'!AR34/'Ext Data Fig 8A_sCT Normalised'!$F34</f>
        <v>0.25762472470341019</v>
      </c>
      <c r="AS34" s="18">
        <f>'Ext Data Fig 8A_Baseline Normal'!AS34/'Ext Data Fig 8A_sCT Normalised'!$F34</f>
        <v>0.24096161632056437</v>
      </c>
      <c r="AT34" s="18">
        <f>'Ext Data Fig 8A_Baseline Normal'!AT34/'Ext Data Fig 8A_sCT Normalised'!$F34</f>
        <v>0.24640707657639635</v>
      </c>
      <c r="AU34" s="18">
        <f>'Ext Data Fig 8A_Baseline Normal'!AU34/'Ext Data Fig 8A_sCT Normalised'!$F34</f>
        <v>0.23826611349392754</v>
      </c>
      <c r="AV34" s="18">
        <f>'Ext Data Fig 8A_Baseline Normal'!AV34/'Ext Data Fig 8A_sCT Normalised'!$F34</f>
        <v>0.23224887991123322</v>
      </c>
      <c r="AW34" s="18">
        <f>'Ext Data Fig 8A_Baseline Normal'!AW34/'Ext Data Fig 8A_sCT Normalised'!$F34</f>
        <v>0.24352098264080541</v>
      </c>
    </row>
    <row r="35" spans="1:49" x14ac:dyDescent="0.2">
      <c r="A35" s="7" t="s">
        <v>36</v>
      </c>
      <c r="B35" s="7" t="s">
        <v>34</v>
      </c>
      <c r="C35" s="11" t="s">
        <v>14</v>
      </c>
      <c r="D35" s="7">
        <v>-11</v>
      </c>
      <c r="E35" s="7" t="s">
        <v>6</v>
      </c>
      <c r="F35" s="13">
        <v>6.1166758625717748</v>
      </c>
      <c r="G35" s="18">
        <f>'Ext Data Fig 8A_Baseline Normal'!G35/'Ext Data Fig 8A_sCT Normalised'!$F35</f>
        <v>0.15926422995580883</v>
      </c>
      <c r="H35" s="18">
        <f>'Ext Data Fig 8A_Baseline Normal'!H35/'Ext Data Fig 8A_sCT Normalised'!$F35</f>
        <v>0.15671600227651589</v>
      </c>
      <c r="I35" s="18">
        <f>'Ext Data Fig 8A_Baseline Normal'!I35/'Ext Data Fig 8A_sCT Normalised'!$F35</f>
        <v>0.16485334266572468</v>
      </c>
      <c r="J35" s="18">
        <f>'Ext Data Fig 8A_Baseline Normal'!J35/'Ext Data Fig 8A_sCT Normalised'!$F35</f>
        <v>0.16546491730875498</v>
      </c>
      <c r="K35" s="18">
        <f>'Ext Data Fig 8A_Baseline Normal'!K35/'Ext Data Fig 8A_sCT Normalised'!$F35</f>
        <v>0.17113897094131394</v>
      </c>
      <c r="L35" s="18">
        <f>'Ext Data Fig 8A_Baseline Normal'!L35/'Ext Data Fig 8A_sCT Normalised'!$F35</f>
        <v>0.22465175220646572</v>
      </c>
      <c r="M35" s="18">
        <f>'Ext Data Fig 8A_Baseline Normal'!M35/'Ext Data Fig 8A_sCT Normalised'!$F35</f>
        <v>0.30500586502683646</v>
      </c>
      <c r="N35" s="18">
        <f>'Ext Data Fig 8A_Baseline Normal'!N35/'Ext Data Fig 8A_sCT Normalised'!$F35</f>
        <v>0.35928311459577611</v>
      </c>
      <c r="O35" s="18">
        <f>'Ext Data Fig 8A_Baseline Normal'!O35/'Ext Data Fig 8A_sCT Normalised'!$F35</f>
        <v>0.39281779085527119</v>
      </c>
      <c r="P35" s="18">
        <f>'Ext Data Fig 8A_Baseline Normal'!P35/'Ext Data Fig 8A_sCT Normalised'!$F35</f>
        <v>0.43037866684804915</v>
      </c>
      <c r="Q35" s="18">
        <f>'Ext Data Fig 8A_Baseline Normal'!Q35/'Ext Data Fig 8A_sCT Normalised'!$F35</f>
        <v>0.44553212744757786</v>
      </c>
      <c r="R35" s="18">
        <f>'Ext Data Fig 8A_Baseline Normal'!R35/'Ext Data Fig 8A_sCT Normalised'!$F35</f>
        <v>0.46882292843631534</v>
      </c>
      <c r="S35" s="18">
        <f>'Ext Data Fig 8A_Baseline Normal'!S35/'Ext Data Fig 8A_sCT Normalised'!$F35</f>
        <v>0.48258335790449725</v>
      </c>
      <c r="T35" s="18">
        <f>'Ext Data Fig 8A_Baseline Normal'!T35/'Ext Data Fig 8A_sCT Normalised'!$F35</f>
        <v>0.50239158106486759</v>
      </c>
      <c r="U35" s="18">
        <f>'Ext Data Fig 8A_Baseline Normal'!U35/'Ext Data Fig 8A_sCT Normalised'!$F35</f>
        <v>0.51260147996656802</v>
      </c>
      <c r="V35" s="18">
        <f>'Ext Data Fig 8A_Baseline Normal'!V35/'Ext Data Fig 8A_sCT Normalised'!$F35</f>
        <v>0.61325647329863919</v>
      </c>
      <c r="W35" s="18">
        <f>'Ext Data Fig 8A_Baseline Normal'!W35/'Ext Data Fig 8A_sCT Normalised'!$F35</f>
        <v>0.69777269132852171</v>
      </c>
      <c r="X35" s="18">
        <f>'Ext Data Fig 8A_Baseline Normal'!X35/'Ext Data Fig 8A_sCT Normalised'!$F35</f>
        <v>0.73755901949454883</v>
      </c>
      <c r="Y35" s="18">
        <f>'Ext Data Fig 8A_Baseline Normal'!Y35/'Ext Data Fig 8A_sCT Normalised'!$F35</f>
        <v>0.75573637694017193</v>
      </c>
      <c r="Z35" s="18">
        <f>'Ext Data Fig 8A_Baseline Normal'!Z35/'Ext Data Fig 8A_sCT Normalised'!$F35</f>
        <v>0.74172112470406071</v>
      </c>
      <c r="AA35" s="18">
        <f>'Ext Data Fig 8A_Baseline Normal'!AA35/'Ext Data Fig 8A_sCT Normalised'!$F35</f>
        <v>0.72058782315045788</v>
      </c>
      <c r="AB35" s="18">
        <f>'Ext Data Fig 8A_Baseline Normal'!AB35/'Ext Data Fig 8A_sCT Normalised'!$F35</f>
        <v>0.69413721983939713</v>
      </c>
      <c r="AC35" s="18">
        <f>'Ext Data Fig 8A_Baseline Normal'!AC35/'Ext Data Fig 8A_sCT Normalised'!$F35</f>
        <v>0.67261319004163611</v>
      </c>
      <c r="AD35" s="18">
        <f>'Ext Data Fig 8A_Baseline Normal'!AD35/'Ext Data Fig 8A_sCT Normalised'!$F35</f>
        <v>0.64424292187884136</v>
      </c>
      <c r="AE35" s="18">
        <f>'Ext Data Fig 8A_Baseline Normal'!AE35/'Ext Data Fig 8A_sCT Normalised'!$F35</f>
        <v>0.61023257645254492</v>
      </c>
      <c r="AF35" s="18">
        <f>'Ext Data Fig 8A_Baseline Normal'!AF35/'Ext Data Fig 8A_sCT Normalised'!$F35</f>
        <v>0.60107594499161898</v>
      </c>
      <c r="AG35" s="18">
        <f>'Ext Data Fig 8A_Baseline Normal'!AG35/'Ext Data Fig 8A_sCT Normalised'!$F35</f>
        <v>0.56842465432761213</v>
      </c>
      <c r="AH35" s="18">
        <f>'Ext Data Fig 8A_Baseline Normal'!AH35/'Ext Data Fig 8A_sCT Normalised'!$F35</f>
        <v>0.54741027006570964</v>
      </c>
      <c r="AI35" s="18">
        <f>'Ext Data Fig 8A_Baseline Normal'!AI35/'Ext Data Fig 8A_sCT Normalised'!$F35</f>
        <v>0.5383385795274267</v>
      </c>
      <c r="AJ35" s="18">
        <f>'Ext Data Fig 8A_Baseline Normal'!AJ35/'Ext Data Fig 8A_sCT Normalised'!$F35</f>
        <v>0.52372874083281384</v>
      </c>
      <c r="AK35" s="18">
        <f>'Ext Data Fig 8A_Baseline Normal'!AK35/'Ext Data Fig 8A_sCT Normalised'!$F35</f>
        <v>0.50704634362570944</v>
      </c>
      <c r="AL35" s="18">
        <f>'Ext Data Fig 8A_Baseline Normal'!AL35/'Ext Data Fig 8A_sCT Normalised'!$F35</f>
        <v>0.48949754900764542</v>
      </c>
      <c r="AM35" s="18">
        <f>'Ext Data Fig 8A_Baseline Normal'!AM35/'Ext Data Fig 8A_sCT Normalised'!$F35</f>
        <v>0.48711920317363866</v>
      </c>
      <c r="AN35" s="18">
        <f>'Ext Data Fig 8A_Baseline Normal'!AN35/'Ext Data Fig 8A_sCT Normalised'!$F35</f>
        <v>0.46460985867321769</v>
      </c>
      <c r="AO35" s="18">
        <f>'Ext Data Fig 8A_Baseline Normal'!AO35/'Ext Data Fig 8A_sCT Normalised'!$F35</f>
        <v>0.45956436786821764</v>
      </c>
      <c r="AP35" s="18">
        <f>'Ext Data Fig 8A_Baseline Normal'!AP35/'Ext Data Fig 8A_sCT Normalised'!$F35</f>
        <v>0.44437693089963171</v>
      </c>
      <c r="AQ35" s="18">
        <f>'Ext Data Fig 8A_Baseline Normal'!AQ35/'Ext Data Fig 8A_sCT Normalised'!$F35</f>
        <v>0.45326175140809977</v>
      </c>
      <c r="AR35" s="18">
        <f>'Ext Data Fig 8A_Baseline Normal'!AR35/'Ext Data Fig 8A_sCT Normalised'!$F35</f>
        <v>0.44082640033315018</v>
      </c>
      <c r="AS35" s="18">
        <f>'Ext Data Fig 8A_Baseline Normal'!AS35/'Ext Data Fig 8A_sCT Normalised'!$F35</f>
        <v>0.44193063232751045</v>
      </c>
      <c r="AT35" s="18">
        <f>'Ext Data Fig 8A_Baseline Normal'!AT35/'Ext Data Fig 8A_sCT Normalised'!$F35</f>
        <v>0.42696404175779662</v>
      </c>
      <c r="AU35" s="18">
        <f>'Ext Data Fig 8A_Baseline Normal'!AU35/'Ext Data Fig 8A_sCT Normalised'!$F35</f>
        <v>0.42346447574490098</v>
      </c>
      <c r="AV35" s="18">
        <f>'Ext Data Fig 8A_Baseline Normal'!AV35/'Ext Data Fig 8A_sCT Normalised'!$F35</f>
        <v>0.41490243074247668</v>
      </c>
      <c r="AW35" s="18">
        <f>'Ext Data Fig 8A_Baseline Normal'!AW35/'Ext Data Fig 8A_sCT Normalised'!$F35</f>
        <v>0.41430784428397505</v>
      </c>
    </row>
    <row r="36" spans="1:49" x14ac:dyDescent="0.2">
      <c r="A36" s="7" t="s">
        <v>37</v>
      </c>
      <c r="B36" s="7" t="s">
        <v>34</v>
      </c>
      <c r="C36" s="11" t="s">
        <v>14</v>
      </c>
      <c r="D36" s="7">
        <v>-11</v>
      </c>
      <c r="E36" s="7" t="s">
        <v>6</v>
      </c>
      <c r="F36" s="13">
        <v>6.1166758625717748</v>
      </c>
      <c r="G36" s="18">
        <f>'Ext Data Fig 8A_Baseline Normal'!G36/'Ext Data Fig 8A_sCT Normalised'!$F36</f>
        <v>0.1626709379283148</v>
      </c>
      <c r="H36" s="18">
        <f>'Ext Data Fig 8A_Baseline Normal'!H36/'Ext Data Fig 8A_sCT Normalised'!$F36</f>
        <v>0.16302404266401593</v>
      </c>
      <c r="I36" s="18">
        <f>'Ext Data Fig 8A_Baseline Normal'!I36/'Ext Data Fig 8A_sCT Normalised'!$F36</f>
        <v>0.16423784019298859</v>
      </c>
      <c r="J36" s="18">
        <f>'Ext Data Fig 8A_Baseline Normal'!J36/'Ext Data Fig 8A_sCT Normalised'!$F36</f>
        <v>0.16240610937653896</v>
      </c>
      <c r="K36" s="18">
        <f>'Ext Data Fig 8A_Baseline Normal'!K36/'Ext Data Fig 8A_sCT Normalised'!$F36</f>
        <v>0.16509853298626007</v>
      </c>
      <c r="L36" s="18">
        <f>'Ext Data Fig 8A_Baseline Normal'!L36/'Ext Data Fig 8A_sCT Normalised'!$F36</f>
        <v>0.24728366022069831</v>
      </c>
      <c r="M36" s="18">
        <f>'Ext Data Fig 8A_Baseline Normal'!M36/'Ext Data Fig 8A_sCT Normalised'!$F36</f>
        <v>0.31382183385438017</v>
      </c>
      <c r="N36" s="18">
        <f>'Ext Data Fig 8A_Baseline Normal'!N36/'Ext Data Fig 8A_sCT Normalised'!$F36</f>
        <v>0.35350197852879478</v>
      </c>
      <c r="O36" s="18">
        <f>'Ext Data Fig 8A_Baseline Normal'!O36/'Ext Data Fig 8A_sCT Normalised'!$F36</f>
        <v>0.37896965759123891</v>
      </c>
      <c r="P36" s="18">
        <f>'Ext Data Fig 8A_Baseline Normal'!P36/'Ext Data Fig 8A_sCT Normalised'!$F36</f>
        <v>0.40966770055125601</v>
      </c>
      <c r="Q36" s="18">
        <f>'Ext Data Fig 8A_Baseline Normal'!Q36/'Ext Data Fig 8A_sCT Normalised'!$F36</f>
        <v>0.41714910713892361</v>
      </c>
      <c r="R36" s="18">
        <f>'Ext Data Fig 8A_Baseline Normal'!R36/'Ext Data Fig 8A_sCT Normalised'!$F36</f>
        <v>0.43436296300435379</v>
      </c>
      <c r="S36" s="18">
        <f>'Ext Data Fig 8A_Baseline Normal'!S36/'Ext Data Fig 8A_sCT Normalised'!$F36</f>
        <v>0.4596099516069847</v>
      </c>
      <c r="T36" s="18">
        <f>'Ext Data Fig 8A_Baseline Normal'!T36/'Ext Data Fig 8A_sCT Normalised'!$F36</f>
        <v>0.48410659264625061</v>
      </c>
      <c r="U36" s="18">
        <f>'Ext Data Fig 8A_Baseline Normal'!U36/'Ext Data Fig 8A_sCT Normalised'!$F36</f>
        <v>0.47680173842643347</v>
      </c>
      <c r="V36" s="18">
        <f>'Ext Data Fig 8A_Baseline Normal'!V36/'Ext Data Fig 8A_sCT Normalised'!$F36</f>
        <v>0.54190542407132958</v>
      </c>
      <c r="W36" s="18">
        <f>'Ext Data Fig 8A_Baseline Normal'!W36/'Ext Data Fig 8A_sCT Normalised'!$F36</f>
        <v>0.56185584163844338</v>
      </c>
      <c r="X36" s="18">
        <f>'Ext Data Fig 8A_Baseline Normal'!X36/'Ext Data Fig 8A_sCT Normalised'!$F36</f>
        <v>0.57690693099770418</v>
      </c>
      <c r="Y36" s="18">
        <f>'Ext Data Fig 8A_Baseline Normal'!Y36/'Ext Data Fig 8A_sCT Normalised'!$F36</f>
        <v>0.60164633154276459</v>
      </c>
      <c r="Z36" s="18">
        <f>'Ext Data Fig 8A_Baseline Normal'!Z36/'Ext Data Fig 8A_sCT Normalised'!$F36</f>
        <v>0.59295112742612432</v>
      </c>
      <c r="AA36" s="18">
        <f>'Ext Data Fig 8A_Baseline Normal'!AA36/'Ext Data Fig 8A_sCT Normalised'!$F36</f>
        <v>0.60038839592182935</v>
      </c>
      <c r="AB36" s="18">
        <f>'Ext Data Fig 8A_Baseline Normal'!AB36/'Ext Data Fig 8A_sCT Normalised'!$F36</f>
        <v>0.57878279990611636</v>
      </c>
      <c r="AC36" s="18">
        <f>'Ext Data Fig 8A_Baseline Normal'!AC36/'Ext Data Fig 8A_sCT Normalised'!$F36</f>
        <v>0.55583099208554287</v>
      </c>
      <c r="AD36" s="18">
        <f>'Ext Data Fig 8A_Baseline Normal'!AD36/'Ext Data Fig 8A_sCT Normalised'!$F36</f>
        <v>0.53323228900067043</v>
      </c>
      <c r="AE36" s="18">
        <f>'Ext Data Fig 8A_Baseline Normal'!AE36/'Ext Data Fig 8A_sCT Normalised'!$F36</f>
        <v>0.52005706854982203</v>
      </c>
      <c r="AF36" s="18">
        <f>'Ext Data Fig 8A_Baseline Normal'!AF36/'Ext Data Fig 8A_sCT Normalised'!$F36</f>
        <v>0.50513839346644929</v>
      </c>
      <c r="AG36" s="18">
        <f>'Ext Data Fig 8A_Baseline Normal'!AG36/'Ext Data Fig 8A_sCT Normalised'!$F36</f>
        <v>0.50308597219018636</v>
      </c>
      <c r="AH36" s="18">
        <f>'Ext Data Fig 8A_Baseline Normal'!AH36/'Ext Data Fig 8A_sCT Normalised'!$F36</f>
        <v>0.47015895558605597</v>
      </c>
      <c r="AI36" s="18">
        <f>'Ext Data Fig 8A_Baseline Normal'!AI36/'Ext Data Fig 8A_sCT Normalised'!$F36</f>
        <v>0.46472997027465107</v>
      </c>
      <c r="AJ36" s="18">
        <f>'Ext Data Fig 8A_Baseline Normal'!AJ36/'Ext Data Fig 8A_sCT Normalised'!$F36</f>
        <v>0.45724856368698336</v>
      </c>
      <c r="AK36" s="18">
        <f>'Ext Data Fig 8A_Baseline Normal'!AK36/'Ext Data Fig 8A_sCT Normalised'!$F36</f>
        <v>0.43961539594790811</v>
      </c>
      <c r="AL36" s="18">
        <f>'Ext Data Fig 8A_Baseline Normal'!AL36/'Ext Data Fig 8A_sCT Normalised'!$F36</f>
        <v>0.44853129052436169</v>
      </c>
      <c r="AM36" s="18">
        <f>'Ext Data Fig 8A_Baseline Normal'!AM36/'Ext Data Fig 8A_sCT Normalised'!$F36</f>
        <v>0.42538086128995628</v>
      </c>
      <c r="AN36" s="18">
        <f>'Ext Data Fig 8A_Baseline Normal'!AN36/'Ext Data Fig 8A_sCT Normalised'!$F36</f>
        <v>0.41807600707013914</v>
      </c>
      <c r="AO36" s="18">
        <f>'Ext Data Fig 8A_Baseline Normal'!AO36/'Ext Data Fig 8A_sCT Normalised'!$F36</f>
        <v>0.41975325456471951</v>
      </c>
      <c r="AP36" s="18">
        <f>'Ext Data Fig 8A_Baseline Normal'!AP36/'Ext Data Fig 8A_sCT Normalised'!$F36</f>
        <v>0.39801524427311863</v>
      </c>
      <c r="AQ36" s="18">
        <f>'Ext Data Fig 8A_Baseline Normal'!AQ36/'Ext Data Fig 8A_sCT Normalised'!$F36</f>
        <v>0.39287315655947086</v>
      </c>
      <c r="AR36" s="18">
        <f>'Ext Data Fig 8A_Baseline Normal'!AR36/'Ext Data Fig 8A_sCT Normalised'!$F36</f>
        <v>0.3892096949265717</v>
      </c>
      <c r="AS36" s="18">
        <f>'Ext Data Fig 8A_Baseline Normal'!AS36/'Ext Data Fig 8A_sCT Normalised'!$F36</f>
        <v>0.39357936603087318</v>
      </c>
      <c r="AT36" s="18">
        <f>'Ext Data Fig 8A_Baseline Normal'!AT36/'Ext Data Fig 8A_sCT Normalised'!$F36</f>
        <v>0.37826344811983659</v>
      </c>
      <c r="AU36" s="18">
        <f>'Ext Data Fig 8A_Baseline Normal'!AU36/'Ext Data Fig 8A_sCT Normalised'!$F36</f>
        <v>0.4036428509983554</v>
      </c>
      <c r="AV36" s="18">
        <f>'Ext Data Fig 8A_Baseline Normal'!AV36/'Ext Data Fig 8A_sCT Normalised'!$F36</f>
        <v>0.37795448147609811</v>
      </c>
      <c r="AW36" s="18">
        <f>'Ext Data Fig 8A_Baseline Normal'!AW36/'Ext Data Fig 8A_sCT Normalised'!$F36</f>
        <v>0.38927590206451562</v>
      </c>
    </row>
    <row r="37" spans="1:49" x14ac:dyDescent="0.2">
      <c r="A37" s="7" t="s">
        <v>33</v>
      </c>
      <c r="B37" s="7" t="s">
        <v>34</v>
      </c>
      <c r="C37" s="11" t="s">
        <v>14</v>
      </c>
      <c r="D37" s="7">
        <v>-11</v>
      </c>
      <c r="E37" s="7" t="s">
        <v>10</v>
      </c>
      <c r="F37" s="13">
        <v>3.5038443366847378</v>
      </c>
      <c r="G37" s="18">
        <f>'Ext Data Fig 8A_Baseline Normal'!G37/'Ext Data Fig 8A_sCT Normalised'!$F37</f>
        <v>0.24808228759641729</v>
      </c>
      <c r="H37" s="18">
        <f>'Ext Data Fig 8A_Baseline Normal'!H37/'Ext Data Fig 8A_sCT Normalised'!$F37</f>
        <v>0.28335115021712121</v>
      </c>
      <c r="I37" s="18">
        <f>'Ext Data Fig 8A_Baseline Normal'!I37/'Ext Data Fig 8A_sCT Normalised'!$F37</f>
        <v>0.29230685617054597</v>
      </c>
      <c r="J37" s="18">
        <f>'Ext Data Fig 8A_Baseline Normal'!J37/'Ext Data Fig 8A_sCT Normalised'!$F37</f>
        <v>0.30403236808894762</v>
      </c>
      <c r="K37" s="18">
        <f>'Ext Data Fig 8A_Baseline Normal'!K37/'Ext Data Fig 8A_sCT Normalised'!$F37</f>
        <v>0.29923137108298792</v>
      </c>
      <c r="L37" s="18">
        <f>'Ext Data Fig 8A_Baseline Normal'!L37/'Ext Data Fig 8A_sCT Normalised'!$F37</f>
        <v>0.40605355446559105</v>
      </c>
      <c r="M37" s="18">
        <f>'Ext Data Fig 8A_Baseline Normal'!M37/'Ext Data Fig 8A_sCT Normalised'!$F37</f>
        <v>0.46338853794060975</v>
      </c>
      <c r="N37" s="18">
        <f>'Ext Data Fig 8A_Baseline Normal'!N37/'Ext Data Fig 8A_sCT Normalised'!$F37</f>
        <v>0.51112152740370898</v>
      </c>
      <c r="O37" s="18">
        <f>'Ext Data Fig 8A_Baseline Normal'!O37/'Ext Data Fig 8A_sCT Normalised'!$F37</f>
        <v>0.53392626318201752</v>
      </c>
      <c r="P37" s="18">
        <f>'Ext Data Fig 8A_Baseline Normal'!P37/'Ext Data Fig 8A_sCT Normalised'!$F37</f>
        <v>0.55820822880831378</v>
      </c>
      <c r="Q37" s="18">
        <f>'Ext Data Fig 8A_Baseline Normal'!Q37/'Ext Data Fig 8A_sCT Normalised'!$F37</f>
        <v>0.57371914221218356</v>
      </c>
      <c r="R37" s="18">
        <f>'Ext Data Fig 8A_Baseline Normal'!R37/'Ext Data Fig 8A_sCT Normalised'!$F37</f>
        <v>0.583782770551599</v>
      </c>
      <c r="S37" s="18">
        <f>'Ext Data Fig 8A_Baseline Normal'!S37/'Ext Data Fig 8A_sCT Normalised'!$F37</f>
        <v>0.63862492865813858</v>
      </c>
      <c r="T37" s="18">
        <f>'Ext Data Fig 8A_Baseline Normal'!T37/'Ext Data Fig 8A_sCT Normalised'!$F37</f>
        <v>0.64397988685709362</v>
      </c>
      <c r="U37" s="18">
        <f>'Ext Data Fig 8A_Baseline Normal'!U37/'Ext Data Fig 8A_sCT Normalised'!$F37</f>
        <v>0.65995243458845954</v>
      </c>
      <c r="V37" s="18">
        <f>'Ext Data Fig 8A_Baseline Normal'!V37/'Ext Data Fig 8A_sCT Normalised'!$F37</f>
        <v>0.44898554692273063</v>
      </c>
      <c r="W37" s="18">
        <f>'Ext Data Fig 8A_Baseline Normal'!W37/'Ext Data Fig 8A_sCT Normalised'!$F37</f>
        <v>0.45194000661870587</v>
      </c>
      <c r="X37" s="18">
        <f>'Ext Data Fig 8A_Baseline Normal'!X37/'Ext Data Fig 8A_sCT Normalised'!$F37</f>
        <v>0.47696058716899575</v>
      </c>
      <c r="Y37" s="18">
        <f>'Ext Data Fig 8A_Baseline Normal'!Y37/'Ext Data Fig 8A_sCT Normalised'!$F37</f>
        <v>0.48443906327443298</v>
      </c>
      <c r="Z37" s="18">
        <f>'Ext Data Fig 8A_Baseline Normal'!Z37/'Ext Data Fig 8A_sCT Normalised'!$F37</f>
        <v>0.47049770658405005</v>
      </c>
      <c r="AA37" s="18">
        <f>'Ext Data Fig 8A_Baseline Normal'!AA37/'Ext Data Fig 8A_sCT Normalised'!$F37</f>
        <v>0.47871479761348107</v>
      </c>
      <c r="AB37" s="18">
        <f>'Ext Data Fig 8A_Baseline Normal'!AB37/'Ext Data Fig 8A_sCT Normalised'!$F37</f>
        <v>0.45757194541415858</v>
      </c>
      <c r="AC37" s="18">
        <f>'Ext Data Fig 8A_Baseline Normal'!AC37/'Ext Data Fig 8A_sCT Normalised'!$F37</f>
        <v>0.45627936929716945</v>
      </c>
      <c r="AD37" s="18">
        <f>'Ext Data Fig 8A_Baseline Normal'!AD37/'Ext Data Fig 8A_sCT Normalised'!$F37</f>
        <v>0.44501549170626398</v>
      </c>
      <c r="AE37" s="18">
        <f>'Ext Data Fig 8A_Baseline Normal'!AE37/'Ext Data Fig 8A_sCT Normalised'!$F37</f>
        <v>0.43227438426737091</v>
      </c>
      <c r="AF37" s="18">
        <f>'Ext Data Fig 8A_Baseline Normal'!AF37/'Ext Data Fig 8A_sCT Normalised'!$F37</f>
        <v>0.44464618424426705</v>
      </c>
      <c r="AG37" s="18">
        <f>'Ext Data Fig 8A_Baseline Normal'!AG37/'Ext Data Fig 8A_sCT Normalised'!$F37</f>
        <v>0.42534986935492908</v>
      </c>
      <c r="AH37" s="18">
        <f>'Ext Data Fig 8A_Baseline Normal'!AH37/'Ext Data Fig 8A_sCT Normalised'!$F37</f>
        <v>0.45009346930872135</v>
      </c>
      <c r="AI37" s="18">
        <f>'Ext Data Fig 8A_Baseline Normal'!AI37/'Ext Data Fig 8A_sCT Normalised'!$F37</f>
        <v>0.42830432905090426</v>
      </c>
      <c r="AJ37" s="18">
        <f>'Ext Data Fig 8A_Baseline Normal'!AJ37/'Ext Data Fig 8A_sCT Normalised'!$F37</f>
        <v>0.40993128281655855</v>
      </c>
      <c r="AK37" s="18">
        <f>'Ext Data Fig 8A_Baseline Normal'!AK37/'Ext Data Fig 8A_sCT Normalised'!$F37</f>
        <v>0.40900801416156624</v>
      </c>
      <c r="AL37" s="18">
        <f>'Ext Data Fig 8A_Baseline Normal'!AL37/'Ext Data Fig 8A_sCT Normalised'!$F37</f>
        <v>0.40180651865262673</v>
      </c>
      <c r="AM37" s="18">
        <f>'Ext Data Fig 8A_Baseline Normal'!AM37/'Ext Data Fig 8A_sCT Normalised'!$F37</f>
        <v>0.39672854105016936</v>
      </c>
      <c r="AN37" s="18">
        <f>'Ext Data Fig 8A_Baseline Normal'!AN37/'Ext Data Fig 8A_sCT Normalised'!$F37</f>
        <v>0.40032928880463914</v>
      </c>
      <c r="AO37" s="18">
        <f>'Ext Data Fig 8A_Baseline Normal'!AO37/'Ext Data Fig 8A_sCT Normalised'!$F37</f>
        <v>0.37724757242983292</v>
      </c>
      <c r="AP37" s="18">
        <f>'Ext Data Fig 8A_Baseline Normal'!AP37/'Ext Data Fig 8A_sCT Normalised'!$F37</f>
        <v>0.37253890228937242</v>
      </c>
      <c r="AQ37" s="18">
        <f>'Ext Data Fig 8A_Baseline Normal'!AQ37/'Ext Data Fig 8A_sCT Normalised'!$F37</f>
        <v>0.38094064704980191</v>
      </c>
      <c r="AR37" s="18">
        <f>'Ext Data Fig 8A_Baseline Normal'!AR37/'Ext Data Fig 8A_sCT Normalised'!$F37</f>
        <v>0.35767427694399723</v>
      </c>
      <c r="AS37" s="18">
        <f>'Ext Data Fig 8A_Baseline Normal'!AS37/'Ext Data Fig 8A_sCT Normalised'!$F37</f>
        <v>0.36533740678043292</v>
      </c>
      <c r="AT37" s="18">
        <f>'Ext Data Fig 8A_Baseline Normal'!AT37/'Ext Data Fig 8A_sCT Normalised'!$F37</f>
        <v>0.34345593965711663</v>
      </c>
      <c r="AU37" s="18">
        <f>'Ext Data Fig 8A_Baseline Normal'!AU37/'Ext Data Fig 8A_sCT Normalised'!$F37</f>
        <v>0.36265992768095534</v>
      </c>
      <c r="AV37" s="18">
        <f>'Ext Data Fig 8A_Baseline Normal'!AV37/'Ext Data Fig 8A_sCT Normalised'!$F37</f>
        <v>0.35167303068654765</v>
      </c>
      <c r="AW37" s="18">
        <f>'Ext Data Fig 8A_Baseline Normal'!AW37/'Ext Data Fig 8A_sCT Normalised'!$F37</f>
        <v>0.33431557997269334</v>
      </c>
    </row>
    <row r="38" spans="1:49" x14ac:dyDescent="0.2">
      <c r="A38" s="7" t="s">
        <v>35</v>
      </c>
      <c r="B38" s="7" t="s">
        <v>34</v>
      </c>
      <c r="C38" s="11" t="s">
        <v>14</v>
      </c>
      <c r="D38" s="7">
        <v>-11</v>
      </c>
      <c r="E38" s="7" t="s">
        <v>10</v>
      </c>
      <c r="F38" s="13">
        <v>3.5038443366847378</v>
      </c>
      <c r="G38" s="18">
        <f>'Ext Data Fig 8A_Baseline Normal'!G38/'Ext Data Fig 8A_sCT Normalised'!$F38</f>
        <v>0.26680745905356035</v>
      </c>
      <c r="H38" s="18">
        <f>'Ext Data Fig 8A_Baseline Normal'!H38/'Ext Data Fig 8A_sCT Normalised'!$F38</f>
        <v>0.27671761892996938</v>
      </c>
      <c r="I38" s="18">
        <f>'Ext Data Fig 8A_Baseline Normal'!I38/'Ext Data Fig 8A_sCT Normalised'!$F38</f>
        <v>0.28571344857968589</v>
      </c>
      <c r="J38" s="18">
        <f>'Ext Data Fig 8A_Baseline Normal'!J38/'Ext Data Fig 8A_sCT Normalised'!$F38</f>
        <v>0.29114044089295754</v>
      </c>
      <c r="K38" s="18">
        <f>'Ext Data Fig 8A_Baseline Normal'!K38/'Ext Data Fig 8A_sCT Normalised'!$F38</f>
        <v>0.30662506569984671</v>
      </c>
      <c r="L38" s="18">
        <f>'Ext Data Fig 8A_Baseline Normal'!L38/'Ext Data Fig 8A_sCT Normalised'!$F38</f>
        <v>0.39392885508725978</v>
      </c>
      <c r="M38" s="18">
        <f>'Ext Data Fig 8A_Baseline Normal'!M38/'Ext Data Fig 8A_sCT Normalised'!$F38</f>
        <v>0.43241920817866997</v>
      </c>
      <c r="N38" s="18">
        <f>'Ext Data Fig 8A_Baseline Normal'!N38/'Ext Data Fig 8A_sCT Normalised'!$F38</f>
        <v>0.48332675563903305</v>
      </c>
      <c r="O38" s="18">
        <f>'Ext Data Fig 8A_Baseline Normal'!O38/'Ext Data Fig 8A_sCT Normalised'!$F38</f>
        <v>0.49040544126503949</v>
      </c>
      <c r="P38" s="18">
        <f>'Ext Data Fig 8A_Baseline Normal'!P38/'Ext Data Fig 8A_sCT Normalised'!$F38</f>
        <v>0.50901648555674817</v>
      </c>
      <c r="Q38" s="18">
        <f>'Ext Data Fig 8A_Baseline Normal'!Q38/'Ext Data Fig 8A_sCT Normalised'!$F38</f>
        <v>0.55361220500058894</v>
      </c>
      <c r="R38" s="18">
        <f>'Ext Data Fig 8A_Baseline Normal'!R38/'Ext Data Fig 8A_sCT Normalised'!$F38</f>
        <v>0.5831657174891659</v>
      </c>
      <c r="S38" s="18">
        <f>'Ext Data Fig 8A_Baseline Normal'!S38/'Ext Data Fig 8A_sCT Normalised'!$F38</f>
        <v>0.57800417588686959</v>
      </c>
      <c r="T38" s="18">
        <f>'Ext Data Fig 8A_Baseline Normal'!T38/'Ext Data Fig 8A_sCT Normalised'!$F38</f>
        <v>0.59351829521720034</v>
      </c>
      <c r="U38" s="18">
        <f>'Ext Data Fig 8A_Baseline Normal'!U38/'Ext Data Fig 8A_sCT Normalised'!$F38</f>
        <v>0.59906326562423884</v>
      </c>
      <c r="V38" s="18">
        <f>'Ext Data Fig 8A_Baseline Normal'!V38/'Ext Data Fig 8A_sCT Normalised'!$F38</f>
        <v>0.46521711824583317</v>
      </c>
      <c r="W38" s="18">
        <f>'Ext Data Fig 8A_Baseline Normal'!W38/'Ext Data Fig 8A_sCT Normalised'!$F38</f>
        <v>0.4697887693792957</v>
      </c>
      <c r="X38" s="18">
        <f>'Ext Data Fig 8A_Baseline Normal'!X38/'Ext Data Fig 8A_sCT Normalised'!$F38</f>
        <v>0.4617662590031551</v>
      </c>
      <c r="Y38" s="18">
        <f>'Ext Data Fig 8A_Baseline Normal'!Y38/'Ext Data Fig 8A_sCT Normalised'!$F38</f>
        <v>0.47170591340300583</v>
      </c>
      <c r="Z38" s="18">
        <f>'Ext Data Fig 8A_Baseline Normal'!Z38/'Ext Data Fig 8A_sCT Normalised'!$F38</f>
        <v>0.4751862671691256</v>
      </c>
      <c r="AA38" s="18">
        <f>'Ext Data Fig 8A_Baseline Normal'!AA38/'Ext Data Fig 8A_sCT Normalised'!$F38</f>
        <v>0.47300367243444036</v>
      </c>
      <c r="AB38" s="18">
        <f>'Ext Data Fig 8A_Baseline Normal'!AB38/'Ext Data Fig 8A_sCT Normalised'!$F38</f>
        <v>0.45695865168215899</v>
      </c>
      <c r="AC38" s="18">
        <f>'Ext Data Fig 8A_Baseline Normal'!AC38/'Ext Data Fig 8A_sCT Normalised'!$F38</f>
        <v>0.46860898844162802</v>
      </c>
      <c r="AD38" s="18">
        <f>'Ext Data Fig 8A_Baseline Normal'!AD38/'Ext Data Fig 8A_sCT Normalised'!$F38</f>
        <v>0.45837438880736026</v>
      </c>
      <c r="AE38" s="18">
        <f>'Ext Data Fig 8A_Baseline Normal'!AE38/'Ext Data Fig 8A_sCT Normalised'!$F38</f>
        <v>0.45105974699382029</v>
      </c>
      <c r="AF38" s="18">
        <f>'Ext Data Fig 8A_Baseline Normal'!AF38/'Ext Data Fig 8A_sCT Normalised'!$F38</f>
        <v>0.45212154983772124</v>
      </c>
      <c r="AG38" s="18">
        <f>'Ext Data Fig 8A_Baseline Normal'!AG38/'Ext Data Fig 8A_sCT Normalised'!$F38</f>
        <v>0.44271279685982096</v>
      </c>
      <c r="AH38" s="18">
        <f>'Ext Data Fig 8A_Baseline Normal'!AH38/'Ext Data Fig 8A_sCT Normalised'!$F38</f>
        <v>0.4341593850617298</v>
      </c>
      <c r="AI38" s="18">
        <f>'Ext Data Fig 8A_Baseline Normal'!AI38/'Ext Data Fig 8A_sCT Normalised'!$F38</f>
        <v>0.44241785162540403</v>
      </c>
      <c r="AJ38" s="18">
        <f>'Ext Data Fig 8A_Baseline Normal'!AJ38/'Ext Data Fig 8A_sCT Normalised'!$F38</f>
        <v>0.41873374930172413</v>
      </c>
      <c r="AK38" s="18">
        <f>'Ext Data Fig 8A_Baseline Normal'!AK38/'Ext Data Fig 8A_sCT Normalised'!$F38</f>
        <v>0.42094583855985107</v>
      </c>
      <c r="AL38" s="18">
        <f>'Ext Data Fig 8A_Baseline Normal'!AL38/'Ext Data Fig 8A_sCT Normalised'!$F38</f>
        <v>0.42144724545835993</v>
      </c>
      <c r="AM38" s="18">
        <f>'Ext Data Fig 8A_Baseline Normal'!AM38/'Ext Data Fig 8A_sCT Normalised'!$F38</f>
        <v>0.3910088972665321</v>
      </c>
      <c r="AN38" s="18">
        <f>'Ext Data Fig 8A_Baseline Normal'!AN38/'Ext Data Fig 8A_sCT Normalised'!$F38</f>
        <v>0.39737971432993796</v>
      </c>
      <c r="AO38" s="18">
        <f>'Ext Data Fig 8A_Baseline Normal'!AO38/'Ext Data Fig 8A_sCT Normalised'!$F38</f>
        <v>0.39310300843089235</v>
      </c>
      <c r="AP38" s="18">
        <f>'Ext Data Fig 8A_Baseline Normal'!AP38/'Ext Data Fig 8A_sCT Normalised'!$F38</f>
        <v>0.38567038852358559</v>
      </c>
      <c r="AQ38" s="18">
        <f>'Ext Data Fig 8A_Baseline Normal'!AQ38/'Ext Data Fig 8A_sCT Normalised'!$F38</f>
        <v>0.37039222538078825</v>
      </c>
      <c r="AR38" s="18">
        <f>'Ext Data Fig 8A_Baseline Normal'!AR38/'Ext Data Fig 8A_sCT Normalised'!$F38</f>
        <v>0.37180796250598958</v>
      </c>
      <c r="AS38" s="18">
        <f>'Ext Data Fig 8A_Baseline Normal'!AS38/'Ext Data Fig 8A_sCT Normalised'!$F38</f>
        <v>0.36499472759095836</v>
      </c>
      <c r="AT38" s="18">
        <f>'Ext Data Fig 8A_Baseline Normal'!AT38/'Ext Data Fig 8A_sCT Normalised'!$F38</f>
        <v>0.36381494665329056</v>
      </c>
      <c r="AU38" s="18">
        <f>'Ext Data Fig 8A_Baseline Normal'!AU38/'Ext Data Fig 8A_sCT Normalised'!$F38</f>
        <v>0.36959587324786258</v>
      </c>
      <c r="AV38" s="18">
        <f>'Ext Data Fig 8A_Baseline Normal'!AV38/'Ext Data Fig 8A_sCT Normalised'!$F38</f>
        <v>0.36006914217619546</v>
      </c>
      <c r="AW38" s="18">
        <f>'Ext Data Fig 8A_Baseline Normal'!AW38/'Ext Data Fig 8A_sCT Normalised'!$F38</f>
        <v>0.35647081031630889</v>
      </c>
    </row>
    <row r="39" spans="1:49" x14ac:dyDescent="0.2">
      <c r="A39" s="7" t="s">
        <v>38</v>
      </c>
      <c r="B39" s="7" t="s">
        <v>39</v>
      </c>
      <c r="C39" s="11" t="s">
        <v>14</v>
      </c>
      <c r="D39" s="7">
        <v>-12</v>
      </c>
      <c r="E39" s="7" t="s">
        <v>3</v>
      </c>
      <c r="F39" s="13">
        <v>6.9947134312876456</v>
      </c>
      <c r="G39" s="18">
        <f>'Ext Data Fig 8A_Baseline Normal'!G39/'Ext Data Fig 8A_sCT Normalised'!$F39</f>
        <v>0.14258098517746262</v>
      </c>
      <c r="H39" s="18">
        <f>'Ext Data Fig 8A_Baseline Normal'!H39/'Ext Data Fig 8A_sCT Normalised'!$F39</f>
        <v>0.13959332000629782</v>
      </c>
      <c r="I39" s="18">
        <f>'Ext Data Fig 8A_Baseline Normal'!I39/'Ext Data Fig 8A_sCT Normalised'!$F39</f>
        <v>0.13612549436119584</v>
      </c>
      <c r="J39" s="18">
        <f>'Ext Data Fig 8A_Baseline Normal'!J39/'Ext Data Fig 8A_sCT Normalised'!$F39</f>
        <v>0.14740926549871999</v>
      </c>
      <c r="K39" s="18">
        <f>'Ext Data Fig 8A_Baseline Normal'!K39/'Ext Data Fig 8A_sCT Normalised'!$F39</f>
        <v>0.14911650273938562</v>
      </c>
      <c r="L39" s="18">
        <f>'Ext Data Fig 8A_Baseline Normal'!L39/'Ext Data Fig 8A_sCT Normalised'!$F39</f>
        <v>0.15730590637820338</v>
      </c>
      <c r="M39" s="18">
        <f>'Ext Data Fig 8A_Baseline Normal'!M39/'Ext Data Fig 8A_sCT Normalised'!$F39</f>
        <v>0.17341795783698494</v>
      </c>
      <c r="N39" s="18">
        <f>'Ext Data Fig 8A_Baseline Normal'!N39/'Ext Data Fig 8A_sCT Normalised'!$F39</f>
        <v>0.18219422427728152</v>
      </c>
      <c r="O39" s="18">
        <f>'Ext Data Fig 8A_Baseline Normal'!O39/'Ext Data Fig 8A_sCT Normalised'!$F39</f>
        <v>0.20004018855861408</v>
      </c>
      <c r="P39" s="18">
        <f>'Ext Data Fig 8A_Baseline Normal'!P39/'Ext Data Fig 8A_sCT Normalised'!$F39</f>
        <v>0.21521859465140664</v>
      </c>
      <c r="Q39" s="18">
        <f>'Ext Data Fig 8A_Baseline Normal'!Q39/'Ext Data Fig 8A_sCT Normalised'!$F39</f>
        <v>0.22708922859040959</v>
      </c>
      <c r="R39" s="18">
        <f>'Ext Data Fig 8A_Baseline Normal'!R39/'Ext Data Fig 8A_sCT Normalised'!$F39</f>
        <v>0.23183748216601077</v>
      </c>
      <c r="S39" s="18">
        <f>'Ext Data Fig 8A_Baseline Normal'!S39/'Ext Data Fig 8A_sCT Normalised'!$F39</f>
        <v>0.24549538009133554</v>
      </c>
      <c r="T39" s="18">
        <f>'Ext Data Fig 8A_Baseline Normal'!T39/'Ext Data Fig 8A_sCT Normalised'!$F39</f>
        <v>0.25853973963329613</v>
      </c>
      <c r="U39" s="18">
        <f>'Ext Data Fig 8A_Baseline Normal'!U39/'Ext Data Fig 8A_sCT Normalised'!$F39</f>
        <v>0.26208759202405429</v>
      </c>
      <c r="V39" s="18">
        <f>'Ext Data Fig 8A_Baseline Normal'!V39/'Ext Data Fig 8A_sCT Normalised'!$F39</f>
        <v>0.23799954158153816</v>
      </c>
      <c r="W39" s="18">
        <f>'Ext Data Fig 8A_Baseline Normal'!W39/'Ext Data Fig 8A_sCT Normalised'!$F39</f>
        <v>0.25939335825362891</v>
      </c>
      <c r="X39" s="18">
        <f>'Ext Data Fig 8A_Baseline Normal'!X39/'Ext Data Fig 8A_sCT Normalised'!$F39</f>
        <v>0.27563878762183747</v>
      </c>
      <c r="Y39" s="18">
        <f>'Ext Data Fig 8A_Baseline Normal'!Y39/'Ext Data Fig 8A_sCT Normalised'!$F39</f>
        <v>0.26579549790612489</v>
      </c>
      <c r="Z39" s="18">
        <f>'Ext Data Fig 8A_Baseline Normal'!Z39/'Ext Data Fig 8A_sCT Normalised'!$F39</f>
        <v>0.2640082339198031</v>
      </c>
      <c r="AA39" s="18">
        <f>'Ext Data Fig 8A_Baseline Normal'!AA39/'Ext Data Fig 8A_sCT Normalised'!$F39</f>
        <v>0.25147071043366515</v>
      </c>
      <c r="AB39" s="18">
        <f>'Ext Data Fig 8A_Baseline Normal'!AB39/'Ext Data Fig 8A_sCT Normalised'!$F39</f>
        <v>0.25315127209244531</v>
      </c>
      <c r="AC39" s="18">
        <f>'Ext Data Fig 8A_Baseline Normal'!AC39/'Ext Data Fig 8A_sCT Normalised'!$F39</f>
        <v>0.24536200218190854</v>
      </c>
      <c r="AD39" s="18">
        <f>'Ext Data Fig 8A_Baseline Normal'!AD39/'Ext Data Fig 8A_sCT Normalised'!$F39</f>
        <v>0.23370477289798877</v>
      </c>
      <c r="AE39" s="18">
        <f>'Ext Data Fig 8A_Baseline Normal'!AE39/'Ext Data Fig 8A_sCT Normalised'!$F39</f>
        <v>0.23207756240297939</v>
      </c>
      <c r="AF39" s="18">
        <f>'Ext Data Fig 8A_Baseline Normal'!AF39/'Ext Data Fig 8A_sCT Normalised'!$F39</f>
        <v>0.23738600319817396</v>
      </c>
      <c r="AG39" s="18">
        <f>'Ext Data Fig 8A_Baseline Normal'!AG39/'Ext Data Fig 8A_sCT Normalised'!$F39</f>
        <v>0.21996684822700782</v>
      </c>
      <c r="AH39" s="18">
        <f>'Ext Data Fig 8A_Baseline Normal'!AH39/'Ext Data Fig 8A_sCT Normalised'!$F39</f>
        <v>0.21252436088098123</v>
      </c>
      <c r="AI39" s="18">
        <f>'Ext Data Fig 8A_Baseline Normal'!AI39/'Ext Data Fig 8A_sCT Normalised'!$F39</f>
        <v>0.20873642825325445</v>
      </c>
      <c r="AJ39" s="18">
        <f>'Ext Data Fig 8A_Baseline Normal'!AJ39/'Ext Data Fig 8A_sCT Normalised'!$F39</f>
        <v>0.20569541191831886</v>
      </c>
      <c r="AK39" s="18">
        <f>'Ext Data Fig 8A_Baseline Normal'!AK39/'Ext Data Fig 8A_sCT Normalised'!$F39</f>
        <v>0.20633562588356844</v>
      </c>
      <c r="AL39" s="18">
        <f>'Ext Data Fig 8A_Baseline Normal'!AL39/'Ext Data Fig 8A_sCT Normalised'!$F39</f>
        <v>0.20801618754234863</v>
      </c>
      <c r="AM39" s="18">
        <f>'Ext Data Fig 8A_Baseline Normal'!AM39/'Ext Data Fig 8A_sCT Normalised'!$F39</f>
        <v>0.19633228267654346</v>
      </c>
      <c r="AN39" s="18">
        <f>'Ext Data Fig 8A_Baseline Normal'!AN39/'Ext Data Fig 8A_sCT Normalised'!$F39</f>
        <v>0.18961003604142271</v>
      </c>
      <c r="AO39" s="18">
        <f>'Ext Data Fig 8A_Baseline Normal'!AO39/'Ext Data Fig 8A_sCT Normalised'!$F39</f>
        <v>0.17811286024881531</v>
      </c>
      <c r="AP39" s="18">
        <f>'Ext Data Fig 8A_Baseline Normal'!AP39/'Ext Data Fig 8A_sCT Normalised'!$F39</f>
        <v>0.18134060565694873</v>
      </c>
      <c r="AQ39" s="18">
        <f>'Ext Data Fig 8A_Baseline Normal'!AQ39/'Ext Data Fig 8A_sCT Normalised'!$F39</f>
        <v>0.18355467895343691</v>
      </c>
      <c r="AR39" s="18">
        <f>'Ext Data Fig 8A_Baseline Normal'!AR39/'Ext Data Fig 8A_sCT Normalised'!$F39</f>
        <v>0.17365803807395355</v>
      </c>
      <c r="AS39" s="18">
        <f>'Ext Data Fig 8A_Baseline Normal'!AS39/'Ext Data Fig 8A_sCT Normalised'!$F39</f>
        <v>0.17264436596230834</v>
      </c>
      <c r="AT39" s="18">
        <f>'Ext Data Fig 8A_Baseline Normal'!AT39/'Ext Data Fig 8A_sCT Normalised'!$F39</f>
        <v>0.16410817975898037</v>
      </c>
      <c r="AU39" s="18">
        <f>'Ext Data Fig 8A_Baseline Normal'!AU39/'Ext Data Fig 8A_sCT Normalised'!$F39</f>
        <v>0.16760268098596776</v>
      </c>
      <c r="AV39" s="18">
        <f>'Ext Data Fig 8A_Baseline Normal'!AV39/'Ext Data Fig 8A_sCT Normalised'!$F39</f>
        <v>0.16800281471424874</v>
      </c>
      <c r="AW39" s="18">
        <f>'Ext Data Fig 8A_Baseline Normal'!AW39/'Ext Data Fig 8A_sCT Normalised'!$F39</f>
        <v>0.16600214607284378</v>
      </c>
    </row>
    <row r="40" spans="1:49" x14ac:dyDescent="0.2">
      <c r="A40" s="7" t="s">
        <v>40</v>
      </c>
      <c r="B40" s="7" t="s">
        <v>39</v>
      </c>
      <c r="C40" s="11" t="s">
        <v>14</v>
      </c>
      <c r="D40" s="7">
        <v>-12</v>
      </c>
      <c r="E40" s="7" t="s">
        <v>3</v>
      </c>
      <c r="F40" s="13">
        <v>6.9947134312876456</v>
      </c>
      <c r="G40" s="18">
        <f>'Ext Data Fig 8A_Baseline Normal'!G40/'Ext Data Fig 8A_sCT Normalised'!$F40</f>
        <v>0.13950180762909548</v>
      </c>
      <c r="H40" s="18">
        <f>'Ext Data Fig 8A_Baseline Normal'!H40/'Ext Data Fig 8A_sCT Normalised'!$F40</f>
        <v>0.14272078178345046</v>
      </c>
      <c r="I40" s="18">
        <f>'Ext Data Fig 8A_Baseline Normal'!I40/'Ext Data Fig 8A_sCT Normalised'!$F40</f>
        <v>0.14248808485662964</v>
      </c>
      <c r="J40" s="18">
        <f>'Ext Data Fig 8A_Baseline Normal'!J40/'Ext Data Fig 8A_sCT Normalised'!$F40</f>
        <v>0.14217782228753517</v>
      </c>
      <c r="K40" s="18">
        <f>'Ext Data Fig 8A_Baseline Normal'!K40/'Ext Data Fig 8A_sCT Normalised'!$F40</f>
        <v>0.14793707122635102</v>
      </c>
      <c r="L40" s="18">
        <f>'Ext Data Fig 8A_Baseline Normal'!L40/'Ext Data Fig 8A_sCT Normalised'!$F40</f>
        <v>0.16250002056322216</v>
      </c>
      <c r="M40" s="18">
        <f>'Ext Data Fig 8A_Baseline Normal'!M40/'Ext Data Fig 8A_sCT Normalised'!$F40</f>
        <v>0.17083832710763569</v>
      </c>
      <c r="N40" s="18">
        <f>'Ext Data Fig 8A_Baseline Normal'!N40/'Ext Data Fig 8A_sCT Normalised'!$F40</f>
        <v>0.18768946289157842</v>
      </c>
      <c r="O40" s="18">
        <f>'Ext Data Fig 8A_Baseline Normal'!O40/'Ext Data Fig 8A_sCT Normalised'!$F40</f>
        <v>0.19331297195641545</v>
      </c>
      <c r="P40" s="18">
        <f>'Ext Data Fig 8A_Baseline Normal'!P40/'Ext Data Fig 8A_sCT Normalised'!$F40</f>
        <v>0.20574286613076215</v>
      </c>
      <c r="Q40" s="18">
        <f>'Ext Data Fig 8A_Baseline Normal'!Q40/'Ext Data Fig 8A_sCT Normalised'!$F40</f>
        <v>0.21425569537029135</v>
      </c>
      <c r="R40" s="18">
        <f>'Ext Data Fig 8A_Baseline Normal'!R40/'Ext Data Fig 8A_sCT Normalised'!$F40</f>
        <v>0.22823690239011032</v>
      </c>
      <c r="S40" s="18">
        <f>'Ext Data Fig 8A_Baseline Normal'!S40/'Ext Data Fig 8A_sCT Normalised'!$F40</f>
        <v>0.23467485069882033</v>
      </c>
      <c r="T40" s="18">
        <f>'Ext Data Fig 8A_Baseline Normal'!T40/'Ext Data Fig 8A_sCT Normalised'!$F40</f>
        <v>0.24774466142192436</v>
      </c>
      <c r="U40" s="18">
        <f>'Ext Data Fig 8A_Baseline Normal'!U40/'Ext Data Fig 8A_sCT Normalised'!$F40</f>
        <v>0.25866202557193557</v>
      </c>
      <c r="V40" s="18">
        <f>'Ext Data Fig 8A_Baseline Normal'!V40/'Ext Data Fig 8A_sCT Normalised'!$F40</f>
        <v>0.21695110143929944</v>
      </c>
      <c r="W40" s="18">
        <f>'Ext Data Fig 8A_Baseline Normal'!W40/'Ext Data Fig 8A_sCT Normalised'!$F40</f>
        <v>0.22197347677651597</v>
      </c>
      <c r="X40" s="18">
        <f>'Ext Data Fig 8A_Baseline Normal'!X40/'Ext Data Fig 8A_sCT Normalised'!$F40</f>
        <v>0.23091291704855005</v>
      </c>
      <c r="Y40" s="18">
        <f>'Ext Data Fig 8A_Baseline Normal'!Y40/'Ext Data Fig 8A_sCT Normalised'!$F40</f>
        <v>0.2135769960003972</v>
      </c>
      <c r="Z40" s="18">
        <f>'Ext Data Fig 8A_Baseline Normal'!Z40/'Ext Data Fig 8A_sCT Normalised'!$F40</f>
        <v>0.21569065975235321</v>
      </c>
      <c r="AA40" s="18">
        <f>'Ext Data Fig 8A_Baseline Normal'!AA40/'Ext Data Fig 8A_sCT Normalised'!$F40</f>
        <v>0.21301464509391355</v>
      </c>
      <c r="AB40" s="18">
        <f>'Ext Data Fig 8A_Baseline Normal'!AB40/'Ext Data Fig 8A_sCT Normalised'!$F40</f>
        <v>0.19973152885455706</v>
      </c>
      <c r="AC40" s="18">
        <f>'Ext Data Fig 8A_Baseline Normal'!AC40/'Ext Data Fig 8A_sCT Normalised'!$F40</f>
        <v>0.19174226770037475</v>
      </c>
      <c r="AD40" s="18">
        <f>'Ext Data Fig 8A_Baseline Normal'!AD40/'Ext Data Fig 8A_sCT Normalised'!$F40</f>
        <v>0.19135443948900671</v>
      </c>
      <c r="AE40" s="18">
        <f>'Ext Data Fig 8A_Baseline Normal'!AE40/'Ext Data Fig 8A_sCT Normalised'!$F40</f>
        <v>0.1838305721884661</v>
      </c>
      <c r="AF40" s="18">
        <f>'Ext Data Fig 8A_Baseline Normal'!AF40/'Ext Data Fig 8A_sCT Normalised'!$F40</f>
        <v>0.16678552229883936</v>
      </c>
      <c r="AG40" s="18">
        <f>'Ext Data Fig 8A_Baseline Normal'!AG40/'Ext Data Fig 8A_sCT Normalised'!$F40</f>
        <v>0.17136189519298259</v>
      </c>
      <c r="AH40" s="18">
        <f>'Ext Data Fig 8A_Baseline Normal'!AH40/'Ext Data Fig 8A_sCT Normalised'!$F40</f>
        <v>0.16988814798978391</v>
      </c>
      <c r="AI40" s="18">
        <f>'Ext Data Fig 8A_Baseline Normal'!AI40/'Ext Data Fig 8A_sCT Normalised'!$F40</f>
        <v>0.16911249156704777</v>
      </c>
      <c r="AJ40" s="18">
        <f>'Ext Data Fig 8A_Baseline Normal'!AJ40/'Ext Data Fig 8A_sCT Normalised'!$F40</f>
        <v>0.15501493608381836</v>
      </c>
      <c r="AK40" s="18">
        <f>'Ext Data Fig 8A_Baseline Normal'!AK40/'Ext Data Fig 8A_sCT Normalised'!$F40</f>
        <v>0.15685712008781669</v>
      </c>
      <c r="AL40" s="18">
        <f>'Ext Data Fig 8A_Baseline Normal'!AL40/'Ext Data Fig 8A_sCT Normalised'!$F40</f>
        <v>0.15959130897796162</v>
      </c>
      <c r="AM40" s="18">
        <f>'Ext Data Fig 8A_Baseline Normal'!AM40/'Ext Data Fig 8A_sCT Normalised'!$F40</f>
        <v>0.14760741724668819</v>
      </c>
      <c r="AN40" s="18">
        <f>'Ext Data Fig 8A_Baseline Normal'!AN40/'Ext Data Fig 8A_sCT Normalised'!$F40</f>
        <v>0.13963754750307431</v>
      </c>
      <c r="AO40" s="18">
        <f>'Ext Data Fig 8A_Baseline Normal'!AO40/'Ext Data Fig 8A_sCT Normalised'!$F40</f>
        <v>0.14543557926302697</v>
      </c>
      <c r="AP40" s="18">
        <f>'Ext Data Fig 8A_Baseline Normal'!AP40/'Ext Data Fig 8A_sCT Normalised'!$F40</f>
        <v>0.14217782228753517</v>
      </c>
      <c r="AQ40" s="18">
        <f>'Ext Data Fig 8A_Baseline Normal'!AQ40/'Ext Data Fig 8A_sCT Normalised'!$F40</f>
        <v>0.13401403843823725</v>
      </c>
      <c r="AR40" s="18">
        <f>'Ext Data Fig 8A_Baseline Normal'!AR40/'Ext Data Fig 8A_sCT Normalised'!$F40</f>
        <v>0.1395211990396639</v>
      </c>
      <c r="AS40" s="18">
        <f>'Ext Data Fig 8A_Baseline Normal'!AS40/'Ext Data Fig 8A_sCT Normalised'!$F40</f>
        <v>0.12683921652792793</v>
      </c>
      <c r="AT40" s="18">
        <f>'Ext Data Fig 8A_Baseline Normal'!AT40/'Ext Data Fig 8A_sCT Normalised'!$F40</f>
        <v>0.12726582756043281</v>
      </c>
      <c r="AU40" s="18">
        <f>'Ext Data Fig 8A_Baseline Normal'!AU40/'Ext Data Fig 8A_sCT Normalised'!$F40</f>
        <v>0.12798330975146374</v>
      </c>
      <c r="AV40" s="18">
        <f>'Ext Data Fig 8A_Baseline Normal'!AV40/'Ext Data Fig 8A_sCT Normalised'!$F40</f>
        <v>0.12629625703201264</v>
      </c>
      <c r="AW40" s="18">
        <f>'Ext Data Fig 8A_Baseline Normal'!AW40/'Ext Data Fig 8A_sCT Normalised'!$F40</f>
        <v>0.12263128043458435</v>
      </c>
    </row>
    <row r="41" spans="1:49" x14ac:dyDescent="0.2">
      <c r="A41" s="7" t="s">
        <v>41</v>
      </c>
      <c r="B41" s="7" t="s">
        <v>39</v>
      </c>
      <c r="C41" s="11" t="s">
        <v>14</v>
      </c>
      <c r="D41" s="7">
        <v>-12</v>
      </c>
      <c r="E41" s="7" t="s">
        <v>6</v>
      </c>
      <c r="F41" s="13">
        <v>6.1166758625717748</v>
      </c>
      <c r="G41" s="18">
        <f>'Ext Data Fig 8A_Baseline Normal'!G41/'Ext Data Fig 8A_sCT Normalised'!$F41</f>
        <v>0.15863216242457251</v>
      </c>
      <c r="H41" s="18">
        <f>'Ext Data Fig 8A_Baseline Normal'!H41/'Ext Data Fig 8A_sCT Normalised'!$F41</f>
        <v>0.16176403572477727</v>
      </c>
      <c r="I41" s="18">
        <f>'Ext Data Fig 8A_Baseline Normal'!I41/'Ext Data Fig 8A_sCT Normalised'!$F41</f>
        <v>0.17015893871290008</v>
      </c>
      <c r="J41" s="18">
        <f>'Ext Data Fig 8A_Baseline Normal'!J41/'Ext Data Fig 8A_sCT Normalised'!$F41</f>
        <v>0.16415463723795132</v>
      </c>
      <c r="K41" s="18">
        <f>'Ext Data Fig 8A_Baseline Normal'!K41/'Ext Data Fig 8A_sCT Normalised'!$F41</f>
        <v>0.16272768904791718</v>
      </c>
      <c r="L41" s="18">
        <f>'Ext Data Fig 8A_Baseline Normal'!L41/'Ext Data Fig 8A_sCT Normalised'!$F41</f>
        <v>0.20069933633856546</v>
      </c>
      <c r="M41" s="18">
        <f>'Ext Data Fig 8A_Baseline Normal'!M41/'Ext Data Fig 8A_sCT Normalised'!$F41</f>
        <v>0.24526830253378704</v>
      </c>
      <c r="N41" s="18">
        <f>'Ext Data Fig 8A_Baseline Normal'!N41/'Ext Data Fig 8A_sCT Normalised'!$F41</f>
        <v>0.27245444532313845</v>
      </c>
      <c r="O41" s="18">
        <f>'Ext Data Fig 8A_Baseline Normal'!O41/'Ext Data Fig 8A_sCT Normalised'!$F41</f>
        <v>0.28872536104846258</v>
      </c>
      <c r="P41" s="18">
        <f>'Ext Data Fig 8A_Baseline Normal'!P41/'Ext Data Fig 8A_sCT Normalised'!$F41</f>
        <v>0.31057434697119279</v>
      </c>
      <c r="Q41" s="18">
        <f>'Ext Data Fig 8A_Baseline Normal'!Q41/'Ext Data Fig 8A_sCT Normalised'!$F41</f>
        <v>0.32806836114511762</v>
      </c>
      <c r="R41" s="18">
        <f>'Ext Data Fig 8A_Baseline Normal'!R41/'Ext Data Fig 8A_sCT Normalised'!$F41</f>
        <v>0.32419521605788215</v>
      </c>
      <c r="S41" s="18">
        <f>'Ext Data Fig 8A_Baseline Normal'!S41/'Ext Data Fig 8A_sCT Normalised'!$F41</f>
        <v>0.33086666214115856</v>
      </c>
      <c r="T41" s="18">
        <f>'Ext Data Fig 8A_Baseline Normal'!T41/'Ext Data Fig 8A_sCT Normalised'!$F41</f>
        <v>0.34804563580559533</v>
      </c>
      <c r="U41" s="18">
        <f>'Ext Data Fig 8A_Baseline Normal'!U41/'Ext Data Fig 8A_sCT Normalised'!$F41</f>
        <v>0.36036927926498091</v>
      </c>
      <c r="V41" s="18">
        <f>'Ext Data Fig 8A_Baseline Normal'!V41/'Ext Data Fig 8A_sCT Normalised'!$F41</f>
        <v>0.44431830914620912</v>
      </c>
      <c r="W41" s="18">
        <f>'Ext Data Fig 8A_Baseline Normal'!W41/'Ext Data Fig 8A_sCT Normalised'!$F41</f>
        <v>0.47893570160054338</v>
      </c>
      <c r="X41" s="18">
        <f>'Ext Data Fig 8A_Baseline Normal'!X41/'Ext Data Fig 8A_sCT Normalised'!$F41</f>
        <v>0.48920231585091878</v>
      </c>
      <c r="Y41" s="18">
        <f>'Ext Data Fig 8A_Baseline Normal'!Y41/'Ext Data Fig 8A_sCT Normalised'!$F41</f>
        <v>0.5008588147019768</v>
      </c>
      <c r="Z41" s="18">
        <f>'Ext Data Fig 8A_Baseline Normal'!Z41/'Ext Data Fig 8A_sCT Normalised'!$F41</f>
        <v>0.51223733663289817</v>
      </c>
      <c r="AA41" s="18">
        <f>'Ext Data Fig 8A_Baseline Normal'!AA41/'Ext Data Fig 8A_sCT Normalised'!$F41</f>
        <v>0.51740770734743746</v>
      </c>
      <c r="AB41" s="18">
        <f>'Ext Data Fig 8A_Baseline Normal'!AB41/'Ext Data Fig 8A_sCT Normalised'!$F41</f>
        <v>0.49144466300668666</v>
      </c>
      <c r="AC41" s="18">
        <f>'Ext Data Fig 8A_Baseline Normal'!AC41/'Ext Data Fig 8A_sCT Normalised'!$F41</f>
        <v>0.4816598754178813</v>
      </c>
      <c r="AD41" s="18">
        <f>'Ext Data Fig 8A_Baseline Normal'!AD41/'Ext Data Fig 8A_sCT Normalised'!$F41</f>
        <v>0.4606818838449121</v>
      </c>
      <c r="AE41" s="18">
        <f>'Ext Data Fig 8A_Baseline Normal'!AE41/'Ext Data Fig 8A_sCT Normalised'!$F41</f>
        <v>0.43896262048491225</v>
      </c>
      <c r="AF41" s="18">
        <f>'Ext Data Fig 8A_Baseline Normal'!AF41/'Ext Data Fig 8A_sCT Normalised'!$F41</f>
        <v>0.41813288326934922</v>
      </c>
      <c r="AG41" s="18">
        <f>'Ext Data Fig 8A_Baseline Normal'!AG41/'Ext Data Fig 8A_sCT Normalised'!$F41</f>
        <v>0.4174657386610216</v>
      </c>
      <c r="AH41" s="18">
        <f>'Ext Data Fig 8A_Baseline Normal'!AH41/'Ext Data Fig 8A_sCT Normalised'!$F41</f>
        <v>0.40388193316368376</v>
      </c>
      <c r="AI41" s="18">
        <f>'Ext Data Fig 8A_Baseline Normal'!AI41/'Ext Data Fig 8A_sCT Normalised'!$F41</f>
        <v>0.38131020724859854</v>
      </c>
      <c r="AJ41" s="18">
        <f>'Ext Data Fig 8A_Baseline Normal'!AJ41/'Ext Data Fig 8A_sCT Normalised'!$F41</f>
        <v>0.37517618321091939</v>
      </c>
      <c r="AK41" s="18">
        <f>'Ext Data Fig 8A_Baseline Normal'!AK41/'Ext Data Fig 8A_sCT Normalised'!$F41</f>
        <v>0.36907922276259181</v>
      </c>
      <c r="AL41" s="18">
        <f>'Ext Data Fig 8A_Baseline Normal'!AL41/'Ext Data Fig 8A_sCT Normalised'!$F41</f>
        <v>0.37171073760655082</v>
      </c>
      <c r="AM41" s="18">
        <f>'Ext Data Fig 8A_Baseline Normal'!AM41/'Ext Data Fig 8A_sCT Normalised'!$F41</f>
        <v>0.37141422889173858</v>
      </c>
      <c r="AN41" s="18">
        <f>'Ext Data Fig 8A_Baseline Normal'!AN41/'Ext Data Fig 8A_sCT Normalised'!$F41</f>
        <v>0.36157384591890585</v>
      </c>
      <c r="AO41" s="18">
        <f>'Ext Data Fig 8A_Baseline Normal'!AO41/'Ext Data Fig 8A_sCT Normalised'!$F41</f>
        <v>0.34063291793528816</v>
      </c>
      <c r="AP41" s="18">
        <f>'Ext Data Fig 8A_Baseline Normal'!AP41/'Ext Data Fig 8A_sCT Normalised'!$F41</f>
        <v>0.34508054865747251</v>
      </c>
      <c r="AQ41" s="18">
        <f>'Ext Data Fig 8A_Baseline Normal'!AQ41/'Ext Data Fig 8A_sCT Normalised'!$F41</f>
        <v>0.33092225752518589</v>
      </c>
      <c r="AR41" s="18">
        <f>'Ext Data Fig 8A_Baseline Normal'!AR41/'Ext Data Fig 8A_sCT Normalised'!$F41</f>
        <v>0.33301635032354765</v>
      </c>
      <c r="AS41" s="18">
        <f>'Ext Data Fig 8A_Baseline Normal'!AS41/'Ext Data Fig 8A_sCT Normalised'!$F41</f>
        <v>0.32682673090184122</v>
      </c>
      <c r="AT41" s="18">
        <f>'Ext Data Fig 8A_Baseline Normal'!AT41/'Ext Data Fig 8A_sCT Normalised'!$F41</f>
        <v>0.3301068585594521</v>
      </c>
      <c r="AU41" s="18">
        <f>'Ext Data Fig 8A_Baseline Normal'!AU41/'Ext Data Fig 8A_sCT Normalised'!$F41</f>
        <v>0.31924722687945217</v>
      </c>
      <c r="AV41" s="18">
        <f>'Ext Data Fig 8A_Baseline Normal'!AV41/'Ext Data Fig 8A_sCT Normalised'!$F41</f>
        <v>0.32184167813405967</v>
      </c>
      <c r="AW41" s="18">
        <f>'Ext Data Fig 8A_Baseline Normal'!AW41/'Ext Data Fig 8A_sCT Normalised'!$F41</f>
        <v>0.32460291554074905</v>
      </c>
    </row>
    <row r="42" spans="1:49" x14ac:dyDescent="0.2">
      <c r="A42" s="7" t="s">
        <v>42</v>
      </c>
      <c r="B42" s="7" t="s">
        <v>39</v>
      </c>
      <c r="C42" s="11" t="s">
        <v>14</v>
      </c>
      <c r="D42" s="7">
        <v>-12</v>
      </c>
      <c r="E42" s="7" t="s">
        <v>6</v>
      </c>
      <c r="F42" s="13">
        <v>6.1166758625717748</v>
      </c>
      <c r="G42" s="18">
        <f>'Ext Data Fig 8A_Baseline Normal'!G42/'Ext Data Fig 8A_sCT Normalised'!$F42</f>
        <v>0.15890259355604305</v>
      </c>
      <c r="H42" s="18">
        <f>'Ext Data Fig 8A_Baseline Normal'!H42/'Ext Data Fig 8A_sCT Normalised'!$F42</f>
        <v>0.16392028546252801</v>
      </c>
      <c r="I42" s="18">
        <f>'Ext Data Fig 8A_Baseline Normal'!I42/'Ext Data Fig 8A_sCT Normalised'!$F42</f>
        <v>0.16151287532949749</v>
      </c>
      <c r="J42" s="18">
        <f>'Ext Data Fig 8A_Baseline Normal'!J42/'Ext Data Fig 8A_sCT Normalised'!$F42</f>
        <v>0.16126942936098879</v>
      </c>
      <c r="K42" s="18">
        <f>'Ext Data Fig 8A_Baseline Normal'!K42/'Ext Data Fig 8A_sCT Normalised'!$F42</f>
        <v>0.17183227943906096</v>
      </c>
      <c r="L42" s="18">
        <f>'Ext Data Fig 8A_Baseline Normal'!L42/'Ext Data Fig 8A_sCT Normalised'!$F42</f>
        <v>0.22666172145763261</v>
      </c>
      <c r="M42" s="18">
        <f>'Ext Data Fig 8A_Baseline Normal'!M42/'Ext Data Fig 8A_sCT Normalised'!$F42</f>
        <v>0.25563179171016848</v>
      </c>
      <c r="N42" s="18">
        <f>'Ext Data Fig 8A_Baseline Normal'!N42/'Ext Data Fig 8A_sCT Normalised'!$F42</f>
        <v>0.28869986909926759</v>
      </c>
      <c r="O42" s="18">
        <f>'Ext Data Fig 8A_Baseline Normal'!O42/'Ext Data Fig 8A_sCT Normalised'!$F42</f>
        <v>0.30413163854751385</v>
      </c>
      <c r="P42" s="18">
        <f>'Ext Data Fig 8A_Baseline Normal'!P42/'Ext Data Fig 8A_sCT Normalised'!$F42</f>
        <v>0.31639861040514694</v>
      </c>
      <c r="Q42" s="18">
        <f>'Ext Data Fig 8A_Baseline Normal'!Q42/'Ext Data Fig 8A_sCT Normalised'!$F42</f>
        <v>0.32784057092505603</v>
      </c>
      <c r="R42" s="18">
        <f>'Ext Data Fig 8A_Baseline Normal'!R42/'Ext Data Fig 8A_sCT Normalised'!$F42</f>
        <v>0.3422174078430979</v>
      </c>
      <c r="S42" s="18">
        <f>'Ext Data Fig 8A_Baseline Normal'!S42/'Ext Data Fig 8A_sCT Normalised'!$F42</f>
        <v>0.35027817435594172</v>
      </c>
      <c r="T42" s="18">
        <f>'Ext Data Fig 8A_Baseline Normal'!T42/'Ext Data Fig 8A_sCT Normalised'!$F42</f>
        <v>0.36603453842886624</v>
      </c>
      <c r="U42" s="18">
        <f>'Ext Data Fig 8A_Baseline Normal'!U42/'Ext Data Fig 8A_sCT Normalised'!$F42</f>
        <v>0.37408178016568178</v>
      </c>
      <c r="V42" s="18">
        <f>'Ext Data Fig 8A_Baseline Normal'!V42/'Ext Data Fig 8A_sCT Normalised'!$F42</f>
        <v>0.43008787769871215</v>
      </c>
      <c r="W42" s="18">
        <f>'Ext Data Fig 8A_Baseline Normal'!W42/'Ext Data Fig 8A_sCT Normalised'!$F42</f>
        <v>0.45312057127484129</v>
      </c>
      <c r="X42" s="18">
        <f>'Ext Data Fig 8A_Baseline Normal'!X42/'Ext Data Fig 8A_sCT Normalised'!$F42</f>
        <v>0.46841709296280493</v>
      </c>
      <c r="Y42" s="18">
        <f>'Ext Data Fig 8A_Baseline Normal'!Y42/'Ext Data Fig 8A_sCT Normalised'!$F42</f>
        <v>0.47214993114660508</v>
      </c>
      <c r="Z42" s="18">
        <f>'Ext Data Fig 8A_Baseline Normal'!Z42/'Ext Data Fig 8A_sCT Normalised'!$F42</f>
        <v>0.47347535919737466</v>
      </c>
      <c r="AA42" s="18">
        <f>'Ext Data Fig 8A_Baseline Normal'!AA42/'Ext Data Fig 8A_sCT Normalised'!$F42</f>
        <v>0.4547164948461761</v>
      </c>
      <c r="AB42" s="18">
        <f>'Ext Data Fig 8A_Baseline Normal'!AB42/'Ext Data Fig 8A_sCT Normalised'!$F42</f>
        <v>0.44944183219515421</v>
      </c>
      <c r="AC42" s="18">
        <f>'Ext Data Fig 8A_Baseline Normal'!AC42/'Ext Data Fig 8A_sCT Normalised'!$F42</f>
        <v>0.43725600899369071</v>
      </c>
      <c r="AD42" s="18">
        <f>'Ext Data Fig 8A_Baseline Normal'!AD42/'Ext Data Fig 8A_sCT Normalised'!$F42</f>
        <v>0.4225004783468575</v>
      </c>
      <c r="AE42" s="18">
        <f>'Ext Data Fig 8A_Baseline Normal'!AE42/'Ext Data Fig 8A_sCT Normalised'!$F42</f>
        <v>0.41261386707019848</v>
      </c>
      <c r="AF42" s="18">
        <f>'Ext Data Fig 8A_Baseline Normal'!AF42/'Ext Data Fig 8A_sCT Normalised'!$F42</f>
        <v>0.40036041998859362</v>
      </c>
      <c r="AG42" s="18">
        <f>'Ext Data Fig 8A_Baseline Normal'!AG42/'Ext Data Fig 8A_sCT Normalised'!$F42</f>
        <v>0.38459053113964087</v>
      </c>
      <c r="AH42" s="18">
        <f>'Ext Data Fig 8A_Baseline Normal'!AH42/'Ext Data Fig 8A_sCT Normalised'!$F42</f>
        <v>0.37424407747802085</v>
      </c>
      <c r="AI42" s="18">
        <f>'Ext Data Fig 8A_Baseline Normal'!AI42/'Ext Data Fig 8A_sCT Normalised'!$F42</f>
        <v>0.3536999426910919</v>
      </c>
      <c r="AJ42" s="18">
        <f>'Ext Data Fig 8A_Baseline Normal'!AJ42/'Ext Data Fig 8A_sCT Normalised'!$F42</f>
        <v>0.36043528115316598</v>
      </c>
      <c r="AK42" s="18">
        <f>'Ext Data Fig 8A_Baseline Normal'!AK42/'Ext Data Fig 8A_sCT Normalised'!$F42</f>
        <v>0.35383519045137446</v>
      </c>
      <c r="AL42" s="18">
        <f>'Ext Data Fig 8A_Baseline Normal'!AL42/'Ext Data Fig 8A_sCT Normalised'!$F42</f>
        <v>0.34313709261301967</v>
      </c>
      <c r="AM42" s="18">
        <f>'Ext Data Fig 8A_Baseline Normal'!AM42/'Ext Data Fig 8A_sCT Normalised'!$F42</f>
        <v>0.34555802752207848</v>
      </c>
      <c r="AN42" s="18">
        <f>'Ext Data Fig 8A_Baseline Normal'!AN42/'Ext Data Fig 8A_sCT Normalised'!$F42</f>
        <v>0.32736720376406686</v>
      </c>
      <c r="AO42" s="18">
        <f>'Ext Data Fig 8A_Baseline Normal'!AO42/'Ext Data Fig 8A_sCT Normalised'!$F42</f>
        <v>0.32343149393984283</v>
      </c>
      <c r="AP42" s="18">
        <f>'Ext Data Fig 8A_Baseline Normal'!AP42/'Ext Data Fig 8A_sCT Normalised'!$F42</f>
        <v>0.32145687663971667</v>
      </c>
      <c r="AQ42" s="18">
        <f>'Ext Data Fig 8A_Baseline Normal'!AQ42/'Ext Data Fig 8A_sCT Normalised'!$F42</f>
        <v>0.30252219020015075</v>
      </c>
      <c r="AR42" s="18">
        <f>'Ext Data Fig 8A_Baseline Normal'!AR42/'Ext Data Fig 8A_sCT Normalised'!$F42</f>
        <v>0.31660148204557081</v>
      </c>
      <c r="AS42" s="18">
        <f>'Ext Data Fig 8A_Baseline Normal'!AS42/'Ext Data Fig 8A_sCT Normalised'!$F42</f>
        <v>0.31255757401312068</v>
      </c>
      <c r="AT42" s="18">
        <f>'Ext Data Fig 8A_Baseline Normal'!AT42/'Ext Data Fig 8A_sCT Normalised'!$F42</f>
        <v>0.31276044565354461</v>
      </c>
      <c r="AU42" s="18">
        <f>'Ext Data Fig 8A_Baseline Normal'!AU42/'Ext Data Fig 8A_sCT Normalised'!$F42</f>
        <v>0.30694479196139224</v>
      </c>
      <c r="AV42" s="18">
        <f>'Ext Data Fig 8A_Baseline Normal'!AV42/'Ext Data Fig 8A_sCT Normalised'!$F42</f>
        <v>0.30148078244597465</v>
      </c>
      <c r="AW42" s="18">
        <f>'Ext Data Fig 8A_Baseline Normal'!AW42/'Ext Data Fig 8A_sCT Normalised'!$F42</f>
        <v>0.30000658185889412</v>
      </c>
    </row>
    <row r="43" spans="1:49" x14ac:dyDescent="0.2">
      <c r="A43" s="7" t="s">
        <v>38</v>
      </c>
      <c r="B43" s="7" t="s">
        <v>39</v>
      </c>
      <c r="C43" s="11" t="s">
        <v>14</v>
      </c>
      <c r="D43" s="7">
        <v>-12</v>
      </c>
      <c r="E43" s="7" t="s">
        <v>10</v>
      </c>
      <c r="F43" s="13">
        <v>3.5038443366847378</v>
      </c>
      <c r="G43" s="18">
        <f>'Ext Data Fig 8A_Baseline Normal'!G43/'Ext Data Fig 8A_sCT Normalised'!$F43</f>
        <v>0.26093965756397336</v>
      </c>
      <c r="H43" s="18">
        <f>'Ext Data Fig 8A_Baseline Normal'!H43/'Ext Data Fig 8A_sCT Normalised'!$F43</f>
        <v>0.2572075051315923</v>
      </c>
      <c r="I43" s="18">
        <f>'Ext Data Fig 8A_Baseline Normal'!I43/'Ext Data Fig 8A_sCT Normalised'!$F43</f>
        <v>0.28216627452314041</v>
      </c>
      <c r="J43" s="18">
        <f>'Ext Data Fig 8A_Baseline Normal'!J43/'Ext Data Fig 8A_sCT Normalised'!$F43</f>
        <v>0.31171248127949025</v>
      </c>
      <c r="K43" s="18">
        <f>'Ext Data Fig 8A_Baseline Normal'!K43/'Ext Data Fig 8A_sCT Normalised'!$F43</f>
        <v>0.31497811465782355</v>
      </c>
      <c r="L43" s="18">
        <f>'Ext Data Fig 8A_Baseline Normal'!L43/'Ext Data Fig 8A_sCT Normalised'!$F43</f>
        <v>0.35805337398155457</v>
      </c>
      <c r="M43" s="18">
        <f>'Ext Data Fig 8A_Baseline Normal'!M43/'Ext Data Fig 8A_sCT Normalised'!$F43</f>
        <v>0.3696385971570707</v>
      </c>
      <c r="N43" s="18">
        <f>'Ext Data Fig 8A_Baseline Normal'!N43/'Ext Data Fig 8A_sCT Normalised'!$F43</f>
        <v>0.40812641911600001</v>
      </c>
      <c r="O43" s="18">
        <f>'Ext Data Fig 8A_Baseline Normal'!O43/'Ext Data Fig 8A_sCT Normalised'!$F43</f>
        <v>0.40346122857552374</v>
      </c>
      <c r="P43" s="18">
        <f>'Ext Data Fig 8A_Baseline Normal'!P43/'Ext Data Fig 8A_sCT Normalised'!$F43</f>
        <v>0.45516709039913583</v>
      </c>
      <c r="Q43" s="18">
        <f>'Ext Data Fig 8A_Baseline Normal'!Q43/'Ext Data Fig 8A_sCT Normalised'!$F43</f>
        <v>0.44832481093977067</v>
      </c>
      <c r="R43" s="18">
        <f>'Ext Data Fig 8A_Baseline Normal'!R43/'Ext Data Fig 8A_sCT Normalised'!$F43</f>
        <v>0.44715851330465156</v>
      </c>
      <c r="S43" s="18">
        <f>'Ext Data Fig 8A_Baseline Normal'!S43/'Ext Data Fig 8A_sCT Normalised'!$F43</f>
        <v>0.45229022289917548</v>
      </c>
      <c r="T43" s="18">
        <f>'Ext Data Fig 8A_Baseline Normal'!T43/'Ext Data Fig 8A_sCT Normalised'!$F43</f>
        <v>0.45921025553421529</v>
      </c>
      <c r="U43" s="18">
        <f>'Ext Data Fig 8A_Baseline Normal'!U43/'Ext Data Fig 8A_sCT Normalised'!$F43</f>
        <v>0.47413886526373938</v>
      </c>
      <c r="V43" s="18">
        <f>'Ext Data Fig 8A_Baseline Normal'!V43/'Ext Data Fig 8A_sCT Normalised'!$F43</f>
        <v>0.36474014708957059</v>
      </c>
      <c r="W43" s="18">
        <f>'Ext Data Fig 8A_Baseline Normal'!W43/'Ext Data Fig 8A_sCT Normalised'!$F43</f>
        <v>0.34164745391421303</v>
      </c>
      <c r="X43" s="18">
        <f>'Ext Data Fig 8A_Baseline Normal'!X43/'Ext Data Fig 8A_sCT Normalised'!$F43</f>
        <v>0.31933229249560147</v>
      </c>
      <c r="Y43" s="18">
        <f>'Ext Data Fig 8A_Baseline Normal'!Y43/'Ext Data Fig 8A_sCT Normalised'!$F43</f>
        <v>0.35222188580595926</v>
      </c>
      <c r="Z43" s="18">
        <f>'Ext Data Fig 8A_Baseline Normal'!Z43/'Ext Data Fig 8A_sCT Normalised'!$F43</f>
        <v>0.33628248479266531</v>
      </c>
      <c r="AA43" s="18">
        <f>'Ext Data Fig 8A_Baseline Normal'!AA43/'Ext Data Fig 8A_sCT Normalised'!$F43</f>
        <v>0.32127612188746663</v>
      </c>
      <c r="AB43" s="18">
        <f>'Ext Data Fig 8A_Baseline Normal'!AB43/'Ext Data Fig 8A_sCT Normalised'!$F43</f>
        <v>0.35222188580595926</v>
      </c>
      <c r="AC43" s="18">
        <f>'Ext Data Fig 8A_Baseline Normal'!AC43/'Ext Data Fig 8A_sCT Normalised'!$F43</f>
        <v>0.33814856100885576</v>
      </c>
      <c r="AD43" s="18">
        <f>'Ext Data Fig 8A_Baseline Normal'!AD43/'Ext Data Fig 8A_sCT Normalised'!$F43</f>
        <v>0.3114792217524664</v>
      </c>
      <c r="AE43" s="18">
        <f>'Ext Data Fig 8A_Baseline Normal'!AE43/'Ext Data Fig 8A_sCT Normalised'!$F43</f>
        <v>0.30137130891476782</v>
      </c>
      <c r="AF43" s="18">
        <f>'Ext Data Fig 8A_Baseline Normal'!AF43/'Ext Data Fig 8A_sCT Normalised'!$F43</f>
        <v>0.31567789323889506</v>
      </c>
      <c r="AG43" s="18">
        <f>'Ext Data Fig 8A_Baseline Normal'!AG43/'Ext Data Fig 8A_sCT Normalised'!$F43</f>
        <v>0.31676643769833951</v>
      </c>
      <c r="AH43" s="18">
        <f>'Ext Data Fig 8A_Baseline Normal'!AH43/'Ext Data Fig 8A_sCT Normalised'!$F43</f>
        <v>0.29662836519861691</v>
      </c>
      <c r="AI43" s="18">
        <f>'Ext Data Fig 8A_Baseline Normal'!AI43/'Ext Data Fig 8A_sCT Normalised'!$F43</f>
        <v>0.29763915648238676</v>
      </c>
      <c r="AJ43" s="18">
        <f>'Ext Data Fig 8A_Baseline Normal'!AJ43/'Ext Data Fig 8A_sCT Normalised'!$F43</f>
        <v>0.29623959932024385</v>
      </c>
      <c r="AK43" s="18">
        <f>'Ext Data Fig 8A_Baseline Normal'!AK43/'Ext Data Fig 8A_sCT Normalised'!$F43</f>
        <v>0.2970171310769899</v>
      </c>
      <c r="AL43" s="18">
        <f>'Ext Data Fig 8A_Baseline Normal'!AL43/'Ext Data Fig 8A_sCT Normalised'!$F43</f>
        <v>0.28620943965821988</v>
      </c>
      <c r="AM43" s="18">
        <f>'Ext Data Fig 8A_Baseline Normal'!AM43/'Ext Data Fig 8A_sCT Normalised'!$F43</f>
        <v>0.26552709492877502</v>
      </c>
      <c r="AN43" s="18">
        <f>'Ext Data Fig 8A_Baseline Normal'!AN43/'Ext Data Fig 8A_sCT Normalised'!$F43</f>
        <v>0.27198060850976724</v>
      </c>
      <c r="AO43" s="18">
        <f>'Ext Data Fig 8A_Baseline Normal'!AO43/'Ext Data Fig 8A_sCT Normalised'!$F43</f>
        <v>0.28169975546909276</v>
      </c>
      <c r="AP43" s="18">
        <f>'Ext Data Fig 8A_Baseline Normal'!AP43/'Ext Data Fig 8A_sCT Normalised'!$F43</f>
        <v>0.24756611134794135</v>
      </c>
      <c r="AQ43" s="18">
        <f>'Ext Data Fig 8A_Baseline Normal'!AQ43/'Ext Data Fig 8A_sCT Normalised'!$F43</f>
        <v>0.27384668472595775</v>
      </c>
      <c r="AR43" s="18">
        <f>'Ext Data Fig 8A_Baseline Normal'!AR43/'Ext Data Fig 8A_sCT Normalised'!$F43</f>
        <v>0.26272798060448926</v>
      </c>
      <c r="AS43" s="18">
        <f>'Ext Data Fig 8A_Baseline Normal'!AS43/'Ext Data Fig 8A_sCT Normalised'!$F43</f>
        <v>0.25129826378032238</v>
      </c>
      <c r="AT43" s="18">
        <f>'Ext Data Fig 8A_Baseline Normal'!AT43/'Ext Data Fig 8A_sCT Normalised'!$F43</f>
        <v>0.25977335992885431</v>
      </c>
      <c r="AU43" s="18">
        <f>'Ext Data Fig 8A_Baseline Normal'!AU43/'Ext Data Fig 8A_sCT Normalised'!$F43</f>
        <v>0.25028747249655248</v>
      </c>
      <c r="AV43" s="18">
        <f>'Ext Data Fig 8A_Baseline Normal'!AV43/'Ext Data Fig 8A_sCT Normalised'!$F43</f>
        <v>0.25611896067214784</v>
      </c>
      <c r="AW43" s="18">
        <f>'Ext Data Fig 8A_Baseline Normal'!AW43/'Ext Data Fig 8A_sCT Normalised'!$F43</f>
        <v>0.22408465229421073</v>
      </c>
    </row>
    <row r="44" spans="1:49" x14ac:dyDescent="0.2">
      <c r="A44" s="7" t="s">
        <v>40</v>
      </c>
      <c r="B44" s="7" t="s">
        <v>39</v>
      </c>
      <c r="C44" s="11" t="s">
        <v>14</v>
      </c>
      <c r="D44" s="7">
        <v>-12</v>
      </c>
      <c r="E44" s="7" t="s">
        <v>10</v>
      </c>
      <c r="F44" s="13">
        <v>3.5038443366847378</v>
      </c>
      <c r="G44" s="18">
        <f>'Ext Data Fig 8A_Baseline Normal'!G44/'Ext Data Fig 8A_sCT Normalised'!$F44</f>
        <v>0.27138640361844329</v>
      </c>
      <c r="H44" s="18">
        <f>'Ext Data Fig 8A_Baseline Normal'!H44/'Ext Data Fig 8A_sCT Normalised'!$F44</f>
        <v>0.28462476477056253</v>
      </c>
      <c r="I44" s="18">
        <f>'Ext Data Fig 8A_Baseline Normal'!I44/'Ext Data Fig 8A_sCT Normalised'!$F44</f>
        <v>0.27872293381358326</v>
      </c>
      <c r="J44" s="18">
        <f>'Ext Data Fig 8A_Baseline Normal'!J44/'Ext Data Fig 8A_sCT Normalised'!$F44</f>
        <v>0.29655885388799019</v>
      </c>
      <c r="K44" s="18">
        <f>'Ext Data Fig 8A_Baseline Normal'!K44/'Ext Data Fig 8A_sCT Normalised'!$F44</f>
        <v>0.29571107706544064</v>
      </c>
      <c r="L44" s="18">
        <f>'Ext Data Fig 8A_Baseline Normal'!L44/'Ext Data Fig 8A_sCT Normalised'!$F44</f>
        <v>0.34729503603749129</v>
      </c>
      <c r="M44" s="18">
        <f>'Ext Data Fig 8A_Baseline Normal'!M44/'Ext Data Fig 8A_sCT Normalised'!$F44</f>
        <v>0.3786301716709557</v>
      </c>
      <c r="N44" s="18">
        <f>'Ext Data Fig 8A_Baseline Normal'!N44/'Ext Data Fig 8A_sCT Normalised'!$F44</f>
        <v>0.38436896862359848</v>
      </c>
      <c r="O44" s="18">
        <f>'Ext Data Fig 8A_Baseline Normal'!O44/'Ext Data Fig 8A_sCT Normalised'!$F44</f>
        <v>0.41293252618334331</v>
      </c>
      <c r="P44" s="18">
        <f>'Ext Data Fig 8A_Baseline Normal'!P44/'Ext Data Fig 8A_sCT Normalised'!$F44</f>
        <v>0.41518239544318625</v>
      </c>
      <c r="Q44" s="18">
        <f>'Ext Data Fig 8A_Baseline Normal'!Q44/'Ext Data Fig 8A_sCT Normalised'!$F44</f>
        <v>0.41674752188481612</v>
      </c>
      <c r="R44" s="18">
        <f>'Ext Data Fig 8A_Baseline Normal'!R44/'Ext Data Fig 8A_sCT Normalised'!$F44</f>
        <v>0.42532311051291299</v>
      </c>
      <c r="S44" s="18">
        <f>'Ext Data Fig 8A_Baseline Normal'!S44/'Ext Data Fig 8A_sCT Normalised'!$F44</f>
        <v>0.43624638880345473</v>
      </c>
      <c r="T44" s="18">
        <f>'Ext Data Fig 8A_Baseline Normal'!T44/'Ext Data Fig 8A_sCT Normalised'!$F44</f>
        <v>0.43663767041386214</v>
      </c>
      <c r="U44" s="18">
        <f>'Ext Data Fig 8A_Baseline Normal'!U44/'Ext Data Fig 8A_sCT Normalised'!$F44</f>
        <v>0.45007167237118512</v>
      </c>
      <c r="V44" s="18">
        <f>'Ext Data Fig 8A_Baseline Normal'!V44/'Ext Data Fig 8A_sCT Normalised'!$F44</f>
        <v>0.35199041536238085</v>
      </c>
      <c r="W44" s="18">
        <f>'Ext Data Fig 8A_Baseline Normal'!W44/'Ext Data Fig 8A_sCT Normalised'!$F44</f>
        <v>0.35463156623263126</v>
      </c>
      <c r="X44" s="18">
        <f>'Ext Data Fig 8A_Baseline Normal'!X44/'Ext Data Fig 8A_sCT Normalised'!$F44</f>
        <v>0.33992589904148401</v>
      </c>
      <c r="Y44" s="18">
        <f>'Ext Data Fig 8A_Baseline Normal'!Y44/'Ext Data Fig 8A_sCT Normalised'!$F44</f>
        <v>0.35528370224997702</v>
      </c>
      <c r="Z44" s="18">
        <f>'Ext Data Fig 8A_Baseline Normal'!Z44/'Ext Data Fig 8A_sCT Normalised'!$F44</f>
        <v>0.35424028462222373</v>
      </c>
      <c r="AA44" s="18">
        <f>'Ext Data Fig 8A_Baseline Normal'!AA44/'Ext Data Fig 8A_sCT Normalised'!$F44</f>
        <v>0.34634943881233987</v>
      </c>
      <c r="AB44" s="18">
        <f>'Ext Data Fig 8A_Baseline Normal'!AB44/'Ext Data Fig 8A_sCT Normalised'!$F44</f>
        <v>0.33255676204547685</v>
      </c>
      <c r="AC44" s="18">
        <f>'Ext Data Fig 8A_Baseline Normal'!AC44/'Ext Data Fig 8A_sCT Normalised'!$F44</f>
        <v>0.32844830513619849</v>
      </c>
      <c r="AD44" s="18">
        <f>'Ext Data Fig 8A_Baseline Normal'!AD44/'Ext Data Fig 8A_sCT Normalised'!$F44</f>
        <v>0.3374803889764374</v>
      </c>
      <c r="AE44" s="18">
        <f>'Ext Data Fig 8A_Baseline Normal'!AE44/'Ext Data Fig 8A_sCT Normalised'!$F44</f>
        <v>0.31635118201443435</v>
      </c>
      <c r="AF44" s="18">
        <f>'Ext Data Fig 8A_Baseline Normal'!AF44/'Ext Data Fig 8A_sCT Normalised'!$F44</f>
        <v>0.31022110345138409</v>
      </c>
      <c r="AG44" s="18">
        <f>'Ext Data Fig 8A_Baseline Normal'!AG44/'Ext Data Fig 8A_sCT Normalised'!$F44</f>
        <v>0.31234054550775792</v>
      </c>
      <c r="AH44" s="18">
        <f>'Ext Data Fig 8A_Baseline Normal'!AH44/'Ext Data Fig 8A_sCT Normalised'!$F44</f>
        <v>0.30056949039466668</v>
      </c>
      <c r="AI44" s="18">
        <f>'Ext Data Fig 8A_Baseline Normal'!AI44/'Ext Data Fig 8A_sCT Normalised'!$F44</f>
        <v>0.30174333522588909</v>
      </c>
      <c r="AJ44" s="18">
        <f>'Ext Data Fig 8A_Baseline Normal'!AJ44/'Ext Data Fig 8A_sCT Normalised'!$F44</f>
        <v>0.29306992619519029</v>
      </c>
      <c r="AK44" s="18">
        <f>'Ext Data Fig 8A_Baseline Normal'!AK44/'Ext Data Fig 8A_sCT Normalised'!$F44</f>
        <v>0.28716809523821102</v>
      </c>
      <c r="AL44" s="18">
        <f>'Ext Data Fig 8A_Baseline Normal'!AL44/'Ext Data Fig 8A_sCT Normalised'!$F44</f>
        <v>0.29186347456310063</v>
      </c>
      <c r="AM44" s="18">
        <f>'Ext Data Fig 8A_Baseline Normal'!AM44/'Ext Data Fig 8A_sCT Normalised'!$F44</f>
        <v>0.26939738876553876</v>
      </c>
      <c r="AN44" s="18">
        <f>'Ext Data Fig 8A_Baseline Normal'!AN44/'Ext Data Fig 8A_sCT Normalised'!$F44</f>
        <v>0.268745252748193</v>
      </c>
      <c r="AO44" s="18">
        <f>'Ext Data Fig 8A_Baseline Normal'!AO44/'Ext Data Fig 8A_sCT Normalised'!$F44</f>
        <v>0.26959302957074244</v>
      </c>
      <c r="AP44" s="18">
        <f>'Ext Data Fig 8A_Baseline Normal'!AP44/'Ext Data Fig 8A_sCT Normalised'!$F44</f>
        <v>0.2609196205400437</v>
      </c>
      <c r="AQ44" s="18">
        <f>'Ext Data Fig 8A_Baseline Normal'!AQ44/'Ext Data Fig 8A_sCT Normalised'!$F44</f>
        <v>0.25981098931055585</v>
      </c>
      <c r="AR44" s="18">
        <f>'Ext Data Fig 8A_Baseline Normal'!AR44/'Ext Data Fig 8A_sCT Normalised'!$F44</f>
        <v>0.26098483414177825</v>
      </c>
      <c r="AS44" s="18">
        <f>'Ext Data Fig 8A_Baseline Normal'!AS44/'Ext Data Fig 8A_sCT Normalised'!$F44</f>
        <v>0.24510532211940869</v>
      </c>
      <c r="AT44" s="18">
        <f>'Ext Data Fig 8A_Baseline Normal'!AT44/'Ext Data Fig 8A_sCT Normalised'!$F44</f>
        <v>0.26287602859208103</v>
      </c>
      <c r="AU44" s="18">
        <f>'Ext Data Fig 8A_Baseline Normal'!AU44/'Ext Data Fig 8A_sCT Normalised'!$F44</f>
        <v>0.25345266314143455</v>
      </c>
      <c r="AV44" s="18">
        <f>'Ext Data Fig 8A_Baseline Normal'!AV44/'Ext Data Fig 8A_sCT Normalised'!$F44</f>
        <v>0.25580035280387936</v>
      </c>
      <c r="AW44" s="18">
        <f>'Ext Data Fig 8A_Baseline Normal'!AW44/'Ext Data Fig 8A_sCT Normalised'!$F44</f>
        <v>0.25185492989893743</v>
      </c>
    </row>
    <row r="45" spans="1:49" x14ac:dyDescent="0.2">
      <c r="A45" s="7" t="s">
        <v>43</v>
      </c>
      <c r="B45" s="7" t="s">
        <v>44</v>
      </c>
      <c r="C45" s="11" t="s">
        <v>14</v>
      </c>
      <c r="D45" s="7">
        <v>-13</v>
      </c>
      <c r="E45" s="7" t="s">
        <v>3</v>
      </c>
      <c r="F45" s="13">
        <v>6.9947134312876456</v>
      </c>
      <c r="G45" s="18">
        <f>'Ext Data Fig 8A_Baseline Normal'!G45/'Ext Data Fig 8A_sCT Normalised'!$F45</f>
        <v>0.13705681001136025</v>
      </c>
      <c r="H45" s="18">
        <f>'Ext Data Fig 8A_Baseline Normal'!H45/'Ext Data Fig 8A_sCT Normalised'!$F45</f>
        <v>0.13666100404913264</v>
      </c>
      <c r="I45" s="18">
        <f>'Ext Data Fig 8A_Baseline Normal'!I45/'Ext Data Fig 8A_sCT Normalised'!$F45</f>
        <v>0.15148573645256674</v>
      </c>
      <c r="J45" s="18">
        <f>'Ext Data Fig 8A_Baseline Normal'!J45/'Ext Data Fig 8A_sCT Normalised'!$F45</f>
        <v>0.14202237571930662</v>
      </c>
      <c r="K45" s="18">
        <f>'Ext Data Fig 8A_Baseline Normal'!K45/'Ext Data Fig 8A_sCT Normalised'!$F45</f>
        <v>0.14759964155069563</v>
      </c>
      <c r="L45" s="18">
        <f>'Ext Data Fig 8A_Baseline Normal'!L45/'Ext Data Fig 8A_sCT Normalised'!$F45</f>
        <v>0.14799544751292326</v>
      </c>
      <c r="M45" s="18">
        <f>'Ext Data Fig 8A_Baseline Normal'!M45/'Ext Data Fig 8A_sCT Normalised'!$F45</f>
        <v>0.15749479060638588</v>
      </c>
      <c r="N45" s="18">
        <f>'Ext Data Fig 8A_Baseline Normal'!N45/'Ext Data Fig 8A_sCT Normalised'!$F45</f>
        <v>0.16523099804992553</v>
      </c>
      <c r="O45" s="18">
        <f>'Ext Data Fig 8A_Baseline Normal'!O45/'Ext Data Fig 8A_sCT Normalised'!$F45</f>
        <v>0.16807360450592379</v>
      </c>
      <c r="P45" s="18">
        <f>'Ext Data Fig 8A_Baseline Normal'!P45/'Ext Data Fig 8A_sCT Normalised'!$F45</f>
        <v>0.17408265865974296</v>
      </c>
      <c r="Q45" s="18">
        <f>'Ext Data Fig 8A_Baseline Normal'!Q45/'Ext Data Fig 8A_sCT Normalised'!$F45</f>
        <v>0.17177978760678234</v>
      </c>
      <c r="R45" s="18">
        <f>'Ext Data Fig 8A_Baseline Normal'!R45/'Ext Data Fig 8A_sCT Normalised'!$F45</f>
        <v>0.18163895430227003</v>
      </c>
      <c r="S45" s="18">
        <f>'Ext Data Fig 8A_Baseline Normal'!S45/'Ext Data Fig 8A_sCT Normalised'!$F45</f>
        <v>0.18037957169518218</v>
      </c>
      <c r="T45" s="18">
        <f>'Ext Data Fig 8A_Baseline Normal'!T45/'Ext Data Fig 8A_sCT Normalised'!$F45</f>
        <v>0.17840054188404414</v>
      </c>
      <c r="U45" s="18">
        <f>'Ext Data Fig 8A_Baseline Normal'!U45/'Ext Data Fig 8A_sCT Normalised'!$F45</f>
        <v>0.18426566659705323</v>
      </c>
      <c r="V45" s="18">
        <f>'Ext Data Fig 8A_Baseline Normal'!V45/'Ext Data Fig 8A_sCT Normalised'!$F45</f>
        <v>0.20096148173101785</v>
      </c>
      <c r="W45" s="18">
        <f>'Ext Data Fig 8A_Baseline Normal'!W45/'Ext Data Fig 8A_sCT Normalised'!$F45</f>
        <v>0.21445486680695908</v>
      </c>
      <c r="X45" s="18">
        <f>'Ext Data Fig 8A_Baseline Normal'!X45/'Ext Data Fig 8A_sCT Normalised'!$F45</f>
        <v>0.20930938929800014</v>
      </c>
      <c r="Y45" s="18">
        <f>'Ext Data Fig 8A_Baseline Normal'!Y45/'Ext Data Fig 8A_sCT Normalised'!$F45</f>
        <v>0.21010100122245537</v>
      </c>
      <c r="Z45" s="18">
        <f>'Ext Data Fig 8A_Baseline Normal'!Z45/'Ext Data Fig 8A_sCT Normalised'!$F45</f>
        <v>0.20326435278397847</v>
      </c>
      <c r="AA45" s="18">
        <f>'Ext Data Fig 8A_Baseline Normal'!AA45/'Ext Data Fig 8A_sCT Normalised'!$F45</f>
        <v>0.17868840076566422</v>
      </c>
      <c r="AB45" s="18">
        <f>'Ext Data Fig 8A_Baseline Normal'!AB45/'Ext Data Fig 8A_sCT Normalised'!$F45</f>
        <v>0.18390584299502816</v>
      </c>
      <c r="AC45" s="18">
        <f>'Ext Data Fig 8A_Baseline Normal'!AC45/'Ext Data Fig 8A_sCT Normalised'!$F45</f>
        <v>0.1794440303299169</v>
      </c>
      <c r="AD45" s="18">
        <f>'Ext Data Fig 8A_Baseline Normal'!AD45/'Ext Data Fig 8A_sCT Normalised'!$F45</f>
        <v>0.16533894513053304</v>
      </c>
      <c r="AE45" s="18">
        <f>'Ext Data Fig 8A_Baseline Normal'!AE45/'Ext Data Fig 8A_sCT Normalised'!$F45</f>
        <v>0.17670937095452618</v>
      </c>
      <c r="AF45" s="18">
        <f>'Ext Data Fig 8A_Baseline Normal'!AF45/'Ext Data Fig 8A_sCT Normalised'!$F45</f>
        <v>0.16735395730187361</v>
      </c>
      <c r="AG45" s="18">
        <f>'Ext Data Fig 8A_Baseline Normal'!AG45/'Ext Data Fig 8A_sCT Normalised'!$F45</f>
        <v>0.16573475109276065</v>
      </c>
      <c r="AH45" s="18">
        <f>'Ext Data Fig 8A_Baseline Normal'!AH45/'Ext Data Fig 8A_sCT Normalised'!$F45</f>
        <v>0.16487117444790039</v>
      </c>
      <c r="AI45" s="18">
        <f>'Ext Data Fig 8A_Baseline Normal'!AI45/'Ext Data Fig 8A_sCT Normalised'!$F45</f>
        <v>0.16242437395412973</v>
      </c>
      <c r="AJ45" s="18">
        <f>'Ext Data Fig 8A_Baseline Normal'!AJ45/'Ext Data Fig 8A_sCT Normalised'!$F45</f>
        <v>0.15180957769438932</v>
      </c>
      <c r="AK45" s="18">
        <f>'Ext Data Fig 8A_Baseline Normal'!AK45/'Ext Data Fig 8A_sCT Normalised'!$F45</f>
        <v>0.15868220849306872</v>
      </c>
      <c r="AL45" s="18">
        <f>'Ext Data Fig 8A_Baseline Normal'!AL45/'Ext Data Fig 8A_sCT Normalised'!$F45</f>
        <v>0.15529986663403275</v>
      </c>
      <c r="AM45" s="18">
        <f>'Ext Data Fig 8A_Baseline Normal'!AM45/'Ext Data Fig 8A_sCT Normalised'!$F45</f>
        <v>0.15270913669945207</v>
      </c>
      <c r="AN45" s="18">
        <f>'Ext Data Fig 8A_Baseline Normal'!AN45/'Ext Data Fig 8A_sCT Normalised'!$F45</f>
        <v>0.15634335507990557</v>
      </c>
      <c r="AO45" s="18">
        <f>'Ext Data Fig 8A_Baseline Normal'!AO45/'Ext Data Fig 8A_sCT Normalised'!$F45</f>
        <v>0.15742282588598086</v>
      </c>
      <c r="AP45" s="18">
        <f>'Ext Data Fig 8A_Baseline Normal'!AP45/'Ext Data Fig 8A_sCT Normalised'!$F45</f>
        <v>0.15627139035950052</v>
      </c>
      <c r="AQ45" s="18">
        <f>'Ext Data Fig 8A_Baseline Normal'!AQ45/'Ext Data Fig 8A_sCT Normalised'!$F45</f>
        <v>0.14896697123839103</v>
      </c>
      <c r="AR45" s="18">
        <f>'Ext Data Fig 8A_Baseline Normal'!AR45/'Ext Data Fig 8A_sCT Normalised'!$F45</f>
        <v>0.14842723583535336</v>
      </c>
      <c r="AS45" s="18">
        <f>'Ext Data Fig 8A_Baseline Normal'!AS45/'Ext Data Fig 8A_sCT Normalised'!$F45</f>
        <v>0.15360869570451482</v>
      </c>
      <c r="AT45" s="18">
        <f>'Ext Data Fig 8A_Baseline Normal'!AT45/'Ext Data Fig 8A_sCT Normalised'!$F45</f>
        <v>0.15425637818815999</v>
      </c>
      <c r="AU45" s="18">
        <f>'Ext Data Fig 8A_Baseline Normal'!AU45/'Ext Data Fig 8A_sCT Normalised'!$F45</f>
        <v>0.15321288974228719</v>
      </c>
      <c r="AV45" s="18">
        <f>'Ext Data Fig 8A_Baseline Normal'!AV45/'Ext Data Fig 8A_sCT Normalised'!$F45</f>
        <v>0.14925483012001109</v>
      </c>
      <c r="AW45" s="18">
        <f>'Ext Data Fig 8A_Baseline Normal'!AW45/'Ext Data Fig 8A_sCT Normalised'!$F45</f>
        <v>0.15634335507990557</v>
      </c>
    </row>
    <row r="46" spans="1:49" x14ac:dyDescent="0.2">
      <c r="A46" s="7" t="s">
        <v>45</v>
      </c>
      <c r="B46" s="7" t="s">
        <v>44</v>
      </c>
      <c r="C46" s="11" t="s">
        <v>14</v>
      </c>
      <c r="D46" s="7">
        <v>-13</v>
      </c>
      <c r="E46" s="7" t="s">
        <v>3</v>
      </c>
      <c r="F46" s="13">
        <v>6.9947134312876456</v>
      </c>
      <c r="G46" s="18">
        <f>'Ext Data Fig 8A_Baseline Normal'!G46/'Ext Data Fig 8A_sCT Normalised'!$F46</f>
        <v>0.1320574002032916</v>
      </c>
      <c r="H46" s="18">
        <f>'Ext Data Fig 8A_Baseline Normal'!H46/'Ext Data Fig 8A_sCT Normalised'!$F46</f>
        <v>0.15250540608328353</v>
      </c>
      <c r="I46" s="18">
        <f>'Ext Data Fig 8A_Baseline Normal'!I46/'Ext Data Fig 8A_sCT Normalised'!$F46</f>
        <v>0.1421864433636591</v>
      </c>
      <c r="J46" s="18">
        <f>'Ext Data Fig 8A_Baseline Normal'!J46/'Ext Data Fig 8A_sCT Normalised'!$F46</f>
        <v>0.14247132270254442</v>
      </c>
      <c r="K46" s="18">
        <f>'Ext Data Fig 8A_Baseline Normal'!K46/'Ext Data Fig 8A_sCT Normalised'!$F46</f>
        <v>0.14560499543028316</v>
      </c>
      <c r="L46" s="18">
        <f>'Ext Data Fig 8A_Baseline Normal'!L46/'Ext Data Fig 8A_sCT Normalised'!$F46</f>
        <v>0.16250783620414647</v>
      </c>
      <c r="M46" s="18">
        <f>'Ext Data Fig 8A_Baseline Normal'!M46/'Ext Data Fig 8A_sCT Normalised'!$F46</f>
        <v>0.16655945346829346</v>
      </c>
      <c r="N46" s="18">
        <f>'Ext Data Fig 8A_Baseline Normal'!N46/'Ext Data Fig 8A_sCT Normalised'!$F46</f>
        <v>0.16472356439547683</v>
      </c>
      <c r="O46" s="18">
        <f>'Ext Data Fig 8A_Baseline Normal'!O46/'Ext Data Fig 8A_sCT Normalised'!$F46</f>
        <v>0.17459938147683518</v>
      </c>
      <c r="P46" s="18">
        <f>'Ext Data Fig 8A_Baseline Normal'!P46/'Ext Data Fig 8A_sCT Normalised'!$F46</f>
        <v>0.18362056054153753</v>
      </c>
      <c r="Q46" s="18">
        <f>'Ext Data Fig 8A_Baseline Normal'!Q46/'Ext Data Fig 8A_sCT Normalised'!$F46</f>
        <v>0.18083507367243642</v>
      </c>
      <c r="R46" s="18">
        <f>'Ext Data Fig 8A_Baseline Normal'!R46/'Ext Data Fig 8A_sCT Normalised'!$F46</f>
        <v>0.17548567275336732</v>
      </c>
      <c r="S46" s="18">
        <f>'Ext Data Fig 8A_Baseline Normal'!S46/'Ext Data Fig 8A_sCT Normalised'!$F46</f>
        <v>0.18172136494896857</v>
      </c>
      <c r="T46" s="18">
        <f>'Ext Data Fig 8A_Baseline Normal'!T46/'Ext Data Fig 8A_sCT Normalised'!$F46</f>
        <v>0.19590202537348314</v>
      </c>
      <c r="U46" s="18">
        <f>'Ext Data Fig 8A_Baseline Normal'!U46/'Ext Data Fig 8A_sCT Normalised'!$F46</f>
        <v>0.18599455503224865</v>
      </c>
      <c r="V46" s="18">
        <f>'Ext Data Fig 8A_Baseline Normal'!V46/'Ext Data Fig 8A_sCT Normalised'!$F46</f>
        <v>0.18118325953107406</v>
      </c>
      <c r="W46" s="18">
        <f>'Ext Data Fig 8A_Baseline Normal'!W46/'Ext Data Fig 8A_sCT Normalised'!$F46</f>
        <v>0.18469677137732657</v>
      </c>
      <c r="X46" s="18">
        <f>'Ext Data Fig 8A_Baseline Normal'!X46/'Ext Data Fig 8A_sCT Normalised'!$F46</f>
        <v>0.18279757578475764</v>
      </c>
      <c r="Y46" s="18">
        <f>'Ext Data Fig 8A_Baseline Normal'!Y46/'Ext Data Fig 8A_sCT Normalised'!$F46</f>
        <v>0.17925241067862902</v>
      </c>
      <c r="Z46" s="18">
        <f>'Ext Data Fig 8A_Baseline Normal'!Z46/'Ext Data Fig 8A_sCT Normalised'!$F46</f>
        <v>0.17472599451633977</v>
      </c>
      <c r="AA46" s="18">
        <f>'Ext Data Fig 8A_Baseline Normal'!AA46/'Ext Data Fig 8A_sCT Normalised'!$F46</f>
        <v>0.16766731756395864</v>
      </c>
      <c r="AB46" s="18">
        <f>'Ext Data Fig 8A_Baseline Normal'!AB46/'Ext Data Fig 8A_sCT Normalised'!$F46</f>
        <v>0.16386892637882083</v>
      </c>
      <c r="AC46" s="18">
        <f>'Ext Data Fig 8A_Baseline Normal'!AC46/'Ext Data Fig 8A_sCT Normalised'!$F46</f>
        <v>0.15022637137220082</v>
      </c>
      <c r="AD46" s="18">
        <f>'Ext Data Fig 8A_Baseline Normal'!AD46/'Ext Data Fig 8A_sCT Normalised'!$F46</f>
        <v>0.159215897177027</v>
      </c>
      <c r="AE46" s="18">
        <f>'Ext Data Fig 8A_Baseline Normal'!AE46/'Ext Data Fig 8A_sCT Normalised'!$F46</f>
        <v>0.14424390525560876</v>
      </c>
      <c r="AF46" s="18">
        <f>'Ext Data Fig 8A_Baseline Normal'!AF46/'Ext Data Fig 8A_sCT Normalised'!$F46</f>
        <v>0.15199895392526513</v>
      </c>
      <c r="AG46" s="18">
        <f>'Ext Data Fig 8A_Baseline Normal'!AG46/'Ext Data Fig 8A_sCT Normalised'!$F46</f>
        <v>0.15168242132650364</v>
      </c>
      <c r="AH46" s="18">
        <f>'Ext Data Fig 8A_Baseline Normal'!AH46/'Ext Data Fig 8A_sCT Normalised'!$F46</f>
        <v>0.13364006319709901</v>
      </c>
      <c r="AI46" s="18">
        <f>'Ext Data Fig 8A_Baseline Normal'!AI46/'Ext Data Fig 8A_sCT Normalised'!$F46</f>
        <v>0.13620397724706704</v>
      </c>
      <c r="AJ46" s="18">
        <f>'Ext Data Fig 8A_Baseline Normal'!AJ46/'Ext Data Fig 8A_sCT Normalised'!$F46</f>
        <v>0.13709026852359918</v>
      </c>
      <c r="AK46" s="18">
        <f>'Ext Data Fig 8A_Baseline Normal'!AK46/'Ext Data Fig 8A_sCT Normalised'!$F46</f>
        <v>0.13712192178347535</v>
      </c>
      <c r="AL46" s="18">
        <f>'Ext Data Fig 8A_Baseline Normal'!AL46/'Ext Data Fig 8A_sCT Normalised'!$F46</f>
        <v>0.13500115337177337</v>
      </c>
      <c r="AM46" s="18">
        <f>'Ext Data Fig 8A_Baseline Normal'!AM46/'Ext Data Fig 8A_sCT Normalised'!$F46</f>
        <v>0.12588501452744261</v>
      </c>
      <c r="AN46" s="18">
        <f>'Ext Data Fig 8A_Baseline Normal'!AN46/'Ext Data Fig 8A_sCT Normalised'!$F46</f>
        <v>0.13420982187486968</v>
      </c>
      <c r="AO46" s="18">
        <f>'Ext Data Fig 8A_Baseline Normal'!AO46/'Ext Data Fig 8A_sCT Normalised'!$F46</f>
        <v>0.12696122536323168</v>
      </c>
      <c r="AP46" s="18">
        <f>'Ext Data Fig 8A_Baseline Normal'!AP46/'Ext Data Fig 8A_sCT Normalised'!$F46</f>
        <v>0.12063057338800197</v>
      </c>
      <c r="AQ46" s="18">
        <f>'Ext Data Fig 8A_Baseline Normal'!AQ46/'Ext Data Fig 8A_sCT Normalised'!$F46</f>
        <v>0.12569509496818573</v>
      </c>
      <c r="AR46" s="18">
        <f>'Ext Data Fig 8A_Baseline Normal'!AR46/'Ext Data Fig 8A_sCT Normalised'!$F46</f>
        <v>0.12588501452744261</v>
      </c>
      <c r="AS46" s="18">
        <f>'Ext Data Fig 8A_Baseline Normal'!AS46/'Ext Data Fig 8A_sCT Normalised'!$F46</f>
        <v>0.1179716995584055</v>
      </c>
      <c r="AT46" s="18">
        <f>'Ext Data Fig 8A_Baseline Normal'!AT46/'Ext Data Fig 8A_sCT Normalised'!$F46</f>
        <v>0.12018742774973588</v>
      </c>
      <c r="AU46" s="18">
        <f>'Ext Data Fig 8A_Baseline Normal'!AU46/'Ext Data Fig 8A_sCT Normalised'!$F46</f>
        <v>0.12148521140465798</v>
      </c>
      <c r="AV46" s="18">
        <f>'Ext Data Fig 8A_Baseline Normal'!AV46/'Ext Data Fig 8A_sCT Normalised'!$F46</f>
        <v>0.11711706154174947</v>
      </c>
      <c r="AW46" s="18">
        <f>'Ext Data Fig 8A_Baseline Normal'!AW46/'Ext Data Fig 8A_sCT Normalised'!$F46</f>
        <v>0.11119790194490972</v>
      </c>
    </row>
    <row r="47" spans="1:49" x14ac:dyDescent="0.2">
      <c r="A47" s="7" t="s">
        <v>46</v>
      </c>
      <c r="B47" s="7" t="s">
        <v>44</v>
      </c>
      <c r="C47" s="11" t="s">
        <v>14</v>
      </c>
      <c r="D47" s="7">
        <v>-13</v>
      </c>
      <c r="E47" s="7" t="s">
        <v>6</v>
      </c>
      <c r="F47" s="13">
        <v>6.1166758625717748</v>
      </c>
      <c r="G47" s="18">
        <f>'Ext Data Fig 8A_Baseline Normal'!G47/'Ext Data Fig 8A_sCT Normalised'!$F47</f>
        <v>0.16012235532032359</v>
      </c>
      <c r="H47" s="18">
        <f>'Ext Data Fig 8A_Baseline Normal'!H47/'Ext Data Fig 8A_sCT Normalised'!$F47</f>
        <v>0.16800546780048758</v>
      </c>
      <c r="I47" s="18">
        <f>'Ext Data Fig 8A_Baseline Normal'!I47/'Ext Data Fig 8A_sCT Normalised'!$F47</f>
        <v>0.16665869459772606</v>
      </c>
      <c r="J47" s="18">
        <f>'Ext Data Fig 8A_Baseline Normal'!J47/'Ext Data Fig 8A_sCT Normalised'!$F47</f>
        <v>0.1602121402005077</v>
      </c>
      <c r="K47" s="18">
        <f>'Ext Data Fig 8A_Baseline Normal'!K47/'Ext Data Fig 8A_sCT Normalised'!$F47</f>
        <v>0.16243880522907339</v>
      </c>
      <c r="L47" s="18">
        <f>'Ext Data Fig 8A_Baseline Normal'!L47/'Ext Data Fig 8A_sCT Normalised'!$F47</f>
        <v>0.18743491587232677</v>
      </c>
      <c r="M47" s="18">
        <f>'Ext Data Fig 8A_Baseline Normal'!M47/'Ext Data Fig 8A_sCT Normalised'!$F47</f>
        <v>0.21047371612756677</v>
      </c>
      <c r="N47" s="18">
        <f>'Ext Data Fig 8A_Baseline Normal'!N47/'Ext Data Fig 8A_sCT Normalised'!$F47</f>
        <v>0.23080101300124697</v>
      </c>
      <c r="O47" s="18">
        <f>'Ext Data Fig 8A_Baseline Normal'!O47/'Ext Data Fig 8A_sCT Normalised'!$F47</f>
        <v>0.24453809966941426</v>
      </c>
      <c r="P47" s="18">
        <f>'Ext Data Fig 8A_Baseline Normal'!P47/'Ext Data Fig 8A_sCT Normalised'!$F47</f>
        <v>0.24965583783990794</v>
      </c>
      <c r="Q47" s="18">
        <f>'Ext Data Fig 8A_Baseline Normal'!Q47/'Ext Data Fig 8A_sCT Normalised'!$F47</f>
        <v>0.2543066946334443</v>
      </c>
      <c r="R47" s="18">
        <f>'Ext Data Fig 8A_Baseline Normal'!R47/'Ext Data Fig 8A_sCT Normalised'!$F47</f>
        <v>0.25434260858551799</v>
      </c>
      <c r="S47" s="18">
        <f>'Ext Data Fig 8A_Baseline Normal'!S47/'Ext Data Fig 8A_sCT Normalised'!$F47</f>
        <v>0.26569141744078817</v>
      </c>
      <c r="T47" s="18">
        <f>'Ext Data Fig 8A_Baseline Normal'!T47/'Ext Data Fig 8A_sCT Normalised'!$F47</f>
        <v>0.27824334369052534</v>
      </c>
      <c r="U47" s="18">
        <f>'Ext Data Fig 8A_Baseline Normal'!U47/'Ext Data Fig 8A_sCT Normalised'!$F47</f>
        <v>0.28562366084165836</v>
      </c>
      <c r="V47" s="18">
        <f>'Ext Data Fig 8A_Baseline Normal'!V47/'Ext Data Fig 8A_sCT Normalised'!$F47</f>
        <v>0.33769889134843623</v>
      </c>
      <c r="W47" s="18">
        <f>'Ext Data Fig 8A_Baseline Normal'!W47/'Ext Data Fig 8A_sCT Normalised'!$F47</f>
        <v>0.37330757482945021</v>
      </c>
      <c r="X47" s="18">
        <f>'Ext Data Fig 8A_Baseline Normal'!X47/'Ext Data Fig 8A_sCT Normalised'!$F47</f>
        <v>0.39643615996487436</v>
      </c>
      <c r="Y47" s="18">
        <f>'Ext Data Fig 8A_Baseline Normal'!Y47/'Ext Data Fig 8A_sCT Normalised'!$F47</f>
        <v>0.40976023618419477</v>
      </c>
      <c r="Z47" s="18">
        <f>'Ext Data Fig 8A_Baseline Normal'!Z47/'Ext Data Fig 8A_sCT Normalised'!$F47</f>
        <v>0.40677937816208265</v>
      </c>
      <c r="AA47" s="18">
        <f>'Ext Data Fig 8A_Baseline Normal'!AA47/'Ext Data Fig 8A_sCT Normalised'!$F47</f>
        <v>0.40067400630956379</v>
      </c>
      <c r="AB47" s="18">
        <f>'Ext Data Fig 8A_Baseline Normal'!AB47/'Ext Data Fig 8A_sCT Normalised'!$F47</f>
        <v>0.40097927490218982</v>
      </c>
      <c r="AC47" s="18">
        <f>'Ext Data Fig 8A_Baseline Normal'!AC47/'Ext Data Fig 8A_sCT Normalised'!$F47</f>
        <v>0.38381240581098991</v>
      </c>
      <c r="AD47" s="18">
        <f>'Ext Data Fig 8A_Baseline Normal'!AD47/'Ext Data Fig 8A_sCT Normalised'!$F47</f>
        <v>0.37438499339165937</v>
      </c>
      <c r="AE47" s="18">
        <f>'Ext Data Fig 8A_Baseline Normal'!AE47/'Ext Data Fig 8A_sCT Normalised'!$F47</f>
        <v>0.36977005055019668</v>
      </c>
      <c r="AF47" s="18">
        <f>'Ext Data Fig 8A_Baseline Normal'!AF47/'Ext Data Fig 8A_sCT Normalised'!$F47</f>
        <v>0.36215629271058497</v>
      </c>
      <c r="AG47" s="18">
        <f>'Ext Data Fig 8A_Baseline Normal'!AG47/'Ext Data Fig 8A_sCT Normalised'!$F47</f>
        <v>0.35597909295391894</v>
      </c>
      <c r="AH47" s="18">
        <f>'Ext Data Fig 8A_Baseline Normal'!AH47/'Ext Data Fig 8A_sCT Normalised'!$F47</f>
        <v>0.34396587598528644</v>
      </c>
      <c r="AI47" s="18">
        <f>'Ext Data Fig 8A_Baseline Normal'!AI47/'Ext Data Fig 8A_sCT Normalised'!$F47</f>
        <v>0.33979985754474418</v>
      </c>
      <c r="AJ47" s="18">
        <f>'Ext Data Fig 8A_Baseline Normal'!AJ47/'Ext Data Fig 8A_sCT Normalised'!$F47</f>
        <v>0.33012104746089821</v>
      </c>
      <c r="AK47" s="18">
        <f>'Ext Data Fig 8A_Baseline Normal'!AK47/'Ext Data Fig 8A_sCT Normalised'!$F47</f>
        <v>0.32554201857150911</v>
      </c>
      <c r="AL47" s="18">
        <f>'Ext Data Fig 8A_Baseline Normal'!AL47/'Ext Data Fig 8A_sCT Normalised'!$F47</f>
        <v>0.31552202594296358</v>
      </c>
      <c r="AM47" s="18">
        <f>'Ext Data Fig 8A_Baseline Normal'!AM47/'Ext Data Fig 8A_sCT Normalised'!$F47</f>
        <v>0.30110257418539715</v>
      </c>
      <c r="AN47" s="18">
        <f>'Ext Data Fig 8A_Baseline Normal'!AN47/'Ext Data Fig 8A_sCT Normalised'!$F47</f>
        <v>0.31464213411715941</v>
      </c>
      <c r="AO47" s="18">
        <f>'Ext Data Fig 8A_Baseline Normal'!AO47/'Ext Data Fig 8A_sCT Normalised'!$F47</f>
        <v>0.30147967068217035</v>
      </c>
      <c r="AP47" s="18">
        <f>'Ext Data Fig 8A_Baseline Normal'!AP47/'Ext Data Fig 8A_sCT Normalised'!$F47</f>
        <v>0.31320557603421378</v>
      </c>
      <c r="AQ47" s="18">
        <f>'Ext Data Fig 8A_Baseline Normal'!AQ47/'Ext Data Fig 8A_sCT Normalised'!$F47</f>
        <v>0.29426096631536874</v>
      </c>
      <c r="AR47" s="18">
        <f>'Ext Data Fig 8A_Baseline Normal'!AR47/'Ext Data Fig 8A_sCT Normalised'!$F47</f>
        <v>0.29817558709139552</v>
      </c>
      <c r="AS47" s="18">
        <f>'Ext Data Fig 8A_Baseline Normal'!AS47/'Ext Data Fig 8A_sCT Normalised'!$F47</f>
        <v>0.2802904389587228</v>
      </c>
      <c r="AT47" s="18">
        <f>'Ext Data Fig 8A_Baseline Normal'!AT47/'Ext Data Fig 8A_sCT Normalised'!$F47</f>
        <v>0.29268075242412855</v>
      </c>
      <c r="AU47" s="18">
        <f>'Ext Data Fig 8A_Baseline Normal'!AU47/'Ext Data Fig 8A_sCT Normalised'!$F47</f>
        <v>0.2972956952655913</v>
      </c>
      <c r="AV47" s="18">
        <f>'Ext Data Fig 8A_Baseline Normal'!AV47/'Ext Data Fig 8A_sCT Normalised'!$F47</f>
        <v>0.2797337727015814</v>
      </c>
      <c r="AW47" s="18">
        <f>'Ext Data Fig 8A_Baseline Normal'!AW47/'Ext Data Fig 8A_sCT Normalised'!$F47</f>
        <v>0.28185269587392614</v>
      </c>
    </row>
    <row r="48" spans="1:49" x14ac:dyDescent="0.2">
      <c r="A48" s="7" t="s">
        <v>47</v>
      </c>
      <c r="B48" s="7" t="s">
        <v>44</v>
      </c>
      <c r="C48" s="11" t="s">
        <v>14</v>
      </c>
      <c r="D48" s="7">
        <v>-13</v>
      </c>
      <c r="E48" s="7" t="s">
        <v>6</v>
      </c>
      <c r="F48" s="13">
        <v>6.1166758625717748</v>
      </c>
      <c r="G48" s="18">
        <f>'Ext Data Fig 8A_Baseline Normal'!G48/'Ext Data Fig 8A_sCT Normalised'!$F48</f>
        <v>0.16257217032610694</v>
      </c>
      <c r="H48" s="18">
        <f>'Ext Data Fig 8A_Baseline Normal'!H48/'Ext Data Fig 8A_sCT Normalised'!$F48</f>
        <v>0.17157170118344497</v>
      </c>
      <c r="I48" s="18">
        <f>'Ext Data Fig 8A_Baseline Normal'!I48/'Ext Data Fig 8A_sCT Normalised'!$F48</f>
        <v>0.15937878840898695</v>
      </c>
      <c r="J48" s="18">
        <f>'Ext Data Fig 8A_Baseline Normal'!J48/'Ext Data Fig 8A_sCT Normalised'!$F48</f>
        <v>0.15896894260144215</v>
      </c>
      <c r="K48" s="18">
        <f>'Ext Data Fig 8A_Baseline Normal'!K48/'Ext Data Fig 8A_sCT Normalised'!$F48</f>
        <v>0.16494586062813729</v>
      </c>
      <c r="L48" s="18">
        <f>'Ext Data Fig 8A_Baseline Normal'!L48/'Ext Data Fig 8A_sCT Normalised'!$F48</f>
        <v>0.2166718169220215</v>
      </c>
      <c r="M48" s="18">
        <f>'Ext Data Fig 8A_Baseline Normal'!M48/'Ext Data Fig 8A_sCT Normalised'!$F48</f>
        <v>0.23342426430541549</v>
      </c>
      <c r="N48" s="18">
        <f>'Ext Data Fig 8A_Baseline Normal'!N48/'Ext Data Fig 8A_sCT Normalised'!$F48</f>
        <v>0.25307978615891857</v>
      </c>
      <c r="O48" s="18">
        <f>'Ext Data Fig 8A_Baseline Normal'!O48/'Ext Data Fig 8A_sCT Normalised'!$F48</f>
        <v>0.25328470906269096</v>
      </c>
      <c r="P48" s="18">
        <f>'Ext Data Fig 8A_Baseline Normal'!P48/'Ext Data Fig 8A_sCT Normalised'!$F48</f>
        <v>0.26884177284074595</v>
      </c>
      <c r="Q48" s="18">
        <f>'Ext Data Fig 8A_Baseline Normal'!Q48/'Ext Data Fig 8A_sCT Normalised'!$F48</f>
        <v>0.27746561170783457</v>
      </c>
      <c r="R48" s="18">
        <f>'Ext Data Fig 8A_Baseline Normal'!R48/'Ext Data Fig 8A_sCT Normalised'!$F48</f>
        <v>0.28863390996343058</v>
      </c>
      <c r="S48" s="18">
        <f>'Ext Data Fig 8A_Baseline Normal'!S48/'Ext Data Fig 8A_sCT Normalised'!$F48</f>
        <v>0.29353498274532058</v>
      </c>
      <c r="T48" s="18">
        <f>'Ext Data Fig 8A_Baseline Normal'!T48/'Ext Data Fig 8A_sCT Normalised'!$F48</f>
        <v>0.29954605458931111</v>
      </c>
      <c r="U48" s="18">
        <f>'Ext Data Fig 8A_Baseline Normal'!U48/'Ext Data Fig 8A_sCT Normalised'!$F48</f>
        <v>0.29645513412407731</v>
      </c>
      <c r="V48" s="18">
        <f>'Ext Data Fig 8A_Baseline Normal'!V48/'Ext Data Fig 8A_sCT Normalised'!$F48</f>
        <v>0.37157645526531097</v>
      </c>
      <c r="W48" s="18">
        <f>'Ext Data Fig 8A_Baseline Normal'!W48/'Ext Data Fig 8A_sCT Normalised'!$F48</f>
        <v>0.38523798218347122</v>
      </c>
      <c r="X48" s="18">
        <f>'Ext Data Fig 8A_Baseline Normal'!X48/'Ext Data Fig 8A_sCT Normalised'!$F48</f>
        <v>0.41056303770801084</v>
      </c>
      <c r="Y48" s="18">
        <f>'Ext Data Fig 8A_Baseline Normal'!Y48/'Ext Data Fig 8A_sCT Normalised'!$F48</f>
        <v>0.41095580660690789</v>
      </c>
      <c r="Z48" s="18">
        <f>'Ext Data Fig 8A_Baseline Normal'!Z48/'Ext Data Fig 8A_sCT Normalised'!$F48</f>
        <v>0.40747211724277704</v>
      </c>
      <c r="AA48" s="18">
        <f>'Ext Data Fig 8A_Baseline Normal'!AA48/'Ext Data Fig 8A_sCT Normalised'!$F48</f>
        <v>0.41455903433157265</v>
      </c>
      <c r="AB48" s="18">
        <f>'Ext Data Fig 8A_Baseline Normal'!AB48/'Ext Data Fig 8A_sCT Normalised'!$F48</f>
        <v>0.39621843444394256</v>
      </c>
      <c r="AC48" s="18">
        <f>'Ext Data Fig 8A_Baseline Normal'!AC48/'Ext Data Fig 8A_sCT Normalised'!$F48</f>
        <v>0.39176136128689271</v>
      </c>
      <c r="AD48" s="18">
        <f>'Ext Data Fig 8A_Baseline Normal'!AD48/'Ext Data Fig 8A_sCT Normalised'!$F48</f>
        <v>0.3863138274282763</v>
      </c>
      <c r="AE48" s="18">
        <f>'Ext Data Fig 8A_Baseline Normal'!AE48/'Ext Data Fig 8A_sCT Normalised'!$F48</f>
        <v>0.36843430407413413</v>
      </c>
      <c r="AF48" s="18">
        <f>'Ext Data Fig 8A_Baseline Normal'!AF48/'Ext Data Fig 8A_sCT Normalised'!$F48</f>
        <v>0.36244030913879133</v>
      </c>
      <c r="AG48" s="18">
        <f>'Ext Data Fig 8A_Baseline Normal'!AG48/'Ext Data Fig 8A_sCT Normalised'!$F48</f>
        <v>0.36547999887808197</v>
      </c>
      <c r="AH48" s="18">
        <f>'Ext Data Fig 8A_Baseline Normal'!AH48/'Ext Data Fig 8A_sCT Normalised'!$F48</f>
        <v>0.34942770474924367</v>
      </c>
      <c r="AI48" s="18">
        <f>'Ext Data Fig 8A_Baseline Normal'!AI48/'Ext Data Fig 8A_sCT Normalised'!$F48</f>
        <v>0.34415093997710428</v>
      </c>
      <c r="AJ48" s="18">
        <f>'Ext Data Fig 8A_Baseline Normal'!AJ48/'Ext Data Fig 8A_sCT Normalised'!$F48</f>
        <v>0.33721771506613796</v>
      </c>
      <c r="AK48" s="18">
        <f>'Ext Data Fig 8A_Baseline Normal'!AK48/'Ext Data Fig 8A_sCT Normalised'!$F48</f>
        <v>0.32777418458395968</v>
      </c>
      <c r="AL48" s="18">
        <f>'Ext Data Fig 8A_Baseline Normal'!AL48/'Ext Data Fig 8A_sCT Normalised'!$F48</f>
        <v>0.33262402663990659</v>
      </c>
      <c r="AM48" s="18">
        <f>'Ext Data Fig 8A_Baseline Normal'!AM48/'Ext Data Fig 8A_sCT Normalised'!$F48</f>
        <v>0.33716648434019486</v>
      </c>
      <c r="AN48" s="18">
        <f>'Ext Data Fig 8A_Baseline Normal'!AN48/'Ext Data Fig 8A_sCT Normalised'!$F48</f>
        <v>0.31300265860369891</v>
      </c>
      <c r="AO48" s="18">
        <f>'Ext Data Fig 8A_Baseline Normal'!AO48/'Ext Data Fig 8A_sCT Normalised'!$F48</f>
        <v>0.31003127649899909</v>
      </c>
      <c r="AP48" s="18">
        <f>'Ext Data Fig 8A_Baseline Normal'!AP48/'Ext Data Fig 8A_sCT Normalised'!$F48</f>
        <v>0.31240496680102942</v>
      </c>
      <c r="AQ48" s="18">
        <f>'Ext Data Fig 8A_Baseline Normal'!AQ48/'Ext Data Fig 8A_sCT Normalised'!$F48</f>
        <v>0.30832358563422907</v>
      </c>
      <c r="AR48" s="18">
        <f>'Ext Data Fig 8A_Baseline Normal'!AR48/'Ext Data Fig 8A_sCT Normalised'!$F48</f>
        <v>0.30241497524212474</v>
      </c>
      <c r="AS48" s="18">
        <f>'Ext Data Fig 8A_Baseline Normal'!AS48/'Ext Data Fig 8A_sCT Normalised'!$F48</f>
        <v>0.31163650591188291</v>
      </c>
      <c r="AT48" s="18">
        <f>'Ext Data Fig 8A_Baseline Normal'!AT48/'Ext Data Fig 8A_sCT Normalised'!$F48</f>
        <v>0.31028743012871457</v>
      </c>
      <c r="AU48" s="18">
        <f>'Ext Data Fig 8A_Baseline Normal'!AU48/'Ext Data Fig 8A_sCT Normalised'!$F48</f>
        <v>0.29396190546151307</v>
      </c>
      <c r="AV48" s="18">
        <f>'Ext Data Fig 8A_Baseline Normal'!AV48/'Ext Data Fig 8A_sCT Normalised'!$F48</f>
        <v>0.29799205590237038</v>
      </c>
      <c r="AW48" s="18">
        <f>'Ext Data Fig 8A_Baseline Normal'!AW48/'Ext Data Fig 8A_sCT Normalised'!$F48</f>
        <v>0.28894129431908916</v>
      </c>
    </row>
    <row r="49" spans="1:49" x14ac:dyDescent="0.2">
      <c r="A49" s="7" t="s">
        <v>43</v>
      </c>
      <c r="B49" s="7" t="s">
        <v>44</v>
      </c>
      <c r="C49" s="11" t="s">
        <v>14</v>
      </c>
      <c r="D49" s="7">
        <v>-13</v>
      </c>
      <c r="E49" s="7" t="s">
        <v>10</v>
      </c>
      <c r="F49" s="13">
        <v>3.5038443366847378</v>
      </c>
      <c r="G49" s="18">
        <f>'Ext Data Fig 8A_Baseline Normal'!G49/'Ext Data Fig 8A_sCT Normalised'!$F49</f>
        <v>0.26038566333056762</v>
      </c>
      <c r="H49" s="18">
        <f>'Ext Data Fig 8A_Baseline Normal'!H49/'Ext Data Fig 8A_sCT Normalised'!$F49</f>
        <v>0.26776773110540331</v>
      </c>
      <c r="I49" s="18">
        <f>'Ext Data Fig 8A_Baseline Normal'!I49/'Ext Data Fig 8A_sCT Normalised'!$F49</f>
        <v>0.27363983047174989</v>
      </c>
      <c r="J49" s="18">
        <f>'Ext Data Fig 8A_Baseline Normal'!J49/'Ext Data Fig 8A_sCT Normalised'!$F49</f>
        <v>0.31717725291651944</v>
      </c>
      <c r="K49" s="18">
        <f>'Ext Data Fig 8A_Baseline Normal'!K49/'Ext Data Fig 8A_sCT Normalised'!$F49</f>
        <v>0.30803355533177978</v>
      </c>
      <c r="L49" s="18">
        <f>'Ext Data Fig 8A_Baseline Normal'!L49/'Ext Data Fig 8A_sCT Normalised'!$F49</f>
        <v>0.33303192120565511</v>
      </c>
      <c r="M49" s="18">
        <f>'Ext Data Fig 8A_Baseline Normal'!M49/'Ext Data Fig 8A_sCT Normalised'!$F49</f>
        <v>0.37447216530530081</v>
      </c>
      <c r="N49" s="18">
        <f>'Ext Data Fig 8A_Baseline Normal'!N49/'Ext Data Fig 8A_sCT Normalised'!$F49</f>
        <v>0.38135091027730683</v>
      </c>
      <c r="O49" s="18">
        <f>'Ext Data Fig 8A_Baseline Normal'!O49/'Ext Data Fig 8A_sCT Normalised'!$F49</f>
        <v>0.39351454467902475</v>
      </c>
      <c r="P49" s="18">
        <f>'Ext Data Fig 8A_Baseline Normal'!P49/'Ext Data Fig 8A_sCT Normalised'!$F49</f>
        <v>0.40643316328498713</v>
      </c>
      <c r="Q49" s="18">
        <f>'Ext Data Fig 8A_Baseline Normal'!Q49/'Ext Data Fig 8A_sCT Normalised'!$F49</f>
        <v>0.40349711360181384</v>
      </c>
      <c r="R49" s="18">
        <f>'Ext Data Fig 8A_Baseline Normal'!R49/'Ext Data Fig 8A_sCT Normalised'!$F49</f>
        <v>0.39057849499585146</v>
      </c>
      <c r="S49" s="18">
        <f>'Ext Data Fig 8A_Baseline Normal'!S49/'Ext Data Fig 8A_sCT Normalised'!$F49</f>
        <v>0.41314413398938321</v>
      </c>
      <c r="T49" s="18">
        <f>'Ext Data Fig 8A_Baseline Normal'!T49/'Ext Data Fig 8A_sCT Normalised'!$F49</f>
        <v>0.422036170172708</v>
      </c>
      <c r="U49" s="18">
        <f>'Ext Data Fig 8A_Baseline Normal'!U49/'Ext Data Fig 8A_sCT Normalised'!$F49</f>
        <v>0.3909979306648762</v>
      </c>
      <c r="V49" s="18">
        <f>'Ext Data Fig 8A_Baseline Normal'!V49/'Ext Data Fig 8A_sCT Normalised'!$F49</f>
        <v>0.28454515786639351</v>
      </c>
      <c r="W49" s="18">
        <f>'Ext Data Fig 8A_Baseline Normal'!W49/'Ext Data Fig 8A_sCT Normalised'!$F49</f>
        <v>0.27892471990146178</v>
      </c>
      <c r="X49" s="18">
        <f>'Ext Data Fig 8A_Baseline Normal'!X49/'Ext Data Fig 8A_sCT Normalised'!$F49</f>
        <v>0.28504848066922317</v>
      </c>
      <c r="Y49" s="18">
        <f>'Ext Data Fig 8A_Baseline Normal'!Y49/'Ext Data Fig 8A_sCT Normalised'!$F49</f>
        <v>0.29486327532440243</v>
      </c>
      <c r="Z49" s="18">
        <f>'Ext Data Fig 8A_Baseline Normal'!Z49/'Ext Data Fig 8A_sCT Normalised'!$F49</f>
        <v>0.29226277417644897</v>
      </c>
      <c r="AA49" s="18">
        <f>'Ext Data Fig 8A_Baseline Normal'!AA49/'Ext Data Fig 8A_sCT Normalised'!$F49</f>
        <v>0.28144133391561027</v>
      </c>
      <c r="AB49" s="18">
        <f>'Ext Data Fig 8A_Baseline Normal'!AB49/'Ext Data Fig 8A_sCT Normalised'!$F49</f>
        <v>0.28236409238746479</v>
      </c>
      <c r="AC49" s="18">
        <f>'Ext Data Fig 8A_Baseline Normal'!AC49/'Ext Data Fig 8A_sCT Normalised'!$F49</f>
        <v>0.27103932932379637</v>
      </c>
      <c r="AD49" s="18">
        <f>'Ext Data Fig 8A_Baseline Normal'!AD49/'Ext Data Fig 8A_sCT Normalised'!$F49</f>
        <v>0.26214729314047158</v>
      </c>
      <c r="AE49" s="18">
        <f>'Ext Data Fig 8A_Baseline Normal'!AE49/'Ext Data Fig 8A_sCT Normalised'!$F49</f>
        <v>0.26801939250681817</v>
      </c>
      <c r="AF49" s="18">
        <f>'Ext Data Fig 8A_Baseline Normal'!AF49/'Ext Data Fig 8A_sCT Normalised'!$F49</f>
        <v>0.2483059160626547</v>
      </c>
      <c r="AG49" s="18">
        <f>'Ext Data Fig 8A_Baseline Normal'!AG49/'Ext Data Fig 8A_sCT Normalised'!$F49</f>
        <v>0.22892798815371102</v>
      </c>
      <c r="AH49" s="18">
        <f>'Ext Data Fig 8A_Baseline Normal'!AH49/'Ext Data Fig 8A_sCT Normalised'!$F49</f>
        <v>0.2647477942884251</v>
      </c>
      <c r="AI49" s="18">
        <f>'Ext Data Fig 8A_Baseline Normal'!AI49/'Ext Data Fig 8A_sCT Normalised'!$F49</f>
        <v>0.23605839452713187</v>
      </c>
      <c r="AJ49" s="18">
        <f>'Ext Data Fig 8A_Baseline Normal'!AJ49/'Ext Data Fig 8A_sCT Normalised'!$F49</f>
        <v>0.23530341032288729</v>
      </c>
      <c r="AK49" s="18">
        <f>'Ext Data Fig 8A_Baseline Normal'!AK49/'Ext Data Fig 8A_sCT Normalised'!$F49</f>
        <v>0.24360823656957745</v>
      </c>
      <c r="AL49" s="18">
        <f>'Ext Data Fig 8A_Baseline Normal'!AL49/'Ext Data Fig 8A_sCT Normalised'!$F49</f>
        <v>0.23194792497068925</v>
      </c>
      <c r="AM49" s="18">
        <f>'Ext Data Fig 8A_Baseline Normal'!AM49/'Ext Data Fig 8A_sCT Normalised'!$F49</f>
        <v>0.23194792497068925</v>
      </c>
      <c r="AN49" s="18">
        <f>'Ext Data Fig 8A_Baseline Normal'!AN49/'Ext Data Fig 8A_sCT Normalised'!$F49</f>
        <v>0.23370955478059324</v>
      </c>
      <c r="AO49" s="18">
        <f>'Ext Data Fig 8A_Baseline Normal'!AO49/'Ext Data Fig 8A_sCT Normalised'!$F49</f>
        <v>0.23228347350590905</v>
      </c>
      <c r="AP49" s="18">
        <f>'Ext Data Fig 8A_Baseline Normal'!AP49/'Ext Data Fig 8A_sCT Normalised'!$F49</f>
        <v>0.21894541923092187</v>
      </c>
      <c r="AQ49" s="18">
        <f>'Ext Data Fig 8A_Baseline Normal'!AQ49/'Ext Data Fig 8A_sCT Normalised'!$F49</f>
        <v>0.20837564037149806</v>
      </c>
      <c r="AR49" s="18">
        <f>'Ext Data Fig 8A_Baseline Normal'!AR49/'Ext Data Fig 8A_sCT Normalised'!$F49</f>
        <v>0.19906416851914849</v>
      </c>
      <c r="AS49" s="18">
        <f>'Ext Data Fig 8A_Baseline Normal'!AS49/'Ext Data Fig 8A_sCT Normalised'!$F49</f>
        <v>0.20820786610388817</v>
      </c>
      <c r="AT49" s="18">
        <f>'Ext Data Fig 8A_Baseline Normal'!AT49/'Ext Data Fig 8A_sCT Normalised'!$F49</f>
        <v>0.20099357259666237</v>
      </c>
      <c r="AU49" s="18">
        <f>'Ext Data Fig 8A_Baseline Normal'!AU49/'Ext Data Fig 8A_sCT Normalised'!$F49</f>
        <v>0.19914805565295346</v>
      </c>
      <c r="AV49" s="18">
        <f>'Ext Data Fig 8A_Baseline Normal'!AV49/'Ext Data Fig 8A_sCT Normalised'!$F49</f>
        <v>0.20300686380798122</v>
      </c>
      <c r="AW49" s="18">
        <f>'Ext Data Fig 8A_Baseline Normal'!AW49/'Ext Data Fig 8A_sCT Normalised'!$F49</f>
        <v>0.19981915272339307</v>
      </c>
    </row>
    <row r="50" spans="1:49" x14ac:dyDescent="0.2">
      <c r="A50" s="7" t="s">
        <v>45</v>
      </c>
      <c r="B50" s="7" t="s">
        <v>44</v>
      </c>
      <c r="C50" s="11" t="s">
        <v>14</v>
      </c>
      <c r="D50" s="7">
        <v>-13</v>
      </c>
      <c r="E50" s="7" t="s">
        <v>10</v>
      </c>
      <c r="F50" s="13">
        <v>3.5038443366847378</v>
      </c>
      <c r="G50" s="18">
        <f>'Ext Data Fig 8A_Baseline Normal'!G50/'Ext Data Fig 8A_sCT Normalised'!$F50</f>
        <v>0.26174940666932978</v>
      </c>
      <c r="H50" s="18">
        <f>'Ext Data Fig 8A_Baseline Normal'!H50/'Ext Data Fig 8A_sCT Normalised'!$F50</f>
        <v>0.28752834556408435</v>
      </c>
      <c r="I50" s="18">
        <f>'Ext Data Fig 8A_Baseline Normal'!I50/'Ext Data Fig 8A_sCT Normalised'!$F50</f>
        <v>0.28919776479973858</v>
      </c>
      <c r="J50" s="18">
        <f>'Ext Data Fig 8A_Baseline Normal'!J50/'Ext Data Fig 8A_sCT Normalised'!$F50</f>
        <v>0.2861306922505133</v>
      </c>
      <c r="K50" s="18">
        <f>'Ext Data Fig 8A_Baseline Normal'!K50/'Ext Data Fig 8A_sCT Normalised'!$F50</f>
        <v>0.30239782387235387</v>
      </c>
      <c r="L50" s="18">
        <f>'Ext Data Fig 8A_Baseline Normal'!L50/'Ext Data Fig 8A_sCT Normalised'!$F50</f>
        <v>0.34836508840757885</v>
      </c>
      <c r="M50" s="18">
        <f>'Ext Data Fig 8A_Baseline Normal'!M50/'Ext Data Fig 8A_sCT Normalised'!$F50</f>
        <v>0.36754399776602564</v>
      </c>
      <c r="N50" s="18">
        <f>'Ext Data Fig 8A_Baseline Normal'!N50/'Ext Data Fig 8A_sCT Normalised'!$F50</f>
        <v>0.37624050727268982</v>
      </c>
      <c r="O50" s="18">
        <f>'Ext Data Fig 8A_Baseline Normal'!O50/'Ext Data Fig 8A_sCT Normalised'!$F50</f>
        <v>0.37798757391465365</v>
      </c>
      <c r="P50" s="18">
        <f>'Ext Data Fig 8A_Baseline Normal'!P50/'Ext Data Fig 8A_sCT Normalised'!$F50</f>
        <v>0.37290166880138126</v>
      </c>
      <c r="Q50" s="18">
        <f>'Ext Data Fig 8A_Baseline Normal'!Q50/'Ext Data Fig 8A_sCT Normalised'!$F50</f>
        <v>0.37790992650834415</v>
      </c>
      <c r="R50" s="18">
        <f>'Ext Data Fig 8A_Baseline Normal'!R50/'Ext Data Fig 8A_sCT Normalised'!$F50</f>
        <v>0.39611824328792228</v>
      </c>
      <c r="S50" s="18">
        <f>'Ext Data Fig 8A_Baseline Normal'!S50/'Ext Data Fig 8A_sCT Normalised'!$F50</f>
        <v>0.37096048364364376</v>
      </c>
      <c r="T50" s="18">
        <f>'Ext Data Fig 8A_Baseline Normal'!T50/'Ext Data Fig 8A_sCT Normalised'!$F50</f>
        <v>0.37115460215941748</v>
      </c>
      <c r="U50" s="18">
        <f>'Ext Data Fig 8A_Baseline Normal'!U50/'Ext Data Fig 8A_sCT Normalised'!$F50</f>
        <v>0.38594643306137755</v>
      </c>
      <c r="V50" s="18">
        <f>'Ext Data Fig 8A_Baseline Normal'!V50/'Ext Data Fig 8A_sCT Normalised'!$F50</f>
        <v>0.31757789180586143</v>
      </c>
      <c r="W50" s="18">
        <f>'Ext Data Fig 8A_Baseline Normal'!W50/'Ext Data Fig 8A_sCT Normalised'!$F50</f>
        <v>0.30934726673705426</v>
      </c>
      <c r="X50" s="18">
        <f>'Ext Data Fig 8A_Baseline Normal'!X50/'Ext Data Fig 8A_sCT Normalised'!$F50</f>
        <v>0.32576969317151383</v>
      </c>
      <c r="Y50" s="18">
        <f>'Ext Data Fig 8A_Baseline Normal'!Y50/'Ext Data Fig 8A_sCT Normalised'!$F50</f>
        <v>0.31788848143109943</v>
      </c>
      <c r="Z50" s="18">
        <f>'Ext Data Fig 8A_Baseline Normal'!Z50/'Ext Data Fig 8A_sCT Normalised'!$F50</f>
        <v>0.3087260874865782</v>
      </c>
      <c r="AA50" s="18">
        <f>'Ext Data Fig 8A_Baseline Normal'!AA50/'Ext Data Fig 8A_sCT Normalised'!$F50</f>
        <v>0.30084487574616386</v>
      </c>
      <c r="AB50" s="18">
        <f>'Ext Data Fig 8A_Baseline Normal'!AB50/'Ext Data Fig 8A_sCT Normalised'!$F50</f>
        <v>0.30200958684080637</v>
      </c>
      <c r="AC50" s="18">
        <f>'Ext Data Fig 8A_Baseline Normal'!AC50/'Ext Data Fig 8A_sCT Normalised'!$F50</f>
        <v>0.28558716040634674</v>
      </c>
      <c r="AD50" s="18">
        <f>'Ext Data Fig 8A_Baseline Normal'!AD50/'Ext Data Fig 8A_sCT Normalised'!$F50</f>
        <v>0.28189890860664546</v>
      </c>
      <c r="AE50" s="18">
        <f>'Ext Data Fig 8A_Baseline Normal'!AE50/'Ext Data Fig 8A_sCT Normalised'!$F50</f>
        <v>0.27720124052492062</v>
      </c>
      <c r="AF50" s="18">
        <f>'Ext Data Fig 8A_Baseline Normal'!AF50/'Ext Data Fig 8A_sCT Normalised'!$F50</f>
        <v>0.28399538857700196</v>
      </c>
      <c r="AG50" s="18">
        <f>'Ext Data Fig 8A_Baseline Normal'!AG50/'Ext Data Fig 8A_sCT Normalised'!$F50</f>
        <v>0.27265886725581479</v>
      </c>
      <c r="AH50" s="18">
        <f>'Ext Data Fig 8A_Baseline Normal'!AH50/'Ext Data Fig 8A_sCT Normalised'!$F50</f>
        <v>0.28558716040634674</v>
      </c>
      <c r="AI50" s="18">
        <f>'Ext Data Fig 8A_Baseline Normal'!AI50/'Ext Data Fig 8A_sCT Normalised'!$F50</f>
        <v>0.27122239023908901</v>
      </c>
      <c r="AJ50" s="18">
        <f>'Ext Data Fig 8A_Baseline Normal'!AJ50/'Ext Data Fig 8A_sCT Normalised'!$F50</f>
        <v>0.27397887316307629</v>
      </c>
      <c r="AK50" s="18">
        <f>'Ext Data Fig 8A_Baseline Normal'!AK50/'Ext Data Fig 8A_sCT Normalised'!$F50</f>
        <v>0.25813880227593794</v>
      </c>
      <c r="AL50" s="18">
        <f>'Ext Data Fig 8A_Baseline Normal'!AL50/'Ext Data Fig 8A_sCT Normalised'!$F50</f>
        <v>0.26400118145230533</v>
      </c>
      <c r="AM50" s="18">
        <f>'Ext Data Fig 8A_Baseline Normal'!AM50/'Ext Data Fig 8A_sCT Normalised'!$F50</f>
        <v>0.24687992836106024</v>
      </c>
      <c r="AN50" s="18">
        <f>'Ext Data Fig 8A_Baseline Normal'!AN50/'Ext Data Fig 8A_sCT Normalised'!$F50</f>
        <v>0.26734001992361389</v>
      </c>
      <c r="AO50" s="18">
        <f>'Ext Data Fig 8A_Baseline Normal'!AO50/'Ext Data Fig 8A_sCT Normalised'!$F50</f>
        <v>0.25382937122576066</v>
      </c>
      <c r="AP50" s="18">
        <f>'Ext Data Fig 8A_Baseline Normal'!AP50/'Ext Data Fig 8A_sCT Normalised'!$F50</f>
        <v>0.24676345725159599</v>
      </c>
      <c r="AQ50" s="18">
        <f>'Ext Data Fig 8A_Baseline Normal'!AQ50/'Ext Data Fig 8A_sCT Normalised'!$F50</f>
        <v>0.24062931215314537</v>
      </c>
      <c r="AR50" s="18">
        <f>'Ext Data Fig 8A_Baseline Normal'!AR50/'Ext Data Fig 8A_sCT Normalised'!$F50</f>
        <v>0.24039636993421687</v>
      </c>
      <c r="AS50" s="18">
        <f>'Ext Data Fig 8A_Baseline Normal'!AS50/'Ext Data Fig 8A_sCT Normalised'!$F50</f>
        <v>0.24625874911058424</v>
      </c>
      <c r="AT50" s="18">
        <f>'Ext Data Fig 8A_Baseline Normal'!AT50/'Ext Data Fig 8A_sCT Normalised'!$F50</f>
        <v>0.23503869889886125</v>
      </c>
      <c r="AU50" s="18">
        <f>'Ext Data Fig 8A_Baseline Normal'!AU50/'Ext Data Fig 8A_sCT Normalised'!$F50</f>
        <v>0.24253167360772815</v>
      </c>
      <c r="AV50" s="18">
        <f>'Ext Data Fig 8A_Baseline Normal'!AV50/'Ext Data Fig 8A_sCT Normalised'!$F50</f>
        <v>0.22766219529945858</v>
      </c>
      <c r="AW50" s="18">
        <f>'Ext Data Fig 8A_Baseline Normal'!AW50/'Ext Data Fig 8A_sCT Normalised'!$F50</f>
        <v>0.23119515228654094</v>
      </c>
    </row>
    <row r="51" spans="1:49" x14ac:dyDescent="0.2">
      <c r="A51" s="7" t="s">
        <v>48</v>
      </c>
      <c r="B51" s="7" t="s">
        <v>9</v>
      </c>
      <c r="C51" s="11" t="s">
        <v>14</v>
      </c>
      <c r="D51" s="7">
        <v>-14</v>
      </c>
      <c r="E51" s="7" t="s">
        <v>3</v>
      </c>
      <c r="F51" s="13">
        <v>6.9947134312876456</v>
      </c>
      <c r="G51" s="18">
        <f>'Ext Data Fig 8A_Baseline Normal'!G51/'Ext Data Fig 8A_sCT Normalised'!$F51</f>
        <v>0.14829458570714793</v>
      </c>
      <c r="H51" s="18">
        <f>'Ext Data Fig 8A_Baseline Normal'!H51/'Ext Data Fig 8A_sCT Normalised'!$F51</f>
        <v>0.14679169768205114</v>
      </c>
      <c r="I51" s="18">
        <f>'Ext Data Fig 8A_Baseline Normal'!I51/'Ext Data Fig 8A_sCT Normalised'!$F51</f>
        <v>0.13855471523680907</v>
      </c>
      <c r="J51" s="18">
        <f>'Ext Data Fig 8A_Baseline Normal'!J51/'Ext Data Fig 8A_sCT Normalised'!$F51</f>
        <v>0.13820789492332516</v>
      </c>
      <c r="K51" s="18">
        <f>'Ext Data Fig 8A_Baseline Normal'!K51/'Ext Data Fig 8A_sCT Normalised'!$F51</f>
        <v>0.14297667423372848</v>
      </c>
      <c r="L51" s="18">
        <f>'Ext Data Fig 8A_Baseline Normal'!L51/'Ext Data Fig 8A_sCT Normalised'!$F51</f>
        <v>0.13121368526806698</v>
      </c>
      <c r="M51" s="18">
        <f>'Ext Data Fig 8A_Baseline Normal'!M51/'Ext Data Fig 8A_sCT Normalised'!$F51</f>
        <v>0.15023099912409957</v>
      </c>
      <c r="N51" s="18">
        <f>'Ext Data Fig 8A_Baseline Normal'!N51/'Ext Data Fig 8A_sCT Normalised'!$F51</f>
        <v>0.14786106031529311</v>
      </c>
      <c r="O51" s="18">
        <f>'Ext Data Fig 8A_Baseline Normal'!O51/'Ext Data Fig 8A_sCT Normalised'!$F51</f>
        <v>0.14788996200808341</v>
      </c>
      <c r="P51" s="18">
        <f>'Ext Data Fig 8A_Baseline Normal'!P51/'Ext Data Fig 8A_sCT Normalised'!$F51</f>
        <v>0.14083794896724458</v>
      </c>
      <c r="Q51" s="18">
        <f>'Ext Data Fig 8A_Baseline Normal'!Q51/'Ext Data Fig 8A_sCT Normalised'!$F51</f>
        <v>0.15615584614611583</v>
      </c>
      <c r="R51" s="18">
        <f>'Ext Data Fig 8A_Baseline Normal'!R51/'Ext Data Fig 8A_sCT Normalised'!$F51</f>
        <v>0.146242565519035</v>
      </c>
      <c r="S51" s="18">
        <f>'Ext Data Fig 8A_Baseline Normal'!S51/'Ext Data Fig 8A_sCT Normalised'!$F51</f>
        <v>0.14682059937484146</v>
      </c>
      <c r="T51" s="18">
        <f>'Ext Data Fig 8A_Baseline Normal'!T51/'Ext Data Fig 8A_sCT Normalised'!$F51</f>
        <v>0.14705181291716407</v>
      </c>
      <c r="U51" s="18">
        <f>'Ext Data Fig 8A_Baseline Normal'!U51/'Ext Data Fig 8A_sCT Normalised'!$F51</f>
        <v>0.14248534545629299</v>
      </c>
      <c r="V51" s="18">
        <f>'Ext Data Fig 8A_Baseline Normal'!V51/'Ext Data Fig 8A_sCT Normalised'!$F51</f>
        <v>0.15066452451595444</v>
      </c>
      <c r="W51" s="18">
        <f>'Ext Data Fig 8A_Baseline Normal'!W51/'Ext Data Fig 8A_sCT Normalised'!$F51</f>
        <v>0.18699395235339061</v>
      </c>
      <c r="X51" s="18">
        <f>'Ext Data Fig 8A_Baseline Normal'!X51/'Ext Data Fig 8A_sCT Normalised'!$F51</f>
        <v>0.17141593993940643</v>
      </c>
      <c r="Y51" s="18">
        <f>'Ext Data Fig 8A_Baseline Normal'!Y51/'Ext Data Fig 8A_sCT Normalised'!$F51</f>
        <v>0.16008647636559978</v>
      </c>
      <c r="Z51" s="18">
        <f>'Ext Data Fig 8A_Baseline Normal'!Z51/'Ext Data Fig 8A_sCT Normalised'!$F51</f>
        <v>0.16028878821513204</v>
      </c>
      <c r="AA51" s="18">
        <f>'Ext Data Fig 8A_Baseline Normal'!AA51/'Ext Data Fig 8A_sCT Normalised'!$F51</f>
        <v>0.14612695874787371</v>
      </c>
      <c r="AB51" s="18">
        <f>'Ext Data Fig 8A_Baseline Normal'!AB51/'Ext Data Fig 8A_sCT Normalised'!$F51</f>
        <v>0.14037552188259941</v>
      </c>
      <c r="AC51" s="18">
        <f>'Ext Data Fig 8A_Baseline Normal'!AC51/'Ext Data Fig 8A_sCT Normalised'!$F51</f>
        <v>0.13364142746245411</v>
      </c>
      <c r="AD51" s="18">
        <f>'Ext Data Fig 8A_Baseline Normal'!AD51/'Ext Data Fig 8A_sCT Normalised'!$F51</f>
        <v>0.13445067486058315</v>
      </c>
      <c r="AE51" s="18">
        <f>'Ext Data Fig 8A_Baseline Normal'!AE51/'Ext Data Fig 8A_sCT Normalised'!$F51</f>
        <v>0.12592467548743785</v>
      </c>
      <c r="AF51" s="18">
        <f>'Ext Data Fig 8A_Baseline Normal'!AF51/'Ext Data Fig 8A_sCT Normalised'!$F51</f>
        <v>0.11893046583217964</v>
      </c>
      <c r="AG51" s="18">
        <f>'Ext Data Fig 8A_Baseline Normal'!AG51/'Ext Data Fig 8A_sCT Normalised'!$F51</f>
        <v>0.1248842145469862</v>
      </c>
      <c r="AH51" s="18">
        <f>'Ext Data Fig 8A_Baseline Normal'!AH51/'Ext Data Fig 8A_sCT Normalised'!$F51</f>
        <v>0.11225417479761501</v>
      </c>
      <c r="AI51" s="18">
        <f>'Ext Data Fig 8A_Baseline Normal'!AI51/'Ext Data Fig 8A_sCT Normalised'!$F51</f>
        <v>0.12057786232122807</v>
      </c>
      <c r="AJ51" s="18">
        <f>'Ext Data Fig 8A_Baseline Normal'!AJ51/'Ext Data Fig 8A_sCT Normalised'!$F51</f>
        <v>0.10754319887279234</v>
      </c>
      <c r="AK51" s="18">
        <f>'Ext Data Fig 8A_Baseline Normal'!AK51/'Ext Data Fig 8A_sCT Normalised'!$F51</f>
        <v>0.10514435837119551</v>
      </c>
      <c r="AL51" s="18">
        <f>'Ext Data Fig 8A_Baseline Normal'!AL51/'Ext Data Fig 8A_sCT Normalised'!$F51</f>
        <v>0.10919059536184077</v>
      </c>
      <c r="AM51" s="18">
        <f>'Ext Data Fig 8A_Baseline Normal'!AM51/'Ext Data Fig 8A_sCT Normalised'!$F51</f>
        <v>0.10436401266585679</v>
      </c>
      <c r="AN51" s="18">
        <f>'Ext Data Fig 8A_Baseline Normal'!AN51/'Ext Data Fig 8A_sCT Normalised'!$F51</f>
        <v>0.10546227699188908</v>
      </c>
      <c r="AO51" s="18">
        <f>'Ext Data Fig 8A_Baseline Normal'!AO51/'Ext Data Fig 8A_sCT Normalised'!$F51</f>
        <v>0.1022541890921632</v>
      </c>
      <c r="AP51" s="18">
        <f>'Ext Data Fig 8A_Baseline Normal'!AP51/'Ext Data Fig 8A_sCT Normalised'!$F51</f>
        <v>9.6271538684566324E-2</v>
      </c>
      <c r="AQ51" s="18">
        <f>'Ext Data Fig 8A_Baseline Normal'!AQ51/'Ext Data Fig 8A_sCT Normalised'!$F51</f>
        <v>9.7774426709663131E-2</v>
      </c>
      <c r="AR51" s="18">
        <f>'Ext Data Fig 8A_Baseline Normal'!AR51/'Ext Data Fig 8A_sCT Normalised'!$F51</f>
        <v>9.7543213167340534E-2</v>
      </c>
      <c r="AS51" s="18">
        <f>'Ext Data Fig 8A_Baseline Normal'!AS51/'Ext Data Fig 8A_sCT Normalised'!$F51</f>
        <v>9.1329349217421071E-2</v>
      </c>
      <c r="AT51" s="18">
        <f>'Ext Data Fig 8A_Baseline Normal'!AT51/'Ext Data Fig 8A_sCT Normalised'!$F51</f>
        <v>9.9768643512195429E-2</v>
      </c>
      <c r="AU51" s="18">
        <f>'Ext Data Fig 8A_Baseline Normal'!AU51/'Ext Data Fig 8A_sCT Normalised'!$F51</f>
        <v>9.4364026960404995E-2</v>
      </c>
      <c r="AV51" s="18">
        <f>'Ext Data Fig 8A_Baseline Normal'!AV51/'Ext Data Fig 8A_sCT Normalised'!$F51</f>
        <v>0.10098251460938898</v>
      </c>
      <c r="AW51" s="18">
        <f>'Ext Data Fig 8A_Baseline Normal'!AW51/'Ext Data Fig 8A_sCT Normalised'!$F51</f>
        <v>9.1936284766017853E-2</v>
      </c>
    </row>
    <row r="52" spans="1:49" x14ac:dyDescent="0.2">
      <c r="A52" s="7" t="s">
        <v>49</v>
      </c>
      <c r="B52" s="7" t="s">
        <v>9</v>
      </c>
      <c r="C52" s="11" t="s">
        <v>14</v>
      </c>
      <c r="D52" s="7">
        <v>-14</v>
      </c>
      <c r="E52" s="7" t="s">
        <v>3</v>
      </c>
      <c r="F52" s="13">
        <v>6.9947134312876456</v>
      </c>
      <c r="G52" s="18">
        <f>'Ext Data Fig 8A_Baseline Normal'!G52/'Ext Data Fig 8A_sCT Normalised'!$F52</f>
        <v>0.14854124427437029</v>
      </c>
      <c r="H52" s="18">
        <f>'Ext Data Fig 8A_Baseline Normal'!H52/'Ext Data Fig 8A_sCT Normalised'!$F52</f>
        <v>0.14689542595679414</v>
      </c>
      <c r="I52" s="18">
        <f>'Ext Data Fig 8A_Baseline Normal'!I52/'Ext Data Fig 8A_sCT Normalised'!$F52</f>
        <v>0.13780657853137379</v>
      </c>
      <c r="J52" s="18">
        <f>'Ext Data Fig 8A_Baseline Normal'!J52/'Ext Data Fig 8A_sCT Normalised'!$F52</f>
        <v>0.14335814479663056</v>
      </c>
      <c r="K52" s="18">
        <f>'Ext Data Fig 8A_Baseline Normal'!K52/'Ext Data Fig 8A_sCT Normalised'!$F52</f>
        <v>0.1382241742238931</v>
      </c>
      <c r="L52" s="18">
        <f>'Ext Data Fig 8A_Baseline Normal'!L52/'Ext Data Fig 8A_sCT Normalised'!$F52</f>
        <v>0.15008880478194186</v>
      </c>
      <c r="M52" s="18">
        <f>'Ext Data Fig 8A_Baseline Normal'!M52/'Ext Data Fig 8A_sCT Normalised'!$F52</f>
        <v>0.1470673771243021</v>
      </c>
      <c r="N52" s="18">
        <f>'Ext Data Fig 8A_Baseline Normal'!N52/'Ext Data Fig 8A_sCT Normalised'!$F52</f>
        <v>0.15198026762452935</v>
      </c>
      <c r="O52" s="18">
        <f>'Ext Data Fig 8A_Baseline Normal'!O52/'Ext Data Fig 8A_sCT Normalised'!$F52</f>
        <v>0.1480745196768487</v>
      </c>
      <c r="P52" s="18">
        <f>'Ext Data Fig 8A_Baseline Normal'!P52/'Ext Data Fig 8A_sCT Normalised'!$F52</f>
        <v>0.15207852543453387</v>
      </c>
      <c r="Q52" s="18">
        <f>'Ext Data Fig 8A_Baseline Normal'!Q52/'Ext Data Fig 8A_sCT Normalised'!$F52</f>
        <v>0.15939873227987245</v>
      </c>
      <c r="R52" s="18">
        <f>'Ext Data Fig 8A_Baseline Normal'!R52/'Ext Data Fig 8A_sCT Normalised'!$F52</f>
        <v>0.14281772684160554</v>
      </c>
      <c r="S52" s="18">
        <f>'Ext Data Fig 8A_Baseline Normal'!S52/'Ext Data Fig 8A_sCT Normalised'!$F52</f>
        <v>0.15335587696459296</v>
      </c>
      <c r="T52" s="18">
        <f>'Ext Data Fig 8A_Baseline Normal'!T52/'Ext Data Fig 8A_sCT Normalised'!$F52</f>
        <v>0.14701824821929982</v>
      </c>
      <c r="U52" s="18">
        <f>'Ext Data Fig 8A_Baseline Normal'!U52/'Ext Data Fig 8A_sCT Normalised'!$F52</f>
        <v>0.13709420940884084</v>
      </c>
      <c r="V52" s="18">
        <f>'Ext Data Fig 8A_Baseline Normal'!V52/'Ext Data Fig 8A_sCT Normalised'!$F52</f>
        <v>0.16391859154008148</v>
      </c>
      <c r="W52" s="18">
        <f>'Ext Data Fig 8A_Baseline Normal'!W52/'Ext Data Fig 8A_sCT Normalised'!$F52</f>
        <v>0.17875552085076774</v>
      </c>
      <c r="X52" s="18">
        <f>'Ext Data Fig 8A_Baseline Normal'!X52/'Ext Data Fig 8A_sCT Normalised'!$F52</f>
        <v>0.17003514021286439</v>
      </c>
      <c r="Y52" s="18">
        <f>'Ext Data Fig 8A_Baseline Normal'!Y52/'Ext Data Fig 8A_sCT Normalised'!$F52</f>
        <v>0.16418880051759399</v>
      </c>
      <c r="Z52" s="18">
        <f>'Ext Data Fig 8A_Baseline Normal'!Z52/'Ext Data Fig 8A_sCT Normalised'!$F52</f>
        <v>0.16035674592741675</v>
      </c>
      <c r="AA52" s="18">
        <f>'Ext Data Fig 8A_Baseline Normal'!AA52/'Ext Data Fig 8A_sCT Normalised'!$F52</f>
        <v>0.15067835164196913</v>
      </c>
      <c r="AB52" s="18">
        <f>'Ext Data Fig 8A_Baseline Normal'!AB52/'Ext Data Fig 8A_sCT Normalised'!$F52</f>
        <v>0.14458636742168735</v>
      </c>
      <c r="AC52" s="18">
        <f>'Ext Data Fig 8A_Baseline Normal'!AC52/'Ext Data Fig 8A_sCT Normalised'!$F52</f>
        <v>0.14289142019910897</v>
      </c>
      <c r="AD52" s="18">
        <f>'Ext Data Fig 8A_Baseline Normal'!AD52/'Ext Data Fig 8A_sCT Normalised'!$F52</f>
        <v>0.13259891460113293</v>
      </c>
      <c r="AE52" s="18">
        <f>'Ext Data Fig 8A_Baseline Normal'!AE52/'Ext Data Fig 8A_sCT Normalised'!$F52</f>
        <v>0.12827557096093295</v>
      </c>
      <c r="AF52" s="18">
        <f>'Ext Data Fig 8A_Baseline Normal'!AF52/'Ext Data Fig 8A_sCT Normalised'!$F52</f>
        <v>0.12766145964840456</v>
      </c>
      <c r="AG52" s="18">
        <f>'Ext Data Fig 8A_Baseline Normal'!AG52/'Ext Data Fig 8A_sCT Normalised'!$F52</f>
        <v>0.11808132317296145</v>
      </c>
      <c r="AH52" s="18">
        <f>'Ext Data Fig 8A_Baseline Normal'!AH52/'Ext Data Fig 8A_sCT Normalised'!$F52</f>
        <v>0.11252975690770468</v>
      </c>
      <c r="AI52" s="18">
        <f>'Ext Data Fig 8A_Baseline Normal'!AI52/'Ext Data Fig 8A_sCT Normalised'!$F52</f>
        <v>0.12203620002564437</v>
      </c>
      <c r="AJ52" s="18">
        <f>'Ext Data Fig 8A_Baseline Normal'!AJ52/'Ext Data Fig 8A_sCT Normalised'!$F52</f>
        <v>0.1198745282055444</v>
      </c>
      <c r="AK52" s="18">
        <f>'Ext Data Fig 8A_Baseline Normal'!AK52/'Ext Data Fig 8A_sCT Normalised'!$F52</f>
        <v>0.11808132317296145</v>
      </c>
      <c r="AL52" s="18">
        <f>'Ext Data Fig 8A_Baseline Normal'!AL52/'Ext Data Fig 8A_sCT Normalised'!$F52</f>
        <v>0.11326669048273877</v>
      </c>
      <c r="AM52" s="18">
        <f>'Ext Data Fig 8A_Baseline Normal'!AM52/'Ext Data Fig 8A_sCT Normalised'!$F52</f>
        <v>0.1059464836374002</v>
      </c>
      <c r="AN52" s="18">
        <f>'Ext Data Fig 8A_Baseline Normal'!AN52/'Ext Data Fig 8A_sCT Normalised'!$F52</f>
        <v>0.10599561254240247</v>
      </c>
      <c r="AO52" s="18">
        <f>'Ext Data Fig 8A_Baseline Normal'!AO52/'Ext Data Fig 8A_sCT Normalised'!$F52</f>
        <v>0.10793620428999222</v>
      </c>
      <c r="AP52" s="18">
        <f>'Ext Data Fig 8A_Baseline Normal'!AP52/'Ext Data Fig 8A_sCT Normalised'!$F52</f>
        <v>0.10695362618994678</v>
      </c>
      <c r="AQ52" s="18">
        <f>'Ext Data Fig 8A_Baseline Normal'!AQ52/'Ext Data Fig 8A_sCT Normalised'!$F52</f>
        <v>0.10668341721243428</v>
      </c>
      <c r="AR52" s="18">
        <f>'Ext Data Fig 8A_Baseline Normal'!AR52/'Ext Data Fig 8A_sCT Normalised'!$F52</f>
        <v>0.10808359100499904</v>
      </c>
      <c r="AS52" s="18">
        <f>'Ext Data Fig 8A_Baseline Normal'!AS52/'Ext Data Fig 8A_sCT Normalised'!$F52</f>
        <v>9.7741956502020721E-2</v>
      </c>
      <c r="AT52" s="18">
        <f>'Ext Data Fig 8A_Baseline Normal'!AT52/'Ext Data Fig 8A_sCT Normalised'!$F52</f>
        <v>0.10653603049742746</v>
      </c>
      <c r="AU52" s="18">
        <f>'Ext Data Fig 8A_Baseline Normal'!AU52/'Ext Data Fig 8A_sCT Normalised'!$F52</f>
        <v>0.10211442904722295</v>
      </c>
      <c r="AV52" s="18">
        <f>'Ext Data Fig 8A_Baseline Normal'!AV52/'Ext Data Fig 8A_sCT Normalised'!$F52</f>
        <v>0.10911529801004675</v>
      </c>
      <c r="AW52" s="18">
        <f>'Ext Data Fig 8A_Baseline Normal'!AW52/'Ext Data Fig 8A_sCT Normalised'!$F52</f>
        <v>0.10430066531982407</v>
      </c>
    </row>
    <row r="53" spans="1:49" x14ac:dyDescent="0.2">
      <c r="A53" s="7" t="s">
        <v>50</v>
      </c>
      <c r="B53" s="7" t="s">
        <v>9</v>
      </c>
      <c r="C53" s="11" t="s">
        <v>14</v>
      </c>
      <c r="D53" s="7">
        <v>-14</v>
      </c>
      <c r="E53" s="7" t="s">
        <v>6</v>
      </c>
      <c r="F53" s="13">
        <v>6.1166758625717748</v>
      </c>
      <c r="G53" s="18">
        <f>'Ext Data Fig 8A_Baseline Normal'!G53/'Ext Data Fig 8A_sCT Normalised'!$F53</f>
        <v>0.17559272570096179</v>
      </c>
      <c r="H53" s="18">
        <f>'Ext Data Fig 8A_Baseline Normal'!H53/'Ext Data Fig 8A_sCT Normalised'!$F53</f>
        <v>0.17885907247598404</v>
      </c>
      <c r="I53" s="18">
        <f>'Ext Data Fig 8A_Baseline Normal'!I53/'Ext Data Fig 8A_sCT Normalised'!$F53</f>
        <v>0.16766233957741952</v>
      </c>
      <c r="J53" s="18">
        <f>'Ext Data Fig 8A_Baseline Normal'!J53/'Ext Data Fig 8A_sCT Normalised'!$F53</f>
        <v>0.15164964422451988</v>
      </c>
      <c r="K53" s="18">
        <f>'Ext Data Fig 8A_Baseline Normal'!K53/'Ext Data Fig 8A_sCT Normalised'!$F53</f>
        <v>0.14367368116923307</v>
      </c>
      <c r="L53" s="18">
        <f>'Ext Data Fig 8A_Baseline Normal'!L53/'Ext Data Fig 8A_sCT Normalised'!$F53</f>
        <v>0.17329868680315549</v>
      </c>
      <c r="M53" s="18">
        <f>'Ext Data Fig 8A_Baseline Normal'!M53/'Ext Data Fig 8A_sCT Normalised'!$F53</f>
        <v>0.18332561178694465</v>
      </c>
      <c r="N53" s="18">
        <f>'Ext Data Fig 8A_Baseline Normal'!N53/'Ext Data Fig 8A_sCT Normalised'!$F53</f>
        <v>0.20483792357034677</v>
      </c>
      <c r="O53" s="18">
        <f>'Ext Data Fig 8A_Baseline Normal'!O53/'Ext Data Fig 8A_sCT Normalised'!$F53</f>
        <v>0.20649388542373015</v>
      </c>
      <c r="P53" s="18">
        <f>'Ext Data Fig 8A_Baseline Normal'!P53/'Ext Data Fig 8A_sCT Normalised'!$F53</f>
        <v>0.21004888609980085</v>
      </c>
      <c r="Q53" s="18">
        <f>'Ext Data Fig 8A_Baseline Normal'!Q53/'Ext Data Fig 8A_sCT Normalised'!$F53</f>
        <v>0.22240023460255925</v>
      </c>
      <c r="R53" s="18">
        <f>'Ext Data Fig 8A_Baseline Normal'!R53/'Ext Data Fig 8A_sCT Normalised'!$F53</f>
        <v>0.22247619615546674</v>
      </c>
      <c r="S53" s="18">
        <f>'Ext Data Fig 8A_Baseline Normal'!S53/'Ext Data Fig 8A_sCT Normalised'!$F53</f>
        <v>0.23195619795832195</v>
      </c>
      <c r="T53" s="18">
        <f>'Ext Data Fig 8A_Baseline Normal'!T53/'Ext Data Fig 8A_sCT Normalised'!$F53</f>
        <v>0.24461139267271034</v>
      </c>
      <c r="U53" s="18">
        <f>'Ext Data Fig 8A_Baseline Normal'!U53/'Ext Data Fig 8A_sCT Normalised'!$F53</f>
        <v>0.23775966060045445</v>
      </c>
      <c r="V53" s="18">
        <f>'Ext Data Fig 8A_Baseline Normal'!V53/'Ext Data Fig 8A_sCT Normalised'!$F53</f>
        <v>0.32674102367629221</v>
      </c>
      <c r="W53" s="18">
        <f>'Ext Data Fig 8A_Baseline Normal'!W53/'Ext Data Fig 8A_sCT Normalised'!$F53</f>
        <v>0.36049833778838231</v>
      </c>
      <c r="X53" s="18">
        <f>'Ext Data Fig 8A_Baseline Normal'!X53/'Ext Data Fig 8A_sCT Normalised'!$F53</f>
        <v>0.38700891975309748</v>
      </c>
      <c r="Y53" s="18">
        <f>'Ext Data Fig 8A_Baseline Normal'!Y53/'Ext Data Fig 8A_sCT Normalised'!$F53</f>
        <v>0.39527353670943283</v>
      </c>
      <c r="Z53" s="18">
        <f>'Ext Data Fig 8A_Baseline Normal'!Z53/'Ext Data Fig 8A_sCT Normalised'!$F53</f>
        <v>0.39644334462420822</v>
      </c>
      <c r="AA53" s="18">
        <f>'Ext Data Fig 8A_Baseline Normal'!AA53/'Ext Data Fig 8A_sCT Normalised'!$F53</f>
        <v>0.3800964184385156</v>
      </c>
      <c r="AB53" s="18">
        <f>'Ext Data Fig 8A_Baseline Normal'!AB53/'Ext Data Fig 8A_sCT Normalised'!$F53</f>
        <v>0.37367007106254169</v>
      </c>
      <c r="AC53" s="18">
        <f>'Ext Data Fig 8A_Baseline Normal'!AC53/'Ext Data Fig 8A_sCT Normalised'!$F53</f>
        <v>0.35334275950449645</v>
      </c>
      <c r="AD53" s="18">
        <f>'Ext Data Fig 8A_Baseline Normal'!AD53/'Ext Data Fig 8A_sCT Normalised'!$F53</f>
        <v>0.34775198921050493</v>
      </c>
      <c r="AE53" s="18">
        <f>'Ext Data Fig 8A_Baseline Normal'!AE53/'Ext Data Fig 8A_sCT Normalised'!$F53</f>
        <v>0.34360448842175578</v>
      </c>
      <c r="AF53" s="18">
        <f>'Ext Data Fig 8A_Baseline Normal'!AF53/'Ext Data Fig 8A_sCT Normalised'!$F53</f>
        <v>0.32932371647514702</v>
      </c>
      <c r="AG53" s="18">
        <f>'Ext Data Fig 8A_Baseline Normal'!AG53/'Ext Data Fig 8A_sCT Normalised'!$F53</f>
        <v>0.31394909816667033</v>
      </c>
      <c r="AH53" s="18">
        <f>'Ext Data Fig 8A_Baseline Normal'!AH53/'Ext Data Fig 8A_sCT Normalised'!$F53</f>
        <v>0.311685443890027</v>
      </c>
      <c r="AI53" s="18">
        <f>'Ext Data Fig 8A_Baseline Normal'!AI53/'Ext Data Fig 8A_sCT Normalised'!$F53</f>
        <v>0.30735563537429988</v>
      </c>
      <c r="AJ53" s="18">
        <f>'Ext Data Fig 8A_Baseline Normal'!AJ53/'Ext Data Fig 8A_sCT Normalised'!$F53</f>
        <v>0.29298370956420217</v>
      </c>
      <c r="AK53" s="18">
        <f>'Ext Data Fig 8A_Baseline Normal'!AK53/'Ext Data Fig 8A_sCT Normalised'!$F53</f>
        <v>0.28402024632111794</v>
      </c>
      <c r="AL53" s="18">
        <f>'Ext Data Fig 8A_Baseline Normal'!AL53/'Ext Data Fig 8A_sCT Normalised'!$F53</f>
        <v>0.27185120554533748</v>
      </c>
      <c r="AM53" s="18">
        <f>'Ext Data Fig 8A_Baseline Normal'!AM53/'Ext Data Fig 8A_sCT Normalised'!$F53</f>
        <v>0.2761962063716461</v>
      </c>
      <c r="AN53" s="18">
        <f>'Ext Data Fig 8A_Baseline Normal'!AN53/'Ext Data Fig 8A_sCT Normalised'!$F53</f>
        <v>0.26332831930911671</v>
      </c>
      <c r="AO53" s="18">
        <f>'Ext Data Fig 8A_Baseline Normal'!AO53/'Ext Data Fig 8A_sCT Normalised'!$F53</f>
        <v>0.25317985584067559</v>
      </c>
      <c r="AP53" s="18">
        <f>'Ext Data Fig 8A_Baseline Normal'!AP53/'Ext Data Fig 8A_sCT Normalised'!$F53</f>
        <v>0.25114408622275475</v>
      </c>
      <c r="AQ53" s="18">
        <f>'Ext Data Fig 8A_Baseline Normal'!AQ53/'Ext Data Fig 8A_sCT Normalised'!$F53</f>
        <v>0.2515998555401997</v>
      </c>
      <c r="AR53" s="18">
        <f>'Ext Data Fig 8A_Baseline Normal'!AR53/'Ext Data Fig 8A_sCT Normalised'!$F53</f>
        <v>0.2475738932361026</v>
      </c>
      <c r="AS53" s="18">
        <f>'Ext Data Fig 8A_Baseline Normal'!AS53/'Ext Data Fig 8A_sCT Normalised'!$F53</f>
        <v>0.23734946821475397</v>
      </c>
      <c r="AT53" s="18">
        <f>'Ext Data Fig 8A_Baseline Normal'!AT53/'Ext Data Fig 8A_sCT Normalised'!$F53</f>
        <v>0.24275793078176749</v>
      </c>
      <c r="AU53" s="18">
        <f>'Ext Data Fig 8A_Baseline Normal'!AU53/'Ext Data Fig 8A_sCT Normalised'!$F53</f>
        <v>0.23233600572285937</v>
      </c>
      <c r="AV53" s="18">
        <f>'Ext Data Fig 8A_Baseline Normal'!AV53/'Ext Data Fig 8A_sCT Normalised'!$F53</f>
        <v>0.22944946671237465</v>
      </c>
      <c r="AW53" s="18">
        <f>'Ext Data Fig 8A_Baseline Normal'!AW53/'Ext Data Fig 8A_sCT Normalised'!$F53</f>
        <v>0.22624388917967841</v>
      </c>
    </row>
    <row r="54" spans="1:49" x14ac:dyDescent="0.2">
      <c r="A54" s="7" t="s">
        <v>51</v>
      </c>
      <c r="B54" s="7" t="s">
        <v>9</v>
      </c>
      <c r="C54" s="11" t="s">
        <v>14</v>
      </c>
      <c r="D54" s="7">
        <v>-14</v>
      </c>
      <c r="E54" s="7" t="s">
        <v>6</v>
      </c>
      <c r="F54" s="13">
        <v>6.1166758625717748</v>
      </c>
      <c r="G54" s="18">
        <f>'Ext Data Fig 8A_Baseline Normal'!G54/'Ext Data Fig 8A_sCT Normalised'!$F54</f>
        <v>0.17808121539888966</v>
      </c>
      <c r="H54" s="18">
        <f>'Ext Data Fig 8A_Baseline Normal'!H54/'Ext Data Fig 8A_sCT Normalised'!$F54</f>
        <v>0.17063380419639987</v>
      </c>
      <c r="I54" s="18">
        <f>'Ext Data Fig 8A_Baseline Normal'!I54/'Ext Data Fig 8A_sCT Normalised'!$F54</f>
        <v>0.16411531740196261</v>
      </c>
      <c r="J54" s="18">
        <f>'Ext Data Fig 8A_Baseline Normal'!J54/'Ext Data Fig 8A_sCT Normalised'!$F54</f>
        <v>0.15703627277507987</v>
      </c>
      <c r="K54" s="18">
        <f>'Ext Data Fig 8A_Baseline Normal'!K54/'Ext Data Fig 8A_sCT Normalised'!$F54</f>
        <v>0.1475708533757864</v>
      </c>
      <c r="L54" s="18">
        <f>'Ext Data Fig 8A_Baseline Normal'!L54/'Ext Data Fig 8A_sCT Normalised'!$F54</f>
        <v>0.19770073953448095</v>
      </c>
      <c r="M54" s="18">
        <f>'Ext Data Fig 8A_Baseline Normal'!M54/'Ext Data Fig 8A_sCT Normalised'!$F54</f>
        <v>0.21341237478102387</v>
      </c>
      <c r="N54" s="18">
        <f>'Ext Data Fig 8A_Baseline Normal'!N54/'Ext Data Fig 8A_sCT Normalised'!$F54</f>
        <v>0.23003691849754943</v>
      </c>
      <c r="O54" s="18">
        <f>'Ext Data Fig 8A_Baseline Normal'!O54/'Ext Data Fig 8A_sCT Normalised'!$F54</f>
        <v>0.23450536521904328</v>
      </c>
      <c r="P54" s="18">
        <f>'Ext Data Fig 8A_Baseline Normal'!P54/'Ext Data Fig 8A_sCT Normalised'!$F54</f>
        <v>0.24086369263278185</v>
      </c>
      <c r="Q54" s="18">
        <f>'Ext Data Fig 8A_Baseline Normal'!Q54/'Ext Data Fig 8A_sCT Normalised'!$F54</f>
        <v>0.25490967032005823</v>
      </c>
      <c r="R54" s="18">
        <f>'Ext Data Fig 8A_Baseline Normal'!R54/'Ext Data Fig 8A_sCT Normalised'!$F54</f>
        <v>0.25098576549293999</v>
      </c>
      <c r="S54" s="18">
        <f>'Ext Data Fig 8A_Baseline Normal'!S54/'Ext Data Fig 8A_sCT Normalised'!$F54</f>
        <v>0.25860935201419832</v>
      </c>
      <c r="T54" s="18">
        <f>'Ext Data Fig 8A_Baseline Normal'!T54/'Ext Data Fig 8A_sCT Normalised'!$F54</f>
        <v>0.27507373635002513</v>
      </c>
      <c r="U54" s="18">
        <f>'Ext Data Fig 8A_Baseline Normal'!U54/'Ext Data Fig 8A_sCT Normalised'!$F54</f>
        <v>0.2787093542918857</v>
      </c>
      <c r="V54" s="18">
        <f>'Ext Data Fig 8A_Baseline Normal'!V54/'Ext Data Fig 8A_sCT Normalised'!$F54</f>
        <v>0.35212641440417197</v>
      </c>
      <c r="W54" s="18">
        <f>'Ext Data Fig 8A_Baseline Normal'!W54/'Ext Data Fig 8A_sCT Normalised'!$F54</f>
        <v>0.38928339072627138</v>
      </c>
      <c r="X54" s="18">
        <f>'Ext Data Fig 8A_Baseline Normal'!X54/'Ext Data Fig 8A_sCT Normalised'!$F54</f>
        <v>0.39050060201958153</v>
      </c>
      <c r="Y54" s="18">
        <f>'Ext Data Fig 8A_Baseline Normal'!Y54/'Ext Data Fig 8A_sCT Normalised'!$F54</f>
        <v>0.39171781331289168</v>
      </c>
      <c r="Z54" s="18">
        <f>'Ext Data Fig 8A_Baseline Normal'!Z54/'Ext Data Fig 8A_sCT Normalised'!$F54</f>
        <v>0.37858474409559795</v>
      </c>
      <c r="AA54" s="18">
        <f>'Ext Data Fig 8A_Baseline Normal'!AA54/'Ext Data Fig 8A_sCT Normalised'!$F54</f>
        <v>0.36871892624455771</v>
      </c>
      <c r="AB54" s="18">
        <f>'Ext Data Fig 8A_Baseline Normal'!AB54/'Ext Data Fig 8A_sCT Normalised'!$F54</f>
        <v>0.36165589755574484</v>
      </c>
      <c r="AC54" s="18">
        <f>'Ext Data Fig 8A_Baseline Normal'!AC54/'Ext Data Fig 8A_sCT Normalised'!$F54</f>
        <v>0.34749780830197935</v>
      </c>
      <c r="AD54" s="18">
        <f>'Ext Data Fig 8A_Baseline Normal'!AD54/'Ext Data Fig 8A_sCT Normalised'!$F54</f>
        <v>0.3436539831652104</v>
      </c>
      <c r="AE54" s="18">
        <f>'Ext Data Fig 8A_Baseline Normal'!AE54/'Ext Data Fig 8A_sCT Normalised'!$F54</f>
        <v>0.33338776686242344</v>
      </c>
      <c r="AF54" s="18">
        <f>'Ext Data Fig 8A_Baseline Normal'!AF54/'Ext Data Fig 8A_sCT Normalised'!$F54</f>
        <v>0.31839684882902475</v>
      </c>
      <c r="AG54" s="18">
        <f>'Ext Data Fig 8A_Baseline Normal'!AG54/'Ext Data Fig 8A_sCT Normalised'!$F54</f>
        <v>0.30462314208893615</v>
      </c>
      <c r="AH54" s="18">
        <f>'Ext Data Fig 8A_Baseline Normal'!AH54/'Ext Data Fig 8A_sCT Normalised'!$F54</f>
        <v>0.30380632924737278</v>
      </c>
      <c r="AI54" s="18">
        <f>'Ext Data Fig 8A_Baseline Normal'!AI54/'Ext Data Fig 8A_sCT Normalised'!$F54</f>
        <v>0.29354011294458576</v>
      </c>
      <c r="AJ54" s="18">
        <f>'Ext Data Fig 8A_Baseline Normal'!AJ54/'Ext Data Fig 8A_sCT Normalised'!$F54</f>
        <v>0.28452313981124872</v>
      </c>
      <c r="AK54" s="18">
        <f>'Ext Data Fig 8A_Baseline Normal'!AK54/'Ext Data Fig 8A_sCT Normalised'!$F54</f>
        <v>0.27310377596743107</v>
      </c>
      <c r="AL54" s="18">
        <f>'Ext Data Fig 8A_Baseline Normal'!AL54/'Ext Data Fig 8A_sCT Normalised'!$F54</f>
        <v>0.2688275205027757</v>
      </c>
      <c r="AM54" s="18">
        <f>'Ext Data Fig 8A_Baseline Normal'!AM54/'Ext Data Fig 8A_sCT Normalised'!$F54</f>
        <v>0.26367038844427737</v>
      </c>
      <c r="AN54" s="18">
        <f>'Ext Data Fig 8A_Baseline Normal'!AN54/'Ext Data Fig 8A_sCT Normalised'!$F54</f>
        <v>0.26000273862627704</v>
      </c>
      <c r="AO54" s="18">
        <f>'Ext Data Fig 8A_Baseline Normal'!AO54/'Ext Data Fig 8A_sCT Normalised'!$F54</f>
        <v>0.2574882363493074</v>
      </c>
      <c r="AP54" s="18">
        <f>'Ext Data Fig 8A_Baseline Normal'!AP54/'Ext Data Fig 8A_sCT Normalised'!$F54</f>
        <v>0.24864743853473889</v>
      </c>
      <c r="AQ54" s="18">
        <f>'Ext Data Fig 8A_Baseline Normal'!AQ54/'Ext Data Fig 8A_sCT Normalised'!$F54</f>
        <v>0.24956034700472152</v>
      </c>
      <c r="AR54" s="18">
        <f>'Ext Data Fig 8A_Baseline Normal'!AR54/'Ext Data Fig 8A_sCT Normalised'!$F54</f>
        <v>0.24986464982804904</v>
      </c>
      <c r="AS54" s="18">
        <f>'Ext Data Fig 8A_Baseline Normal'!AS54/'Ext Data Fig 8A_sCT Normalised'!$F54</f>
        <v>0.24296178051993486</v>
      </c>
      <c r="AT54" s="18">
        <f>'Ext Data Fig 8A_Baseline Normal'!AT54/'Ext Data Fig 8A_sCT Normalised'!$F54</f>
        <v>0.23517803461797784</v>
      </c>
      <c r="AU54" s="18">
        <f>'Ext Data Fig 8A_Baseline Normal'!AU54/'Ext Data Fig 8A_sCT Normalised'!$F54</f>
        <v>0.23003691849754943</v>
      </c>
      <c r="AV54" s="18">
        <f>'Ext Data Fig 8A_Baseline Normal'!AV54/'Ext Data Fig 8A_sCT Normalised'!$F54</f>
        <v>0.22683373088357531</v>
      </c>
      <c r="AW54" s="18">
        <f>'Ext Data Fig 8A_Baseline Normal'!AW54/'Ext Data Fig 8A_sCT Normalised'!$F54</f>
        <v>0.22126018443526041</v>
      </c>
    </row>
    <row r="55" spans="1:49" x14ac:dyDescent="0.2">
      <c r="A55" s="7" t="s">
        <v>48</v>
      </c>
      <c r="B55" s="7" t="s">
        <v>115</v>
      </c>
      <c r="C55" s="11" t="s">
        <v>14</v>
      </c>
      <c r="D55" s="7">
        <v>-14</v>
      </c>
      <c r="E55" s="7" t="s">
        <v>10</v>
      </c>
      <c r="F55" s="13">
        <v>3.5038443366847378</v>
      </c>
      <c r="G55" s="18">
        <f>'Ext Data Fig 8A_Baseline Normal'!G55/'Ext Data Fig 8A_sCT Normalised'!$F55</f>
        <v>0.28485426122364838</v>
      </c>
      <c r="H55" s="18">
        <f>'Ext Data Fig 8A_Baseline Normal'!H55/'Ext Data Fig 8A_sCT Normalised'!$F55</f>
        <v>0.27040984688110609</v>
      </c>
      <c r="I55" s="18">
        <f>'Ext Data Fig 8A_Baseline Normal'!I55/'Ext Data Fig 8A_sCT Normalised'!$F55</f>
        <v>0.28810750769719384</v>
      </c>
      <c r="J55" s="18">
        <f>'Ext Data Fig 8A_Baseline Normal'!J55/'Ext Data Fig 8A_sCT Normalised'!$F55</f>
        <v>0.26819763927909512</v>
      </c>
      <c r="K55" s="18">
        <f>'Ext Data Fig 8A_Baseline Normal'!K55/'Ext Data Fig 8A_sCT Normalised'!$F55</f>
        <v>0.3154347780749765</v>
      </c>
      <c r="L55" s="18">
        <f>'Ext Data Fig 8A_Baseline Normal'!L55/'Ext Data Fig 8A_sCT Normalised'!$F55</f>
        <v>0.32519451749561312</v>
      </c>
      <c r="M55" s="18">
        <f>'Ext Data Fig 8A_Baseline Normal'!M55/'Ext Data Fig 8A_sCT Normalised'!$F55</f>
        <v>0.36917840981794903</v>
      </c>
      <c r="N55" s="18">
        <f>'Ext Data Fig 8A_Baseline Normal'!N55/'Ext Data Fig 8A_sCT Normalised'!$F55</f>
        <v>0.39780697878514981</v>
      </c>
      <c r="O55" s="18">
        <f>'Ext Data Fig 8A_Baseline Normal'!O55/'Ext Data Fig 8A_sCT Normalised'!$F55</f>
        <v>0.34471399633688649</v>
      </c>
      <c r="P55" s="18">
        <f>'Ext Data Fig 8A_Baseline Normal'!P55/'Ext Data Fig 8A_sCT Normalised'!$F55</f>
        <v>0.38154074641742208</v>
      </c>
      <c r="Q55" s="18">
        <f>'Ext Data Fig 8A_Baseline Normal'!Q55/'Ext Data Fig 8A_sCT Normalised'!$F55</f>
        <v>0.39338256358112783</v>
      </c>
      <c r="R55" s="18">
        <f>'Ext Data Fig 8A_Baseline Normal'!R55/'Ext Data Fig 8A_sCT Normalised'!$F55</f>
        <v>0.35551477462905767</v>
      </c>
      <c r="S55" s="18">
        <f>'Ext Data Fig 8A_Baseline Normal'!S55/'Ext Data Fig 8A_sCT Normalised'!$F55</f>
        <v>0.37204126671466908</v>
      </c>
      <c r="T55" s="18">
        <f>'Ext Data Fig 8A_Baseline Normal'!T55/'Ext Data Fig 8A_sCT Normalised'!$F55</f>
        <v>0.36852776052323988</v>
      </c>
      <c r="U55" s="18">
        <f>'Ext Data Fig 8A_Baseline Normal'!U55/'Ext Data Fig 8A_sCT Normalised'!$F55</f>
        <v>0.37047970840736721</v>
      </c>
      <c r="V55" s="18">
        <f>'Ext Data Fig 8A_Baseline Normal'!V55/'Ext Data Fig 8A_sCT Normalised'!$F55</f>
        <v>0.31998932313794026</v>
      </c>
      <c r="W55" s="18">
        <f>'Ext Data Fig 8A_Baseline Normal'!W55/'Ext Data Fig 8A_sCT Normalised'!$F55</f>
        <v>0.28212153418587005</v>
      </c>
      <c r="X55" s="18">
        <f>'Ext Data Fig 8A_Baseline Normal'!X55/'Ext Data Fig 8A_sCT Normalised'!$F55</f>
        <v>0.32597529664926411</v>
      </c>
      <c r="Y55" s="18">
        <f>'Ext Data Fig 8A_Baseline Normal'!Y55/'Ext Data Fig 8A_sCT Normalised'!$F55</f>
        <v>0.3071064671026999</v>
      </c>
      <c r="Z55" s="18">
        <f>'Ext Data Fig 8A_Baseline Normal'!Z55/'Ext Data Fig 8A_sCT Normalised'!$F55</f>
        <v>0.34588516506736289</v>
      </c>
      <c r="AA55" s="18">
        <f>'Ext Data Fig 8A_Baseline Normal'!AA55/'Ext Data Fig 8A_sCT Normalised'!$F55</f>
        <v>0.28121062517327733</v>
      </c>
      <c r="AB55" s="18">
        <f>'Ext Data Fig 8A_Baseline Normal'!AB55/'Ext Data Fig 8A_sCT Normalised'!$F55</f>
        <v>0.29864802627148151</v>
      </c>
      <c r="AC55" s="18">
        <f>'Ext Data Fig 8A_Baseline Normal'!AC55/'Ext Data Fig 8A_sCT Normalised'!$F55</f>
        <v>0.29838776655359783</v>
      </c>
      <c r="AD55" s="18">
        <f>'Ext Data Fig 8A_Baseline Normal'!AD55/'Ext Data Fig 8A_sCT Normalised'!$F55</f>
        <v>0.26520465252343323</v>
      </c>
      <c r="AE55" s="18">
        <f>'Ext Data Fig 8A_Baseline Normal'!AE55/'Ext Data Fig 8A_sCT Normalised'!$F55</f>
        <v>0.27691633982819719</v>
      </c>
      <c r="AF55" s="18">
        <f>'Ext Data Fig 8A_Baseline Normal'!AF55/'Ext Data Fig 8A_sCT Normalised'!$F55</f>
        <v>0.26572517195920053</v>
      </c>
      <c r="AG55" s="18">
        <f>'Ext Data Fig 8A_Baseline Normal'!AG55/'Ext Data Fig 8A_sCT Normalised'!$F55</f>
        <v>0.26065010746046946</v>
      </c>
      <c r="AH55" s="18">
        <f>'Ext Data Fig 8A_Baseline Normal'!AH55/'Ext Data Fig 8A_sCT Normalised'!$F55</f>
        <v>0.2767862099692554</v>
      </c>
      <c r="AI55" s="18">
        <f>'Ext Data Fig 8A_Baseline Normal'!AI55/'Ext Data Fig 8A_sCT Normalised'!$F55</f>
        <v>0.25102049789877462</v>
      </c>
      <c r="AJ55" s="18">
        <f>'Ext Data Fig 8A_Baseline Normal'!AJ55/'Ext Data Fig 8A_sCT Normalised'!$F55</f>
        <v>0.25102049789877462</v>
      </c>
      <c r="AK55" s="18">
        <f>'Ext Data Fig 8A_Baseline Normal'!AK55/'Ext Data Fig 8A_sCT Normalised'!$F55</f>
        <v>0.26429374351084045</v>
      </c>
      <c r="AL55" s="18">
        <f>'Ext Data Fig 8A_Baseline Normal'!AL55/'Ext Data Fig 8A_sCT Normalised'!$F55</f>
        <v>0.26051997760152762</v>
      </c>
      <c r="AM55" s="18">
        <f>'Ext Data Fig 8A_Baseline Normal'!AM55/'Ext Data Fig 8A_sCT Normalised'!$F55</f>
        <v>0.23995945988871975</v>
      </c>
      <c r="AN55" s="18">
        <f>'Ext Data Fig 8A_Baseline Normal'!AN55/'Ext Data Fig 8A_sCT Normalised'!$F55</f>
        <v>0.25323270550078558</v>
      </c>
      <c r="AO55" s="18">
        <f>'Ext Data Fig 8A_Baseline Normal'!AO55/'Ext Data Fig 8A_sCT Normalised'!$F55</f>
        <v>0.239048550876127</v>
      </c>
      <c r="AP55" s="18">
        <f>'Ext Data Fig 8A_Baseline Normal'!AP55/'Ext Data Fig 8A_sCT Normalised'!$F55</f>
        <v>0.25596543253856385</v>
      </c>
      <c r="AQ55" s="18">
        <f>'Ext Data Fig 8A_Baseline Normal'!AQ55/'Ext Data Fig 8A_sCT Normalised'!$F55</f>
        <v>0.24932880973253091</v>
      </c>
      <c r="AR55" s="18">
        <f>'Ext Data Fig 8A_Baseline Normal'!AR55/'Ext Data Fig 8A_sCT Normalised'!$F55</f>
        <v>0.23345296694162865</v>
      </c>
      <c r="AS55" s="18">
        <f>'Ext Data Fig 8A_Baseline Normal'!AS55/'Ext Data Fig 8A_sCT Normalised'!$F55</f>
        <v>0.22590543512300298</v>
      </c>
      <c r="AT55" s="18">
        <f>'Ext Data Fig 8A_Baseline Normal'!AT55/'Ext Data Fig 8A_sCT Normalised'!$F55</f>
        <v>0.21549504640765721</v>
      </c>
      <c r="AU55" s="18">
        <f>'Ext Data Fig 8A_Baseline Normal'!AU55/'Ext Data Fig 8A_sCT Normalised'!$F55</f>
        <v>0.23319270722374502</v>
      </c>
      <c r="AV55" s="18">
        <f>'Ext Data Fig 8A_Baseline Normal'!AV55/'Ext Data Fig 8A_sCT Normalised'!$F55</f>
        <v>0.22538491568723568</v>
      </c>
      <c r="AW55" s="18">
        <f>'Ext Data Fig 8A_Baseline Normal'!AW55/'Ext Data Fig 8A_sCT Normalised'!$F55</f>
        <v>0.24607556325898539</v>
      </c>
    </row>
    <row r="56" spans="1:49" x14ac:dyDescent="0.2">
      <c r="A56" s="7" t="s">
        <v>49</v>
      </c>
      <c r="B56" s="7" t="s">
        <v>115</v>
      </c>
      <c r="C56" s="11" t="s">
        <v>14</v>
      </c>
      <c r="D56" s="7">
        <v>-14</v>
      </c>
      <c r="E56" s="7" t="s">
        <v>10</v>
      </c>
      <c r="F56" s="13">
        <v>3.5038443366847378</v>
      </c>
      <c r="G56" s="18">
        <f>'Ext Data Fig 8A_Baseline Normal'!G56/'Ext Data Fig 8A_sCT Normalised'!$F56</f>
        <v>0.28382936114389512</v>
      </c>
      <c r="H56" s="18">
        <f>'Ext Data Fig 8A_Baseline Normal'!H56/'Ext Data Fig 8A_sCT Normalised'!$F56</f>
        <v>0.26769954623010789</v>
      </c>
      <c r="I56" s="18">
        <f>'Ext Data Fig 8A_Baseline Normal'!I56/'Ext Data Fig 8A_sCT Normalised'!$F56</f>
        <v>0.28995592174419621</v>
      </c>
      <c r="J56" s="18">
        <f>'Ext Data Fig 8A_Baseline Normal'!J56/'Ext Data Fig 8A_sCT Normalised'!$F56</f>
        <v>0.2928288286923601</v>
      </c>
      <c r="K56" s="18">
        <f>'Ext Data Fig 8A_Baseline Normal'!K56/'Ext Data Fig 8A_sCT Normalised'!$F56</f>
        <v>0.29269037534546061</v>
      </c>
      <c r="L56" s="18">
        <f>'Ext Data Fig 8A_Baseline Normal'!L56/'Ext Data Fig 8A_sCT Normalised'!$F56</f>
        <v>0.34381427368808659</v>
      </c>
      <c r="M56" s="18">
        <f>'Ext Data Fig 8A_Baseline Normal'!M56/'Ext Data Fig 8A_sCT Normalised'!$F56</f>
        <v>0.34346814032083794</v>
      </c>
      <c r="N56" s="18">
        <f>'Ext Data Fig 8A_Baseline Normal'!N56/'Ext Data Fig 8A_sCT Normalised'!$F56</f>
        <v>0.35551358150109108</v>
      </c>
      <c r="O56" s="18">
        <f>'Ext Data Fig 8A_Baseline Normal'!O56/'Ext Data Fig 8A_sCT Normalised'!$F56</f>
        <v>0.37389326330199452</v>
      </c>
      <c r="P56" s="18">
        <f>'Ext Data Fig 8A_Baseline Normal'!P56/'Ext Data Fig 8A_sCT Normalised'!$F56</f>
        <v>0.36863203611981499</v>
      </c>
      <c r="Q56" s="18">
        <f>'Ext Data Fig 8A_Baseline Normal'!Q56/'Ext Data Fig 8A_sCT Normalised'!$F56</f>
        <v>0.37496627674046529</v>
      </c>
      <c r="R56" s="18">
        <f>'Ext Data Fig 8A_Baseline Normal'!R56/'Ext Data Fig 8A_sCT Normalised'!$F56</f>
        <v>0.35416366136882133</v>
      </c>
      <c r="S56" s="18">
        <f>'Ext Data Fig 8A_Baseline Normal'!S56/'Ext Data Fig 8A_sCT Normalised'!$F56</f>
        <v>0.35665582161301163</v>
      </c>
      <c r="T56" s="18">
        <f>'Ext Data Fig 8A_Baseline Normal'!T56/'Ext Data Fig 8A_sCT Normalised'!$F56</f>
        <v>0.34717176735039851</v>
      </c>
      <c r="U56" s="18">
        <f>'Ext Data Fig 8A_Baseline Normal'!U56/'Ext Data Fig 8A_sCT Normalised'!$F56</f>
        <v>0.35907875518375215</v>
      </c>
      <c r="V56" s="18">
        <f>'Ext Data Fig 8A_Baseline Normal'!V56/'Ext Data Fig 8A_sCT Normalised'!$F56</f>
        <v>0.32948435228399237</v>
      </c>
      <c r="W56" s="18">
        <f>'Ext Data Fig 8A_Baseline Normal'!W56/'Ext Data Fig 8A_sCT Normalised'!$F56</f>
        <v>0.31491213752282404</v>
      </c>
      <c r="X56" s="18">
        <f>'Ext Data Fig 8A_Baseline Normal'!X56/'Ext Data Fig 8A_sCT Normalised'!$F56</f>
        <v>0.33592243291481733</v>
      </c>
      <c r="Y56" s="18">
        <f>'Ext Data Fig 8A_Baseline Normal'!Y56/'Ext Data Fig 8A_sCT Normalised'!$F56</f>
        <v>0.32899976556984428</v>
      </c>
      <c r="Z56" s="18">
        <f>'Ext Data Fig 8A_Baseline Normal'!Z56/'Ext Data Fig 8A_sCT Normalised'!$F56</f>
        <v>0.30885480359597267</v>
      </c>
      <c r="AA56" s="18">
        <f>'Ext Data Fig 8A_Baseline Normal'!AA56/'Ext Data Fig 8A_sCT Normalised'!$F56</f>
        <v>0.32512307185665934</v>
      </c>
      <c r="AB56" s="18">
        <f>'Ext Data Fig 8A_Baseline Normal'!AB56/'Ext Data Fig 8A_sCT Normalised'!$F56</f>
        <v>0.31833885785858579</v>
      </c>
      <c r="AC56" s="18">
        <f>'Ext Data Fig 8A_Baseline Normal'!AC56/'Ext Data Fig 8A_sCT Normalised'!$F56</f>
        <v>0.29722472245641796</v>
      </c>
      <c r="AD56" s="18">
        <f>'Ext Data Fig 8A_Baseline Normal'!AD56/'Ext Data Fig 8A_sCT Normalised'!$F56</f>
        <v>0.31037779041186675</v>
      </c>
      <c r="AE56" s="18">
        <f>'Ext Data Fig 8A_Baseline Normal'!AE56/'Ext Data Fig 8A_sCT Normalised'!$F56</f>
        <v>0.29307112204943409</v>
      </c>
      <c r="AF56" s="18">
        <f>'Ext Data Fig 8A_Baseline Normal'!AF56/'Ext Data Fig 8A_sCT Normalised'!$F56</f>
        <v>0.29725933579314284</v>
      </c>
      <c r="AG56" s="18">
        <f>'Ext Data Fig 8A_Baseline Normal'!AG56/'Ext Data Fig 8A_sCT Normalised'!$F56</f>
        <v>0.30096296282270341</v>
      </c>
      <c r="AH56" s="18">
        <f>'Ext Data Fig 8A_Baseline Normal'!AH56/'Ext Data Fig 8A_sCT Normalised'!$F56</f>
        <v>0.28960978837694756</v>
      </c>
      <c r="AI56" s="18">
        <f>'Ext Data Fig 8A_Baseline Normal'!AI56/'Ext Data Fig 8A_sCT Normalised'!$F56</f>
        <v>0.282064080970927</v>
      </c>
      <c r="AJ56" s="18">
        <f>'Ext Data Fig 8A_Baseline Normal'!AJ56/'Ext Data Fig 8A_sCT Normalised'!$F56</f>
        <v>0.28441778786821781</v>
      </c>
      <c r="AK56" s="18">
        <f>'Ext Data Fig 8A_Baseline Normal'!AK56/'Ext Data Fig 8A_sCT Normalised'!$F56</f>
        <v>0.26593426605713977</v>
      </c>
      <c r="AL56" s="18">
        <f>'Ext Data Fig 8A_Baseline Normal'!AL56/'Ext Data Fig 8A_sCT Normalised'!$F56</f>
        <v>0.26032690550771159</v>
      </c>
      <c r="AM56" s="18">
        <f>'Ext Data Fig 8A_Baseline Normal'!AM56/'Ext Data Fig 8A_sCT Normalised'!$F56</f>
        <v>0.25918466539579105</v>
      </c>
      <c r="AN56" s="18">
        <f>'Ext Data Fig 8A_Baseline Normal'!AN56/'Ext Data Fig 8A_sCT Normalised'!$F56</f>
        <v>0.2662111727509387</v>
      </c>
      <c r="AO56" s="18">
        <f>'Ext Data Fig 8A_Baseline Normal'!AO56/'Ext Data Fig 8A_sCT Normalised'!$F56</f>
        <v>0.26974173309687494</v>
      </c>
      <c r="AP56" s="18">
        <f>'Ext Data Fig 8A_Baseline Normal'!AP56/'Ext Data Fig 8A_sCT Normalised'!$F56</f>
        <v>0.25980770545683862</v>
      </c>
      <c r="AQ56" s="18">
        <f>'Ext Data Fig 8A_Baseline Normal'!AQ56/'Ext Data Fig 8A_sCT Normalised'!$F56</f>
        <v>0.25506567832553206</v>
      </c>
      <c r="AR56" s="18">
        <f>'Ext Data Fig 8A_Baseline Normal'!AR56/'Ext Data Fig 8A_sCT Normalised'!$F56</f>
        <v>0.24762381092968605</v>
      </c>
      <c r="AS56" s="18">
        <f>'Ext Data Fig 8A_Baseline Normal'!AS56/'Ext Data Fig 8A_sCT Normalised'!$F56</f>
        <v>0.25361191818308776</v>
      </c>
      <c r="AT56" s="18">
        <f>'Ext Data Fig 8A_Baseline Normal'!AT56/'Ext Data Fig 8A_sCT Normalised'!$F56</f>
        <v>0.25028903785750067</v>
      </c>
      <c r="AU56" s="18">
        <f>'Ext Data Fig 8A_Baseline Normal'!AU56/'Ext Data Fig 8A_sCT Normalised'!$F56</f>
        <v>0.25575794506002941</v>
      </c>
      <c r="AV56" s="18">
        <f>'Ext Data Fig 8A_Baseline Normal'!AV56/'Ext Data Fig 8A_sCT Normalised'!$F56</f>
        <v>0.25326578481583906</v>
      </c>
      <c r="AW56" s="18">
        <f>'Ext Data Fig 8A_Baseline Normal'!AW56/'Ext Data Fig 8A_sCT Normalised'!$F56</f>
        <v>0.25323117147911423</v>
      </c>
    </row>
    <row r="57" spans="1:49" x14ac:dyDescent="0.2">
      <c r="A57" s="7" t="s">
        <v>16</v>
      </c>
      <c r="B57" s="7" t="s">
        <v>13</v>
      </c>
      <c r="C57" s="10" t="s">
        <v>118</v>
      </c>
      <c r="D57" s="7">
        <v>-7</v>
      </c>
      <c r="E57" s="7" t="s">
        <v>3</v>
      </c>
      <c r="F57" s="13">
        <v>6.9947134312876456</v>
      </c>
      <c r="G57" s="18">
        <f>'Ext Data Fig 8A_Baseline Normal'!G57/'Ext Data Fig 8A_sCT Normalised'!$F57</f>
        <v>0.13890027837243302</v>
      </c>
      <c r="H57" s="18">
        <f>'Ext Data Fig 8A_Baseline Normal'!H57/'Ext Data Fig 8A_sCT Normalised'!$F57</f>
        <v>0.13972870945616522</v>
      </c>
      <c r="I57" s="18">
        <f>'Ext Data Fig 8A_Baseline Normal'!I57/'Ext Data Fig 8A_sCT Normalised'!$F57</f>
        <v>0.14287674757434762</v>
      </c>
      <c r="J57" s="18">
        <f>'Ext Data Fig 8A_Baseline Normal'!J57/'Ext Data Fig 8A_sCT Normalised'!$F57</f>
        <v>0.14605240006198772</v>
      </c>
      <c r="K57" s="18">
        <f>'Ext Data Fig 8A_Baseline Normal'!K57/'Ext Data Fig 8A_sCT Normalised'!$F57</f>
        <v>0.14726743231812831</v>
      </c>
      <c r="L57" s="18">
        <f>'Ext Data Fig 8A_Baseline Normal'!L57/'Ext Data Fig 8A_sCT Normalised'!$F57</f>
        <v>0.2795678763901614</v>
      </c>
      <c r="M57" s="18">
        <f>'Ext Data Fig 8A_Baseline Normal'!M57/'Ext Data Fig 8A_sCT Normalised'!$F57</f>
        <v>0.47891600950558766</v>
      </c>
      <c r="N57" s="18">
        <f>'Ext Data Fig 8A_Baseline Normal'!N57/'Ext Data Fig 8A_sCT Normalised'!$F57</f>
        <v>0.65280369398097748</v>
      </c>
      <c r="O57" s="18">
        <f>'Ext Data Fig 8A_Baseline Normal'!O57/'Ext Data Fig 8A_sCT Normalised'!$F57</f>
        <v>0.75505970408298928</v>
      </c>
      <c r="P57" s="18">
        <f>'Ext Data Fig 8A_Baseline Normal'!P57/'Ext Data Fig 8A_sCT Normalised'!$F57</f>
        <v>0.83668778020006918</v>
      </c>
      <c r="Q57" s="18">
        <f>'Ext Data Fig 8A_Baseline Normal'!Q57/'Ext Data Fig 8A_sCT Normalised'!$F57</f>
        <v>0.89293825078548594</v>
      </c>
      <c r="R57" s="18">
        <f>'Ext Data Fig 8A_Baseline Normal'!R57/'Ext Data Fig 8A_sCT Normalised'!$F57</f>
        <v>0.91812255573094492</v>
      </c>
      <c r="S57" s="18">
        <f>'Ext Data Fig 8A_Baseline Normal'!S57/'Ext Data Fig 8A_sCT Normalised'!$F57</f>
        <v>0.93024526392289286</v>
      </c>
      <c r="T57" s="18">
        <f>'Ext Data Fig 8A_Baseline Normal'!T57/'Ext Data Fig 8A_sCT Normalised'!$F57</f>
        <v>0.96161518762688569</v>
      </c>
      <c r="U57" s="18">
        <f>'Ext Data Fig 8A_Baseline Normal'!U57/'Ext Data Fig 8A_sCT Normalised'!$F57</f>
        <v>0.93828104543509527</v>
      </c>
      <c r="V57" s="18">
        <f>'Ext Data Fig 8A_Baseline Normal'!V57/'Ext Data Fig 8A_sCT Normalised'!$F57</f>
        <v>0.71388667922149862</v>
      </c>
      <c r="W57" s="18">
        <f>'Ext Data Fig 8A_Baseline Normal'!W57/'Ext Data Fig 8A_sCT Normalised'!$F57</f>
        <v>0.75641280818641854</v>
      </c>
      <c r="X57" s="18">
        <f>'Ext Data Fig 8A_Baseline Normal'!X57/'Ext Data Fig 8A_sCT Normalised'!$F57</f>
        <v>0.79322276267358616</v>
      </c>
      <c r="Y57" s="18">
        <f>'Ext Data Fig 8A_Baseline Normal'!Y57/'Ext Data Fig 8A_sCT Normalised'!$F57</f>
        <v>0.79515576853562797</v>
      </c>
      <c r="Z57" s="18">
        <f>'Ext Data Fig 8A_Baseline Normal'!Z57/'Ext Data Fig 8A_sCT Normalised'!$F57</f>
        <v>0.79026802514160799</v>
      </c>
      <c r="AA57" s="18">
        <f>'Ext Data Fig 8A_Baseline Normal'!AA57/'Ext Data Fig 8A_sCT Normalised'!$F57</f>
        <v>0.77966410726983582</v>
      </c>
      <c r="AB57" s="18">
        <f>'Ext Data Fig 8A_Baseline Normal'!AB57/'Ext Data Fig 8A_sCT Normalised'!$F57</f>
        <v>0.74876362784662454</v>
      </c>
      <c r="AC57" s="18">
        <f>'Ext Data Fig 8A_Baseline Normal'!AC57/'Ext Data Fig 8A_sCT Normalised'!$F57</f>
        <v>0.75370659997956002</v>
      </c>
      <c r="AD57" s="18">
        <f>'Ext Data Fig 8A_Baseline Normal'!AD57/'Ext Data Fig 8A_sCT Normalised'!$F57</f>
        <v>0.75158029353131406</v>
      </c>
      <c r="AE57" s="18">
        <f>'Ext Data Fig 8A_Baseline Normal'!AE57/'Ext Data Fig 8A_sCT Normalised'!$F57</f>
        <v>0.71261641822644273</v>
      </c>
      <c r="AF57" s="18">
        <f>'Ext Data Fig 8A_Baseline Normal'!AF57/'Ext Data Fig 8A_sCT Normalised'!$F57</f>
        <v>0.6827928992120833</v>
      </c>
      <c r="AG57" s="18">
        <f>'Ext Data Fig 8A_Baseline Normal'!AG57/'Ext Data Fig 8A_sCT Normalised'!$F57</f>
        <v>0.68475351944358287</v>
      </c>
      <c r="AH57" s="18">
        <f>'Ext Data Fig 8A_Baseline Normal'!AH57/'Ext Data Fig 8A_sCT Normalised'!$F57</f>
        <v>0.65620026142427945</v>
      </c>
      <c r="AI57" s="18">
        <f>'Ext Data Fig 8A_Baseline Normal'!AI57/'Ext Data Fig 8A_sCT Normalised'!$F57</f>
        <v>0.63502004005019275</v>
      </c>
      <c r="AJ57" s="18">
        <f>'Ext Data Fig 8A_Baseline Normal'!AJ57/'Ext Data Fig 8A_sCT Normalised'!$F57</f>
        <v>0.6278403039911804</v>
      </c>
      <c r="AK57" s="18">
        <f>'Ext Data Fig 8A_Baseline Normal'!AK57/'Ext Data Fig 8A_sCT Normalised'!$F57</f>
        <v>0.60627348144468529</v>
      </c>
      <c r="AL57" s="18">
        <f>'Ext Data Fig 8A_Baseline Normal'!AL57/'Ext Data Fig 8A_sCT Normalised'!$F57</f>
        <v>0.59983933336103179</v>
      </c>
      <c r="AM57" s="18">
        <f>'Ext Data Fig 8A_Baseline Normal'!AM57/'Ext Data Fig 8A_sCT Normalised'!$F57</f>
        <v>0.58617022047945044</v>
      </c>
      <c r="AN57" s="18">
        <f>'Ext Data Fig 8A_Baseline Normal'!AN57/'Ext Data Fig 8A_sCT Normalised'!$F57</f>
        <v>0.57007104308558787</v>
      </c>
      <c r="AO57" s="18">
        <f>'Ext Data Fig 8A_Baseline Normal'!AO57/'Ext Data Fig 8A_sCT Normalised'!$F57</f>
        <v>0.55833493606604834</v>
      </c>
      <c r="AP57" s="18">
        <f>'Ext Data Fig 8A_Baseline Normal'!AP57/'Ext Data Fig 8A_sCT Normalised'!$F57</f>
        <v>0.54568755485440334</v>
      </c>
      <c r="AQ57" s="18">
        <f>'Ext Data Fig 8A_Baseline Normal'!AQ57/'Ext Data Fig 8A_sCT Normalised'!$F57</f>
        <v>0.54601892728789625</v>
      </c>
      <c r="AR57" s="18">
        <f>'Ext Data Fig 8A_Baseline Normal'!AR57/'Ext Data Fig 8A_sCT Normalised'!$F57</f>
        <v>0.52895324696301282</v>
      </c>
      <c r="AS57" s="18">
        <f>'Ext Data Fig 8A_Baseline Normal'!AS57/'Ext Data Fig 8A_sCT Normalised'!$F57</f>
        <v>0.512881683938608</v>
      </c>
      <c r="AT57" s="18">
        <f>'Ext Data Fig 8A_Baseline Normal'!AT57/'Ext Data Fig 8A_sCT Normalised'!$F57</f>
        <v>0.5184874009385293</v>
      </c>
      <c r="AU57" s="18">
        <f>'Ext Data Fig 8A_Baseline Normal'!AU57/'Ext Data Fig 8A_sCT Normalised'!$F57</f>
        <v>0.51942628950009251</v>
      </c>
      <c r="AV57" s="18">
        <f>'Ext Data Fig 8A_Baseline Normal'!AV57/'Ext Data Fig 8A_sCT Normalised'!$F57</f>
        <v>0.5051220461209831</v>
      </c>
      <c r="AW57" s="18">
        <f>'Ext Data Fig 8A_Baseline Normal'!AW57/'Ext Data Fig 8A_sCT Normalised'!$F57</f>
        <v>0.51266076898294621</v>
      </c>
    </row>
    <row r="58" spans="1:49" x14ac:dyDescent="0.2">
      <c r="A58" s="7" t="s">
        <v>17</v>
      </c>
      <c r="B58" s="7" t="s">
        <v>13</v>
      </c>
      <c r="C58" s="10" t="s">
        <v>118</v>
      </c>
      <c r="D58" s="7">
        <v>-7</v>
      </c>
      <c r="E58" s="7" t="s">
        <v>3</v>
      </c>
      <c r="F58" s="13">
        <v>6.9947134312876456</v>
      </c>
      <c r="G58" s="18">
        <f>'Ext Data Fig 8A_Baseline Normal'!G58/'Ext Data Fig 8A_sCT Normalised'!$F58</f>
        <v>0.14077514094333957</v>
      </c>
      <c r="H58" s="18">
        <f>'Ext Data Fig 8A_Baseline Normal'!H58/'Ext Data Fig 8A_sCT Normalised'!$F58</f>
        <v>0.14207061770048687</v>
      </c>
      <c r="I58" s="18">
        <f>'Ext Data Fig 8A_Baseline Normal'!I58/'Ext Data Fig 8A_sCT Normalised'!$F58</f>
        <v>0.15153993590153972</v>
      </c>
      <c r="J58" s="18">
        <f>'Ext Data Fig 8A_Baseline Normal'!J58/'Ext Data Fig 8A_sCT Normalised'!$F58</f>
        <v>0.1408985196821155</v>
      </c>
      <c r="K58" s="18">
        <f>'Ext Data Fig 8A_Baseline Normal'!K58/'Ext Data Fig 8A_sCT Normalised'!$F58</f>
        <v>0.13954135355558023</v>
      </c>
      <c r="L58" s="18">
        <f>'Ext Data Fig 8A_Baseline Normal'!L58/'Ext Data Fig 8A_sCT Normalised'!$F58</f>
        <v>0.33182711793787184</v>
      </c>
      <c r="M58" s="18">
        <f>'Ext Data Fig 8A_Baseline Normal'!M58/'Ext Data Fig 8A_sCT Normalised'!$F58</f>
        <v>0.48898078645371651</v>
      </c>
      <c r="N58" s="18">
        <f>'Ext Data Fig 8A_Baseline Normal'!N58/'Ext Data Fig 8A_sCT Normalised'!$F58</f>
        <v>0.61010786324698862</v>
      </c>
      <c r="O58" s="18">
        <f>'Ext Data Fig 8A_Baseline Normal'!O58/'Ext Data Fig 8A_sCT Normalised'!$F58</f>
        <v>0.66325325497472187</v>
      </c>
      <c r="P58" s="18">
        <f>'Ext Data Fig 8A_Baseline Normal'!P58/'Ext Data Fig 8A_sCT Normalised'!$F58</f>
        <v>0.70785466904222161</v>
      </c>
      <c r="Q58" s="18">
        <f>'Ext Data Fig 8A_Baseline Normal'!Q58/'Ext Data Fig 8A_sCT Normalised'!$F58</f>
        <v>0.71791003625246008</v>
      </c>
      <c r="R58" s="18">
        <f>'Ext Data Fig 8A_Baseline Normal'!R58/'Ext Data Fig 8A_sCT Normalised'!$F58</f>
        <v>0.73009368670658359</v>
      </c>
      <c r="S58" s="18">
        <f>'Ext Data Fig 8A_Baseline Normal'!S58/'Ext Data Fig 8A_sCT Normalised'!$F58</f>
        <v>0.7290449674269881</v>
      </c>
      <c r="T58" s="18">
        <f>'Ext Data Fig 8A_Baseline Normal'!T58/'Ext Data Fig 8A_sCT Normalised'!$F58</f>
        <v>0.7299703079678076</v>
      </c>
      <c r="U58" s="18">
        <f>'Ext Data Fig 8A_Baseline Normal'!U58/'Ext Data Fig 8A_sCT Normalised'!$F58</f>
        <v>0.72639232454330549</v>
      </c>
      <c r="V58" s="18">
        <f>'Ext Data Fig 8A_Baseline Normal'!V58/'Ext Data Fig 8A_sCT Normalised'!$F58</f>
        <v>0.52769086574466539</v>
      </c>
      <c r="W58" s="18">
        <f>'Ext Data Fig 8A_Baseline Normal'!W58/'Ext Data Fig 8A_sCT Normalised'!$F58</f>
        <v>0.53999789493756478</v>
      </c>
      <c r="X58" s="18">
        <f>'Ext Data Fig 8A_Baseline Normal'!X58/'Ext Data Fig 8A_sCT Normalised'!$F58</f>
        <v>0.55739429710497135</v>
      </c>
      <c r="Y58" s="18">
        <f>'Ext Data Fig 8A_Baseline Normal'!Y58/'Ext Data Fig 8A_sCT Normalised'!$F58</f>
        <v>0.56507462359377314</v>
      </c>
      <c r="Z58" s="18">
        <f>'Ext Data Fig 8A_Baseline Normal'!Z58/'Ext Data Fig 8A_sCT Normalised'!$F58</f>
        <v>0.56584574071112281</v>
      </c>
      <c r="AA58" s="18">
        <f>'Ext Data Fig 8A_Baseline Normal'!AA58/'Ext Data Fig 8A_sCT Normalised'!$F58</f>
        <v>0.53543288160285529</v>
      </c>
      <c r="AB58" s="18">
        <f>'Ext Data Fig 8A_Baseline Normal'!AB58/'Ext Data Fig 8A_sCT Normalised'!$F58</f>
        <v>0.53830143727939572</v>
      </c>
      <c r="AC58" s="18">
        <f>'Ext Data Fig 8A_Baseline Normal'!AC58/'Ext Data Fig 8A_sCT Normalised'!$F58</f>
        <v>0.5079502675405162</v>
      </c>
      <c r="AD58" s="18">
        <f>'Ext Data Fig 8A_Baseline Normal'!AD58/'Ext Data Fig 8A_sCT Normalised'!$F58</f>
        <v>0.50199724339457741</v>
      </c>
      <c r="AE58" s="18">
        <f>'Ext Data Fig 8A_Baseline Normal'!AE58/'Ext Data Fig 8A_sCT Normalised'!$F58</f>
        <v>0.49789490033027761</v>
      </c>
      <c r="AF58" s="18">
        <f>'Ext Data Fig 8A_Baseline Normal'!AF58/'Ext Data Fig 8A_sCT Normalised'!$F58</f>
        <v>0.47929555545980579</v>
      </c>
      <c r="AG58" s="18">
        <f>'Ext Data Fig 8A_Baseline Normal'!AG58/'Ext Data Fig 8A_sCT Normalised'!$F58</f>
        <v>0.46143648302198942</v>
      </c>
      <c r="AH58" s="18">
        <f>'Ext Data Fig 8A_Baseline Normal'!AH58/'Ext Data Fig 8A_sCT Normalised'!$F58</f>
        <v>0.45492825455155894</v>
      </c>
      <c r="AI58" s="18">
        <f>'Ext Data Fig 8A_Baseline Normal'!AI58/'Ext Data Fig 8A_sCT Normalised'!$F58</f>
        <v>0.44382416806172498</v>
      </c>
      <c r="AJ58" s="18">
        <f>'Ext Data Fig 8A_Baseline Normal'!AJ58/'Ext Data Fig 8A_sCT Normalised'!$F58</f>
        <v>0.43811790139333812</v>
      </c>
      <c r="AK58" s="18">
        <f>'Ext Data Fig 8A_Baseline Normal'!AK58/'Ext Data Fig 8A_sCT Normalised'!$F58</f>
        <v>0.4284326703994274</v>
      </c>
      <c r="AL58" s="18">
        <f>'Ext Data Fig 8A_Baseline Normal'!AL58/'Ext Data Fig 8A_sCT Normalised'!$F58</f>
        <v>0.43074602175147608</v>
      </c>
      <c r="AM58" s="18">
        <f>'Ext Data Fig 8A_Baseline Normal'!AM58/'Ext Data Fig 8A_sCT Normalised'!$F58</f>
        <v>0.41023430642997721</v>
      </c>
      <c r="AN58" s="18">
        <f>'Ext Data Fig 8A_Baseline Normal'!AN58/'Ext Data Fig 8A_sCT Normalised'!$F58</f>
        <v>0.39348564264114433</v>
      </c>
      <c r="AO58" s="18">
        <f>'Ext Data Fig 8A_Baseline Normal'!AO58/'Ext Data Fig 8A_sCT Normalised'!$F58</f>
        <v>0.40536084624832791</v>
      </c>
      <c r="AP58" s="18">
        <f>'Ext Data Fig 8A_Baseline Normal'!AP58/'Ext Data Fig 8A_sCT Normalised'!$F58</f>
        <v>0.38028411759211955</v>
      </c>
      <c r="AQ58" s="18">
        <f>'Ext Data Fig 8A_Baseline Normal'!AQ58/'Ext Data Fig 8A_sCT Normalised'!$F58</f>
        <v>0.37590417236557389</v>
      </c>
      <c r="AR58" s="18">
        <f>'Ext Data Fig 8A_Baseline Normal'!AR58/'Ext Data Fig 8A_sCT Normalised'!$F58</f>
        <v>0.37994482606048574</v>
      </c>
      <c r="AS58" s="18">
        <f>'Ext Data Fig 8A_Baseline Normal'!AS58/'Ext Data Fig 8A_sCT Normalised'!$F58</f>
        <v>0.37066057596759677</v>
      </c>
      <c r="AT58" s="18">
        <f>'Ext Data Fig 8A_Baseline Normal'!AT58/'Ext Data Fig 8A_sCT Normalised'!$F58</f>
        <v>0.36288771542471293</v>
      </c>
      <c r="AU58" s="18">
        <f>'Ext Data Fig 8A_Baseline Normal'!AU58/'Ext Data Fig 8A_sCT Normalised'!$F58</f>
        <v>0.35881621704510719</v>
      </c>
      <c r="AV58" s="18">
        <f>'Ext Data Fig 8A_Baseline Normal'!AV58/'Ext Data Fig 8A_sCT Normalised'!$F58</f>
        <v>0.36214744299205737</v>
      </c>
      <c r="AW58" s="18">
        <f>'Ext Data Fig 8A_Baseline Normal'!AW58/'Ext Data Fig 8A_sCT Normalised'!$F58</f>
        <v>0.35323332911549615</v>
      </c>
    </row>
    <row r="59" spans="1:49" x14ac:dyDescent="0.2">
      <c r="A59" s="7" t="s">
        <v>52</v>
      </c>
      <c r="B59" s="7" t="s">
        <v>13</v>
      </c>
      <c r="C59" s="10" t="s">
        <v>118</v>
      </c>
      <c r="D59" s="7">
        <v>-7</v>
      </c>
      <c r="E59" s="7" t="s">
        <v>6</v>
      </c>
      <c r="F59" s="13">
        <v>6.1166758625717748</v>
      </c>
      <c r="G59" s="18">
        <f>'Ext Data Fig 8A_Baseline Normal'!G59/'Ext Data Fig 8A_sCT Normalised'!$F59</f>
        <v>0.16756308273773951</v>
      </c>
      <c r="H59" s="18">
        <f>'Ext Data Fig 8A_Baseline Normal'!H59/'Ext Data Fig 8A_sCT Normalised'!$F59</f>
        <v>0.17394154693133554</v>
      </c>
      <c r="I59" s="18">
        <f>'Ext Data Fig 8A_Baseline Normal'!I59/'Ext Data Fig 8A_sCT Normalised'!$F59</f>
        <v>0.16782816176916171</v>
      </c>
      <c r="J59" s="18">
        <f>'Ext Data Fig 8A_Baseline Normal'!J59/'Ext Data Fig 8A_sCT Normalised'!$F59</f>
        <v>0.15914682349008563</v>
      </c>
      <c r="K59" s="18">
        <f>'Ext Data Fig 8A_Baseline Normal'!K59/'Ext Data Fig 8A_sCT Normalised'!$F59</f>
        <v>0.14895784821979594</v>
      </c>
      <c r="L59" s="18">
        <f>'Ext Data Fig 8A_Baseline Normal'!L59/'Ext Data Fig 8A_sCT Normalised'!$F59</f>
        <v>0.29998662637257756</v>
      </c>
      <c r="M59" s="18">
        <f>'Ext Data Fig 8A_Baseline Normal'!M59/'Ext Data Fig 8A_sCT Normalised'!$F59</f>
        <v>0.4598789846385381</v>
      </c>
      <c r="N59" s="18">
        <f>'Ext Data Fig 8A_Baseline Normal'!N59/'Ext Data Fig 8A_sCT Normalised'!$F59</f>
        <v>0.55192767829988687</v>
      </c>
      <c r="O59" s="18">
        <f>'Ext Data Fig 8A_Baseline Normal'!O59/'Ext Data Fig 8A_sCT Normalised'!$F59</f>
        <v>0.61243196722199722</v>
      </c>
      <c r="P59" s="18">
        <f>'Ext Data Fig 8A_Baseline Normal'!P59/'Ext Data Fig 8A_sCT Normalised'!$F59</f>
        <v>0.65971543945192679</v>
      </c>
      <c r="Q59" s="18">
        <f>'Ext Data Fig 8A_Baseline Normal'!Q59/'Ext Data Fig 8A_sCT Normalised'!$F59</f>
        <v>0.68577602172861907</v>
      </c>
      <c r="R59" s="18">
        <f>'Ext Data Fig 8A_Baseline Normal'!R59/'Ext Data Fig 8A_sCT Normalised'!$F59</f>
        <v>0.70151508921931038</v>
      </c>
      <c r="S59" s="18">
        <f>'Ext Data Fig 8A_Baseline Normal'!S59/'Ext Data Fig 8A_sCT Normalised'!$F59</f>
        <v>0.73148558720947954</v>
      </c>
      <c r="T59" s="18">
        <f>'Ext Data Fig 8A_Baseline Normal'!T59/'Ext Data Fig 8A_sCT Normalised'!$F59</f>
        <v>0.74545193867753512</v>
      </c>
      <c r="U59" s="18">
        <f>'Ext Data Fig 8A_Baseline Normal'!U59/'Ext Data Fig 8A_sCT Normalised'!$F59</f>
        <v>0.76513405676063129</v>
      </c>
      <c r="V59" s="18">
        <f>'Ext Data Fig 8A_Baseline Normal'!V59/'Ext Data Fig 8A_sCT Normalised'!$F59</f>
        <v>0.89253766623791198</v>
      </c>
      <c r="W59" s="18">
        <f>'Ext Data Fig 8A_Baseline Normal'!W59/'Ext Data Fig 8A_sCT Normalised'!$F59</f>
        <v>0.96473856742152564</v>
      </c>
      <c r="X59" s="18">
        <f>'Ext Data Fig 8A_Baseline Normal'!X59/'Ext Data Fig 8A_sCT Normalised'!$F59</f>
        <v>1.0169425691722294</v>
      </c>
      <c r="Y59" s="18">
        <f>'Ext Data Fig 8A_Baseline Normal'!Y59/'Ext Data Fig 8A_sCT Normalised'!$F59</f>
        <v>1.0547494660288166</v>
      </c>
      <c r="Z59" s="18">
        <f>'Ext Data Fig 8A_Baseline Normal'!Z59/'Ext Data Fig 8A_sCT Normalised'!$F59</f>
        <v>1.0328970133759512</v>
      </c>
      <c r="AA59" s="18">
        <f>'Ext Data Fig 8A_Baseline Normal'!AA59/'Ext Data Fig 8A_sCT Normalised'!$F59</f>
        <v>1.0312071345506348</v>
      </c>
      <c r="AB59" s="18">
        <f>'Ext Data Fig 8A_Baseline Normal'!AB59/'Ext Data Fig 8A_sCT Normalised'!$F59</f>
        <v>0.99306888890477019</v>
      </c>
      <c r="AC59" s="18">
        <f>'Ext Data Fig 8A_Baseline Normal'!AC59/'Ext Data Fig 8A_sCT Normalised'!$F59</f>
        <v>0.97802565387156204</v>
      </c>
      <c r="AD59" s="18">
        <f>'Ext Data Fig 8A_Baseline Normal'!AD59/'Ext Data Fig 8A_sCT Normalised'!$F59</f>
        <v>0.94013591981765554</v>
      </c>
      <c r="AE59" s="18">
        <f>'Ext Data Fig 8A_Baseline Normal'!AE59/'Ext Data Fig 8A_sCT Normalised'!$F59</f>
        <v>0.91839943924103751</v>
      </c>
      <c r="AF59" s="18">
        <f>'Ext Data Fig 8A_Baseline Normal'!AF59/'Ext Data Fig 8A_sCT Normalised'!$F59</f>
        <v>0.88148718411550031</v>
      </c>
      <c r="AG59" s="18">
        <f>'Ext Data Fig 8A_Baseline Normal'!AG59/'Ext Data Fig 8A_sCT Normalised'!$F59</f>
        <v>0.87716308241542618</v>
      </c>
      <c r="AH59" s="18">
        <f>'Ext Data Fig 8A_Baseline Normal'!AH59/'Ext Data Fig 8A_sCT Normalised'!$F59</f>
        <v>0.83917394372473642</v>
      </c>
      <c r="AI59" s="18">
        <f>'Ext Data Fig 8A_Baseline Normal'!AI59/'Ext Data Fig 8A_sCT Normalised'!$F59</f>
        <v>0.82905123821230209</v>
      </c>
      <c r="AJ59" s="18">
        <f>'Ext Data Fig 8A_Baseline Normal'!AJ59/'Ext Data Fig 8A_sCT Normalised'!$F59</f>
        <v>0.81945869076271238</v>
      </c>
      <c r="AK59" s="18">
        <f>'Ext Data Fig 8A_Baseline Normal'!AK59/'Ext Data Fig 8A_sCT Normalised'!$F59</f>
        <v>0.78852728128363792</v>
      </c>
      <c r="AL59" s="18">
        <f>'Ext Data Fig 8A_Baseline Normal'!AL59/'Ext Data Fig 8A_sCT Normalised'!$F59</f>
        <v>0.77394793455541844</v>
      </c>
      <c r="AM59" s="18">
        <f>'Ext Data Fig 8A_Baseline Normal'!AM59/'Ext Data Fig 8A_sCT Normalised'!$F59</f>
        <v>0.7696238328553443</v>
      </c>
      <c r="AN59" s="18">
        <f>'Ext Data Fig 8A_Baseline Normal'!AN59/'Ext Data Fig 8A_sCT Normalised'!$F59</f>
        <v>0.75237712837343929</v>
      </c>
      <c r="AO59" s="18">
        <f>'Ext Data Fig 8A_Baseline Normal'!AO59/'Ext Data Fig 8A_sCT Normalised'!$F59</f>
        <v>0.74394430168632164</v>
      </c>
      <c r="AP59" s="18">
        <f>'Ext Data Fig 8A_Baseline Normal'!AP59/'Ext Data Fig 8A_sCT Normalised'!$F59</f>
        <v>0.73501445181528713</v>
      </c>
      <c r="AQ59" s="18">
        <f>'Ext Data Fig 8A_Baseline Normal'!AQ59/'Ext Data Fig 8A_sCT Normalised'!$F59</f>
        <v>0.70966626943554223</v>
      </c>
      <c r="AR59" s="18">
        <f>'Ext Data Fig 8A_Baseline Normal'!AR59/'Ext Data Fig 8A_sCT Normalised'!$F59</f>
        <v>0.69853295011581096</v>
      </c>
      <c r="AS59" s="18">
        <f>'Ext Data Fig 8A_Baseline Normal'!AS59/'Ext Data Fig 8A_sCT Normalised'!$F59</f>
        <v>0.69611410395408357</v>
      </c>
      <c r="AT59" s="18">
        <f>'Ext Data Fig 8A_Baseline Normal'!AT59/'Ext Data Fig 8A_sCT Normalised'!$F59</f>
        <v>0.69043147221797085</v>
      </c>
      <c r="AU59" s="18">
        <f>'Ext Data Fig 8A_Baseline Normal'!AU59/'Ext Data Fig 8A_sCT Normalised'!$F59</f>
        <v>0.68564348221290783</v>
      </c>
      <c r="AV59" s="18">
        <f>'Ext Data Fig 8A_Baseline Normal'!AV59/'Ext Data Fig 8A_sCT Normalised'!$F59</f>
        <v>0.66798259174440577</v>
      </c>
      <c r="AW59" s="18">
        <f>'Ext Data Fig 8A_Baseline Normal'!AW59/'Ext Data Fig 8A_sCT Normalised'!$F59</f>
        <v>0.66526553167232849</v>
      </c>
    </row>
    <row r="60" spans="1:49" x14ac:dyDescent="0.2">
      <c r="A60" s="7" t="s">
        <v>53</v>
      </c>
      <c r="B60" s="7" t="s">
        <v>13</v>
      </c>
      <c r="C60" s="10" t="s">
        <v>118</v>
      </c>
      <c r="D60" s="7">
        <v>-7</v>
      </c>
      <c r="E60" s="7" t="s">
        <v>6</v>
      </c>
      <c r="F60" s="13">
        <v>6.1166758625717748</v>
      </c>
      <c r="G60" s="18">
        <f>'Ext Data Fig 8A_Baseline Normal'!G60/'Ext Data Fig 8A_sCT Normalised'!$F60</f>
        <v>0.19212672446147208</v>
      </c>
      <c r="H60" s="18">
        <f>'Ext Data Fig 8A_Baseline Normal'!H60/'Ext Data Fig 8A_sCT Normalised'!$F60</f>
        <v>0.1936900013081887</v>
      </c>
      <c r="I60" s="18">
        <f>'Ext Data Fig 8A_Baseline Normal'!I60/'Ext Data Fig 8A_sCT Normalised'!$F60</f>
        <v>0.16133017058115476</v>
      </c>
      <c r="J60" s="18">
        <f>'Ext Data Fig 8A_Baseline Normal'!J60/'Ext Data Fig 8A_sCT Normalised'!$F60</f>
        <v>0.13631774103368888</v>
      </c>
      <c r="K60" s="18">
        <f>'Ext Data Fig 8A_Baseline Normal'!K60/'Ext Data Fig 8A_sCT Normalised'!$F60</f>
        <v>0.13397282576361397</v>
      </c>
      <c r="L60" s="18">
        <f>'Ext Data Fig 8A_Baseline Normal'!L60/'Ext Data Fig 8A_sCT Normalised'!$F60</f>
        <v>0.285923335264469</v>
      </c>
      <c r="M60" s="18">
        <f>'Ext Data Fig 8A_Baseline Normal'!M60/'Ext Data Fig 8A_sCT Normalised'!$F60</f>
        <v>0.43255870348648756</v>
      </c>
      <c r="N60" s="18">
        <f>'Ext Data Fig 8A_Baseline Normal'!N60/'Ext Data Fig 8A_sCT Normalised'!$F60</f>
        <v>0.51869525774057301</v>
      </c>
      <c r="O60" s="18">
        <f>'Ext Data Fig 8A_Baseline Normal'!O60/'Ext Data Fig 8A_sCT Normalised'!$F60</f>
        <v>0.56215435407929504</v>
      </c>
      <c r="P60" s="18">
        <f>'Ext Data Fig 8A_Baseline Normal'!P60/'Ext Data Fig 8A_sCT Normalised'!$F60</f>
        <v>0.55824616196250343</v>
      </c>
      <c r="Q60" s="18">
        <f>'Ext Data Fig 8A_Baseline Normal'!Q60/'Ext Data Fig 8A_sCT Normalised'!$F60</f>
        <v>0.62343480647058636</v>
      </c>
      <c r="R60" s="18">
        <f>'Ext Data Fig 8A_Baseline Normal'!R60/'Ext Data Fig 8A_sCT Normalised'!$F60</f>
        <v>0.63062587996548281</v>
      </c>
      <c r="S60" s="18">
        <f>'Ext Data Fig 8A_Baseline Normal'!S60/'Ext Data Fig 8A_sCT Normalised'!$F60</f>
        <v>0.61092859169685343</v>
      </c>
      <c r="T60" s="18">
        <f>'Ext Data Fig 8A_Baseline Normal'!T60/'Ext Data Fig 8A_sCT Normalised'!$F60</f>
        <v>0.63031322459613948</v>
      </c>
      <c r="U60" s="18">
        <f>'Ext Data Fig 8A_Baseline Normal'!U60/'Ext Data Fig 8A_sCT Normalised'!$F60</f>
        <v>0.6767425469436229</v>
      </c>
      <c r="V60" s="18">
        <f>'Ext Data Fig 8A_Baseline Normal'!V60/'Ext Data Fig 8A_sCT Normalised'!$F60</f>
        <v>0.83213226550725461</v>
      </c>
      <c r="W60" s="18">
        <f>'Ext Data Fig 8A_Baseline Normal'!W60/'Ext Data Fig 8A_sCT Normalised'!$F60</f>
        <v>0.88106283080948455</v>
      </c>
      <c r="X60" s="18">
        <f>'Ext Data Fig 8A_Baseline Normal'!X60/'Ext Data Fig 8A_sCT Normalised'!$F60</f>
        <v>0.85542509052333215</v>
      </c>
      <c r="Y60" s="18">
        <f>'Ext Data Fig 8A_Baseline Normal'!Y60/'Ext Data Fig 8A_sCT Normalised'!$F60</f>
        <v>0.93405791591317799</v>
      </c>
      <c r="Z60" s="18">
        <f>'Ext Data Fig 8A_Baseline Normal'!Z60/'Ext Data Fig 8A_sCT Normalised'!$F60</f>
        <v>0.90435565582556221</v>
      </c>
      <c r="AA60" s="18">
        <f>'Ext Data Fig 8A_Baseline Normal'!AA60/'Ext Data Fig 8A_sCT Normalised'!$F60</f>
        <v>0.83072531634520963</v>
      </c>
      <c r="AB60" s="18">
        <f>'Ext Data Fig 8A_Baseline Normal'!AB60/'Ext Data Fig 8A_sCT Normalised'!$F60</f>
        <v>0.80837045743716196</v>
      </c>
      <c r="AC60" s="18">
        <f>'Ext Data Fig 8A_Baseline Normal'!AC60/'Ext Data Fig 8A_sCT Normalised'!$F60</f>
        <v>0.79164339517729421</v>
      </c>
      <c r="AD60" s="18">
        <f>'Ext Data Fig 8A_Baseline Normal'!AD60/'Ext Data Fig 8A_sCT Normalised'!$F60</f>
        <v>0.72348452466044977</v>
      </c>
      <c r="AE60" s="18">
        <f>'Ext Data Fig 8A_Baseline Normal'!AE60/'Ext Data Fig 8A_sCT Normalised'!$F60</f>
        <v>0.6889361063480125</v>
      </c>
      <c r="AF60" s="18">
        <f>'Ext Data Fig 8A_Baseline Normal'!AF60/'Ext Data Fig 8A_sCT Normalised'!$F60</f>
        <v>0.66408000448521842</v>
      </c>
      <c r="AG60" s="18">
        <f>'Ext Data Fig 8A_Baseline Normal'!AG60/'Ext Data Fig 8A_sCT Normalised'!$F60</f>
        <v>0.66970780113339823</v>
      </c>
      <c r="AH60" s="18">
        <f>'Ext Data Fig 8A_Baseline Normal'!AH60/'Ext Data Fig 8A_sCT Normalised'!$F60</f>
        <v>0.66345469374653177</v>
      </c>
      <c r="AI60" s="18">
        <f>'Ext Data Fig 8A_Baseline Normal'!AI60/'Ext Data Fig 8A_sCT Normalised'!$F60</f>
        <v>0.66751921354799493</v>
      </c>
      <c r="AJ60" s="18">
        <f>'Ext Data Fig 8A_Baseline Normal'!AJ60/'Ext Data Fig 8A_sCT Normalised'!$F60</f>
        <v>0.61624373297568991</v>
      </c>
      <c r="AK60" s="18">
        <f>'Ext Data Fig 8A_Baseline Normal'!AK60/'Ext Data Fig 8A_sCT Normalised'!$F60</f>
        <v>0.61077226401218176</v>
      </c>
      <c r="AL60" s="18">
        <f>'Ext Data Fig 8A_Baseline Normal'!AL60/'Ext Data Fig 8A_sCT Normalised'!$F60</f>
        <v>0.59873503229246383</v>
      </c>
      <c r="AM60" s="18">
        <f>'Ext Data Fig 8A_Baseline Normal'!AM60/'Ext Data Fig 8A_sCT Normalised'!$F60</f>
        <v>0.58966802658150741</v>
      </c>
      <c r="AN60" s="18">
        <f>'Ext Data Fig 8A_Baseline Normal'!AN60/'Ext Data Fig 8A_sCT Normalised'!$F60</f>
        <v>0.54558361950409884</v>
      </c>
      <c r="AO60" s="18">
        <f>'Ext Data Fig 8A_Baseline Normal'!AO60/'Ext Data Fig 8A_sCT Normalised'!$F60</f>
        <v>0.52432305438875293</v>
      </c>
      <c r="AP60" s="18">
        <f>'Ext Data Fig 8A_Baseline Normal'!AP60/'Ext Data Fig 8A_sCT Normalised'!$F60</f>
        <v>0.5396431674865757</v>
      </c>
      <c r="AQ60" s="18">
        <f>'Ext Data Fig 8A_Baseline Normal'!AQ60/'Ext Data Fig 8A_sCT Normalised'!$F60</f>
        <v>0.53933051211723249</v>
      </c>
      <c r="AR60" s="18">
        <f>'Ext Data Fig 8A_Baseline Normal'!AR60/'Ext Data Fig 8A_sCT Normalised'!$F60</f>
        <v>0.49337017282376394</v>
      </c>
      <c r="AS60" s="18">
        <f>'Ext Data Fig 8A_Baseline Normal'!AS60/'Ext Data Fig 8A_sCT Normalised'!$F60</f>
        <v>0.53557864768511254</v>
      </c>
      <c r="AT60" s="18">
        <f>'Ext Data Fig 8A_Baseline Normal'!AT60/'Ext Data Fig 8A_sCT Normalised'!$F60</f>
        <v>0.52854390187488776</v>
      </c>
      <c r="AU60" s="18">
        <f>'Ext Data Fig 8A_Baseline Normal'!AU60/'Ext Data Fig 8A_sCT Normalised'!$F60</f>
        <v>0.50024859094931706</v>
      </c>
      <c r="AV60" s="18">
        <f>'Ext Data Fig 8A_Baseline Normal'!AV60/'Ext Data Fig 8A_sCT Normalised'!$F60</f>
        <v>0.50087390168800361</v>
      </c>
      <c r="AW60" s="18">
        <f>'Ext Data Fig 8A_Baseline Normal'!AW60/'Ext Data Fig 8A_sCT Normalised'!$F60</f>
        <v>0.53339006009970924</v>
      </c>
    </row>
    <row r="61" spans="1:49" x14ac:dyDescent="0.2">
      <c r="A61" s="7" t="s">
        <v>16</v>
      </c>
      <c r="B61" s="7" t="s">
        <v>13</v>
      </c>
      <c r="C61" s="10" t="s">
        <v>118</v>
      </c>
      <c r="D61" s="7">
        <v>-7</v>
      </c>
      <c r="E61" s="7" t="s">
        <v>10</v>
      </c>
      <c r="F61" s="13">
        <v>3.5038443366847378</v>
      </c>
      <c r="G61" s="18">
        <f>'Ext Data Fig 8A_Baseline Normal'!G61/'Ext Data Fig 8A_sCT Normalised'!$F61</f>
        <v>0.25145922809548032</v>
      </c>
      <c r="H61" s="18">
        <f>'Ext Data Fig 8A_Baseline Normal'!H61/'Ext Data Fig 8A_sCT Normalised'!$F61</f>
        <v>0.28504622252578143</v>
      </c>
      <c r="I61" s="18">
        <f>'Ext Data Fig 8A_Baseline Normal'!I61/'Ext Data Fig 8A_sCT Normalised'!$F61</f>
        <v>0.29460029425522199</v>
      </c>
      <c r="J61" s="18">
        <f>'Ext Data Fig 8A_Baseline Normal'!J61/'Ext Data Fig 8A_sCT Normalised'!$F61</f>
        <v>0.29538825893393872</v>
      </c>
      <c r="K61" s="18">
        <f>'Ext Data Fig 8A_Baseline Normal'!K61/'Ext Data Fig 8A_sCT Normalised'!$F61</f>
        <v>0.30051002934559745</v>
      </c>
      <c r="L61" s="18">
        <f>'Ext Data Fig 8A_Baseline Normal'!L61/'Ext Data Fig 8A_sCT Normalised'!$F61</f>
        <v>0.4819388966201274</v>
      </c>
      <c r="M61" s="18">
        <f>'Ext Data Fig 8A_Baseline Normal'!M61/'Ext Data Fig 8A_sCT Normalised'!$F61</f>
        <v>0.67971803097802963</v>
      </c>
      <c r="N61" s="18">
        <f>'Ext Data Fig 8A_Baseline Normal'!N61/'Ext Data Fig 8A_sCT Normalised'!$F61</f>
        <v>0.82864335525549393</v>
      </c>
      <c r="O61" s="18">
        <f>'Ext Data Fig 8A_Baseline Normal'!O61/'Ext Data Fig 8A_sCT Normalised'!$F61</f>
        <v>0.87680769624205468</v>
      </c>
      <c r="P61" s="18">
        <f>'Ext Data Fig 8A_Baseline Normal'!P61/'Ext Data Fig 8A_sCT Normalised'!$F61</f>
        <v>0.91620593017789187</v>
      </c>
      <c r="Q61" s="18">
        <f>'Ext Data Fig 8A_Baseline Normal'!Q61/'Ext Data Fig 8A_sCT Normalised'!$F61</f>
        <v>0.92113070941987152</v>
      </c>
      <c r="R61" s="18">
        <f>'Ext Data Fig 8A_Baseline Normal'!R61/'Ext Data Fig 8A_sCT Normalised'!$F61</f>
        <v>0.92615398424669071</v>
      </c>
      <c r="S61" s="18">
        <f>'Ext Data Fig 8A_Baseline Normal'!S61/'Ext Data Fig 8A_sCT Normalised'!$F61</f>
        <v>0.91640292134757106</v>
      </c>
      <c r="T61" s="18">
        <f>'Ext Data Fig 8A_Baseline Normal'!T61/'Ext Data Fig 8A_sCT Normalised'!$F61</f>
        <v>0.9231991167015029</v>
      </c>
      <c r="U61" s="18">
        <f>'Ext Data Fig 8A_Baseline Normal'!U61/'Ext Data Fig 8A_sCT Normalised'!$F61</f>
        <v>0.90911424806944119</v>
      </c>
      <c r="V61" s="18">
        <f>'Ext Data Fig 8A_Baseline Normal'!V61/'Ext Data Fig 8A_sCT Normalised'!$F61</f>
        <v>0.62071917565911361</v>
      </c>
      <c r="W61" s="18">
        <f>'Ext Data Fig 8A_Baseline Normal'!W61/'Ext Data Fig 8A_sCT Normalised'!$F61</f>
        <v>0.61746882135940695</v>
      </c>
      <c r="X61" s="18">
        <f>'Ext Data Fig 8A_Baseline Normal'!X61/'Ext Data Fig 8A_sCT Normalised'!$F61</f>
        <v>0.61599138758681315</v>
      </c>
      <c r="Y61" s="18">
        <f>'Ext Data Fig 8A_Baseline Normal'!Y61/'Ext Data Fig 8A_sCT Normalised'!$F61</f>
        <v>0.65026785111099139</v>
      </c>
      <c r="Z61" s="18">
        <f>'Ext Data Fig 8A_Baseline Normal'!Z61/'Ext Data Fig 8A_sCT Normalised'!$F61</f>
        <v>0.63539501780021279</v>
      </c>
      <c r="AA61" s="18">
        <f>'Ext Data Fig 8A_Baseline Normal'!AA61/'Ext Data Fig 8A_sCT Normalised'!$F61</f>
        <v>0.63204616791566681</v>
      </c>
      <c r="AB61" s="18">
        <f>'Ext Data Fig 8A_Baseline Normal'!AB61/'Ext Data Fig 8A_sCT Normalised'!$F61</f>
        <v>0.61707483902004867</v>
      </c>
      <c r="AC61" s="18">
        <f>'Ext Data Fig 8A_Baseline Normal'!AC61/'Ext Data Fig 8A_sCT Normalised'!$F61</f>
        <v>0.56664509958217713</v>
      </c>
      <c r="AD61" s="18">
        <f>'Ext Data Fig 8A_Baseline Normal'!AD61/'Ext Data Fig 8A_sCT Normalised'!$F61</f>
        <v>0.55984890422824529</v>
      </c>
      <c r="AE61" s="18">
        <f>'Ext Data Fig 8A_Baseline Normal'!AE61/'Ext Data Fig 8A_sCT Normalised'!$F61</f>
        <v>0.56782704660025218</v>
      </c>
      <c r="AF61" s="18">
        <f>'Ext Data Fig 8A_Baseline Normal'!AF61/'Ext Data Fig 8A_sCT Normalised'!$F61</f>
        <v>0.54537005325682508</v>
      </c>
      <c r="AG61" s="18">
        <f>'Ext Data Fig 8A_Baseline Normal'!AG61/'Ext Data Fig 8A_sCT Normalised'!$F61</f>
        <v>0.5303002287763674</v>
      </c>
      <c r="AH61" s="18">
        <f>'Ext Data Fig 8A_Baseline Normal'!AH61/'Ext Data Fig 8A_sCT Normalised'!$F61</f>
        <v>0.52182960848016247</v>
      </c>
      <c r="AI61" s="18">
        <f>'Ext Data Fig 8A_Baseline Normal'!AI61/'Ext Data Fig 8A_sCT Normalised'!$F61</f>
        <v>0.52596642304342534</v>
      </c>
      <c r="AJ61" s="18">
        <f>'Ext Data Fig 8A_Baseline Normal'!AJ61/'Ext Data Fig 8A_sCT Normalised'!$F61</f>
        <v>0.50567633256646927</v>
      </c>
      <c r="AK61" s="18">
        <f>'Ext Data Fig 8A_Baseline Normal'!AK61/'Ext Data Fig 8A_sCT Normalised'!$F61</f>
        <v>0.48725765820146538</v>
      </c>
      <c r="AL61" s="18">
        <f>'Ext Data Fig 8A_Baseline Normal'!AL61/'Ext Data Fig 8A_sCT Normalised'!$F61</f>
        <v>0.48735615378630492</v>
      </c>
      <c r="AM61" s="18">
        <f>'Ext Data Fig 8A_Baseline Normal'!AM61/'Ext Data Fig 8A_sCT Normalised'!$F61</f>
        <v>0.4865681891075882</v>
      </c>
      <c r="AN61" s="18">
        <f>'Ext Data Fig 8A_Baseline Normal'!AN61/'Ext Data Fig 8A_sCT Normalised'!$F61</f>
        <v>0.50370642086967743</v>
      </c>
      <c r="AO61" s="18">
        <f>'Ext Data Fig 8A_Baseline Normal'!AO61/'Ext Data Fig 8A_sCT Normalised'!$F61</f>
        <v>0.47563517919039344</v>
      </c>
      <c r="AP61" s="18">
        <f>'Ext Data Fig 8A_Baseline Normal'!AP61/'Ext Data Fig 8A_sCT Normalised'!$F61</f>
        <v>0.47130137345745132</v>
      </c>
      <c r="AQ61" s="18">
        <f>'Ext Data Fig 8A_Baseline Normal'!AQ61/'Ext Data Fig 8A_sCT Normalised'!$F61</f>
        <v>0.43121367042773712</v>
      </c>
      <c r="AR61" s="18">
        <f>'Ext Data Fig 8A_Baseline Normal'!AR61/'Ext Data Fig 8A_sCT Normalised'!$F61</f>
        <v>0.47465022334199752</v>
      </c>
      <c r="AS61" s="18">
        <f>'Ext Data Fig 8A_Baseline Normal'!AS61/'Ext Data Fig 8A_sCT Normalised'!$F61</f>
        <v>0.45307969026212669</v>
      </c>
      <c r="AT61" s="18">
        <f>'Ext Data Fig 8A_Baseline Normal'!AT61/'Ext Data Fig 8A_sCT Normalised'!$F61</f>
        <v>0.45652703573151243</v>
      </c>
      <c r="AU61" s="18">
        <f>'Ext Data Fig 8A_Baseline Normal'!AU61/'Ext Data Fig 8A_sCT Normalised'!$F61</f>
        <v>0.426879864694795</v>
      </c>
      <c r="AV61" s="18">
        <f>'Ext Data Fig 8A_Baseline Normal'!AV61/'Ext Data Fig 8A_sCT Normalised'!$F61</f>
        <v>0.43850234370586699</v>
      </c>
      <c r="AW61" s="18">
        <f>'Ext Data Fig 8A_Baseline Normal'!AW61/'Ext Data Fig 8A_sCT Normalised'!$F61</f>
        <v>0.40826419916011197</v>
      </c>
    </row>
    <row r="62" spans="1:49" x14ac:dyDescent="0.2">
      <c r="A62" s="7" t="s">
        <v>17</v>
      </c>
      <c r="B62" s="7" t="s">
        <v>13</v>
      </c>
      <c r="C62" s="10" t="s">
        <v>118</v>
      </c>
      <c r="D62" s="7">
        <v>-7</v>
      </c>
      <c r="E62" s="7" t="s">
        <v>10</v>
      </c>
      <c r="F62" s="13">
        <v>3.5038443366847378</v>
      </c>
      <c r="G62" s="18">
        <f>'Ext Data Fig 8A_Baseline Normal'!G62/'Ext Data Fig 8A_sCT Normalised'!$F62</f>
        <v>0.27882498405748751</v>
      </c>
      <c r="H62" s="18">
        <f>'Ext Data Fig 8A_Baseline Normal'!H62/'Ext Data Fig 8A_sCT Normalised'!$F62</f>
        <v>0.27895132070635814</v>
      </c>
      <c r="I62" s="18">
        <f>'Ext Data Fig 8A_Baseline Normal'!I62/'Ext Data Fig 8A_sCT Normalised'!$F62</f>
        <v>0.2927220154332571</v>
      </c>
      <c r="J62" s="18">
        <f>'Ext Data Fig 8A_Baseline Normal'!J62/'Ext Data Fig 8A_sCT Normalised'!$F62</f>
        <v>0.29237458964886287</v>
      </c>
      <c r="K62" s="18">
        <f>'Ext Data Fig 8A_Baseline Normal'!K62/'Ext Data Fig 8A_sCT Normalised'!$F62</f>
        <v>0.28413112331005408</v>
      </c>
      <c r="L62" s="18">
        <f>'Ext Data Fig 8A_Baseline Normal'!L62/'Ext Data Fig 8A_sCT Normalised'!$F62</f>
        <v>0.5057256054291448</v>
      </c>
      <c r="M62" s="18">
        <f>'Ext Data Fig 8A_Baseline Normal'!M62/'Ext Data Fig 8A_sCT Normalised'!$F62</f>
        <v>0.6694579023654853</v>
      </c>
      <c r="N62" s="18">
        <f>'Ext Data Fig 8A_Baseline Normal'!N62/'Ext Data Fig 8A_sCT Normalised'!$F62</f>
        <v>0.82494673296301724</v>
      </c>
      <c r="O62" s="18">
        <f>'Ext Data Fig 8A_Baseline Normal'!O62/'Ext Data Fig 8A_sCT Normalised'!$F62</f>
        <v>0.88265099733467889</v>
      </c>
      <c r="P62" s="18">
        <f>'Ext Data Fig 8A_Baseline Normal'!P62/'Ext Data Fig 8A_sCT Normalised'!$F62</f>
        <v>0.92453159643529381</v>
      </c>
      <c r="Q62" s="18">
        <f>'Ext Data Fig 8A_Baseline Normal'!Q62/'Ext Data Fig 8A_sCT Normalised'!$F62</f>
        <v>0.94067110332851711</v>
      </c>
      <c r="R62" s="18">
        <f>'Ext Data Fig 8A_Baseline Normal'!R62/'Ext Data Fig 8A_sCT Normalised'!$F62</f>
        <v>0.92655298281722387</v>
      </c>
      <c r="S62" s="18">
        <f>'Ext Data Fig 8A_Baseline Normal'!S62/'Ext Data Fig 8A_sCT Normalised'!$F62</f>
        <v>0.96139031374330108</v>
      </c>
      <c r="T62" s="18">
        <f>'Ext Data Fig 8A_Baseline Normal'!T62/'Ext Data Fig 8A_sCT Normalised'!$F62</f>
        <v>0.97977229615397821</v>
      </c>
      <c r="U62" s="18">
        <f>'Ext Data Fig 8A_Baseline Normal'!U62/'Ext Data Fig 8A_sCT Normalised'!$F62</f>
        <v>0.93811278618888694</v>
      </c>
      <c r="V62" s="18">
        <f>'Ext Data Fig 8A_Baseline Normal'!V62/'Ext Data Fig 8A_sCT Normalised'!$F62</f>
        <v>0.78246603478026666</v>
      </c>
      <c r="W62" s="18">
        <f>'Ext Data Fig 8A_Baseline Normal'!W62/'Ext Data Fig 8A_sCT Normalised'!$F62</f>
        <v>0.82084079187472159</v>
      </c>
      <c r="X62" s="18">
        <f>'Ext Data Fig 8A_Baseline Normal'!X62/'Ext Data Fig 8A_sCT Normalised'!$F62</f>
        <v>0.81114445407390046</v>
      </c>
      <c r="Y62" s="18">
        <f>'Ext Data Fig 8A_Baseline Normal'!Y62/'Ext Data Fig 8A_sCT Normalised'!$F62</f>
        <v>0.84620287413550122</v>
      </c>
      <c r="Z62" s="18">
        <f>'Ext Data Fig 8A_Baseline Normal'!Z62/'Ext Data Fig 8A_sCT Normalised'!$F62</f>
        <v>0.83034762470223678</v>
      </c>
      <c r="AA62" s="18">
        <f>'Ext Data Fig 8A_Baseline Normal'!AA62/'Ext Data Fig 8A_sCT Normalised'!$F62</f>
        <v>0.79674207610264836</v>
      </c>
      <c r="AB62" s="18">
        <f>'Ext Data Fig 8A_Baseline Normal'!AB62/'Ext Data Fig 8A_sCT Normalised'!$F62</f>
        <v>0.80599623563242218</v>
      </c>
      <c r="AC62" s="18">
        <f>'Ext Data Fig 8A_Baseline Normal'!AC62/'Ext Data Fig 8A_sCT Normalised'!$F62</f>
        <v>0.79999524481106721</v>
      </c>
      <c r="AD62" s="18">
        <f>'Ext Data Fig 8A_Baseline Normal'!AD62/'Ext Data Fig 8A_sCT Normalised'!$F62</f>
        <v>0.75293484310675618</v>
      </c>
      <c r="AE62" s="18">
        <f>'Ext Data Fig 8A_Baseline Normal'!AE62/'Ext Data Fig 8A_sCT Normalised'!$F62</f>
        <v>0.77068514227308027</v>
      </c>
      <c r="AF62" s="18">
        <f>'Ext Data Fig 8A_Baseline Normal'!AF62/'Ext Data Fig 8A_sCT Normalised'!$F62</f>
        <v>0.75122929834700269</v>
      </c>
      <c r="AG62" s="18">
        <f>'Ext Data Fig 8A_Baseline Normal'!AG62/'Ext Data Fig 8A_sCT Normalised'!$F62</f>
        <v>0.72406691883981655</v>
      </c>
      <c r="AH62" s="18">
        <f>'Ext Data Fig 8A_Baseline Normal'!AH62/'Ext Data Fig 8A_sCT Normalised'!$F62</f>
        <v>0.71323355119915977</v>
      </c>
      <c r="AI62" s="18">
        <f>'Ext Data Fig 8A_Baseline Normal'!AI62/'Ext Data Fig 8A_sCT Normalised'!$F62</f>
        <v>0.70224226274741475</v>
      </c>
      <c r="AJ62" s="18">
        <f>'Ext Data Fig 8A_Baseline Normal'!AJ62/'Ext Data Fig 8A_sCT Normalised'!$F62</f>
        <v>0.71089632319505314</v>
      </c>
      <c r="AK62" s="18">
        <f>'Ext Data Fig 8A_Baseline Normal'!AK62/'Ext Data Fig 8A_sCT Normalised'!$F62</f>
        <v>0.68496572601435557</v>
      </c>
      <c r="AL62" s="18">
        <f>'Ext Data Fig 8A_Baseline Normal'!AL62/'Ext Data Fig 8A_sCT Normalised'!$F62</f>
        <v>0.67890156686856529</v>
      </c>
      <c r="AM62" s="18">
        <f>'Ext Data Fig 8A_Baseline Normal'!AM62/'Ext Data Fig 8A_sCT Normalised'!$F62</f>
        <v>0.65714007910059868</v>
      </c>
      <c r="AN62" s="18">
        <f>'Ext Data Fig 8A_Baseline Normal'!AN62/'Ext Data Fig 8A_sCT Normalised'!$F62</f>
        <v>0.65543453434084509</v>
      </c>
      <c r="AO62" s="18">
        <f>'Ext Data Fig 8A_Baseline Normal'!AO62/'Ext Data Fig 8A_sCT Normalised'!$F62</f>
        <v>0.63218859094864865</v>
      </c>
      <c r="AP62" s="18">
        <f>'Ext Data Fig 8A_Baseline Normal'!AP62/'Ext Data Fig 8A_sCT Normalised'!$F62</f>
        <v>0.63474690808827894</v>
      </c>
      <c r="AQ62" s="18">
        <f>'Ext Data Fig 8A_Baseline Normal'!AQ62/'Ext Data Fig 8A_sCT Normalised'!$F62</f>
        <v>0.63335720495070191</v>
      </c>
      <c r="AR62" s="18">
        <f>'Ext Data Fig 8A_Baseline Normal'!AR62/'Ext Data Fig 8A_sCT Normalised'!$F62</f>
        <v>0.62167106493016833</v>
      </c>
      <c r="AS62" s="18">
        <f>'Ext Data Fig 8A_Baseline Normal'!AS62/'Ext Data Fig 8A_sCT Normalised'!$F62</f>
        <v>0.59905680478232504</v>
      </c>
      <c r="AT62" s="18">
        <f>'Ext Data Fig 8A_Baseline Normal'!AT62/'Ext Data Fig 8A_sCT Normalised'!$F62</f>
        <v>0.60748977609443977</v>
      </c>
      <c r="AU62" s="18">
        <f>'Ext Data Fig 8A_Baseline Normal'!AU62/'Ext Data Fig 8A_sCT Normalised'!$F62</f>
        <v>0.59005531855029236</v>
      </c>
      <c r="AV62" s="18">
        <f>'Ext Data Fig 8A_Baseline Normal'!AV62/'Ext Data Fig 8A_sCT Normalised'!$F62</f>
        <v>0.59883571564680149</v>
      </c>
      <c r="AW62" s="18">
        <f>'Ext Data Fig 8A_Baseline Normal'!AW62/'Ext Data Fig 8A_sCT Normalised'!$F62</f>
        <v>0.5989304681334543</v>
      </c>
    </row>
    <row r="63" spans="1:49" x14ac:dyDescent="0.2">
      <c r="A63" s="7" t="s">
        <v>21</v>
      </c>
      <c r="B63" s="7" t="s">
        <v>19</v>
      </c>
      <c r="C63" s="10" t="s">
        <v>118</v>
      </c>
      <c r="D63" s="7">
        <v>-8</v>
      </c>
      <c r="E63" s="7" t="s">
        <v>3</v>
      </c>
      <c r="F63" s="13">
        <v>6.9947134312876456</v>
      </c>
      <c r="G63" s="18">
        <f>'Ext Data Fig 8A_Baseline Normal'!G63/'Ext Data Fig 8A_sCT Normalised'!$F63</f>
        <v>0.14460403821229176</v>
      </c>
      <c r="H63" s="18">
        <f>'Ext Data Fig 8A_Baseline Normal'!H63/'Ext Data Fig 8A_sCT Normalised'!$F63</f>
        <v>0.13895359400227791</v>
      </c>
      <c r="I63" s="18">
        <f>'Ext Data Fig 8A_Baseline Normal'!I63/'Ext Data Fig 8A_sCT Normalised'!$F63</f>
        <v>0.1399890157161548</v>
      </c>
      <c r="J63" s="18">
        <f>'Ext Data Fig 8A_Baseline Normal'!J63/'Ext Data Fig 8A_sCT Normalised'!$F63</f>
        <v>0.14495903994276385</v>
      </c>
      <c r="K63" s="18">
        <f>'Ext Data Fig 8A_Baseline Normal'!K63/'Ext Data Fig 8A_sCT Normalised'!$F63</f>
        <v>0.14631987990957346</v>
      </c>
      <c r="L63" s="18">
        <f>'Ext Data Fig 8A_Baseline Normal'!L63/'Ext Data Fig 8A_sCT Normalised'!$F63</f>
        <v>0.27693093324575763</v>
      </c>
      <c r="M63" s="18">
        <f>'Ext Data Fig 8A_Baseline Normal'!M63/'Ext Data Fig 8A_sCT Normalised'!$F63</f>
        <v>0.43147501991126752</v>
      </c>
      <c r="N63" s="18">
        <f>'Ext Data Fig 8A_Baseline Normal'!N63/'Ext Data Fig 8A_sCT Normalised'!$F63</f>
        <v>0.6069346251970904</v>
      </c>
      <c r="O63" s="18">
        <f>'Ext Data Fig 8A_Baseline Normal'!O63/'Ext Data Fig 8A_sCT Normalised'!$F63</f>
        <v>0.70515177062769774</v>
      </c>
      <c r="P63" s="18">
        <f>'Ext Data Fig 8A_Baseline Normal'!P63/'Ext Data Fig 8A_sCT Normalised'!$F63</f>
        <v>0.81067603501052199</v>
      </c>
      <c r="Q63" s="18">
        <f>'Ext Data Fig 8A_Baseline Normal'!Q63/'Ext Data Fig 8A_sCT Normalised'!$F63</f>
        <v>0.84377994637704301</v>
      </c>
      <c r="R63" s="18">
        <f>'Ext Data Fig 8A_Baseline Normal'!R63/'Ext Data Fig 8A_sCT Normalised'!$F63</f>
        <v>0.91004693606516363</v>
      </c>
      <c r="S63" s="18">
        <f>'Ext Data Fig 8A_Baseline Normal'!S63/'Ext Data Fig 8A_sCT Normalised'!$F63</f>
        <v>0.92693910174012639</v>
      </c>
      <c r="T63" s="18">
        <f>'Ext Data Fig 8A_Baseline Normal'!T63/'Ext Data Fig 8A_sCT Normalised'!$F63</f>
        <v>0.96036843135958017</v>
      </c>
      <c r="U63" s="18">
        <f>'Ext Data Fig 8A_Baseline Normal'!U63/'Ext Data Fig 8A_sCT Normalised'!$F63</f>
        <v>0.97699434573668897</v>
      </c>
      <c r="V63" s="18">
        <f>'Ext Data Fig 8A_Baseline Normal'!V63/'Ext Data Fig 8A_sCT Normalised'!$F63</f>
        <v>0.84022992907232219</v>
      </c>
      <c r="W63" s="18">
        <f>'Ext Data Fig 8A_Baseline Normal'!W63/'Ext Data Fig 8A_sCT Normalised'!$F63</f>
        <v>0.92217616185629281</v>
      </c>
      <c r="X63" s="18">
        <f>'Ext Data Fig 8A_Baseline Normal'!X63/'Ext Data Fig 8A_sCT Normalised'!$F63</f>
        <v>0.93016370079191435</v>
      </c>
      <c r="Y63" s="18">
        <f>'Ext Data Fig 8A_Baseline Normal'!Y63/'Ext Data Fig 8A_sCT Normalised'!$F63</f>
        <v>0.9491267098946311</v>
      </c>
      <c r="Z63" s="18">
        <f>'Ext Data Fig 8A_Baseline Normal'!Z63/'Ext Data Fig 8A_sCT Normalised'!$F63</f>
        <v>0.9417604239873355</v>
      </c>
      <c r="AA63" s="18">
        <f>'Ext Data Fig 8A_Baseline Normal'!AA63/'Ext Data Fig 8A_sCT Normalised'!$F63</f>
        <v>0.93578456152438894</v>
      </c>
      <c r="AB63" s="18">
        <f>'Ext Data Fig 8A_Baseline Normal'!AB63/'Ext Data Fig 8A_sCT Normalised'!$F63</f>
        <v>0.92753077129091321</v>
      </c>
      <c r="AC63" s="18">
        <f>'Ext Data Fig 8A_Baseline Normal'!AC63/'Ext Data Fig 8A_sCT Normalised'!$F63</f>
        <v>0.89924896676330457</v>
      </c>
      <c r="AD63" s="18">
        <f>'Ext Data Fig 8A_Baseline Normal'!AD63/'Ext Data Fig 8A_sCT Normalised'!$F63</f>
        <v>0.87673594035586722</v>
      </c>
      <c r="AE63" s="18">
        <f>'Ext Data Fig 8A_Baseline Normal'!AE63/'Ext Data Fig 8A_sCT Normalised'!$F63</f>
        <v>0.87738677686173261</v>
      </c>
      <c r="AF63" s="18">
        <f>'Ext Data Fig 8A_Baseline Normal'!AF63/'Ext Data Fig 8A_sCT Normalised'!$F63</f>
        <v>0.87019799181967317</v>
      </c>
      <c r="AG63" s="18">
        <f>'Ext Data Fig 8A_Baseline Normal'!AG63/'Ext Data Fig 8A_sCT Normalised'!$F63</f>
        <v>0.83898742301566998</v>
      </c>
      <c r="AH63" s="18">
        <f>'Ext Data Fig 8A_Baseline Normal'!AH63/'Ext Data Fig 8A_sCT Normalised'!$F63</f>
        <v>0.80848685767261086</v>
      </c>
      <c r="AI63" s="18">
        <f>'Ext Data Fig 8A_Baseline Normal'!AI63/'Ext Data Fig 8A_sCT Normalised'!$F63</f>
        <v>0.79955264745573029</v>
      </c>
      <c r="AJ63" s="18">
        <f>'Ext Data Fig 8A_Baseline Normal'!AJ63/'Ext Data Fig 8A_sCT Normalised'!$F63</f>
        <v>0.79555887798791947</v>
      </c>
      <c r="AK63" s="18">
        <f>'Ext Data Fig 8A_Baseline Normal'!AK63/'Ext Data Fig 8A_sCT Normalised'!$F63</f>
        <v>0.77502794457561774</v>
      </c>
      <c r="AL63" s="18">
        <f>'Ext Data Fig 8A_Baseline Normal'!AL63/'Ext Data Fig 8A_sCT Normalised'!$F63</f>
        <v>0.74813656349235813</v>
      </c>
      <c r="AM63" s="18">
        <f>'Ext Data Fig 8A_Baseline Normal'!AM63/'Ext Data Fig 8A_sCT Normalised'!$F63</f>
        <v>0.74464571314271599</v>
      </c>
      <c r="AN63" s="18">
        <f>'Ext Data Fig 8A_Baseline Normal'!AN63/'Ext Data Fig 8A_sCT Normalised'!$F63</f>
        <v>0.71671891034557944</v>
      </c>
      <c r="AO63" s="18">
        <f>'Ext Data Fig 8A_Baseline Normal'!AO63/'Ext Data Fig 8A_sCT Normalised'!$F63</f>
        <v>0.70349509588549475</v>
      </c>
      <c r="AP63" s="18">
        <f>'Ext Data Fig 8A_Baseline Normal'!AP63/'Ext Data Fig 8A_sCT Normalised'!$F63</f>
        <v>0.70405718195874223</v>
      </c>
      <c r="AQ63" s="18">
        <f>'Ext Data Fig 8A_Baseline Normal'!AQ63/'Ext Data Fig 8A_sCT Normalised'!$F63</f>
        <v>0.70538843844801247</v>
      </c>
      <c r="AR63" s="18">
        <f>'Ext Data Fig 8A_Baseline Normal'!AR63/'Ext Data Fig 8A_sCT Normalised'!$F63</f>
        <v>0.66432657162340913</v>
      </c>
      <c r="AS63" s="18">
        <f>'Ext Data Fig 8A_Baseline Normal'!AS63/'Ext Data Fig 8A_sCT Normalised'!$F63</f>
        <v>0.66302489861167824</v>
      </c>
      <c r="AT63" s="18">
        <f>'Ext Data Fig 8A_Baseline Normal'!AT63/'Ext Data Fig 8A_sCT Normalised'!$F63</f>
        <v>0.66681158373671379</v>
      </c>
      <c r="AU63" s="18">
        <f>'Ext Data Fig 8A_Baseline Normal'!AU63/'Ext Data Fig 8A_sCT Normalised'!$F63</f>
        <v>0.65130984150609972</v>
      </c>
      <c r="AV63" s="18">
        <f>'Ext Data Fig 8A_Baseline Normal'!AV63/'Ext Data Fig 8A_sCT Normalised'!$F63</f>
        <v>0.64276021649723059</v>
      </c>
      <c r="AW63" s="18">
        <f>'Ext Data Fig 8A_Baseline Normal'!AW63/'Ext Data Fig 8A_sCT Normalised'!$F63</f>
        <v>0.62746555860939202</v>
      </c>
    </row>
    <row r="64" spans="1:49" x14ac:dyDescent="0.2">
      <c r="A64" s="7" t="s">
        <v>22</v>
      </c>
      <c r="B64" s="7" t="s">
        <v>19</v>
      </c>
      <c r="C64" s="10" t="s">
        <v>118</v>
      </c>
      <c r="D64" s="7">
        <v>-8</v>
      </c>
      <c r="E64" s="7" t="s">
        <v>3</v>
      </c>
      <c r="F64" s="13">
        <v>6.9947134312876456</v>
      </c>
      <c r="G64" s="18">
        <f>'Ext Data Fig 8A_Baseline Normal'!G64/'Ext Data Fig 8A_sCT Normalised'!$F64</f>
        <v>0.14560078973442048</v>
      </c>
      <c r="H64" s="18">
        <f>'Ext Data Fig 8A_Baseline Normal'!H64/'Ext Data Fig 8A_sCT Normalised'!$F64</f>
        <v>0.13378669056737319</v>
      </c>
      <c r="I64" s="18">
        <f>'Ext Data Fig 8A_Baseline Normal'!I64/'Ext Data Fig 8A_sCT Normalised'!$F64</f>
        <v>0.14159502638048305</v>
      </c>
      <c r="J64" s="18">
        <f>'Ext Data Fig 8A_Baseline Normal'!J64/'Ext Data Fig 8A_sCT Normalised'!$F64</f>
        <v>0.15117402570511601</v>
      </c>
      <c r="K64" s="18">
        <f>'Ext Data Fig 8A_Baseline Normal'!K64/'Ext Data Fig 8A_sCT Normalised'!$F64</f>
        <v>0.14266903539566916</v>
      </c>
      <c r="L64" s="18">
        <f>'Ext Data Fig 8A_Baseline Normal'!L64/'Ext Data Fig 8A_sCT Normalised'!$F64</f>
        <v>0.34022863964855304</v>
      </c>
      <c r="M64" s="18">
        <f>'Ext Data Fig 8A_Baseline Normal'!M64/'Ext Data Fig 8A_sCT Normalised'!$F64</f>
        <v>0.52034285422233273</v>
      </c>
      <c r="N64" s="18">
        <f>'Ext Data Fig 8A_Baseline Normal'!N64/'Ext Data Fig 8A_sCT Normalised'!$F64</f>
        <v>0.64385389096873613</v>
      </c>
      <c r="O64" s="18">
        <f>'Ext Data Fig 8A_Baseline Normal'!O64/'Ext Data Fig 8A_sCT Normalised'!$F64</f>
        <v>0.72954239401817966</v>
      </c>
      <c r="P64" s="18">
        <f>'Ext Data Fig 8A_Baseline Normal'!P64/'Ext Data Fig 8A_sCT Normalised'!$F64</f>
        <v>0.79891757094506677</v>
      </c>
      <c r="Q64" s="18">
        <f>'Ext Data Fig 8A_Baseline Normal'!Q64/'Ext Data Fig 8A_sCT Normalised'!$F64</f>
        <v>0.8131409335786125</v>
      </c>
      <c r="R64" s="18">
        <f>'Ext Data Fig 8A_Baseline Normal'!R64/'Ext Data Fig 8A_sCT Normalised'!$F64</f>
        <v>0.87128255675206634</v>
      </c>
      <c r="S64" s="18">
        <f>'Ext Data Fig 8A_Baseline Normal'!S64/'Ext Data Fig 8A_sCT Normalised'!$F64</f>
        <v>0.87502707466987739</v>
      </c>
      <c r="T64" s="18">
        <f>'Ext Data Fig 8A_Baseline Normal'!T64/'Ext Data Fig 8A_sCT Normalised'!$F64</f>
        <v>0.89311106430395704</v>
      </c>
      <c r="U64" s="18">
        <f>'Ext Data Fig 8A_Baseline Normal'!U64/'Ext Data Fig 8A_sCT Normalised'!$F64</f>
        <v>0.90463489076419734</v>
      </c>
      <c r="V64" s="18">
        <f>'Ext Data Fig 8A_Baseline Normal'!V64/'Ext Data Fig 8A_sCT Normalised'!$F64</f>
        <v>0.7532867014349971</v>
      </c>
      <c r="W64" s="18">
        <f>'Ext Data Fig 8A_Baseline Normal'!W64/'Ext Data Fig 8A_sCT Normalised'!$F64</f>
        <v>0.77497007263348439</v>
      </c>
      <c r="X64" s="18">
        <f>'Ext Data Fig 8A_Baseline Normal'!X64/'Ext Data Fig 8A_sCT Normalised'!$F64</f>
        <v>0.8307895141524817</v>
      </c>
      <c r="Y64" s="18">
        <f>'Ext Data Fig 8A_Baseline Normal'!Y64/'Ext Data Fig 8A_sCT Normalised'!$F64</f>
        <v>0.82414226916660005</v>
      </c>
      <c r="Z64" s="18">
        <f>'Ext Data Fig 8A_Baseline Normal'!Z64/'Ext Data Fig 8A_sCT Normalised'!$F64</f>
        <v>0.85305343076458295</v>
      </c>
      <c r="AA64" s="18">
        <f>'Ext Data Fig 8A_Baseline Normal'!AA64/'Ext Data Fig 8A_sCT Normalised'!$F64</f>
        <v>0.8239390782718351</v>
      </c>
      <c r="AB64" s="18">
        <f>'Ext Data Fig 8A_Baseline Normal'!AB64/'Ext Data Fig 8A_sCT Normalised'!$F64</f>
        <v>0.79810480736600697</v>
      </c>
      <c r="AC64" s="18">
        <f>'Ext Data Fig 8A_Baseline Normal'!AC64/'Ext Data Fig 8A_sCT Normalised'!$F64</f>
        <v>0.79012230792881277</v>
      </c>
      <c r="AD64" s="18">
        <f>'Ext Data Fig 8A_Baseline Normal'!AD64/'Ext Data Fig 8A_sCT Normalised'!$F64</f>
        <v>0.77340260001672623</v>
      </c>
      <c r="AE64" s="18">
        <f>'Ext Data Fig 8A_Baseline Normal'!AE64/'Ext Data Fig 8A_sCT Normalised'!$F64</f>
        <v>0.76068865545857711</v>
      </c>
      <c r="AF64" s="18">
        <f>'Ext Data Fig 8A_Baseline Normal'!AF64/'Ext Data Fig 8A_sCT Normalised'!$F64</f>
        <v>0.75935340100726467</v>
      </c>
      <c r="AG64" s="18">
        <f>'Ext Data Fig 8A_Baseline Normal'!AG64/'Ext Data Fig 8A_sCT Normalised'!$F64</f>
        <v>0.73569617540248933</v>
      </c>
      <c r="AH64" s="18">
        <f>'Ext Data Fig 8A_Baseline Normal'!AH64/'Ext Data Fig 8A_sCT Normalised'!$F64</f>
        <v>0.7191216038438063</v>
      </c>
      <c r="AI64" s="18">
        <f>'Ext Data Fig 8A_Baseline Normal'!AI64/'Ext Data Fig 8A_sCT Normalised'!$F64</f>
        <v>0.71839592207678871</v>
      </c>
      <c r="AJ64" s="18">
        <f>'Ext Data Fig 8A_Baseline Normal'!AJ64/'Ext Data Fig 8A_sCT Normalised'!$F64</f>
        <v>0.6947967510133749</v>
      </c>
      <c r="AK64" s="18">
        <f>'Ext Data Fig 8A_Baseline Normal'!AK64/'Ext Data Fig 8A_sCT Normalised'!$F64</f>
        <v>0.66817874379916753</v>
      </c>
      <c r="AL64" s="18">
        <f>'Ext Data Fig 8A_Baseline Normal'!AL64/'Ext Data Fig 8A_sCT Normalised'!$F64</f>
        <v>0.65093654501482834</v>
      </c>
      <c r="AM64" s="18">
        <f>'Ext Data Fig 8A_Baseline Normal'!AM64/'Ext Data Fig 8A_sCT Normalised'!$F64</f>
        <v>0.63505862795248214</v>
      </c>
      <c r="AN64" s="18">
        <f>'Ext Data Fig 8A_Baseline Normal'!AN64/'Ext Data Fig 8A_sCT Normalised'!$F64</f>
        <v>0.61613284746866204</v>
      </c>
      <c r="AO64" s="18">
        <f>'Ext Data Fig 8A_Baseline Normal'!AO64/'Ext Data Fig 8A_sCT Normalised'!$F64</f>
        <v>0.62992080104199732</v>
      </c>
      <c r="AP64" s="18">
        <f>'Ext Data Fig 8A_Baseline Normal'!AP64/'Ext Data Fig 8A_sCT Normalised'!$F64</f>
        <v>0.60846964800895575</v>
      </c>
      <c r="AQ64" s="18">
        <f>'Ext Data Fig 8A_Baseline Normal'!AQ64/'Ext Data Fig 8A_sCT Normalised'!$F64</f>
        <v>0.61372358400216354</v>
      </c>
      <c r="AR64" s="18">
        <f>'Ext Data Fig 8A_Baseline Normal'!AR64/'Ext Data Fig 8A_sCT Normalised'!$F64</f>
        <v>0.59648138521782412</v>
      </c>
      <c r="AS64" s="18">
        <f>'Ext Data Fig 8A_Baseline Normal'!AS64/'Ext Data Fig 8A_sCT Normalised'!$F64</f>
        <v>0.58388354974239787</v>
      </c>
      <c r="AT64" s="18">
        <f>'Ext Data Fig 8A_Baseline Normal'!AT64/'Ext Data Fig 8A_sCT Normalised'!$F64</f>
        <v>0.58931164935968983</v>
      </c>
      <c r="AU64" s="18">
        <f>'Ext Data Fig 8A_Baseline Normal'!AU64/'Ext Data Fig 8A_sCT Normalised'!$F64</f>
        <v>0.57262096871828405</v>
      </c>
      <c r="AV64" s="18">
        <f>'Ext Data Fig 8A_Baseline Normal'!AV64/'Ext Data Fig 8A_sCT Normalised'!$F64</f>
        <v>0.56516096015334261</v>
      </c>
      <c r="AW64" s="18">
        <f>'Ext Data Fig 8A_Baseline Normal'!AW64/'Ext Data Fig 8A_sCT Normalised'!$F64</f>
        <v>0.55793316975384688</v>
      </c>
    </row>
    <row r="65" spans="1:49" x14ac:dyDescent="0.2">
      <c r="A65" s="7" t="s">
        <v>54</v>
      </c>
      <c r="B65" s="7" t="s">
        <v>19</v>
      </c>
      <c r="C65" s="10" t="s">
        <v>118</v>
      </c>
      <c r="D65" s="7">
        <v>-8</v>
      </c>
      <c r="E65" s="7" t="s">
        <v>6</v>
      </c>
      <c r="F65" s="13">
        <v>6.1166758625717748</v>
      </c>
      <c r="G65" s="18">
        <f>'Ext Data Fig 8A_Baseline Normal'!G65/'Ext Data Fig 8A_sCT Normalised'!$F65</f>
        <v>0.15995071825272481</v>
      </c>
      <c r="H65" s="18">
        <f>'Ext Data Fig 8A_Baseline Normal'!H65/'Ext Data Fig 8A_sCT Normalised'!$F65</f>
        <v>0.16794825416536105</v>
      </c>
      <c r="I65" s="18">
        <f>'Ext Data Fig 8A_Baseline Normal'!I65/'Ext Data Fig 8A_sCT Normalised'!$F65</f>
        <v>0.16540534832906165</v>
      </c>
      <c r="J65" s="18">
        <f>'Ext Data Fig 8A_Baseline Normal'!J65/'Ext Data Fig 8A_sCT Normalised'!$F65</f>
        <v>0.16210539419035253</v>
      </c>
      <c r="K65" s="18">
        <f>'Ext Data Fig 8A_Baseline Normal'!K65/'Ext Data Fig 8A_sCT Normalised'!$F65</f>
        <v>0.16202774821061822</v>
      </c>
      <c r="L65" s="18">
        <f>'Ext Data Fig 8A_Baseline Normal'!L65/'Ext Data Fig 8A_sCT Normalised'!$F65</f>
        <v>0.28298077314177456</v>
      </c>
      <c r="M65" s="18">
        <f>'Ext Data Fig 8A_Baseline Normal'!M65/'Ext Data Fig 8A_sCT Normalised'!$F65</f>
        <v>0.45420956995091111</v>
      </c>
      <c r="N65" s="18">
        <f>'Ext Data Fig 8A_Baseline Normal'!N65/'Ext Data Fig 8A_sCT Normalised'!$F65</f>
        <v>0.5703291326436053</v>
      </c>
      <c r="O65" s="18">
        <f>'Ext Data Fig 8A_Baseline Normal'!O65/'Ext Data Fig 8A_sCT Normalised'!$F65</f>
        <v>0.63458118087376536</v>
      </c>
      <c r="P65" s="18">
        <f>'Ext Data Fig 8A_Baseline Normal'!P65/'Ext Data Fig 8A_sCT Normalised'!$F65</f>
        <v>0.69205861737210506</v>
      </c>
      <c r="Q65" s="18">
        <f>'Ext Data Fig 8A_Baseline Normal'!Q65/'Ext Data Fig 8A_sCT Normalised'!$F65</f>
        <v>0.72754283011069487</v>
      </c>
      <c r="R65" s="18">
        <f>'Ext Data Fig 8A_Baseline Normal'!R65/'Ext Data Fig 8A_sCT Normalised'!$F65</f>
        <v>0.73841326727350143</v>
      </c>
      <c r="S65" s="18">
        <f>'Ext Data Fig 8A_Baseline Normal'!S65/'Ext Data Fig 8A_sCT Normalised'!$F65</f>
        <v>0.76469643141357302</v>
      </c>
      <c r="T65" s="18">
        <f>'Ext Data Fig 8A_Baseline Normal'!T65/'Ext Data Fig 8A_sCT Normalised'!$F65</f>
        <v>0.78234148030820005</v>
      </c>
      <c r="U65" s="18">
        <f>'Ext Data Fig 8A_Baseline Normal'!U65/'Ext Data Fig 8A_sCT Normalised'!$F65</f>
        <v>0.80866346743813866</v>
      </c>
      <c r="V65" s="18">
        <f>'Ext Data Fig 8A_Baseline Normal'!V65/'Ext Data Fig 8A_sCT Normalised'!$F65</f>
        <v>0.86881969023731265</v>
      </c>
      <c r="W65" s="18">
        <f>'Ext Data Fig 8A_Baseline Normal'!W65/'Ext Data Fig 8A_sCT Normalised'!$F65</f>
        <v>0.91965839546836681</v>
      </c>
      <c r="X65" s="18">
        <f>'Ext Data Fig 8A_Baseline Normal'!X65/'Ext Data Fig 8A_sCT Normalised'!$F65</f>
        <v>0.97835875614752221</v>
      </c>
      <c r="Y65" s="18">
        <f>'Ext Data Fig 8A_Baseline Normal'!Y65/'Ext Data Fig 8A_sCT Normalised'!$F65</f>
        <v>1.0006431523312755</v>
      </c>
      <c r="Z65" s="18">
        <f>'Ext Data Fig 8A_Baseline Normal'!Z65/'Ext Data Fig 8A_sCT Normalised'!$F65</f>
        <v>1.0084853962844433</v>
      </c>
      <c r="AA65" s="18">
        <f>'Ext Data Fig 8A_Baseline Normal'!AA65/'Ext Data Fig 8A_sCT Normalised'!$F65</f>
        <v>1.0083106928300409</v>
      </c>
      <c r="AB65" s="18">
        <f>'Ext Data Fig 8A_Baseline Normal'!AB65/'Ext Data Fig 8A_sCT Normalised'!$F65</f>
        <v>0.96125722911103539</v>
      </c>
      <c r="AC65" s="18">
        <f>'Ext Data Fig 8A_Baseline Normal'!AC65/'Ext Data Fig 8A_sCT Normalised'!$F65</f>
        <v>0.9751752709784145</v>
      </c>
      <c r="AD65" s="18">
        <f>'Ext Data Fig 8A_Baseline Normal'!AD65/'Ext Data Fig 8A_sCT Normalised'!$F65</f>
        <v>0.91730960458140343</v>
      </c>
      <c r="AE65" s="18">
        <f>'Ext Data Fig 8A_Baseline Normal'!AE65/'Ext Data Fig 8A_sCT Normalised'!$F65</f>
        <v>0.88630944717247118</v>
      </c>
      <c r="AF65" s="18">
        <f>'Ext Data Fig 8A_Baseline Normal'!AF65/'Ext Data Fig 8A_sCT Normalised'!$F65</f>
        <v>0.88411594824497619</v>
      </c>
      <c r="AG65" s="18">
        <f>'Ext Data Fig 8A_Baseline Normal'!AG65/'Ext Data Fig 8A_sCT Normalised'!$F65</f>
        <v>0.84835997457731616</v>
      </c>
      <c r="AH65" s="18">
        <f>'Ext Data Fig 8A_Baseline Normal'!AH65/'Ext Data Fig 8A_sCT Normalised'!$F65</f>
        <v>0.81850509536946536</v>
      </c>
      <c r="AI65" s="18">
        <f>'Ext Data Fig 8A_Baseline Normal'!AI65/'Ext Data Fig 8A_sCT Normalised'!$F65</f>
        <v>0.80860523295333797</v>
      </c>
      <c r="AJ65" s="18">
        <f>'Ext Data Fig 8A_Baseline Normal'!AJ65/'Ext Data Fig 8A_sCT Normalised'!$F65</f>
        <v>0.76972400860137091</v>
      </c>
      <c r="AK65" s="18">
        <f>'Ext Data Fig 8A_Baseline Normal'!AK65/'Ext Data Fig 8A_sCT Normalised'!$F65</f>
        <v>0.7747127627993019</v>
      </c>
      <c r="AL65" s="18">
        <f>'Ext Data Fig 8A_Baseline Normal'!AL65/'Ext Data Fig 8A_sCT Normalised'!$F65</f>
        <v>0.73730681206228721</v>
      </c>
      <c r="AM65" s="18">
        <f>'Ext Data Fig 8A_Baseline Normal'!AM65/'Ext Data Fig 8A_sCT Normalised'!$F65</f>
        <v>0.74237321223995234</v>
      </c>
      <c r="AN65" s="18">
        <f>'Ext Data Fig 8A_Baseline Normal'!AN65/'Ext Data Fig 8A_sCT Normalised'!$F65</f>
        <v>0.72822223243337025</v>
      </c>
      <c r="AO65" s="18">
        <f>'Ext Data Fig 8A_Baseline Normal'!AO65/'Ext Data Fig 8A_sCT Normalised'!$F65</f>
        <v>0.70162848437436143</v>
      </c>
      <c r="AP65" s="18">
        <f>'Ext Data Fig 8A_Baseline Normal'!AP65/'Ext Data Fig 8A_sCT Normalised'!$F65</f>
        <v>0.69023393684834811</v>
      </c>
      <c r="AQ65" s="18">
        <f>'Ext Data Fig 8A_Baseline Normal'!AQ65/'Ext Data Fig 8A_sCT Normalised'!$F65</f>
        <v>0.69889146358872622</v>
      </c>
      <c r="AR65" s="18">
        <f>'Ext Data Fig 8A_Baseline Normal'!AR65/'Ext Data Fig 8A_sCT Normalised'!$F65</f>
        <v>0.68972923798007491</v>
      </c>
      <c r="AS65" s="18">
        <f>'Ext Data Fig 8A_Baseline Normal'!AS65/'Ext Data Fig 8A_sCT Normalised'!$F65</f>
        <v>0.66657132452431034</v>
      </c>
      <c r="AT65" s="18">
        <f>'Ext Data Fig 8A_Baseline Normal'!AT65/'Ext Data Fig 8A_sCT Normalised'!$F65</f>
        <v>0.66787189468486041</v>
      </c>
      <c r="AU65" s="18">
        <f>'Ext Data Fig 8A_Baseline Normal'!AU65/'Ext Data Fig 8A_sCT Normalised'!$F65</f>
        <v>0.66057317258983317</v>
      </c>
      <c r="AV65" s="18">
        <f>'Ext Data Fig 8A_Baseline Normal'!AV65/'Ext Data Fig 8A_sCT Normalised'!$F65</f>
        <v>0.64504397664296664</v>
      </c>
      <c r="AW65" s="18">
        <f>'Ext Data Fig 8A_Baseline Normal'!AW65/'Ext Data Fig 8A_sCT Normalised'!$F65</f>
        <v>0.63689114877086173</v>
      </c>
    </row>
    <row r="66" spans="1:49" x14ac:dyDescent="0.2">
      <c r="A66" s="7" t="s">
        <v>55</v>
      </c>
      <c r="B66" s="7" t="s">
        <v>19</v>
      </c>
      <c r="C66" s="10" t="s">
        <v>118</v>
      </c>
      <c r="D66" s="7">
        <v>-8</v>
      </c>
      <c r="E66" s="7" t="s">
        <v>6</v>
      </c>
      <c r="F66" s="13">
        <v>6.1166758625717748</v>
      </c>
      <c r="G66" s="18">
        <f>'Ext Data Fig 8A_Baseline Normal'!G66/'Ext Data Fig 8A_sCT Normalised'!$F66</f>
        <v>0.17794642328866761</v>
      </c>
      <c r="H66" s="18">
        <f>'Ext Data Fig 8A_Baseline Normal'!H66/'Ext Data Fig 8A_sCT Normalised'!$F66</f>
        <v>0.17481135592981162</v>
      </c>
      <c r="I66" s="18">
        <f>'Ext Data Fig 8A_Baseline Normal'!I66/'Ext Data Fig 8A_sCT Normalised'!$F66</f>
        <v>0.15280318307064236</v>
      </c>
      <c r="J66" s="18">
        <f>'Ext Data Fig 8A_Baseline Normal'!J66/'Ext Data Fig 8A_sCT Normalised'!$F66</f>
        <v>0.1637132174794613</v>
      </c>
      <c r="K66" s="18">
        <f>'Ext Data Fig 8A_Baseline Normal'!K66/'Ext Data Fig 8A_sCT Normalised'!$F66</f>
        <v>0.14816328337953544</v>
      </c>
      <c r="L66" s="18">
        <f>'Ext Data Fig 8A_Baseline Normal'!L66/'Ext Data Fig 8A_sCT Normalised'!$F66</f>
        <v>0.30667228904329574</v>
      </c>
      <c r="M66" s="18">
        <f>'Ext Data Fig 8A_Baseline Normal'!M66/'Ext Data Fig 8A_sCT Normalised'!$F66</f>
        <v>0.4279993958310237</v>
      </c>
      <c r="N66" s="18">
        <f>'Ext Data Fig 8A_Baseline Normal'!N66/'Ext Data Fig 8A_sCT Normalised'!$F66</f>
        <v>0.48499492041502607</v>
      </c>
      <c r="O66" s="18">
        <f>'Ext Data Fig 8A_Baseline Normal'!O66/'Ext Data Fig 8A_sCT Normalised'!$F66</f>
        <v>0.50995005659152004</v>
      </c>
      <c r="P66" s="18">
        <f>'Ext Data Fig 8A_Baseline Normal'!P66/'Ext Data Fig 8A_sCT Normalised'!$F66</f>
        <v>0.55133294572841951</v>
      </c>
      <c r="Q66" s="18">
        <f>'Ext Data Fig 8A_Baseline Normal'!Q66/'Ext Data Fig 8A_sCT Normalised'!$F66</f>
        <v>0.57835722636175835</v>
      </c>
      <c r="R66" s="18">
        <f>'Ext Data Fig 8A_Baseline Normal'!R66/'Ext Data Fig 8A_sCT Normalised'!$F66</f>
        <v>0.59842165745843678</v>
      </c>
      <c r="S66" s="18">
        <f>'Ext Data Fig 8A_Baseline Normal'!S66/'Ext Data Fig 8A_sCT Normalised'!$F66</f>
        <v>0.59704222782054017</v>
      </c>
      <c r="T66" s="18">
        <f>'Ext Data Fig 8A_Baseline Normal'!T66/'Ext Data Fig 8A_sCT Normalised'!$F66</f>
        <v>0.61892499798535516</v>
      </c>
      <c r="U66" s="18">
        <f>'Ext Data Fig 8A_Baseline Normal'!U66/'Ext Data Fig 8A_sCT Normalised'!$F66</f>
        <v>0.64061966410863891</v>
      </c>
      <c r="V66" s="18">
        <f>'Ext Data Fig 8A_Baseline Normal'!V66/'Ext Data Fig 8A_sCT Normalised'!$F66</f>
        <v>0.64977406079649846</v>
      </c>
      <c r="W66" s="18">
        <f>'Ext Data Fig 8A_Baseline Normal'!W66/'Ext Data Fig 8A_sCT Normalised'!$F66</f>
        <v>0.69723898060957845</v>
      </c>
      <c r="X66" s="18">
        <f>'Ext Data Fig 8A_Baseline Normal'!X66/'Ext Data Fig 8A_sCT Normalised'!$F66</f>
        <v>0.70664418268614659</v>
      </c>
      <c r="Y66" s="18">
        <f>'Ext Data Fig 8A_Baseline Normal'!Y66/'Ext Data Fig 8A_sCT Normalised'!$F66</f>
        <v>0.68770837583865629</v>
      </c>
      <c r="Z66" s="18">
        <f>'Ext Data Fig 8A_Baseline Normal'!Z66/'Ext Data Fig 8A_sCT Normalised'!$F66</f>
        <v>0.6840716977023833</v>
      </c>
      <c r="AA66" s="18">
        <f>'Ext Data Fig 8A_Baseline Normal'!AA66/'Ext Data Fig 8A_sCT Normalised'!$F66</f>
        <v>0.65993167903919192</v>
      </c>
      <c r="AB66" s="18">
        <f>'Ext Data Fig 8A_Baseline Normal'!AB66/'Ext Data Fig 8A_sCT Normalised'!$F66</f>
        <v>0.63115176068489365</v>
      </c>
      <c r="AC66" s="18">
        <f>'Ext Data Fig 8A_Baseline Normal'!AC66/'Ext Data Fig 8A_sCT Normalised'!$F66</f>
        <v>0.59597630491852915</v>
      </c>
      <c r="AD66" s="18">
        <f>'Ext Data Fig 8A_Baseline Normal'!AD66/'Ext Data Fig 8A_sCT Normalised'!$F66</f>
        <v>0.55879440604249675</v>
      </c>
      <c r="AE66" s="18">
        <f>'Ext Data Fig 8A_Baseline Normal'!AE66/'Ext Data Fig 8A_sCT Normalised'!$F66</f>
        <v>0.54349527733127945</v>
      </c>
      <c r="AF66" s="18">
        <f>'Ext Data Fig 8A_Baseline Normal'!AF66/'Ext Data Fig 8A_sCT Normalised'!$F66</f>
        <v>0.52136170177775587</v>
      </c>
      <c r="AG66" s="18">
        <f>'Ext Data Fig 8A_Baseline Normal'!AG66/'Ext Data Fig 8A_sCT Normalised'!$F66</f>
        <v>0.49916542487705529</v>
      </c>
      <c r="AH66" s="18">
        <f>'Ext Data Fig 8A_Baseline Normal'!AH66/'Ext Data Fig 8A_sCT Normalised'!$F66</f>
        <v>0.48668785678880838</v>
      </c>
      <c r="AI66" s="18">
        <f>'Ext Data Fig 8A_Baseline Normal'!AI66/'Ext Data Fig 8A_sCT Normalised'!$F66</f>
        <v>0.47026010382840283</v>
      </c>
      <c r="AJ66" s="18">
        <f>'Ext Data Fig 8A_Baseline Normal'!AJ66/'Ext Data Fig 8A_sCT Normalised'!$F66</f>
        <v>0.46812825802438068</v>
      </c>
      <c r="AK66" s="18">
        <f>'Ext Data Fig 8A_Baseline Normal'!AK66/'Ext Data Fig 8A_sCT Normalised'!$F66</f>
        <v>0.41382889136899442</v>
      </c>
      <c r="AL66" s="18">
        <f>'Ext Data Fig 8A_Baseline Normal'!AL66/'Ext Data Fig 8A_sCT Normalised'!$F66</f>
        <v>0.42229357323790573</v>
      </c>
      <c r="AM66" s="18">
        <f>'Ext Data Fig 8A_Baseline Normal'!AM66/'Ext Data Fig 8A_sCT Normalised'!$F66</f>
        <v>0.42724697966489816</v>
      </c>
      <c r="AN66" s="18">
        <f>'Ext Data Fig 8A_Baseline Normal'!AN66/'Ext Data Fig 8A_sCT Normalised'!$F66</f>
        <v>0.40291885696017549</v>
      </c>
      <c r="AO66" s="18">
        <f>'Ext Data Fig 8A_Baseline Normal'!AO66/'Ext Data Fig 8A_sCT Normalised'!$F66</f>
        <v>0.40806036742869944</v>
      </c>
      <c r="AP66" s="18">
        <f>'Ext Data Fig 8A_Baseline Normal'!AP66/'Ext Data Fig 8A_sCT Normalised'!$F66</f>
        <v>0.40737065260975108</v>
      </c>
      <c r="AQ66" s="18">
        <f>'Ext Data Fig 8A_Baseline Normal'!AQ66/'Ext Data Fig 8A_sCT Normalised'!$F66</f>
        <v>0.417214764116559</v>
      </c>
      <c r="AR66" s="18">
        <f>'Ext Data Fig 8A_Baseline Normal'!AR66/'Ext Data Fig 8A_sCT Normalised'!$F66</f>
        <v>0.41019221323272148</v>
      </c>
      <c r="AS66" s="18">
        <f>'Ext Data Fig 8A_Baseline Normal'!AS66/'Ext Data Fig 8A_sCT Normalised'!$F66</f>
        <v>0.39439147374408717</v>
      </c>
      <c r="AT66" s="18">
        <f>'Ext Data Fig 8A_Baseline Normal'!AT66/'Ext Data Fig 8A_sCT Normalised'!$F66</f>
        <v>0.39595900742351514</v>
      </c>
      <c r="AU66" s="18">
        <f>'Ext Data Fig 8A_Baseline Normal'!AU66/'Ext Data Fig 8A_sCT Normalised'!$F66</f>
        <v>0.3951438899102126</v>
      </c>
      <c r="AV66" s="18">
        <f>'Ext Data Fig 8A_Baseline Normal'!AV66/'Ext Data Fig 8A_sCT Normalised'!$F66</f>
        <v>0.40755875665128244</v>
      </c>
      <c r="AW66" s="18">
        <f>'Ext Data Fig 8A_Baseline Normal'!AW66/'Ext Data Fig 8A_sCT Normalised'!$F66</f>
        <v>0.39301204410619051</v>
      </c>
    </row>
    <row r="67" spans="1:49" x14ac:dyDescent="0.2">
      <c r="A67" s="7" t="s">
        <v>21</v>
      </c>
      <c r="B67" s="7" t="s">
        <v>19</v>
      </c>
      <c r="C67" s="10" t="s">
        <v>118</v>
      </c>
      <c r="D67" s="7">
        <v>-8</v>
      </c>
      <c r="E67" s="7" t="s">
        <v>10</v>
      </c>
      <c r="F67" s="13">
        <v>3.5038443366847378</v>
      </c>
      <c r="G67" s="18">
        <f>'Ext Data Fig 8A_Baseline Normal'!G67/'Ext Data Fig 8A_sCT Normalised'!$F67</f>
        <v>0.25937480255255196</v>
      </c>
      <c r="H67" s="18">
        <f>'Ext Data Fig 8A_Baseline Normal'!H67/'Ext Data Fig 8A_sCT Normalised'!$F67</f>
        <v>0.27044028047714891</v>
      </c>
      <c r="I67" s="18">
        <f>'Ext Data Fig 8A_Baseline Normal'!I67/'Ext Data Fig 8A_sCT Normalised'!$F67</f>
        <v>0.29566957014522993</v>
      </c>
      <c r="J67" s="18">
        <f>'Ext Data Fig 8A_Baseline Normal'!J67/'Ext Data Fig 8A_sCT Normalised'!$F67</f>
        <v>0.30437441277924615</v>
      </c>
      <c r="K67" s="18">
        <f>'Ext Data Fig 8A_Baseline Normal'!K67/'Ext Data Fig 8A_sCT Normalised'!$F67</f>
        <v>0.2971449672018428</v>
      </c>
      <c r="L67" s="18">
        <f>'Ext Data Fig 8A_Baseline Normal'!L67/'Ext Data Fig 8A_sCT Normalised'!$F67</f>
        <v>0.50709396835786191</v>
      </c>
      <c r="M67" s="18">
        <f>'Ext Data Fig 8A_Baseline Normal'!M67/'Ext Data Fig 8A_sCT Normalised'!$F67</f>
        <v>0.62128970053970223</v>
      </c>
      <c r="N67" s="18">
        <f>'Ext Data Fig 8A_Baseline Normal'!N67/'Ext Data Fig 8A_sCT Normalised'!$F67</f>
        <v>0.75422297534052651</v>
      </c>
      <c r="O67" s="18">
        <f>'Ext Data Fig 8A_Baseline Normal'!O67/'Ext Data Fig 8A_sCT Normalised'!$F67</f>
        <v>0.85145164137131824</v>
      </c>
      <c r="P67" s="18">
        <f>'Ext Data Fig 8A_Baseline Normal'!P67/'Ext Data Fig 8A_sCT Normalised'!$F67</f>
        <v>0.88125466191489932</v>
      </c>
      <c r="Q67" s="18">
        <f>'Ext Data Fig 8A_Baseline Normal'!Q67/'Ext Data Fig 8A_sCT Normalised'!$F67</f>
        <v>0.93407387654164198</v>
      </c>
      <c r="R67" s="18">
        <f>'Ext Data Fig 8A_Baseline Normal'!R67/'Ext Data Fig 8A_sCT Normalised'!$F67</f>
        <v>0.91120522216414168</v>
      </c>
      <c r="S67" s="18">
        <f>'Ext Data Fig 8A_Baseline Normal'!S67/'Ext Data Fig 8A_sCT Normalised'!$F67</f>
        <v>0.93068046331143217</v>
      </c>
      <c r="T67" s="18">
        <f>'Ext Data Fig 8A_Baseline Normal'!T67/'Ext Data Fig 8A_sCT Normalised'!$F67</f>
        <v>0.8822874398545284</v>
      </c>
      <c r="U67" s="18">
        <f>'Ext Data Fig 8A_Baseline Normal'!U67/'Ext Data Fig 8A_sCT Normalised'!$F67</f>
        <v>0.94263117946999697</v>
      </c>
      <c r="V67" s="18">
        <f>'Ext Data Fig 8A_Baseline Normal'!V67/'Ext Data Fig 8A_sCT Normalised'!$F67</f>
        <v>0.63781414757376698</v>
      </c>
      <c r="W67" s="18">
        <f>'Ext Data Fig 8A_Baseline Normal'!W67/'Ext Data Fig 8A_sCT Normalised'!$F67</f>
        <v>0.63265025787562168</v>
      </c>
      <c r="X67" s="18">
        <f>'Ext Data Fig 8A_Baseline Normal'!X67/'Ext Data Fig 8A_sCT Normalised'!$F67</f>
        <v>0.66068280195126727</v>
      </c>
      <c r="Y67" s="18">
        <f>'Ext Data Fig 8A_Baseline Normal'!Y67/'Ext Data Fig 8A_sCT Normalised'!$F67</f>
        <v>0.69609233130997739</v>
      </c>
      <c r="Z67" s="18">
        <f>'Ext Data Fig 8A_Baseline Normal'!Z67/'Ext Data Fig 8A_sCT Normalised'!$F67</f>
        <v>0.72545273273657462</v>
      </c>
      <c r="AA67" s="18">
        <f>'Ext Data Fig 8A_Baseline Normal'!AA67/'Ext Data Fig 8A_sCT Normalised'!$F67</f>
        <v>0.69284645778542897</v>
      </c>
      <c r="AB67" s="18">
        <f>'Ext Data Fig 8A_Baseline Normal'!AB67/'Ext Data Fig 8A_sCT Normalised'!$F67</f>
        <v>0.66112542106825112</v>
      </c>
      <c r="AC67" s="18">
        <f>'Ext Data Fig 8A_Baseline Normal'!AC67/'Ext Data Fig 8A_sCT Normalised'!$F67</f>
        <v>0.66083034165692855</v>
      </c>
      <c r="AD67" s="18">
        <f>'Ext Data Fig 8A_Baseline Normal'!AD67/'Ext Data Fig 8A_sCT Normalised'!$F67</f>
        <v>0.68473177397405782</v>
      </c>
      <c r="AE67" s="18">
        <f>'Ext Data Fig 8A_Baseline Normal'!AE67/'Ext Data Fig 8A_sCT Normalised'!$F67</f>
        <v>0.65478121372481557</v>
      </c>
      <c r="AF67" s="18">
        <f>'Ext Data Fig 8A_Baseline Normal'!AF67/'Ext Data Fig 8A_sCT Normalised'!$F67</f>
        <v>0.64283049756625088</v>
      </c>
      <c r="AG67" s="18">
        <f>'Ext Data Fig 8A_Baseline Normal'!AG67/'Ext Data Fig 8A_sCT Normalised'!$F67</f>
        <v>0.60830620644150846</v>
      </c>
      <c r="AH67" s="18">
        <f>'Ext Data Fig 8A_Baseline Normal'!AH67/'Ext Data Fig 8A_sCT Normalised'!$F67</f>
        <v>0.58691294912062097</v>
      </c>
      <c r="AI67" s="18">
        <f>'Ext Data Fig 8A_Baseline Normal'!AI67/'Ext Data Fig 8A_sCT Normalised'!$F67</f>
        <v>0.58942112411686298</v>
      </c>
      <c r="AJ67" s="18">
        <f>'Ext Data Fig 8A_Baseline Normal'!AJ67/'Ext Data Fig 8A_sCT Normalised'!$F67</f>
        <v>0.61273239761134712</v>
      </c>
      <c r="AK67" s="18">
        <f>'Ext Data Fig 8A_Baseline Normal'!AK67/'Ext Data Fig 8A_sCT Normalised'!$F67</f>
        <v>0.57289667708279823</v>
      </c>
      <c r="AL67" s="18">
        <f>'Ext Data Fig 8A_Baseline Normal'!AL67/'Ext Data Fig 8A_sCT Normalised'!$F67</f>
        <v>0.58971620352818555</v>
      </c>
      <c r="AM67" s="18">
        <f>'Ext Data Fig 8A_Baseline Normal'!AM67/'Ext Data Fig 8A_sCT Normalised'!$F67</f>
        <v>0.59178175940744371</v>
      </c>
      <c r="AN67" s="18">
        <f>'Ext Data Fig 8A_Baseline Normal'!AN67/'Ext Data Fig 8A_sCT Normalised'!$F67</f>
        <v>0.53940516389768489</v>
      </c>
      <c r="AO67" s="18">
        <f>'Ext Data Fig 8A_Baseline Normal'!AO67/'Ext Data Fig 8A_sCT Normalised'!$F67</f>
        <v>0.54811000653170117</v>
      </c>
      <c r="AP67" s="18">
        <f>'Ext Data Fig 8A_Baseline Normal'!AP67/'Ext Data Fig 8A_sCT Normalised'!$F67</f>
        <v>0.53247079773160422</v>
      </c>
      <c r="AQ67" s="18">
        <f>'Ext Data Fig 8A_Baseline Normal'!AQ67/'Ext Data Fig 8A_sCT Normalised'!$F67</f>
        <v>0.52538889185986215</v>
      </c>
      <c r="AR67" s="18">
        <f>'Ext Data Fig 8A_Baseline Normal'!AR67/'Ext Data Fig 8A_sCT Normalised'!$F67</f>
        <v>0.52376595509758783</v>
      </c>
      <c r="AS67" s="18">
        <f>'Ext Data Fig 8A_Baseline Normal'!AS67/'Ext Data Fig 8A_sCT Normalised'!$F67</f>
        <v>0.56242135798084647</v>
      </c>
      <c r="AT67" s="18">
        <f>'Ext Data Fig 8A_Baseline Normal'!AT67/'Ext Data Fig 8A_sCT Normalised'!$F67</f>
        <v>0.50783166688616832</v>
      </c>
      <c r="AU67" s="18">
        <f>'Ext Data Fig 8A_Baseline Normal'!AU67/'Ext Data Fig 8A_sCT Normalised'!$F67</f>
        <v>0.51653650952018459</v>
      </c>
      <c r="AV67" s="18">
        <f>'Ext Data Fig 8A_Baseline Normal'!AV67/'Ext Data Fig 8A_sCT Normalised'!$F67</f>
        <v>0.51963484333907173</v>
      </c>
      <c r="AW67" s="18">
        <f>'Ext Data Fig 8A_Baseline Normal'!AW67/'Ext Data Fig 8A_sCT Normalised'!$F67</f>
        <v>0.54884770506000757</v>
      </c>
    </row>
    <row r="68" spans="1:49" x14ac:dyDescent="0.2">
      <c r="A68" s="7" t="s">
        <v>22</v>
      </c>
      <c r="B68" s="7" t="s">
        <v>19</v>
      </c>
      <c r="C68" s="10" t="s">
        <v>118</v>
      </c>
      <c r="D68" s="7">
        <v>-8</v>
      </c>
      <c r="E68" s="7" t="s">
        <v>10</v>
      </c>
      <c r="F68" s="13">
        <v>3.5038443366847378</v>
      </c>
      <c r="G68" s="18">
        <f>'Ext Data Fig 8A_Baseline Normal'!G68/'Ext Data Fig 8A_sCT Normalised'!$F68</f>
        <v>0.2765318931600535</v>
      </c>
      <c r="H68" s="18">
        <f>'Ext Data Fig 8A_Baseline Normal'!H68/'Ext Data Fig 8A_sCT Normalised'!$F68</f>
        <v>0.278422753800807</v>
      </c>
      <c r="I68" s="18">
        <f>'Ext Data Fig 8A_Baseline Normal'!I68/'Ext Data Fig 8A_sCT Normalised'!$F68</f>
        <v>0.28945709123862856</v>
      </c>
      <c r="J68" s="18">
        <f>'Ext Data Fig 8A_Baseline Normal'!J68/'Ext Data Fig 8A_sCT Normalised'!$F68</f>
        <v>0.28448386873144133</v>
      </c>
      <c r="K68" s="18">
        <f>'Ext Data Fig 8A_Baseline Normal'!K68/'Ext Data Fig 8A_sCT Normalised'!$F68</f>
        <v>0.29810842622508948</v>
      </c>
      <c r="L68" s="18">
        <f>'Ext Data Fig 8A_Baseline Normal'!L68/'Ext Data Fig 8A_sCT Normalised'!$F68</f>
        <v>0.45745876405954528</v>
      </c>
      <c r="M68" s="18">
        <f>'Ext Data Fig 8A_Baseline Normal'!M68/'Ext Data Fig 8A_sCT Normalised'!$F68</f>
        <v>0.57404456877230292</v>
      </c>
      <c r="N68" s="18">
        <f>'Ext Data Fig 8A_Baseline Normal'!N68/'Ext Data Fig 8A_sCT Normalised'!$F68</f>
        <v>0.69777938083914215</v>
      </c>
      <c r="O68" s="18">
        <f>'Ext Data Fig 8A_Baseline Normal'!O68/'Ext Data Fig 8A_sCT Normalised'!$F68</f>
        <v>0.76932125878107427</v>
      </c>
      <c r="P68" s="18">
        <f>'Ext Data Fig 8A_Baseline Normal'!P68/'Ext Data Fig 8A_sCT Normalised'!$F68</f>
        <v>0.81431338115078333</v>
      </c>
      <c r="Q68" s="18">
        <f>'Ext Data Fig 8A_Baseline Normal'!Q68/'Ext Data Fig 8A_sCT Normalised'!$F68</f>
        <v>0.85728513187694744</v>
      </c>
      <c r="R68" s="18">
        <f>'Ext Data Fig 8A_Baseline Normal'!R68/'Ext Data Fig 8A_sCT Normalised'!$F68</f>
        <v>0.86300951820032434</v>
      </c>
      <c r="S68" s="18">
        <f>'Ext Data Fig 8A_Baseline Normal'!S68/'Ext Data Fig 8A_sCT Normalised'!$F68</f>
        <v>0.88305782143242262</v>
      </c>
      <c r="T68" s="18">
        <f>'Ext Data Fig 8A_Baseline Normal'!T68/'Ext Data Fig 8A_sCT Normalised'!$F68</f>
        <v>0.89222720043004899</v>
      </c>
      <c r="U68" s="18">
        <f>'Ext Data Fig 8A_Baseline Normal'!U68/'Ext Data Fig 8A_sCT Normalised'!$F68</f>
        <v>0.89178686302055854</v>
      </c>
      <c r="V68" s="18">
        <f>'Ext Data Fig 8A_Baseline Normal'!V68/'Ext Data Fig 8A_sCT Normalised'!$F68</f>
        <v>0.65058557142198059</v>
      </c>
      <c r="W68" s="18">
        <f>'Ext Data Fig 8A_Baseline Normal'!W68/'Ext Data Fig 8A_sCT Normalised'!$F68</f>
        <v>0.66866530741165053</v>
      </c>
      <c r="X68" s="18">
        <f>'Ext Data Fig 8A_Baseline Normal'!X68/'Ext Data Fig 8A_sCT Normalised'!$F68</f>
        <v>0.67151454947306</v>
      </c>
      <c r="Y68" s="18">
        <f>'Ext Data Fig 8A_Baseline Normal'!Y68/'Ext Data Fig 8A_sCT Normalised'!$F68</f>
        <v>0.7006286229005515</v>
      </c>
      <c r="Z68" s="18">
        <f>'Ext Data Fig 8A_Baseline Normal'!Z68/'Ext Data Fig 8A_sCT Normalised'!$F68</f>
        <v>0.67571070596349914</v>
      </c>
      <c r="AA68" s="18">
        <f>'Ext Data Fig 8A_Baseline Normal'!AA68/'Ext Data Fig 8A_sCT Normalised'!$F68</f>
        <v>0.70681924883397718</v>
      </c>
      <c r="AB68" s="18">
        <f>'Ext Data Fig 8A_Baseline Normal'!AB68/'Ext Data Fig 8A_sCT Normalised'!$F68</f>
        <v>0.68148689668799245</v>
      </c>
      <c r="AC68" s="18">
        <f>'Ext Data Fig 8A_Baseline Normal'!AC68/'Ext Data Fig 8A_sCT Normalised'!$F68</f>
        <v>0.68013998225896266</v>
      </c>
      <c r="AD68" s="18">
        <f>'Ext Data Fig 8A_Baseline Normal'!AD68/'Ext Data Fig 8A_sCT Normalised'!$F68</f>
        <v>0.67749795780201949</v>
      </c>
      <c r="AE68" s="18">
        <f>'Ext Data Fig 8A_Baseline Normal'!AE68/'Ext Data Fig 8A_sCT Normalised'!$F68</f>
        <v>0.66190483306594294</v>
      </c>
      <c r="AF68" s="18">
        <f>'Ext Data Fig 8A_Baseline Normal'!AF68/'Ext Data Fig 8A_sCT Normalised'!$F68</f>
        <v>0.64944587459741687</v>
      </c>
      <c r="AG68" s="18">
        <f>'Ext Data Fig 8A_Baseline Normal'!AG68/'Ext Data Fig 8A_sCT Normalised'!$F68</f>
        <v>0.64794354696503742</v>
      </c>
      <c r="AH68" s="18">
        <f>'Ext Data Fig 8A_Baseline Normal'!AH68/'Ext Data Fig 8A_sCT Normalised'!$F68</f>
        <v>0.63983615819029993</v>
      </c>
      <c r="AI68" s="18">
        <f>'Ext Data Fig 8A_Baseline Normal'!AI68/'Ext Data Fig 8A_sCT Normalised'!$F68</f>
        <v>0.63742725353838114</v>
      </c>
      <c r="AJ68" s="18">
        <f>'Ext Data Fig 8A_Baseline Normal'!AJ68/'Ext Data Fig 8A_sCT Normalised'!$F68</f>
        <v>0.62913854935973579</v>
      </c>
      <c r="AK68" s="18">
        <f>'Ext Data Fig 8A_Baseline Normal'!AK68/'Ext Data Fig 8A_sCT Normalised'!$F68</f>
        <v>0.6109293023672745</v>
      </c>
      <c r="AL68" s="18">
        <f>'Ext Data Fig 8A_Baseline Normal'!AL68/'Ext Data Fig 8A_sCT Normalised'!$F68</f>
        <v>0.59971364952554507</v>
      </c>
      <c r="AM68" s="18">
        <f>'Ext Data Fig 8A_Baseline Normal'!AM68/'Ext Data Fig 8A_sCT Normalised'!$F68</f>
        <v>0.59025934632177779</v>
      </c>
      <c r="AN68" s="18">
        <f>'Ext Data Fig 8A_Baseline Normal'!AN68/'Ext Data Fig 8A_sCT Normalised'!$F68</f>
        <v>0.57329340495611325</v>
      </c>
      <c r="AO68" s="18">
        <f>'Ext Data Fig 8A_Baseline Normal'!AO68/'Ext Data Fig 8A_sCT Normalised'!$F68</f>
        <v>0.58873111648884013</v>
      </c>
      <c r="AP68" s="18">
        <f>'Ext Data Fig 8A_Baseline Normal'!AP68/'Ext Data Fig 8A_sCT Normalised'!$F68</f>
        <v>0.57826662746330038</v>
      </c>
      <c r="AQ68" s="18">
        <f>'Ext Data Fig 8A_Baseline Normal'!AQ68/'Ext Data Fig 8A_sCT Normalised'!$F68</f>
        <v>0.57694561523482879</v>
      </c>
      <c r="AR68" s="18">
        <f>'Ext Data Fig 8A_Baseline Normal'!AR68/'Ext Data Fig 8A_sCT Normalised'!$F68</f>
        <v>0.55130243668214496</v>
      </c>
      <c r="AS68" s="18">
        <f>'Ext Data Fig 8A_Baseline Normal'!AS68/'Ext Data Fig 8A_sCT Normalised'!$F68</f>
        <v>0.54449015793532085</v>
      </c>
      <c r="AT68" s="18">
        <f>'Ext Data Fig 8A_Baseline Normal'!AT68/'Ext Data Fig 8A_sCT Normalised'!$F68</f>
        <v>0.550344055261489</v>
      </c>
      <c r="AU68" s="18">
        <f>'Ext Data Fig 8A_Baseline Normal'!AU68/'Ext Data Fig 8A_sCT Normalised'!$F68</f>
        <v>0.5364863779628164</v>
      </c>
      <c r="AV68" s="18">
        <f>'Ext Data Fig 8A_Baseline Normal'!AV68/'Ext Data Fig 8A_sCT Normalised'!$F68</f>
        <v>0.54542263715541839</v>
      </c>
      <c r="AW68" s="18">
        <f>'Ext Data Fig 8A_Baseline Normal'!AW68/'Ext Data Fig 8A_sCT Normalised'!$F68</f>
        <v>0.53026984982883252</v>
      </c>
    </row>
    <row r="69" spans="1:49" x14ac:dyDescent="0.2">
      <c r="A69" s="7" t="s">
        <v>26</v>
      </c>
      <c r="B69" s="7" t="s">
        <v>24</v>
      </c>
      <c r="C69" s="10" t="s">
        <v>118</v>
      </c>
      <c r="D69" s="7">
        <v>-9</v>
      </c>
      <c r="E69" s="7" t="s">
        <v>3</v>
      </c>
      <c r="F69" s="13">
        <v>6.9947134312876456</v>
      </c>
      <c r="G69" s="18">
        <f>'Ext Data Fig 8A_Baseline Normal'!G69/'Ext Data Fig 8A_sCT Normalised'!$F69</f>
        <v>0.14043289014306351</v>
      </c>
      <c r="H69" s="18">
        <f>'Ext Data Fig 8A_Baseline Normal'!H69/'Ext Data Fig 8A_sCT Normalised'!$F69</f>
        <v>0.14628865678689523</v>
      </c>
      <c r="I69" s="18">
        <f>'Ext Data Fig 8A_Baseline Normal'!I69/'Ext Data Fig 8A_sCT Normalised'!$F69</f>
        <v>0.13528931133429239</v>
      </c>
      <c r="J69" s="18">
        <f>'Ext Data Fig 8A_Baseline Normal'!J69/'Ext Data Fig 8A_sCT Normalised'!$F69</f>
        <v>0.14676344867693566</v>
      </c>
      <c r="K69" s="18">
        <f>'Ext Data Fig 8A_Baseline Normal'!K69/'Ext Data Fig 8A_sCT Normalised'!$F69</f>
        <v>0.14605126084187506</v>
      </c>
      <c r="L69" s="18">
        <f>'Ext Data Fig 8A_Baseline Normal'!L69/'Ext Data Fig 8A_sCT Normalised'!$F69</f>
        <v>0.21215284286638988</v>
      </c>
      <c r="M69" s="18">
        <f>'Ext Data Fig 8A_Baseline Normal'!M69/'Ext Data Fig 8A_sCT Normalised'!$F69</f>
        <v>0.30895763378018465</v>
      </c>
      <c r="N69" s="18">
        <f>'Ext Data Fig 8A_Baseline Normal'!N69/'Ext Data Fig 8A_sCT Normalised'!$F69</f>
        <v>0.40681751778295805</v>
      </c>
      <c r="O69" s="18">
        <f>'Ext Data Fig 8A_Baseline Normal'!O69/'Ext Data Fig 8A_sCT Normalised'!$F69</f>
        <v>0.5022506876810805</v>
      </c>
      <c r="P69" s="18">
        <f>'Ext Data Fig 8A_Baseline Normal'!P69/'Ext Data Fig 8A_sCT Normalised'!$F69</f>
        <v>0.5764501091635067</v>
      </c>
      <c r="Q69" s="18">
        <f>'Ext Data Fig 8A_Baseline Normal'!Q69/'Ext Data Fig 8A_sCT Normalised'!$F69</f>
        <v>0.62464148600260838</v>
      </c>
      <c r="R69" s="18">
        <f>'Ext Data Fig 8A_Baseline Normal'!R69/'Ext Data Fig 8A_sCT Normalised'!$F69</f>
        <v>0.6721206750066494</v>
      </c>
      <c r="S69" s="18">
        <f>'Ext Data Fig 8A_Baseline Normal'!S69/'Ext Data Fig 8A_sCT Normalised'!$F69</f>
        <v>0.71524760501865337</v>
      </c>
      <c r="T69" s="18">
        <f>'Ext Data Fig 8A_Baseline Normal'!T69/'Ext Data Fig 8A_sCT Normalised'!$F69</f>
        <v>0.7380376157405929</v>
      </c>
      <c r="U69" s="18">
        <f>'Ext Data Fig 8A_Baseline Normal'!U69/'Ext Data Fig 8A_sCT Normalised'!$F69</f>
        <v>0.76958489910105587</v>
      </c>
      <c r="V69" s="18">
        <f>'Ext Data Fig 8A_Baseline Normal'!V69/'Ext Data Fig 8A_sCT Normalised'!$F69</f>
        <v>0.6441079534942652</v>
      </c>
      <c r="W69" s="18">
        <f>'Ext Data Fig 8A_Baseline Normal'!W69/'Ext Data Fig 8A_sCT Normalised'!$F69</f>
        <v>0.68290900184145653</v>
      </c>
      <c r="X69" s="18">
        <f>'Ext Data Fig 8A_Baseline Normal'!X69/'Ext Data Fig 8A_sCT Normalised'!$F69</f>
        <v>0.71160753386167686</v>
      </c>
      <c r="Y69" s="18">
        <f>'Ext Data Fig 8A_Baseline Normal'!Y69/'Ext Data Fig 8A_sCT Normalised'!$F69</f>
        <v>0.7380376157405929</v>
      </c>
      <c r="Z69" s="18">
        <f>'Ext Data Fig 8A_Baseline Normal'!Z69/'Ext Data Fig 8A_sCT Normalised'!$F69</f>
        <v>0.72935947508374321</v>
      </c>
      <c r="AA69" s="18">
        <f>'Ext Data Fig 8A_Baseline Normal'!AA69/'Ext Data Fig 8A_sCT Normalised'!$F69</f>
        <v>0.7082048586497206</v>
      </c>
      <c r="AB69" s="18">
        <f>'Ext Data Fig 8A_Baseline Normal'!AB69/'Ext Data Fig 8A_sCT Normalised'!$F69</f>
        <v>0.71350670142183847</v>
      </c>
      <c r="AC69" s="18">
        <f>'Ext Data Fig 8A_Baseline Normal'!AC69/'Ext Data Fig 8A_sCT Normalised'!$F69</f>
        <v>0.71173942049779915</v>
      </c>
      <c r="AD69" s="18">
        <f>'Ext Data Fig 8A_Baseline Normal'!AD69/'Ext Data Fig 8A_sCT Normalised'!$F69</f>
        <v>0.69496344038303803</v>
      </c>
      <c r="AE69" s="18">
        <f>'Ext Data Fig 8A_Baseline Normal'!AE69/'Ext Data Fig 8A_sCT Normalised'!$F69</f>
        <v>0.67251633491501639</v>
      </c>
      <c r="AF69" s="18">
        <f>'Ext Data Fig 8A_Baseline Normal'!AF69/'Ext Data Fig 8A_sCT Normalised'!$F69</f>
        <v>0.67726425381542055</v>
      </c>
      <c r="AG69" s="18">
        <f>'Ext Data Fig 8A_Baseline Normal'!AG69/'Ext Data Fig 8A_sCT Normalised'!$F69</f>
        <v>0.65814069157768174</v>
      </c>
      <c r="AH69" s="18">
        <f>'Ext Data Fig 8A_Baseline Normal'!AH69/'Ext Data Fig 8A_sCT Normalised'!$F69</f>
        <v>0.62319073300526273</v>
      </c>
      <c r="AI69" s="18">
        <f>'Ext Data Fig 8A_Baseline Normal'!AI69/'Ext Data Fig 8A_sCT Normalised'!$F69</f>
        <v>0.62390292084032328</v>
      </c>
      <c r="AJ69" s="18">
        <f>'Ext Data Fig 8A_Baseline Normal'!AJ69/'Ext Data Fig 8A_sCT Normalised'!$F69</f>
        <v>0.60691592210776635</v>
      </c>
      <c r="AK69" s="18">
        <f>'Ext Data Fig 8A_Baseline Normal'!AK69/'Ext Data Fig 8A_sCT Normalised'!$F69</f>
        <v>0.58022206695660561</v>
      </c>
      <c r="AL69" s="18">
        <f>'Ext Data Fig 8A_Baseline Normal'!AL69/'Ext Data Fig 8A_sCT Normalised'!$F69</f>
        <v>0.59523076614732751</v>
      </c>
      <c r="AM69" s="18">
        <f>'Ext Data Fig 8A_Baseline Normal'!AM69/'Ext Data Fig 8A_sCT Normalised'!$F69</f>
        <v>0.56940736279457405</v>
      </c>
      <c r="AN69" s="18">
        <f>'Ext Data Fig 8A_Baseline Normal'!AN69/'Ext Data Fig 8A_sCT Normalised'!$F69</f>
        <v>0.5578013388158084</v>
      </c>
      <c r="AO69" s="18">
        <f>'Ext Data Fig 8A_Baseline Normal'!AO69/'Ext Data Fig 8A_sCT Normalised'!$F69</f>
        <v>0.55782771614303295</v>
      </c>
      <c r="AP69" s="18">
        <f>'Ext Data Fig 8A_Baseline Normal'!AP69/'Ext Data Fig 8A_sCT Normalised'!$F69</f>
        <v>0.5446654298580238</v>
      </c>
      <c r="AQ69" s="18">
        <f>'Ext Data Fig 8A_Baseline Normal'!AQ69/'Ext Data Fig 8A_sCT Normalised'!$F69</f>
        <v>0.53298027389758473</v>
      </c>
      <c r="AR69" s="18">
        <f>'Ext Data Fig 8A_Baseline Normal'!AR69/'Ext Data Fig 8A_sCT Normalised'!$F69</f>
        <v>0.51897391314139263</v>
      </c>
      <c r="AS69" s="18">
        <f>'Ext Data Fig 8A_Baseline Normal'!AS69/'Ext Data Fig 8A_sCT Normalised'!$F69</f>
        <v>0.5386777765780697</v>
      </c>
      <c r="AT69" s="18">
        <f>'Ext Data Fig 8A_Baseline Normal'!AT69/'Ext Data Fig 8A_sCT Normalised'!$F69</f>
        <v>0.52235021102612456</v>
      </c>
      <c r="AU69" s="18">
        <f>'Ext Data Fig 8A_Baseline Normal'!AU69/'Ext Data Fig 8A_sCT Normalised'!$F69</f>
        <v>0.52300964420673612</v>
      </c>
      <c r="AV69" s="18">
        <f>'Ext Data Fig 8A_Baseline Normal'!AV69/'Ext Data Fig 8A_sCT Normalised'!$F69</f>
        <v>0.51082331902903233</v>
      </c>
      <c r="AW69" s="18">
        <f>'Ext Data Fig 8A_Baseline Normal'!AW69/'Ext Data Fig 8A_sCT Normalised'!$F69</f>
        <v>0.51406773027764174</v>
      </c>
    </row>
    <row r="70" spans="1:49" x14ac:dyDescent="0.2">
      <c r="A70" s="7" t="s">
        <v>27</v>
      </c>
      <c r="B70" s="7" t="s">
        <v>24</v>
      </c>
      <c r="C70" s="10" t="s">
        <v>118</v>
      </c>
      <c r="D70" s="7">
        <v>-9</v>
      </c>
      <c r="E70" s="7" t="s">
        <v>3</v>
      </c>
      <c r="F70" s="13">
        <v>6.9947134312876456</v>
      </c>
      <c r="G70" s="18">
        <f>'Ext Data Fig 8A_Baseline Normal'!G70/'Ext Data Fig 8A_sCT Normalised'!$F70</f>
        <v>0.14177168859760544</v>
      </c>
      <c r="H70" s="18">
        <f>'Ext Data Fig 8A_Baseline Normal'!H70/'Ext Data Fig 8A_sCT Normalised'!$F70</f>
        <v>0.14039235321784871</v>
      </c>
      <c r="I70" s="18">
        <f>'Ext Data Fig 8A_Baseline Normal'!I70/'Ext Data Fig 8A_sCT Normalised'!$F70</f>
        <v>0.15106720963509648</v>
      </c>
      <c r="J70" s="18">
        <f>'Ext Data Fig 8A_Baseline Normal'!J70/'Ext Data Fig 8A_sCT Normalised'!$F70</f>
        <v>0.13994256994184109</v>
      </c>
      <c r="K70" s="18">
        <f>'Ext Data Fig 8A_Baseline Normal'!K70/'Ext Data Fig 8A_sCT Normalised'!$F70</f>
        <v>0.14165174639067007</v>
      </c>
      <c r="L70" s="18">
        <f>'Ext Data Fig 8A_Baseline Normal'!L70/'Ext Data Fig 8A_sCT Normalised'!$F70</f>
        <v>0.2853425102992414</v>
      </c>
      <c r="M70" s="18">
        <f>'Ext Data Fig 8A_Baseline Normal'!M70/'Ext Data Fig 8A_sCT Normalised'!$F70</f>
        <v>0.40189634988868567</v>
      </c>
      <c r="N70" s="18">
        <f>'Ext Data Fig 8A_Baseline Normal'!N70/'Ext Data Fig 8A_sCT Normalised'!$F70</f>
        <v>0.52840539265376552</v>
      </c>
      <c r="O70" s="18">
        <f>'Ext Data Fig 8A_Baseline Normal'!O70/'Ext Data Fig 8A_sCT Normalised'!$F70</f>
        <v>0.61161529871517739</v>
      </c>
      <c r="P70" s="18">
        <f>'Ext Data Fig 8A_Baseline Normal'!P70/'Ext Data Fig 8A_sCT Normalised'!$F70</f>
        <v>0.65290540345267789</v>
      </c>
      <c r="Q70" s="18">
        <f>'Ext Data Fig 8A_Baseline Normal'!Q70/'Ext Data Fig 8A_sCT Normalised'!$F70</f>
        <v>0.71401595788624805</v>
      </c>
      <c r="R70" s="18">
        <f>'Ext Data Fig 8A_Baseline Normal'!R70/'Ext Data Fig 8A_sCT Normalised'!$F70</f>
        <v>0.73341660985804391</v>
      </c>
      <c r="S70" s="18">
        <f>'Ext Data Fig 8A_Baseline Normal'!S70/'Ext Data Fig 8A_sCT Normalised'!$F70</f>
        <v>0.75251740631250141</v>
      </c>
      <c r="T70" s="18">
        <f>'Ext Data Fig 8A_Baseline Normal'!T70/'Ext Data Fig 8A_sCT Normalised'!$F70</f>
        <v>0.76706039890341471</v>
      </c>
      <c r="U70" s="18">
        <f>'Ext Data Fig 8A_Baseline Normal'!U70/'Ext Data Fig 8A_sCT Normalised'!$F70</f>
        <v>0.77413698911260143</v>
      </c>
      <c r="V70" s="18">
        <f>'Ext Data Fig 8A_Baseline Normal'!V70/'Ext Data Fig 8A_sCT Normalised'!$F70</f>
        <v>0.71674464309402774</v>
      </c>
      <c r="W70" s="18">
        <f>'Ext Data Fig 8A_Baseline Normal'!W70/'Ext Data Fig 8A_sCT Normalised'!$F70</f>
        <v>0.75719515238298063</v>
      </c>
      <c r="X70" s="18">
        <f>'Ext Data Fig 8A_Baseline Normal'!X70/'Ext Data Fig 8A_sCT Normalised'!$F70</f>
        <v>0.78763048739283048</v>
      </c>
      <c r="Y70" s="18">
        <f>'Ext Data Fig 8A_Baseline Normal'!Y70/'Ext Data Fig 8A_sCT Normalised'!$F70</f>
        <v>0.78163337704606195</v>
      </c>
      <c r="Z70" s="18">
        <f>'Ext Data Fig 8A_Baseline Normal'!Z70/'Ext Data Fig 8A_sCT Normalised'!$F70</f>
        <v>0.77176813052562798</v>
      </c>
      <c r="AA70" s="18">
        <f>'Ext Data Fig 8A_Baseline Normal'!AA70/'Ext Data Fig 8A_sCT Normalised'!$F70</f>
        <v>0.77854486521747635</v>
      </c>
      <c r="AB70" s="18">
        <f>'Ext Data Fig 8A_Baseline Normal'!AB70/'Ext Data Fig 8A_sCT Normalised'!$F70</f>
        <v>0.7633122049366845</v>
      </c>
      <c r="AC70" s="18">
        <f>'Ext Data Fig 8A_Baseline Normal'!AC70/'Ext Data Fig 8A_sCT Normalised'!$F70</f>
        <v>0.7550062071064102</v>
      </c>
      <c r="AD70" s="18">
        <f>'Ext Data Fig 8A_Baseline Normal'!AD70/'Ext Data Fig 8A_sCT Normalised'!$F70</f>
        <v>0.7279292538907508</v>
      </c>
      <c r="AE70" s="18">
        <f>'Ext Data Fig 8A_Baseline Normal'!AE70/'Ext Data Fig 8A_sCT Normalised'!$F70</f>
        <v>0.71566516323160945</v>
      </c>
      <c r="AF70" s="18">
        <f>'Ext Data Fig 8A_Baseline Normal'!AF70/'Ext Data Fig 8A_sCT Normalised'!$F70</f>
        <v>0.72774934058034779</v>
      </c>
      <c r="AG70" s="18">
        <f>'Ext Data Fig 8A_Baseline Normal'!AG70/'Ext Data Fig 8A_sCT Normalised'!$F70</f>
        <v>0.69419550819017839</v>
      </c>
      <c r="AH70" s="18">
        <f>'Ext Data Fig 8A_Baseline Normal'!AH70/'Ext Data Fig 8A_sCT Normalised'!$F70</f>
        <v>0.67155641663112775</v>
      </c>
      <c r="AI70" s="18">
        <f>'Ext Data Fig 8A_Baseline Normal'!AI70/'Ext Data Fig 8A_sCT Normalised'!$F70</f>
        <v>0.67404521742503654</v>
      </c>
      <c r="AJ70" s="18">
        <f>'Ext Data Fig 8A_Baseline Normal'!AJ70/'Ext Data Fig 8A_sCT Normalised'!$F70</f>
        <v>0.64762794634752174</v>
      </c>
      <c r="AK70" s="18">
        <f>'Ext Data Fig 8A_Baseline Normal'!AK70/'Ext Data Fig 8A_sCT Normalised'!$F70</f>
        <v>0.63110590734217464</v>
      </c>
      <c r="AL70" s="18">
        <f>'Ext Data Fig 8A_Baseline Normal'!AL70/'Ext Data Fig 8A_sCT Normalised'!$F70</f>
        <v>0.62969658641068404</v>
      </c>
      <c r="AM70" s="18">
        <f>'Ext Data Fig 8A_Baseline Normal'!AM70/'Ext Data Fig 8A_sCT Normalised'!$F70</f>
        <v>0.59638263843438555</v>
      </c>
      <c r="AN70" s="18">
        <f>'Ext Data Fig 8A_Baseline Normal'!AN70/'Ext Data Fig 8A_sCT Normalised'!$F70</f>
        <v>0.59977100578030962</v>
      </c>
      <c r="AO70" s="18">
        <f>'Ext Data Fig 8A_Baseline Normal'!AO70/'Ext Data Fig 8A_sCT Normalised'!$F70</f>
        <v>0.57818140853194333</v>
      </c>
      <c r="AP70" s="18">
        <f>'Ext Data Fig 8A_Baseline Normal'!AP70/'Ext Data Fig 8A_sCT Normalised'!$F70</f>
        <v>0.57860120625621714</v>
      </c>
      <c r="AQ70" s="18">
        <f>'Ext Data Fig 8A_Baseline Normal'!AQ70/'Ext Data Fig 8A_sCT Normalised'!$F70</f>
        <v>0.5503248309712041</v>
      </c>
      <c r="AR70" s="18">
        <f>'Ext Data Fig 8A_Baseline Normal'!AR70/'Ext Data Fig 8A_sCT Normalised'!$F70</f>
        <v>0.56117960069885486</v>
      </c>
      <c r="AS70" s="18">
        <f>'Ext Data Fig 8A_Baseline Normal'!AS70/'Ext Data Fig 8A_sCT Normalised'!$F70</f>
        <v>0.57455315677214847</v>
      </c>
      <c r="AT70" s="18">
        <f>'Ext Data Fig 8A_Baseline Normal'!AT70/'Ext Data Fig 8A_sCT Normalised'!$F70</f>
        <v>0.55617201355930335</v>
      </c>
      <c r="AU70" s="18">
        <f>'Ext Data Fig 8A_Baseline Normal'!AU70/'Ext Data Fig 8A_sCT Normalised'!$F70</f>
        <v>0.54789600128076288</v>
      </c>
      <c r="AV70" s="18">
        <f>'Ext Data Fig 8A_Baseline Normal'!AV70/'Ext Data Fig 8A_sCT Normalised'!$F70</f>
        <v>0.54273848638254207</v>
      </c>
      <c r="AW70" s="18">
        <f>'Ext Data Fig 8A_Baseline Normal'!AW70/'Ext Data Fig 8A_sCT Normalised'!$F70</f>
        <v>0.53287323986210799</v>
      </c>
    </row>
    <row r="71" spans="1:49" x14ac:dyDescent="0.2">
      <c r="A71" s="7" t="s">
        <v>56</v>
      </c>
      <c r="B71" s="7" t="s">
        <v>24</v>
      </c>
      <c r="C71" s="10" t="s">
        <v>118</v>
      </c>
      <c r="D71" s="7">
        <v>-9</v>
      </c>
      <c r="E71" s="7" t="s">
        <v>6</v>
      </c>
      <c r="F71" s="13">
        <v>6.1166758625717748</v>
      </c>
      <c r="G71" s="18">
        <f>'Ext Data Fig 8A_Baseline Normal'!G71/'Ext Data Fig 8A_sCT Normalised'!$F71</f>
        <v>0.16863956638256603</v>
      </c>
      <c r="H71" s="18">
        <f>'Ext Data Fig 8A_Baseline Normal'!H71/'Ext Data Fig 8A_sCT Normalised'!$F71</f>
        <v>0.16651692558125492</v>
      </c>
      <c r="I71" s="18">
        <f>'Ext Data Fig 8A_Baseline Normal'!I71/'Ext Data Fig 8A_sCT Normalised'!$F71</f>
        <v>0.16120183301477184</v>
      </c>
      <c r="J71" s="18">
        <f>'Ext Data Fig 8A_Baseline Normal'!J71/'Ext Data Fig 8A_sCT Normalised'!$F71</f>
        <v>0.16347730395377738</v>
      </c>
      <c r="K71" s="18">
        <f>'Ext Data Fig 8A_Baseline Normal'!K71/'Ext Data Fig 8A_sCT Normalised'!$F71</f>
        <v>0.15760183421574817</v>
      </c>
      <c r="L71" s="18">
        <f>'Ext Data Fig 8A_Baseline Normal'!L71/'Ext Data Fig 8A_sCT Normalised'!$F71</f>
        <v>0.27529802136684722</v>
      </c>
      <c r="M71" s="18">
        <f>'Ext Data Fig 8A_Baseline Normal'!M71/'Ext Data Fig 8A_sCT Normalised'!$F71</f>
        <v>0.42444325463017191</v>
      </c>
      <c r="N71" s="18">
        <f>'Ext Data Fig 8A_Baseline Normal'!N71/'Ext Data Fig 8A_sCT Normalised'!$F71</f>
        <v>0.53441302926449852</v>
      </c>
      <c r="O71" s="18">
        <f>'Ext Data Fig 8A_Baseline Normal'!O71/'Ext Data Fig 8A_sCT Normalised'!$F71</f>
        <v>0.61396960649763943</v>
      </c>
      <c r="P71" s="18">
        <f>'Ext Data Fig 8A_Baseline Normal'!P71/'Ext Data Fig 8A_sCT Normalised'!$F71</f>
        <v>0.64209035183340912</v>
      </c>
      <c r="Q71" s="18">
        <f>'Ext Data Fig 8A_Baseline Normal'!Q71/'Ext Data Fig 8A_sCT Normalised'!$F71</f>
        <v>0.67437147313974866</v>
      </c>
      <c r="R71" s="18">
        <f>'Ext Data Fig 8A_Baseline Normal'!R71/'Ext Data Fig 8A_sCT Normalised'!$F71</f>
        <v>0.71347900726310476</v>
      </c>
      <c r="S71" s="18">
        <f>'Ext Data Fig 8A_Baseline Normal'!S71/'Ext Data Fig 8A_sCT Normalised'!$F71</f>
        <v>0.72859220976843997</v>
      </c>
      <c r="T71" s="18">
        <f>'Ext Data Fig 8A_Baseline Normal'!T71/'Ext Data Fig 8A_sCT Normalised'!$F71</f>
        <v>0.75836012436602718</v>
      </c>
      <c r="U71" s="18">
        <f>'Ext Data Fig 8A_Baseline Normal'!U71/'Ext Data Fig 8A_sCT Normalised'!$F71</f>
        <v>0.79152426424571221</v>
      </c>
      <c r="V71" s="18">
        <f>'Ext Data Fig 8A_Baseline Normal'!V71/'Ext Data Fig 8A_sCT Normalised'!$F71</f>
        <v>0.91636950561562702</v>
      </c>
      <c r="W71" s="18">
        <f>'Ext Data Fig 8A_Baseline Normal'!W71/'Ext Data Fig 8A_sCT Normalised'!$F71</f>
        <v>0.98572042587606401</v>
      </c>
      <c r="X71" s="18">
        <f>'Ext Data Fig 8A_Baseline Normal'!X71/'Ext Data Fig 8A_sCT Normalised'!$F71</f>
        <v>1.0449845570486707</v>
      </c>
      <c r="Y71" s="18">
        <f>'Ext Data Fig 8A_Baseline Normal'!Y71/'Ext Data Fig 8A_sCT Normalised'!$F71</f>
        <v>1.0430147463850539</v>
      </c>
      <c r="Z71" s="18">
        <f>'Ext Data Fig 8A_Baseline Normal'!Z71/'Ext Data Fig 8A_sCT Normalised'!$F71</f>
        <v>1.05676945877755</v>
      </c>
      <c r="AA71" s="18">
        <f>'Ext Data Fig 8A_Baseline Normal'!AA71/'Ext Data Fig 8A_sCT Normalised'!$F71</f>
        <v>1.0465128584256145</v>
      </c>
      <c r="AB71" s="18">
        <f>'Ext Data Fig 8A_Baseline Normal'!AB71/'Ext Data Fig 8A_sCT Normalised'!$F71</f>
        <v>1.0113449456294918</v>
      </c>
      <c r="AC71" s="18">
        <f>'Ext Data Fig 8A_Baseline Normal'!AC71/'Ext Data Fig 8A_sCT Normalised'!$F71</f>
        <v>1.0084581541397089</v>
      </c>
      <c r="AD71" s="18">
        <f>'Ext Data Fig 8A_Baseline Normal'!AD71/'Ext Data Fig 8A_sCT Normalised'!$F71</f>
        <v>0.96588647022861285</v>
      </c>
      <c r="AE71" s="18">
        <f>'Ext Data Fig 8A_Baseline Normal'!AE71/'Ext Data Fig 8A_sCT Normalised'!$F71</f>
        <v>0.94892232494453443</v>
      </c>
      <c r="AF71" s="18">
        <f>'Ext Data Fig 8A_Baseline Normal'!AF71/'Ext Data Fig 8A_sCT Normalised'!$F71</f>
        <v>0.91934120273746267</v>
      </c>
      <c r="AG71" s="18">
        <f>'Ext Data Fig 8A_Baseline Normal'!AG71/'Ext Data Fig 8A_sCT Normalised'!$F71</f>
        <v>0.88835064703832034</v>
      </c>
      <c r="AH71" s="18">
        <f>'Ext Data Fig 8A_Baseline Normal'!AH71/'Ext Data Fig 8A_sCT Normalised'!$F71</f>
        <v>0.85328462100066049</v>
      </c>
      <c r="AI71" s="18">
        <f>'Ext Data Fig 8A_Baseline Normal'!AI71/'Ext Data Fig 8A_sCT Normalised'!$F71</f>
        <v>0.82971481754290188</v>
      </c>
      <c r="AJ71" s="18">
        <f>'Ext Data Fig 8A_Baseline Normal'!AJ71/'Ext Data Fig 8A_sCT Normalised'!$F71</f>
        <v>0.81923746254763008</v>
      </c>
      <c r="AK71" s="18">
        <f>'Ext Data Fig 8A_Baseline Normal'!AK71/'Ext Data Fig 8A_sCT Normalised'!$F71</f>
        <v>0.79901294099273779</v>
      </c>
      <c r="AL71" s="18">
        <f>'Ext Data Fig 8A_Baseline Normal'!AL71/'Ext Data Fig 8A_sCT Normalised'!$F71</f>
        <v>0.77836389127758321</v>
      </c>
      <c r="AM71" s="18">
        <f>'Ext Data Fig 8A_Baseline Normal'!AM71/'Ext Data Fig 8A_sCT Normalised'!$F71</f>
        <v>0.76286012286480664</v>
      </c>
      <c r="AN71" s="18">
        <f>'Ext Data Fig 8A_Baseline Normal'!AN71/'Ext Data Fig 8A_sCT Normalised'!$F71</f>
        <v>0.75027710819463433</v>
      </c>
      <c r="AO71" s="18">
        <f>'Ext Data Fig 8A_Baseline Normal'!AO71/'Ext Data Fig 8A_sCT Normalised'!$F71</f>
        <v>0.73404315134620701</v>
      </c>
      <c r="AP71" s="18">
        <f>'Ext Data Fig 8A_Baseline Normal'!AP71/'Ext Data Fig 8A_sCT Normalised'!$F71</f>
        <v>0.73040919029436224</v>
      </c>
      <c r="AQ71" s="18">
        <f>'Ext Data Fig 8A_Baseline Normal'!AQ71/'Ext Data Fig 8A_sCT Normalised'!$F71</f>
        <v>0.71242617742565439</v>
      </c>
      <c r="AR71" s="18">
        <f>'Ext Data Fig 8A_Baseline Normal'!AR71/'Ext Data Fig 8A_sCT Normalised'!$F71</f>
        <v>0.68591863909888107</v>
      </c>
      <c r="AS71" s="18">
        <f>'Ext Data Fig 8A_Baseline Normal'!AS71/'Ext Data Fig 8A_sCT Normalised'!$F71</f>
        <v>0.69610731494517453</v>
      </c>
      <c r="AT71" s="18">
        <f>'Ext Data Fig 8A_Baseline Normal'!AT71/'Ext Data Fig 8A_sCT Normalised'!$F71</f>
        <v>0.68422052645783227</v>
      </c>
      <c r="AU71" s="18">
        <f>'Ext Data Fig 8A_Baseline Normal'!AU71/'Ext Data Fig 8A_sCT Normalised'!$F71</f>
        <v>0.68219977241498408</v>
      </c>
      <c r="AV71" s="18">
        <f>'Ext Data Fig 8A_Baseline Normal'!AV71/'Ext Data Fig 8A_sCT Normalised'!$F71</f>
        <v>0.67090732335200887</v>
      </c>
      <c r="AW71" s="18">
        <f>'Ext Data Fig 8A_Baseline Normal'!AW71/'Ext Data Fig 8A_sCT Normalised'!$F71</f>
        <v>0.66309600520318401</v>
      </c>
    </row>
    <row r="72" spans="1:49" x14ac:dyDescent="0.2">
      <c r="A72" s="7" t="s">
        <v>57</v>
      </c>
      <c r="B72" s="7" t="s">
        <v>24</v>
      </c>
      <c r="C72" s="10" t="s">
        <v>118</v>
      </c>
      <c r="D72" s="7">
        <v>-9</v>
      </c>
      <c r="E72" s="7" t="s">
        <v>6</v>
      </c>
      <c r="F72" s="13">
        <v>6.1166758625717748</v>
      </c>
      <c r="G72" s="18">
        <f>'Ext Data Fig 8A_Baseline Normal'!G72/'Ext Data Fig 8A_sCT Normalised'!$F72</f>
        <v>0.18319236928668894</v>
      </c>
      <c r="H72" s="18">
        <f>'Ext Data Fig 8A_Baseline Normal'!H72/'Ext Data Fig 8A_sCT Normalised'!$F72</f>
        <v>0.17194529356918592</v>
      </c>
      <c r="I72" s="18">
        <f>'Ext Data Fig 8A_Baseline Normal'!I72/'Ext Data Fig 8A_sCT Normalised'!$F72</f>
        <v>0.17527442798156681</v>
      </c>
      <c r="J72" s="18">
        <f>'Ext Data Fig 8A_Baseline Normal'!J72/'Ext Data Fig 8A_sCT Normalised'!$F72</f>
        <v>0.14558214808735889</v>
      </c>
      <c r="K72" s="18">
        <f>'Ext Data Fig 8A_Baseline Normal'!K72/'Ext Data Fig 8A_sCT Normalised'!$F72</f>
        <v>0.14144322422331779</v>
      </c>
      <c r="L72" s="18">
        <f>'Ext Data Fig 8A_Baseline Normal'!L72/'Ext Data Fig 8A_sCT Normalised'!$F72</f>
        <v>0.30583048291034171</v>
      </c>
      <c r="M72" s="18">
        <f>'Ext Data Fig 8A_Baseline Normal'!M72/'Ext Data Fig 8A_sCT Normalised'!$F72</f>
        <v>0.38087097209752174</v>
      </c>
      <c r="N72" s="18">
        <f>'Ext Data Fig 8A_Baseline Normal'!N72/'Ext Data Fig 8A_sCT Normalised'!$F72</f>
        <v>0.4549217186215615</v>
      </c>
      <c r="O72" s="18">
        <f>'Ext Data Fig 8A_Baseline Normal'!O72/'Ext Data Fig 8A_sCT Normalised'!$F72</f>
        <v>0.50476875820153488</v>
      </c>
      <c r="P72" s="18">
        <f>'Ext Data Fig 8A_Baseline Normal'!P72/'Ext Data Fig 8A_sCT Normalised'!$F72</f>
        <v>0.53949972801718404</v>
      </c>
      <c r="Q72" s="18">
        <f>'Ext Data Fig 8A_Baseline Normal'!Q72/'Ext Data Fig 8A_sCT Normalised'!$F72</f>
        <v>0.56604282671049122</v>
      </c>
      <c r="R72" s="18">
        <f>'Ext Data Fig 8A_Baseline Normal'!R72/'Ext Data Fig 8A_sCT Normalised'!$F72</f>
        <v>0.57890948133131459</v>
      </c>
      <c r="S72" s="18">
        <f>'Ext Data Fig 8A_Baseline Normal'!S72/'Ext Data Fig 8A_sCT Normalised'!$F72</f>
        <v>0.58502789052163628</v>
      </c>
      <c r="T72" s="18">
        <f>'Ext Data Fig 8A_Baseline Normal'!T72/'Ext Data Fig 8A_sCT Normalised'!$F72</f>
        <v>0.61588986629046449</v>
      </c>
      <c r="U72" s="18">
        <f>'Ext Data Fig 8A_Baseline Normal'!U72/'Ext Data Fig 8A_sCT Normalised'!$F72</f>
        <v>0.67266510451241968</v>
      </c>
      <c r="V72" s="18">
        <f>'Ext Data Fig 8A_Baseline Normal'!V72/'Ext Data Fig 8A_sCT Normalised'!$F72</f>
        <v>0.73348928999267593</v>
      </c>
      <c r="W72" s="18">
        <f>'Ext Data Fig 8A_Baseline Normal'!W72/'Ext Data Fig 8A_sCT Normalised'!$F72</f>
        <v>0.79557314795329248</v>
      </c>
      <c r="X72" s="18">
        <f>'Ext Data Fig 8A_Baseline Normal'!X72/'Ext Data Fig 8A_sCT Normalised'!$F72</f>
        <v>0.83318336915262259</v>
      </c>
      <c r="Y72" s="18">
        <f>'Ext Data Fig 8A_Baseline Normal'!Y72/'Ext Data Fig 8A_sCT Normalised'!$F72</f>
        <v>0.80637034064209534</v>
      </c>
      <c r="Z72" s="18">
        <f>'Ext Data Fig 8A_Baseline Normal'!Z72/'Ext Data Fig 8A_sCT Normalised'!$F72</f>
        <v>0.80592045761339515</v>
      </c>
      <c r="AA72" s="18">
        <f>'Ext Data Fig 8A_Baseline Normal'!AA72/'Ext Data Fig 8A_sCT Normalised'!$F72</f>
        <v>0.7595825056572828</v>
      </c>
      <c r="AB72" s="18">
        <f>'Ext Data Fig 8A_Baseline Normal'!AB72/'Ext Data Fig 8A_sCT Normalised'!$F72</f>
        <v>0.74455641249869886</v>
      </c>
      <c r="AC72" s="18">
        <f>'Ext Data Fig 8A_Baseline Normal'!AC72/'Ext Data Fig 8A_sCT Normalised'!$F72</f>
        <v>0.73052006200325503</v>
      </c>
      <c r="AD72" s="18">
        <f>'Ext Data Fig 8A_Baseline Normal'!AD72/'Ext Data Fig 8A_sCT Normalised'!$F72</f>
        <v>0.72386179317849331</v>
      </c>
      <c r="AE72" s="18">
        <f>'Ext Data Fig 8A_Baseline Normal'!AE72/'Ext Data Fig 8A_sCT Normalised'!$F72</f>
        <v>0.67599423892480059</v>
      </c>
      <c r="AF72" s="18">
        <f>'Ext Data Fig 8A_Baseline Normal'!AF72/'Ext Data Fig 8A_sCT Normalised'!$F72</f>
        <v>0.63550476634178976</v>
      </c>
      <c r="AG72" s="18">
        <f>'Ext Data Fig 8A_Baseline Normal'!AG72/'Ext Data Fig 8A_sCT Normalised'!$F72</f>
        <v>0.59987403046874022</v>
      </c>
      <c r="AH72" s="18">
        <f>'Ext Data Fig 8A_Baseline Normal'!AH72/'Ext Data Fig 8A_sCT Normalised'!$F72</f>
        <v>0.5971747322965395</v>
      </c>
      <c r="AI72" s="18">
        <f>'Ext Data Fig 8A_Baseline Normal'!AI72/'Ext Data Fig 8A_sCT Normalised'!$F72</f>
        <v>0.59474536394155886</v>
      </c>
      <c r="AJ72" s="18">
        <f>'Ext Data Fig 8A_Baseline Normal'!AJ72/'Ext Data Fig 8A_sCT Normalised'!$F72</f>
        <v>0.57117149323767258</v>
      </c>
      <c r="AK72" s="18">
        <f>'Ext Data Fig 8A_Baseline Normal'!AK72/'Ext Data Fig 8A_sCT Normalised'!$F72</f>
        <v>0.56766240561381165</v>
      </c>
      <c r="AL72" s="18">
        <f>'Ext Data Fig 8A_Baseline Normal'!AL72/'Ext Data Fig 8A_sCT Normalised'!$F72</f>
        <v>0.53859996195978388</v>
      </c>
      <c r="AM72" s="18">
        <f>'Ext Data Fig 8A_Baseline Normal'!AM72/'Ext Data Fig 8A_sCT Normalised'!$F72</f>
        <v>0.53545078075888297</v>
      </c>
      <c r="AN72" s="18">
        <f>'Ext Data Fig 8A_Baseline Normal'!AN72/'Ext Data Fig 8A_sCT Normalised'!$F72</f>
        <v>0.52870253532838118</v>
      </c>
      <c r="AO72" s="18">
        <f>'Ext Data Fig 8A_Baseline Normal'!AO72/'Ext Data Fig 8A_sCT Normalised'!$F72</f>
        <v>0.5162857637362579</v>
      </c>
      <c r="AP72" s="18">
        <f>'Ext Data Fig 8A_Baseline Normal'!AP72/'Ext Data Fig 8A_sCT Normalised'!$F72</f>
        <v>0.49361165908977184</v>
      </c>
      <c r="AQ72" s="18">
        <f>'Ext Data Fig 8A_Baseline Normal'!AQ72/'Ext Data Fig 8A_sCT Normalised'!$F72</f>
        <v>0.51034730775741632</v>
      </c>
      <c r="AR72" s="18">
        <f>'Ext Data Fig 8A_Baseline Normal'!AR72/'Ext Data Fig 8A_sCT Normalised'!$F72</f>
        <v>0.50656829031633532</v>
      </c>
      <c r="AS72" s="18">
        <f>'Ext Data Fig 8A_Baseline Normal'!AS72/'Ext Data Fig 8A_sCT Normalised'!$F72</f>
        <v>0.50548857104745504</v>
      </c>
      <c r="AT72" s="18">
        <f>'Ext Data Fig 8A_Baseline Normal'!AT72/'Ext Data Fig 8A_sCT Normalised'!$F72</f>
        <v>0.47786575308526763</v>
      </c>
      <c r="AU72" s="18">
        <f>'Ext Data Fig 8A_Baseline Normal'!AU72/'Ext Data Fig 8A_sCT Normalised'!$F72</f>
        <v>0.50440885177857475</v>
      </c>
      <c r="AV72" s="18">
        <f>'Ext Data Fig 8A_Baseline Normal'!AV72/'Ext Data Fig 8A_sCT Normalised'!$F72</f>
        <v>0.48983264164869084</v>
      </c>
      <c r="AW72" s="18">
        <f>'Ext Data Fig 8A_Baseline Normal'!AW72/'Ext Data Fig 8A_sCT Normalised'!$F72</f>
        <v>0.49172215036923128</v>
      </c>
    </row>
    <row r="73" spans="1:49" x14ac:dyDescent="0.2">
      <c r="A73" s="7" t="s">
        <v>26</v>
      </c>
      <c r="B73" s="7" t="s">
        <v>24</v>
      </c>
      <c r="C73" s="10" t="s">
        <v>118</v>
      </c>
      <c r="D73" s="7">
        <v>-9</v>
      </c>
      <c r="E73" s="7" t="s">
        <v>10</v>
      </c>
      <c r="F73" s="13">
        <v>3.5038443366847378</v>
      </c>
      <c r="G73" s="18">
        <f>'Ext Data Fig 8A_Baseline Normal'!G73/'Ext Data Fig 8A_sCT Normalised'!$F73</f>
        <v>0.26895150575918669</v>
      </c>
      <c r="H73" s="18">
        <f>'Ext Data Fig 8A_Baseline Normal'!H73/'Ext Data Fig 8A_sCT Normalised'!$F73</f>
        <v>0.27811589434699613</v>
      </c>
      <c r="I73" s="18">
        <f>'Ext Data Fig 8A_Baseline Normal'!I73/'Ext Data Fig 8A_sCT Normalised'!$F73</f>
        <v>0.28122246674964335</v>
      </c>
      <c r="J73" s="18">
        <f>'Ext Data Fig 8A_Baseline Normal'!J73/'Ext Data Fig 8A_sCT Normalised'!$F73</f>
        <v>0.29341576343003384</v>
      </c>
      <c r="K73" s="18">
        <f>'Ext Data Fig 8A_Baseline Normal'!K73/'Ext Data Fig 8A_sCT Normalised'!$F73</f>
        <v>0.30529840287015964</v>
      </c>
      <c r="L73" s="18">
        <f>'Ext Data Fig 8A_Baseline Normal'!L73/'Ext Data Fig 8A_sCT Normalised'!$F73</f>
        <v>0.44113328117591122</v>
      </c>
      <c r="M73" s="18">
        <f>'Ext Data Fig 8A_Baseline Normal'!M73/'Ext Data Fig 8A_sCT Normalised'!$F73</f>
        <v>0.53200052395334363</v>
      </c>
      <c r="N73" s="18">
        <f>'Ext Data Fig 8A_Baseline Normal'!N73/'Ext Data Fig 8A_sCT Normalised'!$F73</f>
        <v>0.64041990080573308</v>
      </c>
      <c r="O73" s="18">
        <f>'Ext Data Fig 8A_Baseline Normal'!O73/'Ext Data Fig 8A_sCT Normalised'!$F73</f>
        <v>0.74379109750382066</v>
      </c>
      <c r="P73" s="18">
        <f>'Ext Data Fig 8A_Baseline Normal'!P73/'Ext Data Fig 8A_sCT Normalised'!$F73</f>
        <v>0.79248661991531655</v>
      </c>
      <c r="Q73" s="18">
        <f>'Ext Data Fig 8A_Baseline Normal'!Q73/'Ext Data Fig 8A_sCT Normalised'!$F73</f>
        <v>0.81516459845464151</v>
      </c>
      <c r="R73" s="18">
        <f>'Ext Data Fig 8A_Baseline Normal'!R73/'Ext Data Fig 8A_sCT Normalised'!$F73</f>
        <v>0.82595993755384078</v>
      </c>
      <c r="S73" s="18">
        <f>'Ext Data Fig 8A_Baseline Normal'!S73/'Ext Data Fig 8A_sCT Normalised'!$F73</f>
        <v>0.8829655411424181</v>
      </c>
      <c r="T73" s="18">
        <f>'Ext Data Fig 8A_Baseline Normal'!T73/'Ext Data Fig 8A_sCT Normalised'!$F73</f>
        <v>0.85982157674269588</v>
      </c>
      <c r="U73" s="18">
        <f>'Ext Data Fig 8A_Baseline Normal'!U73/'Ext Data Fig 8A_sCT Normalised'!$F73</f>
        <v>0.85873427640176947</v>
      </c>
      <c r="V73" s="18">
        <f>'Ext Data Fig 8A_Baseline Normal'!V73/'Ext Data Fig 8A_sCT Normalised'!$F73</f>
        <v>0.66465116554638171</v>
      </c>
      <c r="W73" s="18">
        <f>'Ext Data Fig 8A_Baseline Normal'!W73/'Ext Data Fig 8A_sCT Normalised'!$F73</f>
        <v>0.68927075183736131</v>
      </c>
      <c r="X73" s="18">
        <f>'Ext Data Fig 8A_Baseline Normal'!X73/'Ext Data Fig 8A_sCT Normalised'!$F73</f>
        <v>0.70247368454861214</v>
      </c>
      <c r="Y73" s="18">
        <f>'Ext Data Fig 8A_Baseline Normal'!Y73/'Ext Data Fig 8A_sCT Normalised'!$F73</f>
        <v>0.7002990838667591</v>
      </c>
      <c r="Z73" s="18">
        <f>'Ext Data Fig 8A_Baseline Normal'!Z73/'Ext Data Fig 8A_sCT Normalised'!$F73</f>
        <v>0.73353940857508482</v>
      </c>
      <c r="AA73" s="18">
        <f>'Ext Data Fig 8A_Baseline Normal'!AA73/'Ext Data Fig 8A_sCT Normalised'!$F73</f>
        <v>0.72049180448396632</v>
      </c>
      <c r="AB73" s="18">
        <f>'Ext Data Fig 8A_Baseline Normal'!AB73/'Ext Data Fig 8A_sCT Normalised'!$F73</f>
        <v>0.70394930643986953</v>
      </c>
      <c r="AC73" s="18">
        <f>'Ext Data Fig 8A_Baseline Normal'!AC73/'Ext Data Fig 8A_sCT Normalised'!$F73</f>
        <v>0.71948216845310586</v>
      </c>
      <c r="AD73" s="18">
        <f>'Ext Data Fig 8A_Baseline Normal'!AD73/'Ext Data Fig 8A_sCT Normalised'!$F73</f>
        <v>0.69866813335536915</v>
      </c>
      <c r="AE73" s="18">
        <f>'Ext Data Fig 8A_Baseline Normal'!AE73/'Ext Data Fig 8A_sCT Normalised'!$F73</f>
        <v>0.72235574792555468</v>
      </c>
      <c r="AF73" s="18">
        <f>'Ext Data Fig 8A_Baseline Normal'!AF73/'Ext Data Fig 8A_sCT Normalised'!$F73</f>
        <v>0.68414490737299327</v>
      </c>
      <c r="AG73" s="18">
        <f>'Ext Data Fig 8A_Baseline Normal'!AG73/'Ext Data Fig 8A_sCT Normalised'!$F73</f>
        <v>0.69835747611510446</v>
      </c>
      <c r="AH73" s="18">
        <f>'Ext Data Fig 8A_Baseline Normal'!AH73/'Ext Data Fig 8A_sCT Normalised'!$F73</f>
        <v>0.65370049782705009</v>
      </c>
      <c r="AI73" s="18">
        <f>'Ext Data Fig 8A_Baseline Normal'!AI73/'Ext Data Fig 8A_sCT Normalised'!$F73</f>
        <v>0.6762231477462427</v>
      </c>
      <c r="AJ73" s="18">
        <f>'Ext Data Fig 8A_Baseline Normal'!AJ73/'Ext Data Fig 8A_sCT Normalised'!$F73</f>
        <v>0.63529405634136515</v>
      </c>
      <c r="AK73" s="18">
        <f>'Ext Data Fig 8A_Baseline Normal'!AK73/'Ext Data Fig 8A_sCT Normalised'!$F73</f>
        <v>0.62574134620322475</v>
      </c>
      <c r="AL73" s="18">
        <f>'Ext Data Fig 8A_Baseline Normal'!AL73/'Ext Data Fig 8A_sCT Normalised'!$F73</f>
        <v>0.60663592592694415</v>
      </c>
      <c r="AM73" s="18">
        <f>'Ext Data Fig 8A_Baseline Normal'!AM73/'Ext Data Fig 8A_sCT Normalised'!$F73</f>
        <v>0.62193579500998186</v>
      </c>
      <c r="AN73" s="18">
        <f>'Ext Data Fig 8A_Baseline Normal'!AN73/'Ext Data Fig 8A_sCT Normalised'!$F73</f>
        <v>0.59793752319953175</v>
      </c>
      <c r="AO73" s="18">
        <f>'Ext Data Fig 8A_Baseline Normal'!AO73/'Ext Data Fig 8A_sCT Normalised'!$F73</f>
        <v>0.60904351953899571</v>
      </c>
      <c r="AP73" s="18">
        <f>'Ext Data Fig 8A_Baseline Normal'!AP73/'Ext Data Fig 8A_sCT Normalised'!$F73</f>
        <v>0.60251971749343647</v>
      </c>
      <c r="AQ73" s="18">
        <f>'Ext Data Fig 8A_Baseline Normal'!AQ73/'Ext Data Fig 8A_sCT Normalised'!$F73</f>
        <v>0.58131736084536889</v>
      </c>
      <c r="AR73" s="18">
        <f>'Ext Data Fig 8A_Baseline Normal'!AR73/'Ext Data Fig 8A_sCT Normalised'!$F73</f>
        <v>0.55623178869399226</v>
      </c>
      <c r="AS73" s="18">
        <f>'Ext Data Fig 8A_Baseline Normal'!AS73/'Ext Data Fig 8A_sCT Normalised'!$F73</f>
        <v>0.57518188035014051</v>
      </c>
      <c r="AT73" s="18">
        <f>'Ext Data Fig 8A_Baseline Normal'!AT73/'Ext Data Fig 8A_sCT Normalised'!$F73</f>
        <v>0.56322157659994854</v>
      </c>
      <c r="AU73" s="18">
        <f>'Ext Data Fig 8A_Baseline Normal'!AU73/'Ext Data Fig 8A_sCT Normalised'!$F73</f>
        <v>0.56112464022816166</v>
      </c>
      <c r="AV73" s="18">
        <f>'Ext Data Fig 8A_Baseline Normal'!AV73/'Ext Data Fig 8A_sCT Normalised'!$F73</f>
        <v>0.56935705709517692</v>
      </c>
      <c r="AW73" s="18">
        <f>'Ext Data Fig 8A_Baseline Normal'!AW73/'Ext Data Fig 8A_sCT Normalised'!$F73</f>
        <v>0.55172725871015371</v>
      </c>
    </row>
    <row r="74" spans="1:49" x14ac:dyDescent="0.2">
      <c r="A74" s="7" t="s">
        <v>27</v>
      </c>
      <c r="B74" s="7" t="s">
        <v>24</v>
      </c>
      <c r="C74" s="10" t="s">
        <v>118</v>
      </c>
      <c r="D74" s="7">
        <v>-9</v>
      </c>
      <c r="E74" s="7" t="s">
        <v>10</v>
      </c>
      <c r="F74" s="13">
        <v>3.5038443366847378</v>
      </c>
      <c r="G74" s="18">
        <f>'Ext Data Fig 8A_Baseline Normal'!G74/'Ext Data Fig 8A_sCT Normalised'!$F74</f>
        <v>0.26798548771666891</v>
      </c>
      <c r="H74" s="18">
        <f>'Ext Data Fig 8A_Baseline Normal'!H74/'Ext Data Fig 8A_sCT Normalised'!$F74</f>
        <v>0.27872816456697036</v>
      </c>
      <c r="I74" s="18">
        <f>'Ext Data Fig 8A_Baseline Normal'!I74/'Ext Data Fig 8A_sCT Normalised'!$F74</f>
        <v>0.28736660574556327</v>
      </c>
      <c r="J74" s="18">
        <f>'Ext Data Fig 8A_Baseline Normal'!J74/'Ext Data Fig 8A_sCT Normalised'!$F74</f>
        <v>0.28708973263086474</v>
      </c>
      <c r="K74" s="18">
        <f>'Ext Data Fig 8A_Baseline Normal'!K74/'Ext Data Fig 8A_sCT Normalised'!$F74</f>
        <v>0.30583404249595253</v>
      </c>
      <c r="L74" s="18">
        <f>'Ext Data Fig 8A_Baseline Normal'!L74/'Ext Data Fig 8A_sCT Normalised'!$F74</f>
        <v>0.46885693243042376</v>
      </c>
      <c r="M74" s="18">
        <f>'Ext Data Fig 8A_Baseline Normal'!M74/'Ext Data Fig 8A_sCT Normalised'!$F74</f>
        <v>0.56772832168925469</v>
      </c>
      <c r="N74" s="18">
        <f>'Ext Data Fig 8A_Baseline Normal'!N74/'Ext Data Fig 8A_sCT Normalised'!$F74</f>
        <v>0.70090428985922859</v>
      </c>
      <c r="O74" s="18">
        <f>'Ext Data Fig 8A_Baseline Normal'!O74/'Ext Data Fig 8A_sCT Normalised'!$F74</f>
        <v>0.76101344306027086</v>
      </c>
      <c r="P74" s="18">
        <f>'Ext Data Fig 8A_Baseline Normal'!P74/'Ext Data Fig 8A_sCT Normalised'!$F74</f>
        <v>0.81763399501611211</v>
      </c>
      <c r="Q74" s="18">
        <f>'Ext Data Fig 8A_Baseline Normal'!Q74/'Ext Data Fig 8A_sCT Normalised'!$F74</f>
        <v>0.87948744883975494</v>
      </c>
      <c r="R74" s="18">
        <f>'Ext Data Fig 8A_Baseline Normal'!R74/'Ext Data Fig 8A_sCT Normalised'!$F74</f>
        <v>0.89072849729651371</v>
      </c>
      <c r="S74" s="18">
        <f>'Ext Data Fig 8A_Baseline Normal'!S74/'Ext Data Fig 8A_sCT Normalised'!$F74</f>
        <v>0.91415196280000599</v>
      </c>
      <c r="T74" s="18">
        <f>'Ext Data Fig 8A_Baseline Normal'!T74/'Ext Data Fig 8A_sCT Normalised'!$F74</f>
        <v>0.94266989361395048</v>
      </c>
      <c r="U74" s="18">
        <f>'Ext Data Fig 8A_Baseline Normal'!U74/'Ext Data Fig 8A_sCT Normalised'!$F74</f>
        <v>0.95047771544844795</v>
      </c>
      <c r="V74" s="18">
        <f>'Ext Data Fig 8A_Baseline Normal'!V74/'Ext Data Fig 8A_sCT Normalised'!$F74</f>
        <v>0.71890104231463048</v>
      </c>
      <c r="W74" s="18">
        <f>'Ext Data Fig 8A_Baseline Normal'!W74/'Ext Data Fig 8A_sCT Normalised'!$F74</f>
        <v>0.74509323896510771</v>
      </c>
      <c r="X74" s="18">
        <f>'Ext Data Fig 8A_Baseline Normal'!X74/'Ext Data Fig 8A_sCT Normalised'!$F74</f>
        <v>0.75697109558567288</v>
      </c>
      <c r="Y74" s="18">
        <f>'Ext Data Fig 8A_Baseline Normal'!Y74/'Ext Data Fig 8A_sCT Normalised'!$F74</f>
        <v>0.77075937669765782</v>
      </c>
      <c r="Z74" s="18">
        <f>'Ext Data Fig 8A_Baseline Normal'!Z74/'Ext Data Fig 8A_sCT Normalised'!$F74</f>
        <v>0.79891737246249428</v>
      </c>
      <c r="AA74" s="18">
        <f>'Ext Data Fig 8A_Baseline Normal'!AA74/'Ext Data Fig 8A_sCT Normalised'!$F74</f>
        <v>0.78656883154694157</v>
      </c>
      <c r="AB74" s="18">
        <f>'Ext Data Fig 8A_Baseline Normal'!AB74/'Ext Data Fig 8A_sCT Normalised'!$F74</f>
        <v>0.77784732843393911</v>
      </c>
      <c r="AC74" s="18">
        <f>'Ext Data Fig 8A_Baseline Normal'!AC74/'Ext Data Fig 8A_sCT Normalised'!$F74</f>
        <v>0.78288641912145174</v>
      </c>
      <c r="AD74" s="18">
        <f>'Ext Data Fig 8A_Baseline Normal'!AD74/'Ext Data Fig 8A_sCT Normalised'!$F74</f>
        <v>0.76970725886180347</v>
      </c>
      <c r="AE74" s="18">
        <f>'Ext Data Fig 8A_Baseline Normal'!AE74/'Ext Data Fig 8A_sCT Normalised'!$F74</f>
        <v>0.75517142034013274</v>
      </c>
      <c r="AF74" s="18">
        <f>'Ext Data Fig 8A_Baseline Normal'!AF74/'Ext Data Fig 8A_sCT Normalised'!$F74</f>
        <v>0.74603460755508255</v>
      </c>
      <c r="AG74" s="18">
        <f>'Ext Data Fig 8A_Baseline Normal'!AG74/'Ext Data Fig 8A_sCT Normalised'!$F74</f>
        <v>0.76032126027352465</v>
      </c>
      <c r="AH74" s="18">
        <f>'Ext Data Fig 8A_Baseline Normal'!AH74/'Ext Data Fig 8A_sCT Normalised'!$F74</f>
        <v>0.70818605277579894</v>
      </c>
      <c r="AI74" s="18">
        <f>'Ext Data Fig 8A_Baseline Normal'!AI74/'Ext Data Fig 8A_sCT Normalised'!$F74</f>
        <v>0.70284240166211809</v>
      </c>
      <c r="AJ74" s="18">
        <f>'Ext Data Fig 8A_Baseline Normal'!AJ74/'Ext Data Fig 8A_sCT Normalised'!$F74</f>
        <v>0.68672838638666589</v>
      </c>
      <c r="AK74" s="18">
        <f>'Ext Data Fig 8A_Baseline Normal'!AK74/'Ext Data Fig 8A_sCT Normalised'!$F74</f>
        <v>0.6831290358955856</v>
      </c>
      <c r="AL74" s="18">
        <f>'Ext Data Fig 8A_Baseline Normal'!AL74/'Ext Data Fig 8A_sCT Normalised'!$F74</f>
        <v>0.67640101920841222</v>
      </c>
      <c r="AM74" s="18">
        <f>'Ext Data Fig 8A_Baseline Normal'!AM74/'Ext Data Fig 8A_sCT Normalised'!$F74</f>
        <v>0.66300036045700528</v>
      </c>
      <c r="AN74" s="18">
        <f>'Ext Data Fig 8A_Baseline Normal'!AN74/'Ext Data Fig 8A_sCT Normalised'!$F74</f>
        <v>0.67282935602880167</v>
      </c>
      <c r="AO74" s="18">
        <f>'Ext Data Fig 8A_Baseline Normal'!AO74/'Ext Data Fig 8A_sCT Normalised'!$F74</f>
        <v>0.65245149478699271</v>
      </c>
      <c r="AP74" s="18">
        <f>'Ext Data Fig 8A_Baseline Normal'!AP74/'Ext Data Fig 8A_sCT Normalised'!$F74</f>
        <v>0.64633259895215622</v>
      </c>
      <c r="AQ74" s="18">
        <f>'Ext Data Fig 8A_Baseline Normal'!AQ74/'Ext Data Fig 8A_sCT Normalised'!$F74</f>
        <v>0.63514692511833715</v>
      </c>
      <c r="AR74" s="18">
        <f>'Ext Data Fig 8A_Baseline Normal'!AR74/'Ext Data Fig 8A_sCT Normalised'!$F74</f>
        <v>0.64314855813312344</v>
      </c>
      <c r="AS74" s="18">
        <f>'Ext Data Fig 8A_Baseline Normal'!AS74/'Ext Data Fig 8A_sCT Normalised'!$F74</f>
        <v>0.63863552636353804</v>
      </c>
      <c r="AT74" s="18">
        <f>'Ext Data Fig 8A_Baseline Normal'!AT74/'Ext Data Fig 8A_sCT Normalised'!$F74</f>
        <v>0.6136892587292041</v>
      </c>
      <c r="AU74" s="18">
        <f>'Ext Data Fig 8A_Baseline Normal'!AU74/'Ext Data Fig 8A_sCT Normalised'!$F74</f>
        <v>0.62653617125121408</v>
      </c>
      <c r="AV74" s="18">
        <f>'Ext Data Fig 8A_Baseline Normal'!AV74/'Ext Data Fig 8A_sCT Normalised'!$F74</f>
        <v>0.62030652617049797</v>
      </c>
      <c r="AW74" s="18">
        <f>'Ext Data Fig 8A_Baseline Normal'!AW74/'Ext Data Fig 8A_sCT Normalised'!$F74</f>
        <v>0.60001172686309867</v>
      </c>
    </row>
    <row r="75" spans="1:49" x14ac:dyDescent="0.2">
      <c r="A75" s="7" t="s">
        <v>31</v>
      </c>
      <c r="B75" s="7" t="s">
        <v>29</v>
      </c>
      <c r="C75" s="10" t="s">
        <v>118</v>
      </c>
      <c r="D75" s="7">
        <v>-10</v>
      </c>
      <c r="E75" s="7" t="s">
        <v>3</v>
      </c>
      <c r="F75" s="13">
        <v>6.9947134312876456</v>
      </c>
      <c r="G75" s="18">
        <f>'Ext Data Fig 8A_Baseline Normal'!G75/'Ext Data Fig 8A_sCT Normalised'!$F75</f>
        <v>0.13784194705205766</v>
      </c>
      <c r="H75" s="18">
        <f>'Ext Data Fig 8A_Baseline Normal'!H75/'Ext Data Fig 8A_sCT Normalised'!$F75</f>
        <v>0.14096358972508383</v>
      </c>
      <c r="I75" s="18">
        <f>'Ext Data Fig 8A_Baseline Normal'!I75/'Ext Data Fig 8A_sCT Normalised'!$F75</f>
        <v>0.1401984812267931</v>
      </c>
      <c r="J75" s="18">
        <f>'Ext Data Fig 8A_Baseline Normal'!J75/'Ext Data Fig 8A_sCT Normalised'!$F75</f>
        <v>0.14858407036805948</v>
      </c>
      <c r="K75" s="18">
        <f>'Ext Data Fig 8A_Baseline Normal'!K75/'Ext Data Fig 8A_sCT Normalised'!$F75</f>
        <v>0.1472374794110678</v>
      </c>
      <c r="L75" s="18">
        <f>'Ext Data Fig 8A_Baseline Normal'!L75/'Ext Data Fig 8A_sCT Normalised'!$F75</f>
        <v>0.21334285366338673</v>
      </c>
      <c r="M75" s="18">
        <f>'Ext Data Fig 8A_Baseline Normal'!M75/'Ext Data Fig 8A_sCT Normalised'!$F75</f>
        <v>0.29395468504329791</v>
      </c>
      <c r="N75" s="18">
        <f>'Ext Data Fig 8A_Baseline Normal'!N75/'Ext Data Fig 8A_sCT Normalised'!$F75</f>
        <v>0.3599376419358904</v>
      </c>
      <c r="O75" s="18">
        <f>'Ext Data Fig 8A_Baseline Normal'!O75/'Ext Data Fig 8A_sCT Normalised'!$F75</f>
        <v>0.42861378074246614</v>
      </c>
      <c r="P75" s="18">
        <f>'Ext Data Fig 8A_Baseline Normal'!P75/'Ext Data Fig 8A_sCT Normalised'!$F75</f>
        <v>0.50246205299748725</v>
      </c>
      <c r="Q75" s="18">
        <f>'Ext Data Fig 8A_Baseline Normal'!Q75/'Ext Data Fig 8A_sCT Normalised'!$F75</f>
        <v>0.55048026235021341</v>
      </c>
      <c r="R75" s="18">
        <f>'Ext Data Fig 8A_Baseline Normal'!R75/'Ext Data Fig 8A_sCT Normalised'!$F75</f>
        <v>0.60666983046468448</v>
      </c>
      <c r="S75" s="18">
        <f>'Ext Data Fig 8A_Baseline Normal'!S75/'Ext Data Fig 8A_sCT Normalised'!$F75</f>
        <v>0.65701396965221448</v>
      </c>
      <c r="T75" s="18">
        <f>'Ext Data Fig 8A_Baseline Normal'!T75/'Ext Data Fig 8A_sCT Normalised'!$F75</f>
        <v>0.67678437324804686</v>
      </c>
      <c r="U75" s="18">
        <f>'Ext Data Fig 8A_Baseline Normal'!U75/'Ext Data Fig 8A_sCT Normalised'!$F75</f>
        <v>0.70527701372439355</v>
      </c>
      <c r="V75" s="18">
        <f>'Ext Data Fig 8A_Baseline Normal'!V75/'Ext Data Fig 8A_sCT Normalised'!$F75</f>
        <v>0.6415893823266734</v>
      </c>
      <c r="W75" s="18">
        <f>'Ext Data Fig 8A_Baseline Normal'!W75/'Ext Data Fig 8A_sCT Normalised'!$F75</f>
        <v>0.70258383181041029</v>
      </c>
      <c r="X75" s="18">
        <f>'Ext Data Fig 8A_Baseline Normal'!X75/'Ext Data Fig 8A_sCT Normalised'!$F75</f>
        <v>0.70377740106774378</v>
      </c>
      <c r="Y75" s="18">
        <f>'Ext Data Fig 8A_Baseline Normal'!Y75/'Ext Data Fig 8A_sCT Normalised'!$F75</f>
        <v>0.75051022814334156</v>
      </c>
      <c r="Z75" s="18">
        <f>'Ext Data Fig 8A_Baseline Normal'!Z75/'Ext Data Fig 8A_sCT Normalised'!$F75</f>
        <v>0.75559054857199193</v>
      </c>
      <c r="AA75" s="18">
        <f>'Ext Data Fig 8A_Baseline Normal'!AA75/'Ext Data Fig 8A_sCT Normalised'!$F75</f>
        <v>0.76342525959448893</v>
      </c>
      <c r="AB75" s="18">
        <f>'Ext Data Fig 8A_Baseline Normal'!AB75/'Ext Data Fig 8A_sCT Normalised'!$F75</f>
        <v>0.75488664875356448</v>
      </c>
      <c r="AC75" s="18">
        <f>'Ext Data Fig 8A_Baseline Normal'!AC75/'Ext Data Fig 8A_sCT Normalised'!$F75</f>
        <v>0.72363961768337104</v>
      </c>
      <c r="AD75" s="18">
        <f>'Ext Data Fig 8A_Baseline Normal'!AD75/'Ext Data Fig 8A_sCT Normalised'!$F75</f>
        <v>0.70126784519335028</v>
      </c>
      <c r="AE75" s="18">
        <f>'Ext Data Fig 8A_Baseline Normal'!AE75/'Ext Data Fig 8A_sCT Normalised'!$F75</f>
        <v>0.68666957504596304</v>
      </c>
      <c r="AF75" s="18">
        <f>'Ext Data Fig 8A_Baseline Normal'!AF75/'Ext Data Fig 8A_sCT Normalised'!$F75</f>
        <v>0.66943933166445579</v>
      </c>
      <c r="AG75" s="18">
        <f>'Ext Data Fig 8A_Baseline Normal'!AG75/'Ext Data Fig 8A_sCT Normalised'!$F75</f>
        <v>0.66800092768766939</v>
      </c>
      <c r="AH75" s="18">
        <f>'Ext Data Fig 8A_Baseline Normal'!AH75/'Ext Data Fig 8A_sCT Normalised'!$F75</f>
        <v>0.65248452734233331</v>
      </c>
      <c r="AI75" s="18">
        <f>'Ext Data Fig 8A_Baseline Normal'!AI75/'Ext Data Fig 8A_sCT Normalised'!$F75</f>
        <v>0.64342564272257108</v>
      </c>
      <c r="AJ75" s="18">
        <f>'Ext Data Fig 8A_Baseline Normal'!AJ75/'Ext Data Fig 8A_sCT Normalised'!$F75</f>
        <v>0.63302016714581721</v>
      </c>
      <c r="AK75" s="18">
        <f>'Ext Data Fig 8A_Baseline Normal'!AK75/'Ext Data Fig 8A_sCT Normalised'!$F75</f>
        <v>0.61805464491925055</v>
      </c>
      <c r="AL75" s="18">
        <f>'Ext Data Fig 8A_Baseline Normal'!AL75/'Ext Data Fig 8A_sCT Normalised'!$F75</f>
        <v>0.59427507279237479</v>
      </c>
      <c r="AM75" s="18">
        <f>'Ext Data Fig 8A_Baseline Normal'!AM75/'Ext Data Fig 8A_sCT Normalised'!$F75</f>
        <v>0.59243881239647689</v>
      </c>
      <c r="AN75" s="18">
        <f>'Ext Data Fig 8A_Baseline Normal'!AN75/'Ext Data Fig 8A_sCT Normalised'!$F75</f>
        <v>0.56587424533582287</v>
      </c>
      <c r="AO75" s="18">
        <f>'Ext Data Fig 8A_Baseline Normal'!AO75/'Ext Data Fig 8A_sCT Normalised'!$F75</f>
        <v>0.57955438528526115</v>
      </c>
      <c r="AP75" s="18">
        <f>'Ext Data Fig 8A_Baseline Normal'!AP75/'Ext Data Fig 8A_sCT Normalised'!$F75</f>
        <v>0.55552997843893226</v>
      </c>
      <c r="AQ75" s="18">
        <f>'Ext Data Fig 8A_Baseline Normal'!AQ75/'Ext Data Fig 8A_sCT Normalised'!$F75</f>
        <v>0.55715200845530855</v>
      </c>
      <c r="AR75" s="18">
        <f>'Ext Data Fig 8A_Baseline Normal'!AR75/'Ext Data Fig 8A_sCT Normalised'!$F75</f>
        <v>0.52813909420012406</v>
      </c>
      <c r="AS75" s="18">
        <f>'Ext Data Fig 8A_Baseline Normal'!AS75/'Ext Data Fig 8A_sCT Normalised'!$F75</f>
        <v>0.5281696985400558</v>
      </c>
      <c r="AT75" s="18">
        <f>'Ext Data Fig 8A_Baseline Normal'!AT75/'Ext Data Fig 8A_sCT Normalised'!$F75</f>
        <v>0.52486442982743986</v>
      </c>
      <c r="AU75" s="18">
        <f>'Ext Data Fig 8A_Baseline Normal'!AU75/'Ext Data Fig 8A_sCT Normalised'!$F75</f>
        <v>0.52471140812778172</v>
      </c>
      <c r="AV75" s="18">
        <f>'Ext Data Fig 8A_Baseline Normal'!AV75/'Ext Data Fig 8A_sCT Normalised'!$F75</f>
        <v>0.5175193882438488</v>
      </c>
      <c r="AW75" s="18">
        <f>'Ext Data Fig 8A_Baseline Normal'!AW75/'Ext Data Fig 8A_sCT Normalised'!$F75</f>
        <v>0.50846050362408657</v>
      </c>
    </row>
    <row r="76" spans="1:49" x14ac:dyDescent="0.2">
      <c r="A76" s="7" t="s">
        <v>32</v>
      </c>
      <c r="B76" s="7" t="s">
        <v>29</v>
      </c>
      <c r="C76" s="10" t="s">
        <v>118</v>
      </c>
      <c r="D76" s="7">
        <v>-10</v>
      </c>
      <c r="E76" s="7" t="s">
        <v>3</v>
      </c>
      <c r="F76" s="13">
        <v>6.9947134312876456</v>
      </c>
      <c r="G76" s="18">
        <f>'Ext Data Fig 8A_Baseline Normal'!G76/'Ext Data Fig 8A_sCT Normalised'!$F76</f>
        <v>0.14188231409753765</v>
      </c>
      <c r="H76" s="18">
        <f>'Ext Data Fig 8A_Baseline Normal'!H76/'Ext Data Fig 8A_sCT Normalised'!$F76</f>
        <v>0.14602542000902072</v>
      </c>
      <c r="I76" s="18">
        <f>'Ext Data Fig 8A_Baseline Normal'!I76/'Ext Data Fig 8A_sCT Normalised'!$F76</f>
        <v>0.14002681267705749</v>
      </c>
      <c r="J76" s="18">
        <f>'Ext Data Fig 8A_Baseline Normal'!J76/'Ext Data Fig 8A_sCT Normalised'!$F76</f>
        <v>0.14559331693849795</v>
      </c>
      <c r="K76" s="18">
        <f>'Ext Data Fig 8A_Baseline Normal'!K76/'Ext Data Fig 8A_sCT Normalised'!$F76</f>
        <v>0.14129770406094799</v>
      </c>
      <c r="L76" s="18">
        <f>'Ext Data Fig 8A_Baseline Normal'!L76/'Ext Data Fig 8A_sCT Normalised'!$F76</f>
        <v>0.24055432114279762</v>
      </c>
      <c r="M76" s="18">
        <f>'Ext Data Fig 8A_Baseline Normal'!M76/'Ext Data Fig 8A_sCT Normalised'!$F76</f>
        <v>0.3033109376793115</v>
      </c>
      <c r="N76" s="18">
        <f>'Ext Data Fig 8A_Baseline Normal'!N76/'Ext Data Fig 8A_sCT Normalised'!$F76</f>
        <v>0.38513092497418311</v>
      </c>
      <c r="O76" s="18">
        <f>'Ext Data Fig 8A_Baseline Normal'!O76/'Ext Data Fig 8A_sCT Normalised'!$F76</f>
        <v>0.44099931021001038</v>
      </c>
      <c r="P76" s="18">
        <f>'Ext Data Fig 8A_Baseline Normal'!P76/'Ext Data Fig 8A_sCT Normalised'!$F76</f>
        <v>0.49229248646383178</v>
      </c>
      <c r="Q76" s="18">
        <f>'Ext Data Fig 8A_Baseline Normal'!Q76/'Ext Data Fig 8A_sCT Normalised'!$F76</f>
        <v>0.54803378256127</v>
      </c>
      <c r="R76" s="18">
        <f>'Ext Data Fig 8A_Baseline Normal'!R76/'Ext Data Fig 8A_sCT Normalised'!$F76</f>
        <v>0.55685376876547021</v>
      </c>
      <c r="S76" s="18">
        <f>'Ext Data Fig 8A_Baseline Normal'!S76/'Ext Data Fig 8A_sCT Normalised'!$F76</f>
        <v>0.60377507865870816</v>
      </c>
      <c r="T76" s="18">
        <f>'Ext Data Fig 8A_Baseline Normal'!T76/'Ext Data Fig 8A_sCT Normalised'!$F76</f>
        <v>0.62471936866522393</v>
      </c>
      <c r="U76" s="18">
        <f>'Ext Data Fig 8A_Baseline Normal'!U76/'Ext Data Fig 8A_sCT Normalised'!$F76</f>
        <v>0.61645857466993559</v>
      </c>
      <c r="V76" s="18">
        <f>'Ext Data Fig 8A_Baseline Normal'!V76/'Ext Data Fig 8A_sCT Normalised'!$F76</f>
        <v>0.58834645725827728</v>
      </c>
      <c r="W76" s="18">
        <f>'Ext Data Fig 8A_Baseline Normal'!W76/'Ext Data Fig 8A_sCT Normalised'!$F76</f>
        <v>0.61343385317627619</v>
      </c>
      <c r="X76" s="18">
        <f>'Ext Data Fig 8A_Baseline Normal'!X76/'Ext Data Fig 8A_sCT Normalised'!$F76</f>
        <v>0.62924374199187416</v>
      </c>
      <c r="Y76" s="18">
        <f>'Ext Data Fig 8A_Baseline Normal'!Y76/'Ext Data Fig 8A_sCT Normalised'!$F76</f>
        <v>0.63453065014885868</v>
      </c>
      <c r="Z76" s="18">
        <f>'Ext Data Fig 8A_Baseline Normal'!Z76/'Ext Data Fig 8A_sCT Normalised'!$F76</f>
        <v>0.65890634689187899</v>
      </c>
      <c r="AA76" s="18">
        <f>'Ext Data Fig 8A_Baseline Normal'!AA76/'Ext Data Fig 8A_sCT Normalised'!$F76</f>
        <v>0.63770787860858502</v>
      </c>
      <c r="AB76" s="18">
        <f>'Ext Data Fig 8A_Baseline Normal'!AB76/'Ext Data Fig 8A_sCT Normalised'!$F76</f>
        <v>0.63308183397122364</v>
      </c>
      <c r="AC76" s="18">
        <f>'Ext Data Fig 8A_Baseline Normal'!AC76/'Ext Data Fig 8A_sCT Normalised'!$F76</f>
        <v>0.630616304686476</v>
      </c>
      <c r="AD76" s="18">
        <f>'Ext Data Fig 8A_Baseline Normal'!AD76/'Ext Data Fig 8A_sCT Normalised'!$F76</f>
        <v>0.63282765569444543</v>
      </c>
      <c r="AE76" s="18">
        <f>'Ext Data Fig 8A_Baseline Normal'!AE76/'Ext Data Fig 8A_sCT Normalised'!$F76</f>
        <v>0.61389137407447669</v>
      </c>
      <c r="AF76" s="18">
        <f>'Ext Data Fig 8A_Baseline Normal'!AF76/'Ext Data Fig 8A_sCT Normalised'!$F76</f>
        <v>0.5920320422715597</v>
      </c>
      <c r="AG76" s="18">
        <f>'Ext Data Fig 8A_Baseline Normal'!AG76/'Ext Data Fig 8A_sCT Normalised'!$F76</f>
        <v>0.58023817022905566</v>
      </c>
      <c r="AH76" s="18">
        <f>'Ext Data Fig 8A_Baseline Normal'!AH76/'Ext Data Fig 8A_sCT Normalised'!$F76</f>
        <v>0.5828307886521924</v>
      </c>
      <c r="AI76" s="18">
        <f>'Ext Data Fig 8A_Baseline Normal'!AI76/'Ext Data Fig 8A_sCT Normalised'!$F76</f>
        <v>0.56669046807678281</v>
      </c>
      <c r="AJ76" s="18">
        <f>'Ext Data Fig 8A_Baseline Normal'!AJ76/'Ext Data Fig 8A_sCT Normalised'!$F76</f>
        <v>0.565724590625026</v>
      </c>
      <c r="AK76" s="18">
        <f>'Ext Data Fig 8A_Baseline Normal'!AK76/'Ext Data Fig 8A_sCT Normalised'!$F76</f>
        <v>0.52823329480025571</v>
      </c>
      <c r="AL76" s="18">
        <f>'Ext Data Fig 8A_Baseline Normal'!AL76/'Ext Data Fig 8A_sCT Normalised'!$F76</f>
        <v>0.53102925584481486</v>
      </c>
      <c r="AM76" s="18">
        <f>'Ext Data Fig 8A_Baseline Normal'!AM76/'Ext Data Fig 8A_sCT Normalised'!$F76</f>
        <v>0.52640321120745337</v>
      </c>
      <c r="AN76" s="18">
        <f>'Ext Data Fig 8A_Baseline Normal'!AN76/'Ext Data Fig 8A_sCT Normalised'!$F76</f>
        <v>0.50027368435466424</v>
      </c>
      <c r="AO76" s="18">
        <f>'Ext Data Fig 8A_Baseline Normal'!AO76/'Ext Data Fig 8A_sCT Normalised'!$F76</f>
        <v>0.51260133077840231</v>
      </c>
      <c r="AP76" s="18">
        <f>'Ext Data Fig 8A_Baseline Normal'!AP76/'Ext Data Fig 8A_sCT Normalised'!$F76</f>
        <v>0.49450383747180127</v>
      </c>
      <c r="AQ76" s="18">
        <f>'Ext Data Fig 8A_Baseline Normal'!AQ76/'Ext Data Fig 8A_sCT Normalised'!$F76</f>
        <v>0.49147911597814187</v>
      </c>
      <c r="AR76" s="18">
        <f>'Ext Data Fig 8A_Baseline Normal'!AR76/'Ext Data Fig 8A_sCT Normalised'!$F76</f>
        <v>0.50034993783769766</v>
      </c>
      <c r="AS76" s="18">
        <f>'Ext Data Fig 8A_Baseline Normal'!AS76/'Ext Data Fig 8A_sCT Normalised'!$F76</f>
        <v>0.45902055003357795</v>
      </c>
      <c r="AT76" s="18">
        <f>'Ext Data Fig 8A_Baseline Normal'!AT76/'Ext Data Fig 8A_sCT Normalised'!$F76</f>
        <v>0.47213614911532814</v>
      </c>
      <c r="AU76" s="18">
        <f>'Ext Data Fig 8A_Baseline Normal'!AU76/'Ext Data Fig 8A_sCT Normalised'!$F76</f>
        <v>0.45991017400230128</v>
      </c>
      <c r="AV76" s="18">
        <f>'Ext Data Fig 8A_Baseline Normal'!AV76/'Ext Data Fig 8A_sCT Normalised'!$F76</f>
        <v>0.45022598165705557</v>
      </c>
      <c r="AW76" s="18">
        <f>'Ext Data Fig 8A_Baseline Normal'!AW76/'Ext Data Fig 8A_sCT Normalised'!$F76</f>
        <v>0.44476114870632633</v>
      </c>
    </row>
    <row r="77" spans="1:49" x14ac:dyDescent="0.2">
      <c r="A77" s="7" t="s">
        <v>58</v>
      </c>
      <c r="B77" s="7" t="s">
        <v>29</v>
      </c>
      <c r="C77" s="10" t="s">
        <v>118</v>
      </c>
      <c r="D77" s="7">
        <v>-10</v>
      </c>
      <c r="E77" s="7" t="s">
        <v>6</v>
      </c>
      <c r="F77" s="13">
        <v>6.1166758625717748</v>
      </c>
      <c r="G77" s="18">
        <f>'Ext Data Fig 8A_Baseline Normal'!G77/'Ext Data Fig 8A_sCT Normalised'!$F77</f>
        <v>0.16704955460289569</v>
      </c>
      <c r="H77" s="18">
        <f>'Ext Data Fig 8A_Baseline Normal'!H77/'Ext Data Fig 8A_sCT Normalised'!$F77</f>
        <v>0.1624247780077635</v>
      </c>
      <c r="I77" s="18">
        <f>'Ext Data Fig 8A_Baseline Normal'!I77/'Ext Data Fig 8A_sCT Normalised'!$F77</f>
        <v>0.16527836356646208</v>
      </c>
      <c r="J77" s="18">
        <f>'Ext Data Fig 8A_Baseline Normal'!J77/'Ext Data Fig 8A_sCT Normalised'!$F77</f>
        <v>0.15916119452396454</v>
      </c>
      <c r="K77" s="18">
        <f>'Ext Data Fig 8A_Baseline Normal'!K77/'Ext Data Fig 8A_sCT Normalised'!$F77</f>
        <v>0.16352357244703253</v>
      </c>
      <c r="L77" s="18">
        <f>'Ext Data Fig 8A_Baseline Normal'!L77/'Ext Data Fig 8A_sCT Normalised'!$F77</f>
        <v>0.26462906077678433</v>
      </c>
      <c r="M77" s="18">
        <f>'Ext Data Fig 8A_Baseline Normal'!M77/'Ext Data Fig 8A_sCT Normalised'!$F77</f>
        <v>0.37203211723607787</v>
      </c>
      <c r="N77" s="18">
        <f>'Ext Data Fig 8A_Baseline Normal'!N77/'Ext Data Fig 8A_sCT Normalised'!$F77</f>
        <v>0.44676653902337377</v>
      </c>
      <c r="O77" s="18">
        <f>'Ext Data Fig 8A_Baseline Normal'!O77/'Ext Data Fig 8A_sCT Normalised'!$F77</f>
        <v>0.50552744164875907</v>
      </c>
      <c r="P77" s="18">
        <f>'Ext Data Fig 8A_Baseline Normal'!P77/'Ext Data Fig 8A_sCT Normalised'!$F77</f>
        <v>0.56404234551908428</v>
      </c>
      <c r="Q77" s="18">
        <f>'Ext Data Fig 8A_Baseline Normal'!Q77/'Ext Data Fig 8A_sCT Normalised'!$F77</f>
        <v>0.58956061637733148</v>
      </c>
      <c r="R77" s="18">
        <f>'Ext Data Fig 8A_Baseline Normal'!R77/'Ext Data Fig 8A_sCT Normalised'!$F77</f>
        <v>0.63103600648048508</v>
      </c>
      <c r="S77" s="18">
        <f>'Ext Data Fig 8A_Baseline Normal'!S77/'Ext Data Fig 8A_sCT Normalised'!$F77</f>
        <v>0.65087990605534318</v>
      </c>
      <c r="T77" s="18">
        <f>'Ext Data Fig 8A_Baseline Normal'!T77/'Ext Data Fig 8A_sCT Normalised'!$F77</f>
        <v>0.66983821011198441</v>
      </c>
      <c r="U77" s="18">
        <f>'Ext Data Fig 8A_Baseline Normal'!U77/'Ext Data Fig 8A_sCT Normalised'!$F77</f>
        <v>0.69678327374958082</v>
      </c>
      <c r="V77" s="18">
        <f>'Ext Data Fig 8A_Baseline Normal'!V77/'Ext Data Fig 8A_sCT Normalised'!$F77</f>
        <v>0.84021694786669499</v>
      </c>
      <c r="W77" s="18">
        <f>'Ext Data Fig 8A_Baseline Normal'!W77/'Ext Data Fig 8A_sCT Normalised'!$F77</f>
        <v>0.91127778824509154</v>
      </c>
      <c r="X77" s="18">
        <f>'Ext Data Fig 8A_Baseline Normal'!X77/'Ext Data Fig 8A_sCT Normalised'!$F77</f>
        <v>0.95483596780775526</v>
      </c>
      <c r="Y77" s="18">
        <f>'Ext Data Fig 8A_Baseline Normal'!Y77/'Ext Data Fig 8A_sCT Normalised'!$F77</f>
        <v>0.98373262156882935</v>
      </c>
      <c r="Z77" s="18">
        <f>'Ext Data Fig 8A_Baseline Normal'!Z77/'Ext Data Fig 8A_sCT Normalised'!$F77</f>
        <v>0.9792390443097293</v>
      </c>
      <c r="AA77" s="18">
        <f>'Ext Data Fig 8A_Baseline Normal'!AA77/'Ext Data Fig 8A_sCT Normalised'!$F77</f>
        <v>0.97582786157289425</v>
      </c>
      <c r="AB77" s="18">
        <f>'Ext Data Fig 8A_Baseline Normal'!AB77/'Ext Data Fig 8A_sCT Normalised'!$F77</f>
        <v>0.96452831875712797</v>
      </c>
      <c r="AC77" s="18">
        <f>'Ext Data Fig 8A_Baseline Normal'!AC77/'Ext Data Fig 8A_sCT Normalised'!$F77</f>
        <v>0.92767770524910653</v>
      </c>
      <c r="AD77" s="18">
        <f>'Ext Data Fig 8A_Baseline Normal'!AD77/'Ext Data Fig 8A_sCT Normalised'!$F77</f>
        <v>0.90786660550825649</v>
      </c>
      <c r="AE77" s="18">
        <f>'Ext Data Fig 8A_Baseline Normal'!AE77/'Ext Data Fig 8A_sCT Normalised'!$F77</f>
        <v>0.89141748875322957</v>
      </c>
      <c r="AF77" s="18">
        <f>'Ext Data Fig 8A_Baseline Normal'!AF77/'Ext Data Fig 8A_sCT Normalised'!$F77</f>
        <v>0.86489882295773746</v>
      </c>
      <c r="AG77" s="18">
        <f>'Ext Data Fig 8A_Baseline Normal'!AG77/'Ext Data Fig 8A_sCT Normalised'!$F77</f>
        <v>0.84682611441931299</v>
      </c>
      <c r="AH77" s="18">
        <f>'Ext Data Fig 8A_Baseline Normal'!AH77/'Ext Data Fig 8A_sCT Normalised'!$F77</f>
        <v>0.80920470481210283</v>
      </c>
      <c r="AI77" s="18">
        <f>'Ext Data Fig 8A_Baseline Normal'!AI77/'Ext Data Fig 8A_sCT Normalised'!$F77</f>
        <v>0.7967899676400636</v>
      </c>
      <c r="AJ77" s="18">
        <f>'Ext Data Fig 8A_Baseline Normal'!AJ77/'Ext Data Fig 8A_sCT Normalised'!$F77</f>
        <v>0.78012765196398448</v>
      </c>
      <c r="AK77" s="18">
        <f>'Ext Data Fig 8A_Baseline Normal'!AK77/'Ext Data Fig 8A_sCT Normalised'!$F77</f>
        <v>0.75911935828184141</v>
      </c>
      <c r="AL77" s="18">
        <f>'Ext Data Fig 8A_Baseline Normal'!AL77/'Ext Data Fig 8A_sCT Normalised'!$F77</f>
        <v>0.73617587439322463</v>
      </c>
      <c r="AM77" s="18">
        <f>'Ext Data Fig 8A_Baseline Normal'!AM77/'Ext Data Fig 8A_sCT Normalised'!$F77</f>
        <v>0.73525747904099981</v>
      </c>
      <c r="AN77" s="18">
        <f>'Ext Data Fig 8A_Baseline Normal'!AN77/'Ext Data Fig 8A_sCT Normalised'!$F77</f>
        <v>0.70939480992566817</v>
      </c>
      <c r="AO77" s="18">
        <f>'Ext Data Fig 8A_Baseline Normal'!AO77/'Ext Data Fig 8A_sCT Normalised'!$F77</f>
        <v>0.7105264041989453</v>
      </c>
      <c r="AP77" s="18">
        <f>'Ext Data Fig 8A_Baseline Normal'!AP77/'Ext Data Fig 8A_sCT Normalised'!$F77</f>
        <v>0.69037090620101094</v>
      </c>
      <c r="AQ77" s="18">
        <f>'Ext Data Fig 8A_Baseline Normal'!AQ77/'Ext Data Fig 8A_sCT Normalised'!$F77</f>
        <v>0.68743532105729233</v>
      </c>
      <c r="AR77" s="18">
        <f>'Ext Data Fig 8A_Baseline Normal'!AR77/'Ext Data Fig 8A_sCT Normalised'!$F77</f>
        <v>0.69470048429007092</v>
      </c>
      <c r="AS77" s="18">
        <f>'Ext Data Fig 8A_Baseline Normal'!AS77/'Ext Data Fig 8A_sCT Normalised'!$F77</f>
        <v>0.67356099127189573</v>
      </c>
      <c r="AT77" s="18">
        <f>'Ext Data Fig 8A_Baseline Normal'!AT77/'Ext Data Fig 8A_sCT Normalised'!$F77</f>
        <v>0.66700102447028975</v>
      </c>
      <c r="AU77" s="18">
        <f>'Ext Data Fig 8A_Baseline Normal'!AU77/'Ext Data Fig 8A_sCT Normalised'!$F77</f>
        <v>0.66275344596624997</v>
      </c>
      <c r="AV77" s="18">
        <f>'Ext Data Fig 8A_Baseline Normal'!AV77/'Ext Data Fig 8A_sCT Normalised'!$F77</f>
        <v>0.6584074679601859</v>
      </c>
      <c r="AW77" s="18">
        <f>'Ext Data Fig 8A_Baseline Normal'!AW77/'Ext Data Fig 8A_sCT Normalised'!$F77</f>
        <v>0.6409415563509101</v>
      </c>
    </row>
    <row r="78" spans="1:49" x14ac:dyDescent="0.2">
      <c r="A78" s="7" t="s">
        <v>59</v>
      </c>
      <c r="B78" s="7" t="s">
        <v>29</v>
      </c>
      <c r="C78" s="10" t="s">
        <v>118</v>
      </c>
      <c r="D78" s="7">
        <v>-10</v>
      </c>
      <c r="E78" s="7" t="s">
        <v>6</v>
      </c>
      <c r="F78" s="13">
        <v>6.1166758625717748</v>
      </c>
      <c r="G78" s="18">
        <f>'Ext Data Fig 8A_Baseline Normal'!G78/'Ext Data Fig 8A_sCT Normalised'!$F78</f>
        <v>0.18501670976603499</v>
      </c>
      <c r="H78" s="18">
        <f>'Ext Data Fig 8A_Baseline Normal'!H78/'Ext Data Fig 8A_sCT Normalised'!$F78</f>
        <v>0.16584759034150207</v>
      </c>
      <c r="I78" s="18">
        <f>'Ext Data Fig 8A_Baseline Normal'!I78/'Ext Data Fig 8A_sCT Normalised'!$F78</f>
        <v>0.15682368732549634</v>
      </c>
      <c r="J78" s="18">
        <f>'Ext Data Fig 8A_Baseline Normal'!J78/'Ext Data Fig 8A_sCT Normalised'!$F78</f>
        <v>0.15618293681548409</v>
      </c>
      <c r="K78" s="18">
        <f>'Ext Data Fig 8A_Baseline Normal'!K78/'Ext Data Fig 8A_sCT Normalised'!$F78</f>
        <v>0.15356653889960076</v>
      </c>
      <c r="L78" s="18">
        <f>'Ext Data Fig 8A_Baseline Normal'!L78/'Ext Data Fig 8A_sCT Normalised'!$F78</f>
        <v>0.25309645145483572</v>
      </c>
      <c r="M78" s="18">
        <f>'Ext Data Fig 8A_Baseline Normal'!M78/'Ext Data Fig 8A_sCT Normalised'!$F78</f>
        <v>0.33628722600475858</v>
      </c>
      <c r="N78" s="18">
        <f>'Ext Data Fig 8A_Baseline Normal'!N78/'Ext Data Fig 8A_sCT Normalised'!$F78</f>
        <v>0.41451218410208646</v>
      </c>
      <c r="O78" s="18">
        <f>'Ext Data Fig 8A_Baseline Normal'!O78/'Ext Data Fig 8A_sCT Normalised'!$F78</f>
        <v>0.45434550747451419</v>
      </c>
      <c r="P78" s="18">
        <f>'Ext Data Fig 8A_Baseline Normal'!P78/'Ext Data Fig 8A_sCT Normalised'!$F78</f>
        <v>0.47506310729824341</v>
      </c>
      <c r="Q78" s="18">
        <f>'Ext Data Fig 8A_Baseline Normal'!Q78/'Ext Data Fig 8A_sCT Normalised'!$F78</f>
        <v>0.47100502073483252</v>
      </c>
      <c r="R78" s="18">
        <f>'Ext Data Fig 8A_Baseline Normal'!R78/'Ext Data Fig 8A_sCT Normalised'!$F78</f>
        <v>0.52840558725676257</v>
      </c>
      <c r="S78" s="18">
        <f>'Ext Data Fig 8A_Baseline Normal'!S78/'Ext Data Fig 8A_sCT Normalised'!$F78</f>
        <v>0.5543025870364241</v>
      </c>
      <c r="T78" s="18">
        <f>'Ext Data Fig 8A_Baseline Normal'!T78/'Ext Data Fig 8A_sCT Normalised'!$F78</f>
        <v>0.58046656619525727</v>
      </c>
      <c r="U78" s="18">
        <f>'Ext Data Fig 8A_Baseline Normal'!U78/'Ext Data Fig 8A_sCT Normalised'!$F78</f>
        <v>0.60919354739413945</v>
      </c>
      <c r="V78" s="18">
        <f>'Ext Data Fig 8A_Baseline Normal'!V78/'Ext Data Fig 8A_sCT Normalised'!$F78</f>
        <v>0.63824090384802779</v>
      </c>
      <c r="W78" s="18">
        <f>'Ext Data Fig 8A_Baseline Normal'!W78/'Ext Data Fig 8A_sCT Normalised'!$F78</f>
        <v>0.70172860021507411</v>
      </c>
      <c r="X78" s="18">
        <f>'Ext Data Fig 8A_Baseline Normal'!X78/'Ext Data Fig 8A_sCT Normalised'!$F78</f>
        <v>0.68031685400549835</v>
      </c>
      <c r="Y78" s="18">
        <f>'Ext Data Fig 8A_Baseline Normal'!Y78/'Ext Data Fig 8A_sCT Normalised'!$F78</f>
        <v>0.69425317759826455</v>
      </c>
      <c r="Z78" s="18">
        <f>'Ext Data Fig 8A_Baseline Normal'!Z78/'Ext Data Fig 8A_sCT Normalised'!$F78</f>
        <v>0.68763208899480477</v>
      </c>
      <c r="AA78" s="18">
        <f>'Ext Data Fig 8A_Baseline Normal'!AA78/'Ext Data Fig 8A_sCT Normalised'!$F78</f>
        <v>0.66744844792941915</v>
      </c>
      <c r="AB78" s="18">
        <f>'Ext Data Fig 8A_Baseline Normal'!AB78/'Ext Data Fig 8A_sCT Normalised'!$F78</f>
        <v>0.65078893466910093</v>
      </c>
      <c r="AC78" s="18">
        <f>'Ext Data Fig 8A_Baseline Normal'!AC78/'Ext Data Fig 8A_sCT Normalised'!$F78</f>
        <v>0.61997951431267895</v>
      </c>
      <c r="AD78" s="18">
        <f>'Ext Data Fig 8A_Baseline Normal'!AD78/'Ext Data Fig 8A_sCT Normalised'!$F78</f>
        <v>0.58847594757041033</v>
      </c>
      <c r="AE78" s="18">
        <f>'Ext Data Fig 8A_Baseline Normal'!AE78/'Ext Data Fig 8A_sCT Normalised'!$F78</f>
        <v>0.58484502801367433</v>
      </c>
      <c r="AF78" s="18">
        <f>'Ext Data Fig 8A_Baseline Normal'!AF78/'Ext Data Fig 8A_sCT Normalised'!$F78</f>
        <v>0.52141072752246231</v>
      </c>
      <c r="AG78" s="18">
        <f>'Ext Data Fig 8A_Baseline Normal'!AG78/'Ext Data Fig 8A_sCT Normalised'!$F78</f>
        <v>0.49770295865200931</v>
      </c>
      <c r="AH78" s="18">
        <f>'Ext Data Fig 8A_Baseline Normal'!AH78/'Ext Data Fig 8A_sCT Normalised'!$F78</f>
        <v>0.47933477736499169</v>
      </c>
      <c r="AI78" s="18">
        <f>'Ext Data Fig 8A_Baseline Normal'!AI78/'Ext Data Fig 8A_sCT Normalised'!$F78</f>
        <v>0.49412543497110761</v>
      </c>
      <c r="AJ78" s="18">
        <f>'Ext Data Fig 8A_Baseline Normal'!AJ78/'Ext Data Fig 8A_sCT Normalised'!$F78</f>
        <v>0.4548794662328578</v>
      </c>
      <c r="AK78" s="18">
        <f>'Ext Data Fig 8A_Baseline Normal'!AK78/'Ext Data Fig 8A_sCT Normalised'!$F78</f>
        <v>0.4567483218870601</v>
      </c>
      <c r="AL78" s="18">
        <f>'Ext Data Fig 8A_Baseline Normal'!AL78/'Ext Data Fig 8A_sCT Normalised'!$F78</f>
        <v>0.44526820858267413</v>
      </c>
      <c r="AM78" s="18">
        <f>'Ext Data Fig 8A_Baseline Normal'!AM78/'Ext Data Fig 8A_sCT Normalised'!$F78</f>
        <v>0.44809819000189488</v>
      </c>
      <c r="AN78" s="18">
        <f>'Ext Data Fig 8A_Baseline Normal'!AN78/'Ext Data Fig 8A_sCT Normalised'!$F78</f>
        <v>0.42390985824893274</v>
      </c>
      <c r="AO78" s="18">
        <f>'Ext Data Fig 8A_Baseline Normal'!AO78/'Ext Data Fig 8A_sCT Normalised'!$F78</f>
        <v>0.41333747483373073</v>
      </c>
      <c r="AP78" s="18">
        <f>'Ext Data Fig 8A_Baseline Normal'!AP78/'Ext Data Fig 8A_sCT Normalised'!$F78</f>
        <v>0.4152597263637674</v>
      </c>
      <c r="AQ78" s="18">
        <f>'Ext Data Fig 8A_Baseline Normal'!AQ78/'Ext Data Fig 8A_sCT Normalised'!$F78</f>
        <v>0.41114824392452221</v>
      </c>
      <c r="AR78" s="18">
        <f>'Ext Data Fig 8A_Baseline Normal'!AR78/'Ext Data Fig 8A_sCT Normalised'!$F78</f>
        <v>0.40255150791519129</v>
      </c>
      <c r="AS78" s="18">
        <f>'Ext Data Fig 8A_Baseline Normal'!AS78/'Ext Data Fig 8A_sCT Normalised'!$F78</f>
        <v>0.39844002547594609</v>
      </c>
      <c r="AT78" s="18">
        <f>'Ext Data Fig 8A_Baseline Normal'!AT78/'Ext Data Fig 8A_sCT Normalised'!$F78</f>
        <v>0.38567841115153562</v>
      </c>
      <c r="AU78" s="18">
        <f>'Ext Data Fig 8A_Baseline Normal'!AU78/'Ext Data Fig 8A_sCT Normalised'!$F78</f>
        <v>0.37809619678305739</v>
      </c>
      <c r="AV78" s="18">
        <f>'Ext Data Fig 8A_Baseline Normal'!AV78/'Ext Data Fig 8A_sCT Normalised'!$F78</f>
        <v>0.40089623576432631</v>
      </c>
      <c r="AW78" s="18">
        <f>'Ext Data Fig 8A_Baseline Normal'!AW78/'Ext Data Fig 8A_sCT Normalised'!$F78</f>
        <v>0.39747889971092776</v>
      </c>
    </row>
    <row r="79" spans="1:49" x14ac:dyDescent="0.2">
      <c r="A79" s="7" t="s">
        <v>31</v>
      </c>
      <c r="B79" s="7" t="s">
        <v>29</v>
      </c>
      <c r="C79" s="10" t="s">
        <v>118</v>
      </c>
      <c r="D79" s="7">
        <v>-10</v>
      </c>
      <c r="E79" s="7" t="s">
        <v>10</v>
      </c>
      <c r="F79" s="13">
        <v>3.5038443366847378</v>
      </c>
      <c r="G79" s="18">
        <f>'Ext Data Fig 8A_Baseline Normal'!G79/'Ext Data Fig 8A_sCT Normalised'!$F79</f>
        <v>0.26965767281730724</v>
      </c>
      <c r="H79" s="18">
        <f>'Ext Data Fig 8A_Baseline Normal'!H79/'Ext Data Fig 8A_sCT Normalised'!$F79</f>
        <v>0.27358854268344879</v>
      </c>
      <c r="I79" s="18">
        <f>'Ext Data Fig 8A_Baseline Normal'!I79/'Ext Data Fig 8A_sCT Normalised'!$F79</f>
        <v>0.28813276118817233</v>
      </c>
      <c r="J79" s="18">
        <f>'Ext Data Fig 8A_Baseline Normal'!J79/'Ext Data Fig 8A_sCT Normalised'!$F79</f>
        <v>0.28891893516140066</v>
      </c>
      <c r="K79" s="18">
        <f>'Ext Data Fig 8A_Baseline Normal'!K79/'Ext Data Fig 8A_sCT Normalised'!$F79</f>
        <v>0.30670612130569097</v>
      </c>
      <c r="L79" s="18">
        <f>'Ext Data Fig 8A_Baseline Normal'!L79/'Ext Data Fig 8A_sCT Normalised'!$F79</f>
        <v>0.38719068181493826</v>
      </c>
      <c r="M79" s="18">
        <f>'Ext Data Fig 8A_Baseline Normal'!M79/'Ext Data Fig 8A_sCT Normalised'!$F79</f>
        <v>0.5063943105056794</v>
      </c>
      <c r="N79" s="18">
        <f>'Ext Data Fig 8A_Baseline Normal'!N79/'Ext Data Fig 8A_sCT Normalised'!$F79</f>
        <v>0.55061659649977135</v>
      </c>
      <c r="O79" s="18">
        <f>'Ext Data Fig 8A_Baseline Normal'!O79/'Ext Data Fig 8A_sCT Normalised'!$F79</f>
        <v>0.61675348199760227</v>
      </c>
      <c r="P79" s="18">
        <f>'Ext Data Fig 8A_Baseline Normal'!P79/'Ext Data Fig 8A_sCT Normalised'!$F79</f>
        <v>0.68269382400212586</v>
      </c>
      <c r="Q79" s="18">
        <f>'Ext Data Fig 8A_Baseline Normal'!Q79/'Ext Data Fig 8A_sCT Normalised'!$F79</f>
        <v>0.70146372761295162</v>
      </c>
      <c r="R79" s="18">
        <f>'Ext Data Fig 8A_Baseline Normal'!R79/'Ext Data Fig 8A_sCT Normalised'!$F79</f>
        <v>0.76180258005822377</v>
      </c>
      <c r="S79" s="18">
        <f>'Ext Data Fig 8A_Baseline Normal'!S79/'Ext Data Fig 8A_sCT Normalised'!$F79</f>
        <v>0.79629596313361539</v>
      </c>
      <c r="T79" s="18">
        <f>'Ext Data Fig 8A_Baseline Normal'!T79/'Ext Data Fig 8A_sCT Normalised'!$F79</f>
        <v>0.8259740306229838</v>
      </c>
      <c r="U79" s="18">
        <f>'Ext Data Fig 8A_Baseline Normal'!U79/'Ext Data Fig 8A_sCT Normalised'!$F79</f>
        <v>0.78646878846826174</v>
      </c>
      <c r="V79" s="18">
        <f>'Ext Data Fig 8A_Baseline Normal'!V79/'Ext Data Fig 8A_sCT Normalised'!$F79</f>
        <v>0.65006760411315145</v>
      </c>
      <c r="W79" s="18">
        <f>'Ext Data Fig 8A_Baseline Normal'!W79/'Ext Data Fig 8A_sCT Normalised'!$F79</f>
        <v>0.70392052127929006</v>
      </c>
      <c r="X79" s="18">
        <f>'Ext Data Fig 8A_Baseline Normal'!X79/'Ext Data Fig 8A_sCT Normalised'!$F79</f>
        <v>0.68141629129562997</v>
      </c>
      <c r="Y79" s="18">
        <f>'Ext Data Fig 8A_Baseline Normal'!Y79/'Ext Data Fig 8A_sCT Normalised'!$F79</f>
        <v>0.69409334661393629</v>
      </c>
      <c r="Z79" s="18">
        <f>'Ext Data Fig 8A_Baseline Normal'!Z79/'Ext Data Fig 8A_sCT Normalised'!$F79</f>
        <v>0.70677040193224261</v>
      </c>
      <c r="AA79" s="18">
        <f>'Ext Data Fig 8A_Baseline Normal'!AA79/'Ext Data Fig 8A_sCT Normalised'!$F79</f>
        <v>0.68200592177555119</v>
      </c>
      <c r="AB79" s="18">
        <f>'Ext Data Fig 8A_Baseline Normal'!AB79/'Ext Data Fig 8A_sCT Normalised'!$F79</f>
        <v>0.6864281503749603</v>
      </c>
      <c r="AC79" s="18">
        <f>'Ext Data Fig 8A_Baseline Normal'!AC79/'Ext Data Fig 8A_sCT Normalised'!$F79</f>
        <v>0.65046069109976556</v>
      </c>
      <c r="AD79" s="18">
        <f>'Ext Data Fig 8A_Baseline Normal'!AD79/'Ext Data Fig 8A_sCT Normalised'!$F79</f>
        <v>0.6446626580472069</v>
      </c>
      <c r="AE79" s="18">
        <f>'Ext Data Fig 8A_Baseline Normal'!AE79/'Ext Data Fig 8A_sCT Normalised'!$F79</f>
        <v>0.64181277739425435</v>
      </c>
      <c r="AF79" s="18">
        <f>'Ext Data Fig 8A_Baseline Normal'!AF79/'Ext Data Fig 8A_sCT Normalised'!$F79</f>
        <v>0.6459401907537029</v>
      </c>
      <c r="AG79" s="18">
        <f>'Ext Data Fig 8A_Baseline Normal'!AG79/'Ext Data Fig 8A_sCT Normalised'!$F79</f>
        <v>0.65370365873933223</v>
      </c>
      <c r="AH79" s="18">
        <f>'Ext Data Fig 8A_Baseline Normal'!AH79/'Ext Data Fig 8A_sCT Normalised'!$F79</f>
        <v>0.6204878083704366</v>
      </c>
      <c r="AI79" s="18">
        <f>'Ext Data Fig 8A_Baseline Normal'!AI79/'Ext Data Fig 8A_sCT Normalised'!$F79</f>
        <v>0.62579448268972759</v>
      </c>
      <c r="AJ79" s="18">
        <f>'Ext Data Fig 8A_Baseline Normal'!AJ79/'Ext Data Fig 8A_sCT Normalised'!$F79</f>
        <v>0.61252779689149994</v>
      </c>
      <c r="AK79" s="18">
        <f>'Ext Data Fig 8A_Baseline Normal'!AK79/'Ext Data Fig 8A_sCT Normalised'!$F79</f>
        <v>0.58756677324150142</v>
      </c>
      <c r="AL79" s="18">
        <f>'Ext Data Fig 8A_Baseline Normal'!AL79/'Ext Data Fig 8A_sCT Normalised'!$F79</f>
        <v>0.59326653454740663</v>
      </c>
      <c r="AM79" s="18">
        <f>'Ext Data Fig 8A_Baseline Normal'!AM79/'Ext Data Fig 8A_sCT Normalised'!$F79</f>
        <v>0.59061319738776119</v>
      </c>
      <c r="AN79" s="18">
        <f>'Ext Data Fig 8A_Baseline Normal'!AN79/'Ext Data Fig 8A_sCT Normalised'!$F79</f>
        <v>0.59139937136098941</v>
      </c>
      <c r="AO79" s="18">
        <f>'Ext Data Fig 8A_Baseline Normal'!AO79/'Ext Data Fig 8A_sCT Normalised'!$F79</f>
        <v>0.58196528368224987</v>
      </c>
      <c r="AP79" s="18">
        <f>'Ext Data Fig 8A_Baseline Normal'!AP79/'Ext Data Fig 8A_sCT Normalised'!$F79</f>
        <v>0.53990497611453581</v>
      </c>
      <c r="AQ79" s="18">
        <f>'Ext Data Fig 8A_Baseline Normal'!AQ79/'Ext Data Fig 8A_sCT Normalised'!$F79</f>
        <v>0.53744818244819725</v>
      </c>
      <c r="AR79" s="18">
        <f>'Ext Data Fig 8A_Baseline Normal'!AR79/'Ext Data Fig 8A_sCT Normalised'!$F79</f>
        <v>0.55572672732575534</v>
      </c>
      <c r="AS79" s="18">
        <f>'Ext Data Fig 8A_Baseline Normal'!AS79/'Ext Data Fig 8A_sCT Normalised'!$F79</f>
        <v>0.54452374820725202</v>
      </c>
      <c r="AT79" s="18">
        <f>'Ext Data Fig 8A_Baseline Normal'!AT79/'Ext Data Fig 8A_sCT Normalised'!$F79</f>
        <v>0.55651290129898368</v>
      </c>
      <c r="AU79" s="18">
        <f>'Ext Data Fig 8A_Baseline Normal'!AU79/'Ext Data Fig 8A_sCT Normalised'!$F79</f>
        <v>0.53911880214130747</v>
      </c>
      <c r="AV79" s="18">
        <f>'Ext Data Fig 8A_Baseline Normal'!AV79/'Ext Data Fig 8A_sCT Normalised'!$F79</f>
        <v>0.55818352099209367</v>
      </c>
      <c r="AW79" s="18">
        <f>'Ext Data Fig 8A_Baseline Normal'!AW79/'Ext Data Fig 8A_sCT Normalised'!$F79</f>
        <v>0.54973215077988946</v>
      </c>
    </row>
    <row r="80" spans="1:49" x14ac:dyDescent="0.2">
      <c r="A80" s="7" t="s">
        <v>32</v>
      </c>
      <c r="B80" s="7" t="s">
        <v>29</v>
      </c>
      <c r="C80" s="10" t="s">
        <v>118</v>
      </c>
      <c r="D80" s="7">
        <v>-10</v>
      </c>
      <c r="E80" s="7" t="s">
        <v>10</v>
      </c>
      <c r="F80" s="13">
        <v>3.5038443366847378</v>
      </c>
      <c r="G80" s="18">
        <f>'Ext Data Fig 8A_Baseline Normal'!G80/'Ext Data Fig 8A_sCT Normalised'!$F80</f>
        <v>0.27227200818309205</v>
      </c>
      <c r="H80" s="18">
        <f>'Ext Data Fig 8A_Baseline Normal'!H80/'Ext Data Fig 8A_sCT Normalised'!$F80</f>
        <v>0.28341341971015949</v>
      </c>
      <c r="I80" s="18">
        <f>'Ext Data Fig 8A_Baseline Normal'!I80/'Ext Data Fig 8A_sCT Normalised'!$F80</f>
        <v>0.28124536125083827</v>
      </c>
      <c r="J80" s="18">
        <f>'Ext Data Fig 8A_Baseline Normal'!J80/'Ext Data Fig 8A_sCT Normalised'!$F80</f>
        <v>0.28961647585766193</v>
      </c>
      <c r="K80" s="18">
        <f>'Ext Data Fig 8A_Baseline Normal'!K80/'Ext Data Fig 8A_sCT Normalised'!$F80</f>
        <v>0.30045676815426814</v>
      </c>
      <c r="L80" s="18">
        <f>'Ext Data Fig 8A_Baseline Normal'!L80/'Ext Data Fig 8A_sCT Normalised'!$F80</f>
        <v>0.40163282958925917</v>
      </c>
      <c r="M80" s="18">
        <f>'Ext Data Fig 8A_Baseline Normal'!M80/'Ext Data Fig 8A_sCT Normalised'!$F80</f>
        <v>0.4586045879925339</v>
      </c>
      <c r="N80" s="18">
        <f>'Ext Data Fig 8A_Baseline Normal'!N80/'Ext Data Fig 8A_sCT Normalised'!$F80</f>
        <v>0.49732852102985486</v>
      </c>
      <c r="O80" s="18">
        <f>'Ext Data Fig 8A_Baseline Normal'!O80/'Ext Data Fig 8A_sCT Normalised'!$F80</f>
        <v>0.56252083442472267</v>
      </c>
      <c r="P80" s="18">
        <f>'Ext Data Fig 8A_Baseline Normal'!P80/'Ext Data Fig 8A_sCT Normalised'!$F80</f>
        <v>0.61190438822037307</v>
      </c>
      <c r="Q80" s="18">
        <f>'Ext Data Fig 8A_Baseline Normal'!Q80/'Ext Data Fig 8A_sCT Normalised'!$F80</f>
        <v>0.62849605781878981</v>
      </c>
      <c r="R80" s="18">
        <f>'Ext Data Fig 8A_Baseline Normal'!R80/'Ext Data Fig 8A_sCT Normalised'!$F80</f>
        <v>0.67200778662044514</v>
      </c>
      <c r="S80" s="18">
        <f>'Ext Data Fig 8A_Baseline Normal'!S80/'Ext Data Fig 8A_sCT Normalised'!$F80</f>
        <v>0.67610300815471858</v>
      </c>
      <c r="T80" s="18">
        <f>'Ext Data Fig 8A_Baseline Normal'!T80/'Ext Data Fig 8A_sCT Normalised'!$F80</f>
        <v>0.69549508659642512</v>
      </c>
      <c r="U80" s="18">
        <f>'Ext Data Fig 8A_Baseline Normal'!U80/'Ext Data Fig 8A_sCT Normalised'!$F80</f>
        <v>0.71524850811468532</v>
      </c>
      <c r="V80" s="18">
        <f>'Ext Data Fig 8A_Baseline Normal'!V80/'Ext Data Fig 8A_sCT Normalised'!$F80</f>
        <v>0.55399916020266837</v>
      </c>
      <c r="W80" s="18">
        <f>'Ext Data Fig 8A_Baseline Normal'!W80/'Ext Data Fig 8A_sCT Normalised'!$F80</f>
        <v>0.56869377864917892</v>
      </c>
      <c r="X80" s="18">
        <f>'Ext Data Fig 8A_Baseline Normal'!X80/'Ext Data Fig 8A_sCT Normalised'!$F80</f>
        <v>0.57700466940991035</v>
      </c>
      <c r="Y80" s="18">
        <f>'Ext Data Fig 8A_Baseline Normal'!Y80/'Ext Data Fig 8A_sCT Normalised'!$F80</f>
        <v>0.58510477670931882</v>
      </c>
      <c r="Z80" s="18">
        <f>'Ext Data Fig 8A_Baseline Normal'!Z80/'Ext Data Fig 8A_sCT Normalised'!$F80</f>
        <v>0.58655014901553304</v>
      </c>
      <c r="AA80" s="18">
        <f>'Ext Data Fig 8A_Baseline Normal'!AA80/'Ext Data Fig 8A_sCT Normalised'!$F80</f>
        <v>0.59157884016423645</v>
      </c>
      <c r="AB80" s="18">
        <f>'Ext Data Fig 8A_Baseline Normal'!AB80/'Ext Data Fig 8A_sCT Normalised'!$F80</f>
        <v>0.57086183710850025</v>
      </c>
      <c r="AC80" s="18">
        <f>'Ext Data Fig 8A_Baseline Normal'!AC80/'Ext Data Fig 8A_sCT Normalised'!$F80</f>
        <v>0.58097944325199924</v>
      </c>
      <c r="AD80" s="18">
        <f>'Ext Data Fig 8A_Baseline Normal'!AD80/'Ext Data Fig 8A_sCT Normalised'!$F80</f>
        <v>0.58016642132975382</v>
      </c>
      <c r="AE80" s="18">
        <f>'Ext Data Fig 8A_Baseline Normal'!AE80/'Ext Data Fig 8A_sCT Normalised'!$F80</f>
        <v>0.57104250864677697</v>
      </c>
      <c r="AF80" s="18">
        <f>'Ext Data Fig 8A_Baseline Normal'!AF80/'Ext Data Fig 8A_sCT Normalised'!$F80</f>
        <v>0.56270150596299939</v>
      </c>
      <c r="AG80" s="18">
        <f>'Ext Data Fig 8A_Baseline Normal'!AG80/'Ext Data Fig 8A_sCT Normalised'!$F80</f>
        <v>0.5487596855926421</v>
      </c>
      <c r="AH80" s="18">
        <f>'Ext Data Fig 8A_Baseline Normal'!AH80/'Ext Data Fig 8A_sCT Normalised'!$F80</f>
        <v>0.54168338367680191</v>
      </c>
      <c r="AI80" s="18">
        <f>'Ext Data Fig 8A_Baseline Normal'!AI80/'Ext Data Fig 8A_sCT Normalised'!$F80</f>
        <v>0.54195439098421705</v>
      </c>
      <c r="AJ80" s="18">
        <f>'Ext Data Fig 8A_Baseline Normal'!AJ80/'Ext Data Fig 8A_sCT Normalised'!$F80</f>
        <v>0.54111125713892538</v>
      </c>
      <c r="AK80" s="18">
        <f>'Ext Data Fig 8A_Baseline Normal'!AK80/'Ext Data Fig 8A_sCT Normalised'!$F80</f>
        <v>0.52563372869321545</v>
      </c>
      <c r="AL80" s="18">
        <f>'Ext Data Fig 8A_Baseline Normal'!AL80/'Ext Data Fig 8A_sCT Normalised'!$F80</f>
        <v>0.51641948024110029</v>
      </c>
      <c r="AM80" s="18">
        <f>'Ext Data Fig 8A_Baseline Normal'!AM80/'Ext Data Fig 8A_sCT Normalised'!$F80</f>
        <v>0.5009720637184365</v>
      </c>
      <c r="AN80" s="18">
        <f>'Ext Data Fig 8A_Baseline Normal'!AN80/'Ext Data Fig 8A_sCT Normalised'!$F80</f>
        <v>0.49434744064828823</v>
      </c>
      <c r="AO80" s="18">
        <f>'Ext Data Fig 8A_Baseline Normal'!AO80/'Ext Data Fig 8A_sCT Normalised'!$F80</f>
        <v>0.49660583487674781</v>
      </c>
      <c r="AP80" s="18">
        <f>'Ext Data Fig 8A_Baseline Normal'!AP80/'Ext Data Fig 8A_sCT Normalised'!$F80</f>
        <v>0.48115841835408402</v>
      </c>
      <c r="AQ80" s="18">
        <f>'Ext Data Fig 8A_Baseline Normal'!AQ80/'Ext Data Fig 8A_sCT Normalised'!$F80</f>
        <v>0.48609677373364901</v>
      </c>
      <c r="AR80" s="18">
        <f>'Ext Data Fig 8A_Baseline Normal'!AR80/'Ext Data Fig 8A_sCT Normalised'!$F80</f>
        <v>0.47570816028273483</v>
      </c>
      <c r="AS80" s="18">
        <f>'Ext Data Fig 8A_Baseline Normal'!AS80/'Ext Data Fig 8A_sCT Normalised'!$F80</f>
        <v>0.4784784572029786</v>
      </c>
      <c r="AT80" s="18">
        <f>'Ext Data Fig 8A_Baseline Normal'!AT80/'Ext Data Fig 8A_sCT Normalised'!$F80</f>
        <v>0.45697854414804301</v>
      </c>
      <c r="AU80" s="18">
        <f>'Ext Data Fig 8A_Baseline Normal'!AU80/'Ext Data Fig 8A_sCT Normalised'!$F80</f>
        <v>0.47492525028353544</v>
      </c>
      <c r="AV80" s="18">
        <f>'Ext Data Fig 8A_Baseline Normal'!AV80/'Ext Data Fig 8A_sCT Normalised'!$F80</f>
        <v>0.46086298222099353</v>
      </c>
      <c r="AW80" s="18">
        <f>'Ext Data Fig 8A_Baseline Normal'!AW80/'Ext Data Fig 8A_sCT Normalised'!$F80</f>
        <v>0.46537977067791275</v>
      </c>
    </row>
    <row r="81" spans="1:49" x14ac:dyDescent="0.2">
      <c r="A81" s="7" t="s">
        <v>36</v>
      </c>
      <c r="B81" s="7" t="s">
        <v>34</v>
      </c>
      <c r="C81" s="10" t="s">
        <v>118</v>
      </c>
      <c r="D81" s="7">
        <v>-11</v>
      </c>
      <c r="E81" s="7" t="s">
        <v>3</v>
      </c>
      <c r="F81" s="13">
        <v>6.9947134312876456</v>
      </c>
      <c r="G81" s="18">
        <f>'Ext Data Fig 8A_Baseline Normal'!G81/'Ext Data Fig 8A_sCT Normalised'!$F81</f>
        <v>0.13649641082538019</v>
      </c>
      <c r="H81" s="18">
        <f>'Ext Data Fig 8A_Baseline Normal'!H81/'Ext Data Fig 8A_sCT Normalised'!$F81</f>
        <v>0.14414292311015417</v>
      </c>
      <c r="I81" s="18">
        <f>'Ext Data Fig 8A_Baseline Normal'!I81/'Ext Data Fig 8A_sCT Normalised'!$F81</f>
        <v>0.14599288575969624</v>
      </c>
      <c r="J81" s="18">
        <f>'Ext Data Fig 8A_Baseline Normal'!J81/'Ext Data Fig 8A_sCT Normalised'!$F81</f>
        <v>0.14506790443492518</v>
      </c>
      <c r="K81" s="18">
        <f>'Ext Data Fig 8A_Baseline Normal'!K81/'Ext Data Fig 8A_sCT Normalised'!$F81</f>
        <v>0.143125443652906</v>
      </c>
      <c r="L81" s="18">
        <f>'Ext Data Fig 8A_Baseline Normal'!L81/'Ext Data Fig 8A_sCT Normalised'!$F81</f>
        <v>0.16930241514392652</v>
      </c>
      <c r="M81" s="18">
        <f>'Ext Data Fig 8A_Baseline Normal'!M81/'Ext Data Fig 8A_sCT Normalised'!$F81</f>
        <v>0.20960076819311829</v>
      </c>
      <c r="N81" s="18">
        <f>'Ext Data Fig 8A_Baseline Normal'!N81/'Ext Data Fig 8A_sCT Normalised'!$F81</f>
        <v>0.2275454058936765</v>
      </c>
      <c r="O81" s="18">
        <f>'Ext Data Fig 8A_Baseline Normal'!O81/'Ext Data Fig 8A_sCT Normalised'!$F81</f>
        <v>0.24145095847606785</v>
      </c>
      <c r="P81" s="18">
        <f>'Ext Data Fig 8A_Baseline Normal'!P81/'Ext Data Fig 8A_sCT Normalised'!$F81</f>
        <v>0.27798772080452405</v>
      </c>
      <c r="Q81" s="18">
        <f>'Ext Data Fig 8A_Baseline Normal'!Q81/'Ext Data Fig 8A_sCT Normalised'!$F81</f>
        <v>0.29704233609480751</v>
      </c>
      <c r="R81" s="18">
        <f>'Ext Data Fig 8A_Baseline Normal'!R81/'Ext Data Fig 8A_sCT Normalised'!$F81</f>
        <v>0.32210932999610281</v>
      </c>
      <c r="S81" s="18">
        <f>'Ext Data Fig 8A_Baseline Normal'!S81/'Ext Data Fig 8A_sCT Normalised'!$F81</f>
        <v>0.32426761975390184</v>
      </c>
      <c r="T81" s="18">
        <f>'Ext Data Fig 8A_Baseline Normal'!T81/'Ext Data Fig 8A_sCT Normalised'!$F81</f>
        <v>0.33428825077225488</v>
      </c>
      <c r="U81" s="18">
        <f>'Ext Data Fig 8A_Baseline Normal'!U81/'Ext Data Fig 8A_sCT Normalised'!$F81</f>
        <v>0.36607677563355301</v>
      </c>
      <c r="V81" s="18">
        <f>'Ext Data Fig 8A_Baseline Normal'!V81/'Ext Data Fig 8A_sCT Normalised'!$F81</f>
        <v>0.34711465847574663</v>
      </c>
      <c r="W81" s="18">
        <f>'Ext Data Fig 8A_Baseline Normal'!W81/'Ext Data Fig 8A_sCT Normalised'!$F81</f>
        <v>0.36515179430878197</v>
      </c>
      <c r="X81" s="18">
        <f>'Ext Data Fig 8A_Baseline Normal'!X81/'Ext Data Fig 8A_sCT Normalised'!$F81</f>
        <v>0.38133896749227519</v>
      </c>
      <c r="Y81" s="18">
        <f>'Ext Data Fig 8A_Baseline Normal'!Y81/'Ext Data Fig 8A_sCT Normalised'!$F81</f>
        <v>0.38528555447796503</v>
      </c>
      <c r="Z81" s="18">
        <f>'Ext Data Fig 8A_Baseline Normal'!Z81/'Ext Data Fig 8A_sCT Normalised'!$F81</f>
        <v>0.3787181870720906</v>
      </c>
      <c r="AA81" s="18">
        <f>'Ext Data Fig 8A_Baseline Normal'!AA81/'Ext Data Fig 8A_sCT Normalised'!$F81</f>
        <v>0.35497699973630048</v>
      </c>
      <c r="AB81" s="18">
        <f>'Ext Data Fig 8A_Baseline Normal'!AB81/'Ext Data Fig 8A_sCT Normalised'!$F81</f>
        <v>0.36552178683869041</v>
      </c>
      <c r="AC81" s="18">
        <f>'Ext Data Fig 8A_Baseline Normal'!AC81/'Ext Data Fig 8A_sCT Normalised'!$F81</f>
        <v>0.34298307522510263</v>
      </c>
      <c r="AD81" s="18">
        <f>'Ext Data Fig 8A_Baseline Normal'!AD81/'Ext Data Fig 8A_sCT Normalised'!$F81</f>
        <v>0.34757714913813215</v>
      </c>
      <c r="AE81" s="18">
        <f>'Ext Data Fig 8A_Baseline Normal'!AE81/'Ext Data Fig 8A_sCT Normalised'!$F81</f>
        <v>0.32482260854876449</v>
      </c>
      <c r="AF81" s="18">
        <f>'Ext Data Fig 8A_Baseline Normal'!AF81/'Ext Data Fig 8A_sCT Normalised'!$F81</f>
        <v>0.3273200581256463</v>
      </c>
      <c r="AG81" s="18">
        <f>'Ext Data Fig 8A_Baseline Normal'!AG81/'Ext Data Fig 8A_sCT Normalised'!$F81</f>
        <v>0.31390782891646618</v>
      </c>
      <c r="AH81" s="18">
        <f>'Ext Data Fig 8A_Baseline Normal'!AH81/'Ext Data Fig 8A_sCT Normalised'!$F81</f>
        <v>0.28807001724452841</v>
      </c>
      <c r="AI81" s="18">
        <f>'Ext Data Fig 8A_Baseline Normal'!AI81/'Ext Data Fig 8A_sCT Normalised'!$F81</f>
        <v>0.28847084248526256</v>
      </c>
      <c r="AJ81" s="18">
        <f>'Ext Data Fig 8A_Baseline Normal'!AJ81/'Ext Data Fig 8A_sCT Normalised'!$F81</f>
        <v>0.28739169760636296</v>
      </c>
      <c r="AK81" s="18">
        <f>'Ext Data Fig 8A_Baseline Normal'!AK81/'Ext Data Fig 8A_sCT Normalised'!$F81</f>
        <v>0.28770002471461997</v>
      </c>
      <c r="AL81" s="18">
        <f>'Ext Data Fig 8A_Baseline Normal'!AL81/'Ext Data Fig 8A_sCT Normalised'!$F81</f>
        <v>0.27561360207094504</v>
      </c>
      <c r="AM81" s="18">
        <f>'Ext Data Fig 8A_Baseline Normal'!AM81/'Ext Data Fig 8A_sCT Normalised'!$F81</f>
        <v>0.26645628695571172</v>
      </c>
      <c r="AN81" s="18">
        <f>'Ext Data Fig 8A_Baseline Normal'!AN81/'Ext Data Fig 8A_sCT Normalised'!$F81</f>
        <v>0.26830624960525379</v>
      </c>
      <c r="AO81" s="18">
        <f>'Ext Data Fig 8A_Baseline Normal'!AO81/'Ext Data Fig 8A_sCT Normalised'!$F81</f>
        <v>0.25532567834763348</v>
      </c>
      <c r="AP81" s="18">
        <f>'Ext Data Fig 8A_Baseline Normal'!AP81/'Ext Data Fig 8A_sCT Normalised'!$F81</f>
        <v>0.23972432666982857</v>
      </c>
      <c r="AQ81" s="18">
        <f>'Ext Data Fig 8A_Baseline Normal'!AQ81/'Ext Data Fig 8A_sCT Normalised'!$F81</f>
        <v>0.2597964214173602</v>
      </c>
      <c r="AR81" s="18">
        <f>'Ext Data Fig 8A_Baseline Normal'!AR81/'Ext Data Fig 8A_sCT Normalised'!$F81</f>
        <v>0.24098846781368233</v>
      </c>
      <c r="AS81" s="18">
        <f>'Ext Data Fig 8A_Baseline Normal'!AS81/'Ext Data Fig 8A_sCT Normalised'!$F81</f>
        <v>0.22563377782248303</v>
      </c>
      <c r="AT81" s="18">
        <f>'Ext Data Fig 8A_Baseline Normal'!AT81/'Ext Data Fig 8A_sCT Normalised'!$F81</f>
        <v>0.24379424449882114</v>
      </c>
      <c r="AU81" s="18">
        <f>'Ext Data Fig 8A_Baseline Normal'!AU81/'Ext Data Fig 8A_sCT Normalised'!$F81</f>
        <v>0.23867601450175474</v>
      </c>
      <c r="AV81" s="18">
        <f>'Ext Data Fig 8A_Baseline Normal'!AV81/'Ext Data Fig 8A_sCT Normalised'!$F81</f>
        <v>0.24314675757148144</v>
      </c>
      <c r="AW81" s="18">
        <f>'Ext Data Fig 8A_Baseline Normal'!AW81/'Ext Data Fig 8A_sCT Normalised'!$F81</f>
        <v>0.2402176500430398</v>
      </c>
    </row>
    <row r="82" spans="1:49" x14ac:dyDescent="0.2">
      <c r="A82" s="7" t="s">
        <v>37</v>
      </c>
      <c r="B82" s="7" t="s">
        <v>34</v>
      </c>
      <c r="C82" s="10" t="s">
        <v>118</v>
      </c>
      <c r="D82" s="7">
        <v>-11</v>
      </c>
      <c r="E82" s="7" t="s">
        <v>3</v>
      </c>
      <c r="F82" s="13">
        <v>6.9947134312876456</v>
      </c>
      <c r="G82" s="18">
        <f>'Ext Data Fig 8A_Baseline Normal'!G82/'Ext Data Fig 8A_sCT Normalised'!$F82</f>
        <v>0.14355547825433299</v>
      </c>
      <c r="H82" s="18">
        <f>'Ext Data Fig 8A_Baseline Normal'!H82/'Ext Data Fig 8A_sCT Normalised'!$F82</f>
        <v>0.14311731695524346</v>
      </c>
      <c r="I82" s="18">
        <f>'Ext Data Fig 8A_Baseline Normal'!I82/'Ext Data Fig 8A_sCT Normalised'!$F82</f>
        <v>0.13779019800315498</v>
      </c>
      <c r="J82" s="18">
        <f>'Ext Data Fig 8A_Baseline Normal'!J82/'Ext Data Fig 8A_sCT Normalised'!$F82</f>
        <v>0.1467840351949927</v>
      </c>
      <c r="K82" s="18">
        <f>'Ext Data Fig 8A_Baseline Normal'!K82/'Ext Data Fig 8A_sCT Normalised'!$F82</f>
        <v>0.14357853937533771</v>
      </c>
      <c r="L82" s="18">
        <f>'Ext Data Fig 8A_Baseline Normal'!L82/'Ext Data Fig 8A_sCT Normalised'!$F82</f>
        <v>0.18875527542356879</v>
      </c>
      <c r="M82" s="18">
        <f>'Ext Data Fig 8A_Baseline Normal'!M82/'Ext Data Fig 8A_sCT Normalised'!$F82</f>
        <v>0.23356303353572444</v>
      </c>
      <c r="N82" s="18">
        <f>'Ext Data Fig 8A_Baseline Normal'!N82/'Ext Data Fig 8A_sCT Normalised'!$F82</f>
        <v>0.2482760287367308</v>
      </c>
      <c r="O82" s="18">
        <f>'Ext Data Fig 8A_Baseline Normal'!O82/'Ext Data Fig 8A_sCT Normalised'!$F82</f>
        <v>0.27943160321409688</v>
      </c>
      <c r="P82" s="18">
        <f>'Ext Data Fig 8A_Baseline Normal'!P82/'Ext Data Fig 8A_sCT Normalised'!$F82</f>
        <v>0.30097069023249801</v>
      </c>
      <c r="Q82" s="18">
        <f>'Ext Data Fig 8A_Baseline Normal'!Q82/'Ext Data Fig 8A_sCT Normalised'!$F82</f>
        <v>0.33055810848154366</v>
      </c>
      <c r="R82" s="18">
        <f>'Ext Data Fig 8A_Baseline Normal'!R82/'Ext Data Fig 8A_sCT Normalised'!$F82</f>
        <v>0.34289580821906468</v>
      </c>
      <c r="S82" s="18">
        <f>'Ext Data Fig 8A_Baseline Normal'!S82/'Ext Data Fig 8A_sCT Normalised'!$F82</f>
        <v>0.35006781685153016</v>
      </c>
      <c r="T82" s="18">
        <f>'Ext Data Fig 8A_Baseline Normal'!T82/'Ext Data Fig 8A_sCT Normalised'!$F82</f>
        <v>0.36923160840644587</v>
      </c>
      <c r="U82" s="18">
        <f>'Ext Data Fig 8A_Baseline Normal'!U82/'Ext Data Fig 8A_sCT Normalised'!$F82</f>
        <v>0.38883356126045121</v>
      </c>
      <c r="V82" s="18">
        <f>'Ext Data Fig 8A_Baseline Normal'!V82/'Ext Data Fig 8A_sCT Normalised'!$F82</f>
        <v>0.36593386810277206</v>
      </c>
      <c r="W82" s="18">
        <f>'Ext Data Fig 8A_Baseline Normal'!W82/'Ext Data Fig 8A_sCT Normalised'!$F82</f>
        <v>0.39374558003445487</v>
      </c>
      <c r="X82" s="18">
        <f>'Ext Data Fig 8A_Baseline Normal'!X82/'Ext Data Fig 8A_sCT Normalised'!$F82</f>
        <v>0.39395313012349731</v>
      </c>
      <c r="Y82" s="18">
        <f>'Ext Data Fig 8A_Baseline Normal'!Y82/'Ext Data Fig 8A_sCT Normalised'!$F82</f>
        <v>0.37910176819646269</v>
      </c>
      <c r="Z82" s="18">
        <f>'Ext Data Fig 8A_Baseline Normal'!Z82/'Ext Data Fig 8A_sCT Normalised'!$F82</f>
        <v>0.37425893278547312</v>
      </c>
      <c r="AA82" s="18">
        <f>'Ext Data Fig 8A_Baseline Normal'!AA82/'Ext Data Fig 8A_sCT Normalised'!$F82</f>
        <v>0.36731753536305478</v>
      </c>
      <c r="AB82" s="18">
        <f>'Ext Data Fig 8A_Baseline Normal'!AB82/'Ext Data Fig 8A_sCT Normalised'!$F82</f>
        <v>0.35804696471916048</v>
      </c>
      <c r="AC82" s="18">
        <f>'Ext Data Fig 8A_Baseline Normal'!AC82/'Ext Data Fig 8A_sCT Normalised'!$F82</f>
        <v>0.34568620386063481</v>
      </c>
      <c r="AD82" s="18">
        <f>'Ext Data Fig 8A_Baseline Normal'!AD82/'Ext Data Fig 8A_sCT Normalised'!$F82</f>
        <v>0.33244912040393004</v>
      </c>
      <c r="AE82" s="18">
        <f>'Ext Data Fig 8A_Baseline Normal'!AE82/'Ext Data Fig 8A_sCT Normalised'!$F82</f>
        <v>0.32506956168242218</v>
      </c>
      <c r="AF82" s="18">
        <f>'Ext Data Fig 8A_Baseline Normal'!AF82/'Ext Data Fig 8A_sCT Normalised'!$F82</f>
        <v>0.32244059388788499</v>
      </c>
      <c r="AG82" s="18">
        <f>'Ext Data Fig 8A_Baseline Normal'!AG82/'Ext Data Fig 8A_sCT Normalised'!$F82</f>
        <v>0.31270880082389652</v>
      </c>
      <c r="AH82" s="18">
        <f>'Ext Data Fig 8A_Baseline Normal'!AH82/'Ext Data Fig 8A_sCT Normalised'!$F82</f>
        <v>0.3060902590955441</v>
      </c>
      <c r="AI82" s="18">
        <f>'Ext Data Fig 8A_Baseline Normal'!AI82/'Ext Data Fig 8A_sCT Normalised'!$F82</f>
        <v>0.28674197857259059</v>
      </c>
      <c r="AJ82" s="18">
        <f>'Ext Data Fig 8A_Baseline Normal'!AJ82/'Ext Data Fig 8A_sCT Normalised'!$F82</f>
        <v>0.27924711424605919</v>
      </c>
      <c r="AK82" s="18">
        <f>'Ext Data Fig 8A_Baseline Normal'!AK82/'Ext Data Fig 8A_sCT Normalised'!$F82</f>
        <v>0.27122184413641937</v>
      </c>
      <c r="AL82" s="18">
        <f>'Ext Data Fig 8A_Baseline Normal'!AL82/'Ext Data Fig 8A_sCT Normalised'!$F82</f>
        <v>0.269007976519967</v>
      </c>
      <c r="AM82" s="18">
        <f>'Ext Data Fig 8A_Baseline Normal'!AM82/'Ext Data Fig 8A_sCT Normalised'!$F82</f>
        <v>0.27076062171632509</v>
      </c>
      <c r="AN82" s="18">
        <f>'Ext Data Fig 8A_Baseline Normal'!AN82/'Ext Data Fig 8A_sCT Normalised'!$F82</f>
        <v>0.26012944493315282</v>
      </c>
      <c r="AO82" s="18">
        <f>'Ext Data Fig 8A_Baseline Normal'!AO82/'Ext Data Fig 8A_sCT Normalised'!$F82</f>
        <v>0.25893026664090779</v>
      </c>
      <c r="AP82" s="18">
        <f>'Ext Data Fig 8A_Baseline Normal'!AP82/'Ext Data Fig 8A_sCT Normalised'!$F82</f>
        <v>0.25717762144454964</v>
      </c>
      <c r="AQ82" s="18">
        <f>'Ext Data Fig 8A_Baseline Normal'!AQ82/'Ext Data Fig 8A_sCT Normalised'!$F82</f>
        <v>0.24857582330979205</v>
      </c>
      <c r="AR82" s="18">
        <f>'Ext Data Fig 8A_Baseline Normal'!AR82/'Ext Data Fig 8A_sCT Normalised'!$F82</f>
        <v>0.23656097926633704</v>
      </c>
      <c r="AS82" s="18">
        <f>'Ext Data Fig 8A_Baseline Normal'!AS82/'Ext Data Fig 8A_sCT Normalised'!$F82</f>
        <v>0.24163442588737369</v>
      </c>
      <c r="AT82" s="18">
        <f>'Ext Data Fig 8A_Baseline Normal'!AT82/'Ext Data Fig 8A_sCT Normalised'!$F82</f>
        <v>0.23432405052887995</v>
      </c>
      <c r="AU82" s="18">
        <f>'Ext Data Fig 8A_Baseline Normal'!AU82/'Ext Data Fig 8A_sCT Normalised'!$F82</f>
        <v>0.24101177562024648</v>
      </c>
      <c r="AV82" s="18">
        <f>'Ext Data Fig 8A_Baseline Normal'!AV82/'Ext Data Fig 8A_sCT Normalised'!$F82</f>
        <v>0.23985871957001087</v>
      </c>
      <c r="AW82" s="18">
        <f>'Ext Data Fig 8A_Baseline Normal'!AW82/'Ext Data Fig 8A_sCT Normalised'!$F82</f>
        <v>0.23012692650602234</v>
      </c>
    </row>
    <row r="83" spans="1:49" x14ac:dyDescent="0.2">
      <c r="A83" s="7" t="s">
        <v>60</v>
      </c>
      <c r="B83" s="7" t="s">
        <v>34</v>
      </c>
      <c r="C83" s="10" t="s">
        <v>118</v>
      </c>
      <c r="D83" s="7">
        <v>-11</v>
      </c>
      <c r="E83" s="7" t="s">
        <v>6</v>
      </c>
      <c r="F83" s="13">
        <v>6.1166758625717748</v>
      </c>
      <c r="G83" s="18">
        <f>'Ext Data Fig 8A_Baseline Normal'!G83/'Ext Data Fig 8A_sCT Normalised'!$F83</f>
        <v>0.16507440555086994</v>
      </c>
      <c r="H83" s="18">
        <f>'Ext Data Fig 8A_Baseline Normal'!H83/'Ext Data Fig 8A_sCT Normalised'!$F83</f>
        <v>0.16347862719430942</v>
      </c>
      <c r="I83" s="18">
        <f>'Ext Data Fig 8A_Baseline Normal'!I83/'Ext Data Fig 8A_sCT Normalised'!$F83</f>
        <v>0.16107018393394498</v>
      </c>
      <c r="J83" s="18">
        <f>'Ext Data Fig 8A_Baseline Normal'!J83/'Ext Data Fig 8A_sCT Normalised'!$F83</f>
        <v>0.16383324460687843</v>
      </c>
      <c r="K83" s="18">
        <f>'Ext Data Fig 8A_Baseline Normal'!K83/'Ext Data Fig 8A_sCT Normalised'!$F83</f>
        <v>0.16398100186211553</v>
      </c>
      <c r="L83" s="18">
        <f>'Ext Data Fig 8A_Baseline Normal'!L83/'Ext Data Fig 8A_sCT Normalised'!$F83</f>
        <v>0.2265709751805442</v>
      </c>
      <c r="M83" s="18">
        <f>'Ext Data Fig 8A_Baseline Normal'!M83/'Ext Data Fig 8A_sCT Normalised'!$F83</f>
        <v>0.29623852102482917</v>
      </c>
      <c r="N83" s="18">
        <f>'Ext Data Fig 8A_Baseline Normal'!N83/'Ext Data Fig 8A_sCT Normalised'!$F83</f>
        <v>0.35769076347793227</v>
      </c>
      <c r="O83" s="18">
        <f>'Ext Data Fig 8A_Baseline Normal'!O83/'Ext Data Fig 8A_sCT Normalised'!$F83</f>
        <v>0.39108390316151315</v>
      </c>
      <c r="P83" s="18">
        <f>'Ext Data Fig 8A_Baseline Normal'!P83/'Ext Data Fig 8A_sCT Normalised'!$F83</f>
        <v>0.42648654151631848</v>
      </c>
      <c r="Q83" s="18">
        <f>'Ext Data Fig 8A_Baseline Normal'!Q83/'Ext Data Fig 8A_sCT Normalised'!$F83</f>
        <v>0.43844010346499851</v>
      </c>
      <c r="R83" s="18">
        <f>'Ext Data Fig 8A_Baseline Normal'!R83/'Ext Data Fig 8A_sCT Normalised'!$F83</f>
        <v>0.46137202947779388</v>
      </c>
      <c r="S83" s="18">
        <f>'Ext Data Fig 8A_Baseline Normal'!S83/'Ext Data Fig 8A_sCT Normalised'!$F83</f>
        <v>0.48300369164450296</v>
      </c>
      <c r="T83" s="18">
        <f>'Ext Data Fig 8A_Baseline Normal'!T83/'Ext Data Fig 8A_sCT Normalised'!$F83</f>
        <v>0.5073393115820507</v>
      </c>
      <c r="U83" s="18">
        <f>'Ext Data Fig 8A_Baseline Normal'!U83/'Ext Data Fig 8A_sCT Normalised'!$F83</f>
        <v>0.52099208196595714</v>
      </c>
      <c r="V83" s="18">
        <f>'Ext Data Fig 8A_Baseline Normal'!V83/'Ext Data Fig 8A_sCT Normalised'!$F83</f>
        <v>0.62217625035231217</v>
      </c>
      <c r="W83" s="18">
        <f>'Ext Data Fig 8A_Baseline Normal'!W83/'Ext Data Fig 8A_sCT Normalised'!$F83</f>
        <v>0.69045487799736849</v>
      </c>
      <c r="X83" s="18">
        <f>'Ext Data Fig 8A_Baseline Normal'!X83/'Ext Data Fig 8A_sCT Normalised'!$F83</f>
        <v>0.71527809687719868</v>
      </c>
      <c r="Y83" s="18">
        <f>'Ext Data Fig 8A_Baseline Normal'!Y83/'Ext Data Fig 8A_sCT Normalised'!$F83</f>
        <v>0.73781107830085391</v>
      </c>
      <c r="Z83" s="18">
        <f>'Ext Data Fig 8A_Baseline Normal'!Z83/'Ext Data Fig 8A_sCT Normalised'!$F83</f>
        <v>0.74602638169203572</v>
      </c>
      <c r="AA83" s="18">
        <f>'Ext Data Fig 8A_Baseline Normal'!AA83/'Ext Data Fig 8A_sCT Normalised'!$F83</f>
        <v>0.73645171155267264</v>
      </c>
      <c r="AB83" s="18">
        <f>'Ext Data Fig 8A_Baseline Normal'!AB83/'Ext Data Fig 8A_sCT Normalised'!$F83</f>
        <v>0.72130659289087162</v>
      </c>
      <c r="AC83" s="18">
        <f>'Ext Data Fig 8A_Baseline Normal'!AC83/'Ext Data Fig 8A_sCT Normalised'!$F83</f>
        <v>0.69725171173827449</v>
      </c>
      <c r="AD83" s="18">
        <f>'Ext Data Fig 8A_Baseline Normal'!AD83/'Ext Data Fig 8A_sCT Normalised'!$F83</f>
        <v>0.66982796516627163</v>
      </c>
      <c r="AE83" s="18">
        <f>'Ext Data Fig 8A_Baseline Normal'!AE83/'Ext Data Fig 8A_sCT Normalised'!$F83</f>
        <v>0.67535408651213857</v>
      </c>
      <c r="AF83" s="18">
        <f>'Ext Data Fig 8A_Baseline Normal'!AF83/'Ext Data Fig 8A_sCT Normalised'!$F83</f>
        <v>0.64021741121676012</v>
      </c>
      <c r="AG83" s="18">
        <f>'Ext Data Fig 8A_Baseline Normal'!AG83/'Ext Data Fig 8A_sCT Normalised'!$F83</f>
        <v>0.6192506566986179</v>
      </c>
      <c r="AH83" s="18">
        <f>'Ext Data Fig 8A_Baseline Normal'!AH83/'Ext Data Fig 8A_sCT Normalised'!$F83</f>
        <v>0.5989192583779952</v>
      </c>
      <c r="AI83" s="18">
        <f>'Ext Data Fig 8A_Baseline Normal'!AI83/'Ext Data Fig 8A_sCT Normalised'!$F83</f>
        <v>0.58183851967258837</v>
      </c>
      <c r="AJ83" s="18">
        <f>'Ext Data Fig 8A_Baseline Normal'!AJ83/'Ext Data Fig 8A_sCT Normalised'!$F83</f>
        <v>0.56419630339728055</v>
      </c>
      <c r="AK83" s="18">
        <f>'Ext Data Fig 8A_Baseline Normal'!AK83/'Ext Data Fig 8A_sCT Normalised'!$F83</f>
        <v>0.54863746442081551</v>
      </c>
      <c r="AL83" s="18">
        <f>'Ext Data Fig 8A_Baseline Normal'!AL83/'Ext Data Fig 8A_sCT Normalised'!$F83</f>
        <v>0.54420474676370301</v>
      </c>
      <c r="AM83" s="18">
        <f>'Ext Data Fig 8A_Baseline Normal'!AM83/'Ext Data Fig 8A_sCT Normalised'!$F83</f>
        <v>0.5263261188800159</v>
      </c>
      <c r="AN83" s="18">
        <f>'Ext Data Fig 8A_Baseline Normal'!AN83/'Ext Data Fig 8A_sCT Normalised'!$F83</f>
        <v>0.51886437749054326</v>
      </c>
      <c r="AO83" s="18">
        <f>'Ext Data Fig 8A_Baseline Normal'!AO83/'Ext Data Fig 8A_sCT Normalised'!$F83</f>
        <v>0.50589129048072723</v>
      </c>
      <c r="AP83" s="18">
        <f>'Ext Data Fig 8A_Baseline Normal'!AP83/'Ext Data Fig 8A_sCT Normalised'!$F83</f>
        <v>0.4971736124217393</v>
      </c>
      <c r="AQ83" s="18">
        <f>'Ext Data Fig 8A_Baseline Normal'!AQ83/'Ext Data Fig 8A_sCT Normalised'!$F83</f>
        <v>0.49163271535034864</v>
      </c>
      <c r="AR83" s="18">
        <f>'Ext Data Fig 8A_Baseline Normal'!AR83/'Ext Data Fig 8A_sCT Normalised'!$F83</f>
        <v>0.48598838820029205</v>
      </c>
      <c r="AS83" s="18">
        <f>'Ext Data Fig 8A_Baseline Normal'!AS83/'Ext Data Fig 8A_sCT Normalised'!$F83</f>
        <v>0.47527598719560354</v>
      </c>
      <c r="AT83" s="18">
        <f>'Ext Data Fig 8A_Baseline Normal'!AT83/'Ext Data Fig 8A_sCT Normalised'!$F83</f>
        <v>0.46802110596346269</v>
      </c>
      <c r="AU83" s="18">
        <f>'Ext Data Fig 8A_Baseline Normal'!AU83/'Ext Data Fig 8A_sCT Normalised'!$F83</f>
        <v>0.46574564423281162</v>
      </c>
      <c r="AV83" s="18">
        <f>'Ext Data Fig 8A_Baseline Normal'!AV83/'Ext Data Fig 8A_sCT Normalised'!$F83</f>
        <v>0.46706068380442167</v>
      </c>
      <c r="AW83" s="18">
        <f>'Ext Data Fig 8A_Baseline Normal'!AW83/'Ext Data Fig 8A_sCT Normalised'!$F83</f>
        <v>0.45522532765993129</v>
      </c>
    </row>
    <row r="84" spans="1:49" x14ac:dyDescent="0.2">
      <c r="A84" s="7" t="s">
        <v>61</v>
      </c>
      <c r="B84" s="7" t="s">
        <v>34</v>
      </c>
      <c r="C84" s="10" t="s">
        <v>118</v>
      </c>
      <c r="D84" s="7">
        <v>-11</v>
      </c>
      <c r="E84" s="7" t="s">
        <v>6</v>
      </c>
      <c r="F84" s="13">
        <v>6.1166758625717748</v>
      </c>
      <c r="G84" s="18">
        <f>'Ext Data Fig 8A_Baseline Normal'!G84/'Ext Data Fig 8A_sCT Normalised'!$F84</f>
        <v>0.17829293821935926</v>
      </c>
      <c r="H84" s="18">
        <f>'Ext Data Fig 8A_Baseline Normal'!H84/'Ext Data Fig 8A_sCT Normalised'!$F84</f>
        <v>0.17857820692051021</v>
      </c>
      <c r="I84" s="18">
        <f>'Ext Data Fig 8A_Baseline Normal'!I84/'Ext Data Fig 8A_sCT Normalised'!$F84</f>
        <v>0.16702482452389575</v>
      </c>
      <c r="J84" s="18">
        <f>'Ext Data Fig 8A_Baseline Normal'!J84/'Ext Data Fig 8A_sCT Normalised'!$F84</f>
        <v>0.15504353907555479</v>
      </c>
      <c r="K84" s="18">
        <f>'Ext Data Fig 8A_Baseline Normal'!K84/'Ext Data Fig 8A_sCT Normalised'!$F84</f>
        <v>0.13849795440879825</v>
      </c>
      <c r="L84" s="18">
        <f>'Ext Data Fig 8A_Baseline Normal'!L84/'Ext Data Fig 8A_sCT Normalised'!$F84</f>
        <v>0.23777146240933747</v>
      </c>
      <c r="M84" s="18">
        <f>'Ext Data Fig 8A_Baseline Normal'!M84/'Ext Data Fig 8A_sCT Normalised'!$F84</f>
        <v>0.27000682563939765</v>
      </c>
      <c r="N84" s="18">
        <f>'Ext Data Fig 8A_Baseline Normal'!N84/'Ext Data Fig 8A_sCT Normalised'!$F84</f>
        <v>0.30053057666255195</v>
      </c>
      <c r="O84" s="18">
        <f>'Ext Data Fig 8A_Baseline Normal'!O84/'Ext Data Fig 8A_sCT Normalised'!$F84</f>
        <v>0.31664825827758203</v>
      </c>
      <c r="P84" s="18">
        <f>'Ext Data Fig 8A_Baseline Normal'!P84/'Ext Data Fig 8A_sCT Normalised'!$F84</f>
        <v>0.3515936741685764</v>
      </c>
      <c r="Q84" s="18">
        <f>'Ext Data Fig 8A_Baseline Normal'!Q84/'Ext Data Fig 8A_sCT Normalised'!$F84</f>
        <v>0.35844012299619987</v>
      </c>
      <c r="R84" s="18">
        <f>'Ext Data Fig 8A_Baseline Normal'!R84/'Ext Data Fig 8A_sCT Normalised'!$F84</f>
        <v>0.34075346352483943</v>
      </c>
      <c r="S84" s="18">
        <f>'Ext Data Fig 8A_Baseline Normal'!S84/'Ext Data Fig 8A_sCT Normalised'!$F84</f>
        <v>0.38297323129518362</v>
      </c>
      <c r="T84" s="18">
        <f>'Ext Data Fig 8A_Baseline Normal'!T84/'Ext Data Fig 8A_sCT Normalised'!$F84</f>
        <v>0.37926473818022099</v>
      </c>
      <c r="U84" s="18">
        <f>'Ext Data Fig 8A_Baseline Normal'!U84/'Ext Data Fig 8A_sCT Normalised'!$F84</f>
        <v>0.40665053349071462</v>
      </c>
      <c r="V84" s="18">
        <f>'Ext Data Fig 8A_Baseline Normal'!V84/'Ext Data Fig 8A_sCT Normalised'!$F84</f>
        <v>0.42248294640459372</v>
      </c>
      <c r="W84" s="18">
        <f>'Ext Data Fig 8A_Baseline Normal'!W84/'Ext Data Fig 8A_sCT Normalised'!$F84</f>
        <v>0.42119923724941433</v>
      </c>
      <c r="X84" s="18">
        <f>'Ext Data Fig 8A_Baseline Normal'!X84/'Ext Data Fig 8A_sCT Normalised'!$F84</f>
        <v>0.46855384164047609</v>
      </c>
      <c r="Y84" s="18">
        <f>'Ext Data Fig 8A_Baseline Normal'!Y84/'Ext Data Fig 8A_sCT Normalised'!$F84</f>
        <v>0.46070895235882431</v>
      </c>
      <c r="Z84" s="18">
        <f>'Ext Data Fig 8A_Baseline Normal'!Z84/'Ext Data Fig 8A_sCT Normalised'!$F84</f>
        <v>0.45514621268638034</v>
      </c>
      <c r="AA84" s="18">
        <f>'Ext Data Fig 8A_Baseline Normal'!AA84/'Ext Data Fig 8A_sCT Normalised'!$F84</f>
        <v>0.40008935336424212</v>
      </c>
      <c r="AB84" s="18">
        <f>'Ext Data Fig 8A_Baseline Normal'!AB84/'Ext Data Fig 8A_sCT Normalised'!$F84</f>
        <v>0.44173858373228447</v>
      </c>
      <c r="AC84" s="18">
        <f>'Ext Data Fig 8A_Baseline Normal'!AC84/'Ext Data Fig 8A_sCT Normalised'!$F84</f>
        <v>0.40821951134704498</v>
      </c>
      <c r="AD84" s="18">
        <f>'Ext Data Fig 8A_Baseline Normal'!AD84/'Ext Data Fig 8A_sCT Normalised'!$F84</f>
        <v>0.37683995422043776</v>
      </c>
      <c r="AE84" s="18">
        <f>'Ext Data Fig 8A_Baseline Normal'!AE84/'Ext Data Fig 8A_sCT Normalised'!$F84</f>
        <v>0.37669731986986227</v>
      </c>
      <c r="AF84" s="18">
        <f>'Ext Data Fig 8A_Baseline Normal'!AF84/'Ext Data Fig 8A_sCT Normalised'!$F84</f>
        <v>0.36057963825483214</v>
      </c>
      <c r="AG84" s="18">
        <f>'Ext Data Fig 8A_Baseline Normal'!AG84/'Ext Data Fig 8A_sCT Normalised'!$F84</f>
        <v>0.34146663527771681</v>
      </c>
      <c r="AH84" s="18">
        <f>'Ext Data Fig 8A_Baseline Normal'!AH84/'Ext Data Fig 8A_sCT Normalised'!$F84</f>
        <v>0.34203717268001876</v>
      </c>
      <c r="AI84" s="18">
        <f>'Ext Data Fig 8A_Baseline Normal'!AI84/'Ext Data Fig 8A_sCT Normalised'!$F84</f>
        <v>0.29696471789816475</v>
      </c>
      <c r="AJ84" s="18">
        <f>'Ext Data Fig 8A_Baseline Normal'!AJ84/'Ext Data Fig 8A_sCT Normalised'!$F84</f>
        <v>0.33347911164548955</v>
      </c>
      <c r="AK84" s="18">
        <f>'Ext Data Fig 8A_Baseline Normal'!AK84/'Ext Data Fig 8A_sCT Normalised'!$F84</f>
        <v>0.27471375920838875</v>
      </c>
      <c r="AL84" s="18">
        <f>'Ext Data Fig 8A_Baseline Normal'!AL84/'Ext Data Fig 8A_sCT Normalised'!$F84</f>
        <v>0.26986419128882216</v>
      </c>
      <c r="AM84" s="18">
        <f>'Ext Data Fig 8A_Baseline Normal'!AM84/'Ext Data Fig 8A_sCT Normalised'!$F84</f>
        <v>0.28683767900730517</v>
      </c>
      <c r="AN84" s="18">
        <f>'Ext Data Fig 8A_Baseline Normal'!AN84/'Ext Data Fig 8A_sCT Normalised'!$F84</f>
        <v>0.25588602493242441</v>
      </c>
      <c r="AO84" s="18">
        <f>'Ext Data Fig 8A_Baseline Normal'!AO84/'Ext Data Fig 8A_sCT Normalised'!$F84</f>
        <v>0.28070440193255919</v>
      </c>
      <c r="AP84" s="18">
        <f>'Ext Data Fig 8A_Baseline Normal'!AP84/'Ext Data Fig 8A_sCT Normalised'!$F84</f>
        <v>0.27813698362220046</v>
      </c>
      <c r="AQ84" s="18">
        <f>'Ext Data Fig 8A_Baseline Normal'!AQ84/'Ext Data Fig 8A_sCT Normalised'!$F84</f>
        <v>0.26159139895544392</v>
      </c>
      <c r="AR84" s="18">
        <f>'Ext Data Fig 8A_Baseline Normal'!AR84/'Ext Data Fig 8A_sCT Normalised'!$F84</f>
        <v>0.27870752102450236</v>
      </c>
      <c r="AS84" s="18">
        <f>'Ext Data Fig 8A_Baseline Normal'!AS84/'Ext Data Fig 8A_sCT Normalised'!$F84</f>
        <v>0.26373091421407618</v>
      </c>
      <c r="AT84" s="18">
        <f>'Ext Data Fig 8A_Baseline Normal'!AT84/'Ext Data Fig 8A_sCT Normalised'!$F84</f>
        <v>0.27542693096126619</v>
      </c>
      <c r="AU84" s="18">
        <f>'Ext Data Fig 8A_Baseline Normal'!AU84/'Ext Data Fig 8A_sCT Normalised'!$F84</f>
        <v>0.26244720505889685</v>
      </c>
      <c r="AV84" s="18">
        <f>'Ext Data Fig 8A_Baseline Normal'!AV84/'Ext Data Fig 8A_sCT Normalised'!$F84</f>
        <v>0.25545812188069794</v>
      </c>
      <c r="AW84" s="18">
        <f>'Ext Data Fig 8A_Baseline Normal'!AW84/'Ext Data Fig 8A_sCT Normalised'!$F84</f>
        <v>0.2635882798635007</v>
      </c>
    </row>
    <row r="85" spans="1:49" x14ac:dyDescent="0.2">
      <c r="A85" s="7" t="s">
        <v>36</v>
      </c>
      <c r="B85" s="7" t="s">
        <v>34</v>
      </c>
      <c r="C85" s="10" t="s">
        <v>118</v>
      </c>
      <c r="D85" s="7">
        <v>-11</v>
      </c>
      <c r="E85" s="7" t="s">
        <v>10</v>
      </c>
      <c r="F85" s="13">
        <v>3.5038443366847378</v>
      </c>
      <c r="G85" s="18">
        <f>'Ext Data Fig 8A_Baseline Normal'!G85/'Ext Data Fig 8A_sCT Normalised'!$F85</f>
        <v>0.25520948542304167</v>
      </c>
      <c r="H85" s="18">
        <f>'Ext Data Fig 8A_Baseline Normal'!H85/'Ext Data Fig 8A_sCT Normalised'!$F85</f>
        <v>0.28032006649261354</v>
      </c>
      <c r="I85" s="18">
        <f>'Ext Data Fig 8A_Baseline Normal'!I85/'Ext Data Fig 8A_sCT Normalised'!$F85</f>
        <v>0.30103385321148218</v>
      </c>
      <c r="J85" s="18">
        <f>'Ext Data Fig 8A_Baseline Normal'!J85/'Ext Data Fig 8A_sCT Normalised'!$F85</f>
        <v>0.28755035053599221</v>
      </c>
      <c r="K85" s="18">
        <f>'Ext Data Fig 8A_Baseline Normal'!K85/'Ext Data Fig 8A_sCT Normalised'!$F85</f>
        <v>0.30289027749289021</v>
      </c>
      <c r="L85" s="18">
        <f>'Ext Data Fig 8A_Baseline Normal'!L85/'Ext Data Fig 8A_sCT Normalised'!$F85</f>
        <v>0.38379129354582991</v>
      </c>
      <c r="M85" s="18">
        <f>'Ext Data Fig 8A_Baseline Normal'!M85/'Ext Data Fig 8A_sCT Normalised'!$F85</f>
        <v>0.42482804081906017</v>
      </c>
      <c r="N85" s="18">
        <f>'Ext Data Fig 8A_Baseline Normal'!N85/'Ext Data Fig 8A_sCT Normalised'!$F85</f>
        <v>0.47143406093651458</v>
      </c>
      <c r="O85" s="18">
        <f>'Ext Data Fig 8A_Baseline Normal'!O85/'Ext Data Fig 8A_sCT Normalised'!$F85</f>
        <v>0.51843090721847596</v>
      </c>
      <c r="P85" s="18">
        <f>'Ext Data Fig 8A_Baseline Normal'!P85/'Ext Data Fig 8A_sCT Normalised'!$F85</f>
        <v>0.54871993496776494</v>
      </c>
      <c r="Q85" s="18">
        <f>'Ext Data Fig 8A_Baseline Normal'!Q85/'Ext Data Fig 8A_sCT Normalised'!$F85</f>
        <v>0.53220752951734618</v>
      </c>
      <c r="R85" s="18">
        <f>'Ext Data Fig 8A_Baseline Normal'!R85/'Ext Data Fig 8A_sCT Normalised'!$F85</f>
        <v>0.58115850662184221</v>
      </c>
      <c r="S85" s="18">
        <f>'Ext Data Fig 8A_Baseline Normal'!S85/'Ext Data Fig 8A_sCT Normalised'!$F85</f>
        <v>0.59004980186437539</v>
      </c>
      <c r="T85" s="18">
        <f>'Ext Data Fig 8A_Baseline Normal'!T85/'Ext Data Fig 8A_sCT Normalised'!$F85</f>
        <v>0.62287919968295968</v>
      </c>
      <c r="U85" s="18">
        <f>'Ext Data Fig 8A_Baseline Normal'!U85/'Ext Data Fig 8A_sCT Normalised'!$F85</f>
        <v>0.6028493587519782</v>
      </c>
      <c r="V85" s="18">
        <f>'Ext Data Fig 8A_Baseline Normal'!V85/'Ext Data Fig 8A_sCT Normalised'!$F85</f>
        <v>0.47289965905341569</v>
      </c>
      <c r="W85" s="18">
        <f>'Ext Data Fig 8A_Baseline Normal'!W85/'Ext Data Fig 8A_sCT Normalised'!$F85</f>
        <v>0.4614679937415872</v>
      </c>
      <c r="X85" s="18">
        <f>'Ext Data Fig 8A_Baseline Normal'!X85/'Ext Data Fig 8A_sCT Normalised'!$F85</f>
        <v>0.47192259364214828</v>
      </c>
      <c r="Y85" s="18">
        <f>'Ext Data Fig 8A_Baseline Normal'!Y85/'Ext Data Fig 8A_sCT Normalised'!$F85</f>
        <v>0.45785285171989787</v>
      </c>
      <c r="Z85" s="18">
        <f>'Ext Data Fig 8A_Baseline Normal'!Z85/'Ext Data Fig 8A_sCT Normalised'!$F85</f>
        <v>0.45404229661595508</v>
      </c>
      <c r="AA85" s="18">
        <f>'Ext Data Fig 8A_Baseline Normal'!AA85/'Ext Data Fig 8A_sCT Normalised'!$F85</f>
        <v>0.48550380285876499</v>
      </c>
      <c r="AB85" s="18">
        <f>'Ext Data Fig 8A_Baseline Normal'!AB85/'Ext Data Fig 8A_sCT Normalised'!$F85</f>
        <v>0.47104323477200766</v>
      </c>
      <c r="AC85" s="18">
        <f>'Ext Data Fig 8A_Baseline Normal'!AC85/'Ext Data Fig 8A_sCT Normalised'!$F85</f>
        <v>0.4521858723345471</v>
      </c>
      <c r="AD85" s="18">
        <f>'Ext Data Fig 8A_Baseline Normal'!AD85/'Ext Data Fig 8A_sCT Normalised'!$F85</f>
        <v>0.44544412099680208</v>
      </c>
      <c r="AE85" s="18">
        <f>'Ext Data Fig 8A_Baseline Normal'!AE85/'Ext Data Fig 8A_sCT Normalised'!$F85</f>
        <v>0.47123864785426112</v>
      </c>
      <c r="AF85" s="18">
        <f>'Ext Data Fig 8A_Baseline Normal'!AF85/'Ext Data Fig 8A_sCT Normalised'!$F85</f>
        <v>0.42326473616103238</v>
      </c>
      <c r="AG85" s="18">
        <f>'Ext Data Fig 8A_Baseline Normal'!AG85/'Ext Data Fig 8A_sCT Normalised'!$F85</f>
        <v>0.41261472317821785</v>
      </c>
      <c r="AH85" s="18">
        <f>'Ext Data Fig 8A_Baseline Normal'!AH85/'Ext Data Fig 8A_sCT Normalised'!$F85</f>
        <v>0.43411016222610038</v>
      </c>
      <c r="AI85" s="18">
        <f>'Ext Data Fig 8A_Baseline Normal'!AI85/'Ext Data Fig 8A_sCT Normalised'!$F85</f>
        <v>0.4158390390354002</v>
      </c>
      <c r="AJ85" s="18">
        <f>'Ext Data Fig 8A_Baseline Normal'!AJ85/'Ext Data Fig 8A_sCT Normalised'!$F85</f>
        <v>0.40948811386216222</v>
      </c>
      <c r="AK85" s="18">
        <f>'Ext Data Fig 8A_Baseline Normal'!AK85/'Ext Data Fig 8A_sCT Normalised'!$F85</f>
        <v>0.39825186163258725</v>
      </c>
      <c r="AL85" s="18">
        <f>'Ext Data Fig 8A_Baseline Normal'!AL85/'Ext Data Fig 8A_sCT Normalised'!$F85</f>
        <v>0.40176929711314985</v>
      </c>
      <c r="AM85" s="18">
        <f>'Ext Data Fig 8A_Baseline Normal'!AM85/'Ext Data Fig 8A_sCT Normalised'!$F85</f>
        <v>0.396493143892306</v>
      </c>
      <c r="AN85" s="18">
        <f>'Ext Data Fig 8A_Baseline Normal'!AN85/'Ext Data Fig 8A_sCT Normalised'!$F85</f>
        <v>0.38769955519089949</v>
      </c>
      <c r="AO85" s="18">
        <f>'Ext Data Fig 8A_Baseline Normal'!AO85/'Ext Data Fig 8A_sCT Normalised'!$F85</f>
        <v>0.35389309196104785</v>
      </c>
      <c r="AP85" s="18">
        <f>'Ext Data Fig 8A_Baseline Normal'!AP85/'Ext Data Fig 8A_sCT Normalised'!$F85</f>
        <v>0.3612210825455533</v>
      </c>
      <c r="AQ85" s="18">
        <f>'Ext Data Fig 8A_Baseline Normal'!AQ85/'Ext Data Fig 8A_sCT Normalised'!$F85</f>
        <v>0.36346833299146825</v>
      </c>
      <c r="AR85" s="18">
        <f>'Ext Data Fig 8A_Baseline Normal'!AR85/'Ext Data Fig 8A_sCT Normalised'!$F85</f>
        <v>0.35193896113851308</v>
      </c>
      <c r="AS85" s="18">
        <f>'Ext Data Fig 8A_Baseline Normal'!AS85/'Ext Data Fig 8A_sCT Normalised'!$F85</f>
        <v>0.37421605251540951</v>
      </c>
      <c r="AT85" s="18">
        <f>'Ext Data Fig 8A_Baseline Normal'!AT85/'Ext Data Fig 8A_sCT Normalised'!$F85</f>
        <v>0.31901185677880206</v>
      </c>
      <c r="AU85" s="18">
        <f>'Ext Data Fig 8A_Baseline Normal'!AU85/'Ext Data Fig 8A_sCT Normalised'!$F85</f>
        <v>0.35858300593513132</v>
      </c>
      <c r="AV85" s="18">
        <f>'Ext Data Fig 8A_Baseline Normal'!AV85/'Ext Data Fig 8A_sCT Normalised'!$F85</f>
        <v>0.3564334620303431</v>
      </c>
      <c r="AW85" s="18">
        <f>'Ext Data Fig 8A_Baseline Normal'!AW85/'Ext Data Fig 8A_sCT Normalised'!$F85</f>
        <v>0.34265683973147293</v>
      </c>
    </row>
    <row r="86" spans="1:49" x14ac:dyDescent="0.2">
      <c r="A86" s="7" t="s">
        <v>37</v>
      </c>
      <c r="B86" s="7" t="s">
        <v>34</v>
      </c>
      <c r="C86" s="10" t="s">
        <v>118</v>
      </c>
      <c r="D86" s="7">
        <v>-11</v>
      </c>
      <c r="E86" s="7" t="s">
        <v>10</v>
      </c>
      <c r="F86" s="13">
        <v>3.5038443366847378</v>
      </c>
      <c r="G86" s="18">
        <f>'Ext Data Fig 8A_Baseline Normal'!G86/'Ext Data Fig 8A_sCT Normalised'!$F86</f>
        <v>0.27330030391885196</v>
      </c>
      <c r="H86" s="18">
        <f>'Ext Data Fig 8A_Baseline Normal'!H86/'Ext Data Fig 8A_sCT Normalised'!$F86</f>
        <v>0.27634199325172293</v>
      </c>
      <c r="I86" s="18">
        <f>'Ext Data Fig 8A_Baseline Normal'!I86/'Ext Data Fig 8A_sCT Normalised'!$F86</f>
        <v>0.29290564803468361</v>
      </c>
      <c r="J86" s="18">
        <f>'Ext Data Fig 8A_Baseline Normal'!J86/'Ext Data Fig 8A_sCT Normalised'!$F86</f>
        <v>0.29028557900537899</v>
      </c>
      <c r="K86" s="18">
        <f>'Ext Data Fig 8A_Baseline Normal'!K86/'Ext Data Fig 8A_sCT Normalised'!$F86</f>
        <v>0.29417050894538249</v>
      </c>
      <c r="L86" s="18">
        <f>'Ext Data Fig 8A_Baseline Normal'!L86/'Ext Data Fig 8A_sCT Normalised'!$F86</f>
        <v>0.38963739196717434</v>
      </c>
      <c r="M86" s="18">
        <f>'Ext Data Fig 8A_Baseline Normal'!M86/'Ext Data Fig 8A_sCT Normalised'!$F86</f>
        <v>0.43237162130721296</v>
      </c>
      <c r="N86" s="18">
        <f>'Ext Data Fig 8A_Baseline Normal'!N86/'Ext Data Fig 8A_sCT Normalised'!$F86</f>
        <v>0.47435295724802612</v>
      </c>
      <c r="O86" s="18">
        <f>'Ext Data Fig 8A_Baseline Normal'!O86/'Ext Data Fig 8A_sCT Normalised'!$F86</f>
        <v>0.49922855515843628</v>
      </c>
      <c r="P86" s="18">
        <f>'Ext Data Fig 8A_Baseline Normal'!P86/'Ext Data Fig 8A_sCT Normalised'!$F86</f>
        <v>0.53301841091567614</v>
      </c>
      <c r="Q86" s="18">
        <f>'Ext Data Fig 8A_Baseline Normal'!Q86/'Ext Data Fig 8A_sCT Normalised'!$F86</f>
        <v>0.54395042307243024</v>
      </c>
      <c r="R86" s="18">
        <f>'Ext Data Fig 8A_Baseline Normal'!R86/'Ext Data Fig 8A_sCT Normalised'!$F86</f>
        <v>0.57280129813075087</v>
      </c>
      <c r="S86" s="18">
        <f>'Ext Data Fig 8A_Baseline Normal'!S86/'Ext Data Fig 8A_sCT Normalised'!$F86</f>
        <v>0.59309930417387002</v>
      </c>
      <c r="T86" s="18">
        <f>'Ext Data Fig 8A_Baseline Normal'!T86/'Ext Data Fig 8A_sCT Normalised'!$F86</f>
        <v>0.62062508684955386</v>
      </c>
      <c r="U86" s="18">
        <f>'Ext Data Fig 8A_Baseline Normal'!U86/'Ext Data Fig 8A_sCT Normalised'!$F86</f>
        <v>0.60854867672597701</v>
      </c>
      <c r="V86" s="18">
        <f>'Ext Data Fig 8A_Baseline Normal'!V86/'Ext Data Fig 8A_sCT Normalised'!$F86</f>
        <v>0.49341621811641545</v>
      </c>
      <c r="W86" s="18">
        <f>'Ext Data Fig 8A_Baseline Normal'!W86/'Ext Data Fig 8A_sCT Normalised'!$F86</f>
        <v>0.48121934504896258</v>
      </c>
      <c r="X86" s="18">
        <f>'Ext Data Fig 8A_Baseline Normal'!X86/'Ext Data Fig 8A_sCT Normalised'!$F86</f>
        <v>0.49561466684215394</v>
      </c>
      <c r="Y86" s="18">
        <f>'Ext Data Fig 8A_Baseline Normal'!Y86/'Ext Data Fig 8A_sCT Normalised'!$F86</f>
        <v>0.49431969019548605</v>
      </c>
      <c r="Z86" s="18">
        <f>'Ext Data Fig 8A_Baseline Normal'!Z86/'Ext Data Fig 8A_sCT Normalised'!$F86</f>
        <v>0.49200077852587154</v>
      </c>
      <c r="AA86" s="18">
        <f>'Ext Data Fig 8A_Baseline Normal'!AA86/'Ext Data Fig 8A_sCT Normalised'!$F86</f>
        <v>0.50522158661627115</v>
      </c>
      <c r="AB86" s="18">
        <f>'Ext Data Fig 8A_Baseline Normal'!AB86/'Ext Data Fig 8A_sCT Normalised'!$F86</f>
        <v>0.47995448413826375</v>
      </c>
      <c r="AC86" s="18">
        <f>'Ext Data Fig 8A_Baseline Normal'!AC86/'Ext Data Fig 8A_sCT Normalised'!$F86</f>
        <v>0.47859927601965785</v>
      </c>
      <c r="AD86" s="18">
        <f>'Ext Data Fig 8A_Baseline Normal'!AD86/'Ext Data Fig 8A_sCT Normalised'!$F86</f>
        <v>0.46363175524305517</v>
      </c>
      <c r="AE86" s="18">
        <f>'Ext Data Fig 8A_Baseline Normal'!AE86/'Ext Data Fig 8A_sCT Normalised'!$F86</f>
        <v>0.46369198671499323</v>
      </c>
      <c r="AF86" s="18">
        <f>'Ext Data Fig 8A_Baseline Normal'!AF86/'Ext Data Fig 8A_sCT Normalised'!$F86</f>
        <v>0.45679548317808777</v>
      </c>
      <c r="AG86" s="18">
        <f>'Ext Data Fig 8A_Baseline Normal'!AG86/'Ext Data Fig 8A_sCT Normalised'!$F86</f>
        <v>0.44125576341807371</v>
      </c>
      <c r="AH86" s="18">
        <f>'Ext Data Fig 8A_Baseline Normal'!AH86/'Ext Data Fig 8A_sCT Normalised'!$F86</f>
        <v>0.42788437664782902</v>
      </c>
      <c r="AI86" s="18">
        <f>'Ext Data Fig 8A_Baseline Normal'!AI86/'Ext Data Fig 8A_sCT Normalised'!$F86</f>
        <v>0.4211685675267377</v>
      </c>
      <c r="AJ86" s="18">
        <f>'Ext Data Fig 8A_Baseline Normal'!AJ86/'Ext Data Fig 8A_sCT Normalised'!$F86</f>
        <v>0.42029521118363616</v>
      </c>
      <c r="AK86" s="18">
        <f>'Ext Data Fig 8A_Baseline Normal'!AK86/'Ext Data Fig 8A_sCT Normalised'!$F86</f>
        <v>0.40439410259199382</v>
      </c>
      <c r="AL86" s="18">
        <f>'Ext Data Fig 8A_Baseline Normal'!AL86/'Ext Data Fig 8A_sCT Normalised'!$F86</f>
        <v>0.38906519298376291</v>
      </c>
      <c r="AM86" s="18">
        <f>'Ext Data Fig 8A_Baseline Normal'!AM86/'Ext Data Fig 8A_sCT Normalised'!$F86</f>
        <v>0.38448760111647196</v>
      </c>
      <c r="AN86" s="18">
        <f>'Ext Data Fig 8A_Baseline Normal'!AN86/'Ext Data Fig 8A_sCT Normalised'!$F86</f>
        <v>0.38777021633709507</v>
      </c>
      <c r="AO86" s="18">
        <f>'Ext Data Fig 8A_Baseline Normal'!AO86/'Ext Data Fig 8A_sCT Normalised'!$F86</f>
        <v>0.38882426709601076</v>
      </c>
      <c r="AP86" s="18">
        <f>'Ext Data Fig 8A_Baseline Normal'!AP86/'Ext Data Fig 8A_sCT Normalised'!$F86</f>
        <v>0.38620419806670608</v>
      </c>
      <c r="AQ86" s="18">
        <f>'Ext Data Fig 8A_Baseline Normal'!AQ86/'Ext Data Fig 8A_sCT Normalised'!$F86</f>
        <v>0.38174706914329115</v>
      </c>
      <c r="AR86" s="18">
        <f>'Ext Data Fig 8A_Baseline Normal'!AR86/'Ext Data Fig 8A_sCT Normalised'!$F86</f>
        <v>0.36316566005040612</v>
      </c>
      <c r="AS86" s="18">
        <f>'Ext Data Fig 8A_Baseline Normal'!AS86/'Ext Data Fig 8A_sCT Normalised'!$F86</f>
        <v>0.38081348132825155</v>
      </c>
      <c r="AT86" s="18">
        <f>'Ext Data Fig 8A_Baseline Normal'!AT86/'Ext Data Fig 8A_sCT Normalised'!$F86</f>
        <v>0.36181045193180028</v>
      </c>
      <c r="AU86" s="18">
        <f>'Ext Data Fig 8A_Baseline Normal'!AU86/'Ext Data Fig 8A_sCT Normalised'!$F86</f>
        <v>0.37334477880793476</v>
      </c>
      <c r="AV86" s="18">
        <f>'Ext Data Fig 8A_Baseline Normal'!AV86/'Ext Data Fig 8A_sCT Normalised'!$F86</f>
        <v>0.36617723364730809</v>
      </c>
      <c r="AW86" s="18">
        <f>'Ext Data Fig 8A_Baseline Normal'!AW86/'Ext Data Fig 8A_sCT Normalised'!$F86</f>
        <v>0.35816644787954893</v>
      </c>
    </row>
    <row r="87" spans="1:49" x14ac:dyDescent="0.2">
      <c r="A87" s="7" t="s">
        <v>41</v>
      </c>
      <c r="B87" s="7" t="s">
        <v>39</v>
      </c>
      <c r="C87" s="10" t="s">
        <v>118</v>
      </c>
      <c r="D87" s="7">
        <v>-12</v>
      </c>
      <c r="E87" s="7" t="s">
        <v>3</v>
      </c>
      <c r="F87" s="13">
        <v>6.9947134312876456</v>
      </c>
      <c r="G87" s="18">
        <f>'Ext Data Fig 8A_Baseline Normal'!G87/'Ext Data Fig 8A_sCT Normalised'!$F87</f>
        <v>0.13488163536556394</v>
      </c>
      <c r="H87" s="18">
        <f>'Ext Data Fig 8A_Baseline Normal'!H87/'Ext Data Fig 8A_sCT Normalised'!$F87</f>
        <v>0.14041584476074639</v>
      </c>
      <c r="I87" s="18">
        <f>'Ext Data Fig 8A_Baseline Normal'!I87/'Ext Data Fig 8A_sCT Normalised'!$F87</f>
        <v>0.13809029932340908</v>
      </c>
      <c r="J87" s="18">
        <f>'Ext Data Fig 8A_Baseline Normal'!J87/'Ext Data Fig 8A_sCT Normalised'!$F87</f>
        <v>0.14589117958789499</v>
      </c>
      <c r="K87" s="18">
        <f>'Ext Data Fig 8A_Baseline Normal'!K87/'Ext Data Fig 8A_sCT Normalised'!$F87</f>
        <v>0.15554660874544737</v>
      </c>
      <c r="L87" s="18">
        <f>'Ext Data Fig 8A_Baseline Normal'!L87/'Ext Data Fig 8A_sCT Normalised'!$F87</f>
        <v>0.16452498037061039</v>
      </c>
      <c r="M87" s="18">
        <f>'Ext Data Fig 8A_Baseline Normal'!M87/'Ext Data Fig 8A_sCT Normalised'!$F87</f>
        <v>0.18474839449023994</v>
      </c>
      <c r="N87" s="18">
        <f>'Ext Data Fig 8A_Baseline Normal'!N87/'Ext Data Fig 8A_sCT Normalised'!$F87</f>
        <v>0.20085058884749951</v>
      </c>
      <c r="O87" s="18">
        <f>'Ext Data Fig 8A_Baseline Normal'!O87/'Ext Data Fig 8A_sCT Normalised'!$F87</f>
        <v>0.21289043801042307</v>
      </c>
      <c r="P87" s="18">
        <f>'Ext Data Fig 8A_Baseline Normal'!P87/'Ext Data Fig 8A_sCT Normalised'!$F87</f>
        <v>0.22136837580729829</v>
      </c>
      <c r="Q87" s="18">
        <f>'Ext Data Fig 8A_Baseline Normal'!Q87/'Ext Data Fig 8A_sCT Normalised'!$F87</f>
        <v>0.22337011112044941</v>
      </c>
      <c r="R87" s="18">
        <f>'Ext Data Fig 8A_Baseline Normal'!R87/'Ext Data Fig 8A_sCT Normalised'!$F87</f>
        <v>0.23496840102311903</v>
      </c>
      <c r="S87" s="18">
        <f>'Ext Data Fig 8A_Baseline Normal'!S87/'Ext Data Fig 8A_sCT Normalised'!$F87</f>
        <v>0.23455627904688203</v>
      </c>
      <c r="T87" s="18">
        <f>'Ext Data Fig 8A_Baseline Normal'!T87/'Ext Data Fig 8A_sCT Normalised'!$F87</f>
        <v>0.24215109832324944</v>
      </c>
      <c r="U87" s="18">
        <f>'Ext Data Fig 8A_Baseline Normal'!U87/'Ext Data Fig 8A_sCT Normalised'!$F87</f>
        <v>0.24724374845817801</v>
      </c>
      <c r="V87" s="18">
        <f>'Ext Data Fig 8A_Baseline Normal'!V87/'Ext Data Fig 8A_sCT Normalised'!$F87</f>
        <v>0.23193636076937543</v>
      </c>
      <c r="W87" s="18">
        <f>'Ext Data Fig 8A_Baseline Normal'!W87/'Ext Data Fig 8A_sCT Normalised'!$F87</f>
        <v>0.24744980944629649</v>
      </c>
      <c r="X87" s="18">
        <f>'Ext Data Fig 8A_Baseline Normal'!X87/'Ext Data Fig 8A_sCT Normalised'!$F87</f>
        <v>0.25684030304769651</v>
      </c>
      <c r="Y87" s="18">
        <f>'Ext Data Fig 8A_Baseline Normal'!Y87/'Ext Data Fig 8A_sCT Normalised'!$F87</f>
        <v>0.23608701781576227</v>
      </c>
      <c r="Z87" s="18">
        <f>'Ext Data Fig 8A_Baseline Normal'!Z87/'Ext Data Fig 8A_sCT Normalised'!$F87</f>
        <v>0.23488008917106826</v>
      </c>
      <c r="AA87" s="18">
        <f>'Ext Data Fig 8A_Baseline Normal'!AA87/'Ext Data Fig 8A_sCT Normalised'!$F87</f>
        <v>0.22752076816683625</v>
      </c>
      <c r="AB87" s="18">
        <f>'Ext Data Fig 8A_Baseline Normal'!AB87/'Ext Data Fig 8A_sCT Normalised'!$F87</f>
        <v>0.22219261975977228</v>
      </c>
      <c r="AC87" s="18">
        <f>'Ext Data Fig 8A_Baseline Normal'!AC87/'Ext Data Fig 8A_sCT Normalised'!$F87</f>
        <v>0.21866014567774095</v>
      </c>
      <c r="AD87" s="18">
        <f>'Ext Data Fig 8A_Baseline Normal'!AD87/'Ext Data Fig 8A_sCT Normalised'!$F87</f>
        <v>0.20261682588851518</v>
      </c>
      <c r="AE87" s="18">
        <f>'Ext Data Fig 8A_Baseline Normal'!AE87/'Ext Data Fig 8A_sCT Normalised'!$F87</f>
        <v>0.19737698933350201</v>
      </c>
      <c r="AF87" s="18">
        <f>'Ext Data Fig 8A_Baseline Normal'!AF87/'Ext Data Fig 8A_sCT Normalised'!$F87</f>
        <v>0.19740642661751895</v>
      </c>
      <c r="AG87" s="18">
        <f>'Ext Data Fig 8A_Baseline Normal'!AG87/'Ext Data Fig 8A_sCT Normalised'!$F87</f>
        <v>0.18289384559717348</v>
      </c>
      <c r="AH87" s="18">
        <f>'Ext Data Fig 8A_Baseline Normal'!AH87/'Ext Data Fig 8A_sCT Normalised'!$F87</f>
        <v>0.18672069251937409</v>
      </c>
      <c r="AI87" s="18">
        <f>'Ext Data Fig 8A_Baseline Normal'!AI87/'Ext Data Fig 8A_sCT Normalised'!$F87</f>
        <v>0.18398302510579978</v>
      </c>
      <c r="AJ87" s="18">
        <f>'Ext Data Fig 8A_Baseline Normal'!AJ87/'Ext Data Fig 8A_sCT Normalised'!$F87</f>
        <v>0.17073624729818221</v>
      </c>
      <c r="AK87" s="18">
        <f>'Ext Data Fig 8A_Baseline Normal'!AK87/'Ext Data Fig 8A_sCT Normalised'!$F87</f>
        <v>0.16652671568376148</v>
      </c>
      <c r="AL87" s="18">
        <f>'Ext Data Fig 8A_Baseline Normal'!AL87/'Ext Data Fig 8A_sCT Normalised'!$F87</f>
        <v>0.16894057297314957</v>
      </c>
      <c r="AM87" s="18">
        <f>'Ext Data Fig 8A_Baseline Normal'!AM87/'Ext Data Fig 8A_sCT Normalised'!$F87</f>
        <v>0.16237605863737467</v>
      </c>
      <c r="AN87" s="18">
        <f>'Ext Data Fig 8A_Baseline Normal'!AN87/'Ext Data Fig 8A_sCT Normalised'!$F87</f>
        <v>0.15098382972282354</v>
      </c>
      <c r="AO87" s="18">
        <f>'Ext Data Fig 8A_Baseline Normal'!AO87/'Ext Data Fig 8A_sCT Normalised'!$F87</f>
        <v>0.1544279919528041</v>
      </c>
      <c r="AP87" s="18">
        <f>'Ext Data Fig 8A_Baseline Normal'!AP87/'Ext Data Fig 8A_sCT Normalised'!$F87</f>
        <v>0.14839334872933388</v>
      </c>
      <c r="AQ87" s="18">
        <f>'Ext Data Fig 8A_Baseline Normal'!AQ87/'Ext Data Fig 8A_sCT Normalised'!$F87</f>
        <v>0.15269119219580535</v>
      </c>
      <c r="AR87" s="18">
        <f>'Ext Data Fig 8A_Baseline Normal'!AR87/'Ext Data Fig 8A_sCT Normalised'!$F87</f>
        <v>0.15071889416667117</v>
      </c>
      <c r="AS87" s="18">
        <f>'Ext Data Fig 8A_Baseline Normal'!AS87/'Ext Data Fig 8A_sCT Normalised'!$F87</f>
        <v>0.14756910477685992</v>
      </c>
      <c r="AT87" s="18">
        <f>'Ext Data Fig 8A_Baseline Normal'!AT87/'Ext Data Fig 8A_sCT Normalised'!$F87</f>
        <v>0.14497862378337023</v>
      </c>
      <c r="AU87" s="18">
        <f>'Ext Data Fig 8A_Baseline Normal'!AU87/'Ext Data Fig 8A_sCT Normalised'!$F87</f>
        <v>0.13794311290332445</v>
      </c>
      <c r="AV87" s="18">
        <f>'Ext Data Fig 8A_Baseline Normal'!AV87/'Ext Data Fig 8A_sCT Normalised'!$F87</f>
        <v>0.14209376994971129</v>
      </c>
      <c r="AW87" s="18">
        <f>'Ext Data Fig 8A_Baseline Normal'!AW87/'Ext Data Fig 8A_sCT Normalised'!$F87</f>
        <v>0.13917947883203544</v>
      </c>
    </row>
    <row r="88" spans="1:49" x14ac:dyDescent="0.2">
      <c r="A88" s="7" t="s">
        <v>42</v>
      </c>
      <c r="B88" s="7" t="s">
        <v>39</v>
      </c>
      <c r="C88" s="10" t="s">
        <v>118</v>
      </c>
      <c r="D88" s="7">
        <v>-12</v>
      </c>
      <c r="E88" s="7" t="s">
        <v>3</v>
      </c>
      <c r="F88" s="13">
        <v>6.9947134312876456</v>
      </c>
      <c r="G88" s="18">
        <f>'Ext Data Fig 8A_Baseline Normal'!G88/'Ext Data Fig 8A_sCT Normalised'!$F88</f>
        <v>0.14830230903098493</v>
      </c>
      <c r="H88" s="18">
        <f>'Ext Data Fig 8A_Baseline Normal'!H88/'Ext Data Fig 8A_sCT Normalised'!$F88</f>
        <v>0.14362611009757553</v>
      </c>
      <c r="I88" s="18">
        <f>'Ext Data Fig 8A_Baseline Normal'!I88/'Ext Data Fig 8A_sCT Normalised'!$F88</f>
        <v>0.14295808167851701</v>
      </c>
      <c r="J88" s="18">
        <f>'Ext Data Fig 8A_Baseline Normal'!J88/'Ext Data Fig 8A_sCT Normalised'!$F88</f>
        <v>0.14200877813564441</v>
      </c>
      <c r="K88" s="18">
        <f>'Ext Data Fig 8A_Baseline Normal'!K88/'Ext Data Fig 8A_sCT Normalised'!$F88</f>
        <v>0.13793028884033995</v>
      </c>
      <c r="L88" s="18">
        <f>'Ext Data Fig 8A_Baseline Normal'!L88/'Ext Data Fig 8A_sCT Normalised'!$F88</f>
        <v>0.16978469661228696</v>
      </c>
      <c r="M88" s="18">
        <f>'Ext Data Fig 8A_Baseline Normal'!M88/'Ext Data Fig 8A_sCT Normalised'!$F88</f>
        <v>0.18979038979356491</v>
      </c>
      <c r="N88" s="18">
        <f>'Ext Data Fig 8A_Baseline Normal'!N88/'Ext Data Fig 8A_sCT Normalised'!$F88</f>
        <v>0.20234229219376917</v>
      </c>
      <c r="O88" s="18">
        <f>'Ext Data Fig 8A_Baseline Normal'!O88/'Ext Data Fig 8A_sCT Normalised'!$F88</f>
        <v>0.22639131527987483</v>
      </c>
      <c r="P88" s="18">
        <f>'Ext Data Fig 8A_Baseline Normal'!P88/'Ext Data Fig 8A_sCT Normalised'!$F88</f>
        <v>0.22730545943227065</v>
      </c>
      <c r="Q88" s="18">
        <f>'Ext Data Fig 8A_Baseline Normal'!Q88/'Ext Data Fig 8A_sCT Normalised'!$F88</f>
        <v>0.22895795078467854</v>
      </c>
      <c r="R88" s="18">
        <f>'Ext Data Fig 8A_Baseline Normal'!R88/'Ext Data Fig 8A_sCT Normalised'!$F88</f>
        <v>0.24161533135631311</v>
      </c>
      <c r="S88" s="18">
        <f>'Ext Data Fig 8A_Baseline Normal'!S88/'Ext Data Fig 8A_sCT Normalised'!$F88</f>
        <v>0.24224820038489481</v>
      </c>
      <c r="T88" s="18">
        <f>'Ext Data Fig 8A_Baseline Normal'!T88/'Ext Data Fig 8A_sCT Normalised'!$F88</f>
        <v>0.2517763952040975</v>
      </c>
      <c r="U88" s="18">
        <f>'Ext Data Fig 8A_Baseline Normal'!U88/'Ext Data Fig 8A_sCT Normalised'!$F88</f>
        <v>0.25705030377561189</v>
      </c>
      <c r="V88" s="18">
        <f>'Ext Data Fig 8A_Baseline Normal'!V88/'Ext Data Fig 8A_sCT Normalised'!$F88</f>
        <v>0.28855311764279123</v>
      </c>
      <c r="W88" s="18">
        <f>'Ext Data Fig 8A_Baseline Normal'!W88/'Ext Data Fig 8A_sCT Normalised'!$F88</f>
        <v>0.28799056739516304</v>
      </c>
      <c r="X88" s="18">
        <f>'Ext Data Fig 8A_Baseline Normal'!X88/'Ext Data Fig 8A_sCT Normalised'!$F88</f>
        <v>0.28834216129993062</v>
      </c>
      <c r="Y88" s="18">
        <f>'Ext Data Fig 8A_Baseline Normal'!Y88/'Ext Data Fig 8A_sCT Normalised'!$F88</f>
        <v>0.27607153402354051</v>
      </c>
      <c r="Z88" s="18">
        <f>'Ext Data Fig 8A_Baseline Normal'!Z88/'Ext Data Fig 8A_sCT Normalised'!$F88</f>
        <v>0.26369542857572004</v>
      </c>
      <c r="AA88" s="18">
        <f>'Ext Data Fig 8A_Baseline Normal'!AA88/'Ext Data Fig 8A_sCT Normalised'!$F88</f>
        <v>0.25722610072799573</v>
      </c>
      <c r="AB88" s="18">
        <f>'Ext Data Fig 8A_Baseline Normal'!AB88/'Ext Data Fig 8A_sCT Normalised'!$F88</f>
        <v>0.25715578194704219</v>
      </c>
      <c r="AC88" s="18">
        <f>'Ext Data Fig 8A_Baseline Normal'!AC88/'Ext Data Fig 8A_sCT Normalised'!$F88</f>
        <v>0.23191133958472657</v>
      </c>
      <c r="AD88" s="18">
        <f>'Ext Data Fig 8A_Baseline Normal'!AD88/'Ext Data Fig 8A_sCT Normalised'!$F88</f>
        <v>0.22329728891791972</v>
      </c>
      <c r="AE88" s="18">
        <f>'Ext Data Fig 8A_Baseline Normal'!AE88/'Ext Data Fig 8A_sCT Normalised'!$F88</f>
        <v>0.21039379261294783</v>
      </c>
      <c r="AF88" s="18">
        <f>'Ext Data Fig 8A_Baseline Normal'!AF88/'Ext Data Fig 8A_sCT Normalised'!$F88</f>
        <v>0.20698333173670186</v>
      </c>
      <c r="AG88" s="18">
        <f>'Ext Data Fig 8A_Baseline Normal'!AG88/'Ext Data Fig 8A_sCT Normalised'!$F88</f>
        <v>0.21489419459397344</v>
      </c>
      <c r="AH88" s="18">
        <f>'Ext Data Fig 8A_Baseline Normal'!AH88/'Ext Data Fig 8A_sCT Normalised'!$F88</f>
        <v>0.20234229219376917</v>
      </c>
      <c r="AI88" s="18">
        <f>'Ext Data Fig 8A_Baseline Normal'!AI88/'Ext Data Fig 8A_sCT Normalised'!$F88</f>
        <v>0.1929898943269503</v>
      </c>
      <c r="AJ88" s="18">
        <f>'Ext Data Fig 8A_Baseline Normal'!AJ88/'Ext Data Fig 8A_sCT Normalised'!$F88</f>
        <v>0.18750502941257532</v>
      </c>
      <c r="AK88" s="18">
        <f>'Ext Data Fig 8A_Baseline Normal'!AK88/'Ext Data Fig 8A_sCT Normalised'!$F88</f>
        <v>0.1820553238886771</v>
      </c>
      <c r="AL88" s="18">
        <f>'Ext Data Fig 8A_Baseline Normal'!AL88/'Ext Data Fig 8A_sCT Normalised'!$F88</f>
        <v>0.16872991489798406</v>
      </c>
      <c r="AM88" s="18">
        <f>'Ext Data Fig 8A_Baseline Normal'!AM88/'Ext Data Fig 8A_sCT Normalised'!$F88</f>
        <v>0.17351159200282379</v>
      </c>
      <c r="AN88" s="18">
        <f>'Ext Data Fig 8A_Baseline Normal'!AN88/'Ext Data Fig 8A_sCT Normalised'!$F88</f>
        <v>0.1677454519646347</v>
      </c>
      <c r="AO88" s="18">
        <f>'Ext Data Fig 8A_Baseline Normal'!AO88/'Ext Data Fig 8A_sCT Normalised'!$F88</f>
        <v>0.16219026826930621</v>
      </c>
      <c r="AP88" s="18">
        <f>'Ext Data Fig 8A_Baseline Normal'!AP88/'Ext Data Fig 8A_sCT Normalised'!$F88</f>
        <v>0.15688120030731503</v>
      </c>
      <c r="AQ88" s="18">
        <f>'Ext Data Fig 8A_Baseline Normal'!AQ88/'Ext Data Fig 8A_sCT Normalised'!$F88</f>
        <v>0.17312483870757939</v>
      </c>
      <c r="AR88" s="18">
        <f>'Ext Data Fig 8A_Baseline Normal'!AR88/'Ext Data Fig 8A_sCT Normalised'!$F88</f>
        <v>0.16574136670745923</v>
      </c>
      <c r="AS88" s="18">
        <f>'Ext Data Fig 8A_Baseline Normal'!AS88/'Ext Data Fig 8A_sCT Normalised'!$F88</f>
        <v>0.15902592312639757</v>
      </c>
      <c r="AT88" s="18">
        <f>'Ext Data Fig 8A_Baseline Normal'!AT88/'Ext Data Fig 8A_sCT Normalised'!$F88</f>
        <v>0.15776018506923412</v>
      </c>
      <c r="AU88" s="18">
        <f>'Ext Data Fig 8A_Baseline Normal'!AU88/'Ext Data Fig 8A_sCT Normalised'!$F88</f>
        <v>0.16500301950744722</v>
      </c>
      <c r="AV88" s="18">
        <f>'Ext Data Fig 8A_Baseline Normal'!AV88/'Ext Data Fig 8A_sCT Normalised'!$F88</f>
        <v>0.16419435352648168</v>
      </c>
      <c r="AW88" s="18">
        <f>'Ext Data Fig 8A_Baseline Normal'!AW88/'Ext Data Fig 8A_sCT Normalised'!$F88</f>
        <v>0.15512323078347692</v>
      </c>
    </row>
    <row r="89" spans="1:49" x14ac:dyDescent="0.2">
      <c r="A89" s="7" t="s">
        <v>62</v>
      </c>
      <c r="B89" s="7" t="s">
        <v>39</v>
      </c>
      <c r="C89" s="10" t="s">
        <v>118</v>
      </c>
      <c r="D89" s="7">
        <v>-12</v>
      </c>
      <c r="E89" s="7" t="s">
        <v>6</v>
      </c>
      <c r="F89" s="13">
        <v>6.1166758625717748</v>
      </c>
      <c r="G89" s="18">
        <f>'Ext Data Fig 8A_Baseline Normal'!G89/'Ext Data Fig 8A_sCT Normalised'!$F89</f>
        <v>0.16840769488282753</v>
      </c>
      <c r="H89" s="18">
        <f>'Ext Data Fig 8A_Baseline Normal'!H89/'Ext Data Fig 8A_sCT Normalised'!$F89</f>
        <v>0.15721850906376544</v>
      </c>
      <c r="I89" s="18">
        <f>'Ext Data Fig 8A_Baseline Normal'!I89/'Ext Data Fig 8A_sCT Normalised'!$F89</f>
        <v>0.16624204601462197</v>
      </c>
      <c r="J89" s="18">
        <f>'Ext Data Fig 8A_Baseline Normal'!J89/'Ext Data Fig 8A_sCT Normalised'!$F89</f>
        <v>0.17064933143061925</v>
      </c>
      <c r="K89" s="18">
        <f>'Ext Data Fig 8A_Baseline Normal'!K89/'Ext Data Fig 8A_sCT Normalised'!$F89</f>
        <v>0.1549198817562841</v>
      </c>
      <c r="L89" s="18">
        <f>'Ext Data Fig 8A_Baseline Normal'!L89/'Ext Data Fig 8A_sCT Normalised'!$F89</f>
        <v>0.20347600901184049</v>
      </c>
      <c r="M89" s="18">
        <f>'Ext Data Fig 8A_Baseline Normal'!M89/'Ext Data Fig 8A_sCT Normalised'!$F89</f>
        <v>0.24023504901164547</v>
      </c>
      <c r="N89" s="18">
        <f>'Ext Data Fig 8A_Baseline Normal'!N89/'Ext Data Fig 8A_sCT Normalised'!$F89</f>
        <v>0.26949030565231713</v>
      </c>
      <c r="O89" s="18">
        <f>'Ext Data Fig 8A_Baseline Normal'!O89/'Ext Data Fig 8A_sCT Normalised'!$F89</f>
        <v>0.28869619166771915</v>
      </c>
      <c r="P89" s="18">
        <f>'Ext Data Fig 8A_Baseline Normal'!P89/'Ext Data Fig 8A_sCT Normalised'!$F89</f>
        <v>0.30157610335757329</v>
      </c>
      <c r="Q89" s="18">
        <f>'Ext Data Fig 8A_Baseline Normal'!Q89/'Ext Data Fig 8A_sCT Normalised'!$F89</f>
        <v>0.31276528917663537</v>
      </c>
      <c r="R89" s="18">
        <f>'Ext Data Fig 8A_Baseline Normal'!R89/'Ext Data Fig 8A_sCT Normalised'!$F89</f>
        <v>0.33199017211193393</v>
      </c>
      <c r="S89" s="18">
        <f>'Ext Data Fig 8A_Baseline Normal'!S89/'Ext Data Fig 8A_sCT Normalised'!$F89</f>
        <v>0.33537162385351804</v>
      </c>
      <c r="T89" s="18">
        <f>'Ext Data Fig 8A_Baseline Normal'!T89/'Ext Data Fig 8A_sCT Normalised'!$F89</f>
        <v>0.34477509920230531</v>
      </c>
      <c r="U89" s="18">
        <f>'Ext Data Fig 8A_Baseline Normal'!U89/'Ext Data Fig 8A_sCT Normalised'!$F89</f>
        <v>0.35917476448388275</v>
      </c>
      <c r="V89" s="18">
        <f>'Ext Data Fig 8A_Baseline Normal'!V89/'Ext Data Fig 8A_sCT Normalised'!$F89</f>
        <v>0.46173913500530239</v>
      </c>
      <c r="W89" s="18">
        <f>'Ext Data Fig 8A_Baseline Normal'!W89/'Ext Data Fig 8A_sCT Normalised'!$F89</f>
        <v>0.50054984235393374</v>
      </c>
      <c r="X89" s="18">
        <f>'Ext Data Fig 8A_Baseline Normal'!X89/'Ext Data Fig 8A_sCT Normalised'!$F89</f>
        <v>0.52026864520654226</v>
      </c>
      <c r="Y89" s="18">
        <f>'Ext Data Fig 8A_Baseline Normal'!Y89/'Ext Data Fig 8A_sCT Normalised'!$F89</f>
        <v>0.52150344499981749</v>
      </c>
      <c r="Z89" s="18">
        <f>'Ext Data Fig 8A_Baseline Normal'!Z89/'Ext Data Fig 8A_sCT Normalised'!$F89</f>
        <v>0.53284460617805185</v>
      </c>
      <c r="AA89" s="18">
        <f>'Ext Data Fig 8A_Baseline Normal'!AA89/'Ext Data Fig 8A_sCT Normalised'!$F89</f>
        <v>0.52218733411609286</v>
      </c>
      <c r="AB89" s="18">
        <f>'Ext Data Fig 8A_Baseline Normal'!AB89/'Ext Data Fig 8A_sCT Normalised'!$F89</f>
        <v>0.52184538955795512</v>
      </c>
      <c r="AC89" s="18">
        <f>'Ext Data Fig 8A_Baseline Normal'!AC89/'Ext Data Fig 8A_sCT Normalised'!$F89</f>
        <v>0.50784465959420522</v>
      </c>
      <c r="AD89" s="18">
        <f>'Ext Data Fig 8A_Baseline Normal'!AD89/'Ext Data Fig 8A_sCT Normalised'!$F89</f>
        <v>0.48356659596642693</v>
      </c>
      <c r="AE89" s="18">
        <f>'Ext Data Fig 8A_Baseline Normal'!AE89/'Ext Data Fig 8A_sCT Normalised'!$F89</f>
        <v>0.48985457645218167</v>
      </c>
      <c r="AF89" s="18">
        <f>'Ext Data Fig 8A_Baseline Normal'!AF89/'Ext Data Fig 8A_sCT Normalised'!$F89</f>
        <v>0.4538554132482383</v>
      </c>
      <c r="AG89" s="18">
        <f>'Ext Data Fig 8A_Baseline Normal'!AG89/'Ext Data Fig 8A_sCT Normalised'!$F89</f>
        <v>0.46137819352726822</v>
      </c>
      <c r="AH89" s="18">
        <f>'Ext Data Fig 8A_Baseline Normal'!AH89/'Ext Data Fig 8A_sCT Normalised'!$F89</f>
        <v>0.43426958883490557</v>
      </c>
      <c r="AI89" s="18">
        <f>'Ext Data Fig 8A_Baseline Normal'!AI89/'Ext Data Fig 8A_sCT Normalised'!$F89</f>
        <v>0.42454316584787699</v>
      </c>
      <c r="AJ89" s="18">
        <f>'Ext Data Fig 8A_Baseline Normal'!AJ89/'Ext Data Fig 8A_sCT Normalised'!$F89</f>
        <v>0.4294253742612878</v>
      </c>
      <c r="AK89" s="18">
        <f>'Ext Data Fig 8A_Baseline Normal'!AK89/'Ext Data Fig 8A_sCT Normalised'!$F89</f>
        <v>0.41819819460243268</v>
      </c>
      <c r="AL89" s="18">
        <f>'Ext Data Fig 8A_Baseline Normal'!AL89/'Ext Data Fig 8A_sCT Normalised'!$F89</f>
        <v>0.406040165868647</v>
      </c>
      <c r="AM89" s="18">
        <f>'Ext Data Fig 8A_Baseline Normal'!AM89/'Ext Data Fig 8A_sCT Normalised'!$F89</f>
        <v>0.3989163209074445</v>
      </c>
      <c r="AN89" s="18">
        <f>'Ext Data Fig 8A_Baseline Normal'!AN89/'Ext Data Fig 8A_sCT Normalised'!$F89</f>
        <v>0.39070965151213921</v>
      </c>
      <c r="AO89" s="18">
        <f>'Ext Data Fig 8A_Baseline Normal'!AO89/'Ext Data Fig 8A_sCT Normalised'!$F89</f>
        <v>0.38803108580672702</v>
      </c>
      <c r="AP89" s="18">
        <f>'Ext Data Fig 8A_Baseline Normal'!AP89/'Ext Data Fig 8A_sCT Normalised'!$F89</f>
        <v>0.38301589895404048</v>
      </c>
      <c r="AQ89" s="18">
        <f>'Ext Data Fig 8A_Baseline Normal'!AQ89/'Ext Data Fig 8A_sCT Normalised'!$F89</f>
        <v>0.38863898724341633</v>
      </c>
      <c r="AR89" s="18">
        <f>'Ext Data Fig 8A_Baseline Normal'!AR89/'Ext Data Fig 8A_sCT Normalised'!$F89</f>
        <v>0.37834265665949163</v>
      </c>
      <c r="AS89" s="18">
        <f>'Ext Data Fig 8A_Baseline Normal'!AS89/'Ext Data Fig 8A_sCT Normalised'!$F89</f>
        <v>0.36460788357429319</v>
      </c>
      <c r="AT89" s="18">
        <f>'Ext Data Fig 8A_Baseline Normal'!AT89/'Ext Data Fig 8A_sCT Normalised'!$F89</f>
        <v>0.36278417926422535</v>
      </c>
      <c r="AU89" s="18">
        <f>'Ext Data Fig 8A_Baseline Normal'!AU89/'Ext Data Fig 8A_sCT Normalised'!$F89</f>
        <v>0.36521578501098245</v>
      </c>
      <c r="AV89" s="18">
        <f>'Ext Data Fig 8A_Baseline Normal'!AV89/'Ext Data Fig 8A_sCT Normalised'!$F89</f>
        <v>0.34659880351237321</v>
      </c>
      <c r="AW89" s="18">
        <f>'Ext Data Fig 8A_Baseline Normal'!AW89/'Ext Data Fig 8A_sCT Normalised'!$F89</f>
        <v>0.35790197085081449</v>
      </c>
    </row>
    <row r="90" spans="1:49" x14ac:dyDescent="0.2">
      <c r="A90" s="7" t="s">
        <v>63</v>
      </c>
      <c r="B90" s="7" t="s">
        <v>39</v>
      </c>
      <c r="C90" s="10" t="s">
        <v>118</v>
      </c>
      <c r="D90" s="7">
        <v>-12</v>
      </c>
      <c r="E90" s="7" t="s">
        <v>6</v>
      </c>
      <c r="F90" s="13">
        <v>6.1166758625717748</v>
      </c>
      <c r="G90" s="18">
        <f>'Ext Data Fig 8A_Baseline Normal'!G90/'Ext Data Fig 8A_sCT Normalised'!$F90</f>
        <v>0.19224655762426285</v>
      </c>
      <c r="H90" s="18">
        <f>'Ext Data Fig 8A_Baseline Normal'!H90/'Ext Data Fig 8A_sCT Normalised'!$F90</f>
        <v>0.16462085479690008</v>
      </c>
      <c r="I90" s="18">
        <f>'Ext Data Fig 8A_Baseline Normal'!I90/'Ext Data Fig 8A_sCT Normalised'!$F90</f>
        <v>0.16093742775325173</v>
      </c>
      <c r="J90" s="18">
        <f>'Ext Data Fig 8A_Baseline Normal'!J90/'Ext Data Fig 8A_sCT Normalised'!$F90</f>
        <v>0.15994573585688485</v>
      </c>
      <c r="K90" s="18">
        <f>'Ext Data Fig 8A_Baseline Normal'!K90/'Ext Data Fig 8A_sCT Normalised'!$F90</f>
        <v>0.13968688711681884</v>
      </c>
      <c r="L90" s="18">
        <f>'Ext Data Fig 8A_Baseline Normal'!L90/'Ext Data Fig 8A_sCT Normalised'!$F90</f>
        <v>0.21958891990980647</v>
      </c>
      <c r="M90" s="18">
        <f>'Ext Data Fig 8A_Baseline Normal'!M90/'Ext Data Fig 8A_sCT Normalised'!$F90</f>
        <v>0.23616434160622413</v>
      </c>
      <c r="N90" s="18">
        <f>'Ext Data Fig 8A_Baseline Normal'!N90/'Ext Data Fig 8A_sCT Normalised'!$F90</f>
        <v>0.30147433649552785</v>
      </c>
      <c r="O90" s="18">
        <f>'Ext Data Fig 8A_Baseline Normal'!O90/'Ext Data Fig 8A_sCT Normalised'!$F90</f>
        <v>0.29240743915731648</v>
      </c>
      <c r="P90" s="18">
        <f>'Ext Data Fig 8A_Baseline Normal'!P90/'Ext Data Fig 8A_sCT Normalised'!$F90</f>
        <v>0.27455698502271286</v>
      </c>
      <c r="Q90" s="18">
        <f>'Ext Data Fig 8A_Baseline Normal'!Q90/'Ext Data Fig 8A_sCT Normalised'!$F90</f>
        <v>0.28759064994639172</v>
      </c>
      <c r="R90" s="18">
        <f>'Ext Data Fig 8A_Baseline Normal'!R90/'Ext Data Fig 8A_sCT Normalised'!$F90</f>
        <v>0.28079047694273318</v>
      </c>
      <c r="S90" s="18">
        <f>'Ext Data Fig 8A_Baseline Normal'!S90/'Ext Data Fig 8A_sCT Normalised'!$F90</f>
        <v>0.28348221209001467</v>
      </c>
      <c r="T90" s="18">
        <f>'Ext Data Fig 8A_Baseline Normal'!T90/'Ext Data Fig 8A_sCT Normalised'!$F90</f>
        <v>0.28461557425729112</v>
      </c>
      <c r="U90" s="18">
        <f>'Ext Data Fig 8A_Baseline Normal'!U90/'Ext Data Fig 8A_sCT Normalised'!$F90</f>
        <v>0.31691639602466909</v>
      </c>
      <c r="V90" s="18">
        <f>'Ext Data Fig 8A_Baseline Normal'!V90/'Ext Data Fig 8A_sCT Normalised'!$F90</f>
        <v>0.41027710455406424</v>
      </c>
      <c r="W90" s="18">
        <f>'Ext Data Fig 8A_Baseline Normal'!W90/'Ext Data Fig 8A_sCT Normalised'!$F90</f>
        <v>0.43705278575596967</v>
      </c>
      <c r="X90" s="18">
        <f>'Ext Data Fig 8A_Baseline Normal'!X90/'Ext Data Fig 8A_sCT Normalised'!$F90</f>
        <v>0.43861115873597478</v>
      </c>
      <c r="Y90" s="18">
        <f>'Ext Data Fig 8A_Baseline Normal'!Y90/'Ext Data Fig 8A_sCT Normalised'!$F90</f>
        <v>0.43521107223414551</v>
      </c>
      <c r="Z90" s="18">
        <f>'Ext Data Fig 8A_Baseline Normal'!Z90/'Ext Data Fig 8A_sCT Normalised'!$F90</f>
        <v>0.44456131011417599</v>
      </c>
      <c r="AA90" s="18">
        <f>'Ext Data Fig 8A_Baseline Normal'!AA90/'Ext Data Fig 8A_sCT Normalised'!$F90</f>
        <v>0.44852807769964342</v>
      </c>
      <c r="AB90" s="18">
        <f>'Ext Data Fig 8A_Baseline Normal'!AB90/'Ext Data Fig 8A_sCT Normalised'!$F90</f>
        <v>0.40361860182131526</v>
      </c>
      <c r="AC90" s="18">
        <f>'Ext Data Fig 8A_Baseline Normal'!AC90/'Ext Data Fig 8A_sCT Normalised'!$F90</f>
        <v>0.39015992608490774</v>
      </c>
      <c r="AD90" s="18">
        <f>'Ext Data Fig 8A_Baseline Normal'!AD90/'Ext Data Fig 8A_sCT Normalised'!$F90</f>
        <v>0.38520146660307342</v>
      </c>
      <c r="AE90" s="18">
        <f>'Ext Data Fig 8A_Baseline Normal'!AE90/'Ext Data Fig 8A_sCT Normalised'!$F90</f>
        <v>0.3629592340702737</v>
      </c>
      <c r="AF90" s="18">
        <f>'Ext Data Fig 8A_Baseline Normal'!AF90/'Ext Data Fig 8A_sCT Normalised'!$F90</f>
        <v>0.34638381237385607</v>
      </c>
      <c r="AG90" s="18">
        <f>'Ext Data Fig 8A_Baseline Normal'!AG90/'Ext Data Fig 8A_sCT Normalised'!$F90</f>
        <v>0.33901695828655931</v>
      </c>
      <c r="AH90" s="18">
        <f>'Ext Data Fig 8A_Baseline Normal'!AH90/'Ext Data Fig 8A_sCT Normalised'!$F90</f>
        <v>0.33462517988836316</v>
      </c>
      <c r="AI90" s="18">
        <f>'Ext Data Fig 8A_Baseline Normal'!AI90/'Ext Data Fig 8A_sCT Normalised'!$F90</f>
        <v>0.31082457437555833</v>
      </c>
      <c r="AJ90" s="18">
        <f>'Ext Data Fig 8A_Baseline Normal'!AJ90/'Ext Data Fig 8A_sCT Normalised'!$F90</f>
        <v>0.28801566075912038</v>
      </c>
      <c r="AK90" s="18">
        <f>'Ext Data Fig 8A_Baseline Normal'!AK90/'Ext Data Fig 8A_sCT Normalised'!$F90</f>
        <v>0.28730730940457261</v>
      </c>
      <c r="AL90" s="18">
        <f>'Ext Data Fig 8A_Baseline Normal'!AL90/'Ext Data Fig 8A_sCT Normalised'!$F90</f>
        <v>0.27824041206636124</v>
      </c>
      <c r="AM90" s="18">
        <f>'Ext Data Fig 8A_Baseline Normal'!AM90/'Ext Data Fig 8A_sCT Normalised'!$F90</f>
        <v>0.30586611489372401</v>
      </c>
      <c r="AN90" s="18">
        <f>'Ext Data Fig 8A_Baseline Normal'!AN90/'Ext Data Fig 8A_sCT Normalised'!$F90</f>
        <v>0.26903184445724032</v>
      </c>
      <c r="AO90" s="18">
        <f>'Ext Data Fig 8A_Baseline Normal'!AO90/'Ext Data Fig 8A_sCT Normalised'!$F90</f>
        <v>0.27909043369181857</v>
      </c>
      <c r="AP90" s="18">
        <f>'Ext Data Fig 8A_Baseline Normal'!AP90/'Ext Data Fig 8A_sCT Normalised'!$F90</f>
        <v>0.27342362285543648</v>
      </c>
      <c r="AQ90" s="18">
        <f>'Ext Data Fig 8A_Baseline Normal'!AQ90/'Ext Data Fig 8A_sCT Normalised'!$F90</f>
        <v>0.26435672551722506</v>
      </c>
      <c r="AR90" s="18">
        <f>'Ext Data Fig 8A_Baseline Normal'!AR90/'Ext Data Fig 8A_sCT Normalised'!$F90</f>
        <v>0.27158190933361226</v>
      </c>
      <c r="AS90" s="18">
        <f>'Ext Data Fig 8A_Baseline Normal'!AS90/'Ext Data Fig 8A_sCT Normalised'!$F90</f>
        <v>0.27639869854453708</v>
      </c>
      <c r="AT90" s="18">
        <f>'Ext Data Fig 8A_Baseline Normal'!AT90/'Ext Data Fig 8A_sCT Normalised'!$F90</f>
        <v>0.27795707152454213</v>
      </c>
      <c r="AU90" s="18">
        <f>'Ext Data Fig 8A_Baseline Normal'!AU90/'Ext Data Fig 8A_sCT Normalised'!$F90</f>
        <v>0.264073384975406</v>
      </c>
      <c r="AV90" s="18">
        <f>'Ext Data Fig 8A_Baseline Normal'!AV90/'Ext Data Fig 8A_sCT Normalised'!$F90</f>
        <v>0.26194833091176273</v>
      </c>
      <c r="AW90" s="18">
        <f>'Ext Data Fig 8A_Baseline Normal'!AW90/'Ext Data Fig 8A_sCT Normalised'!$F90</f>
        <v>0.26010661738993851</v>
      </c>
    </row>
    <row r="91" spans="1:49" x14ac:dyDescent="0.2">
      <c r="A91" s="7" t="s">
        <v>41</v>
      </c>
      <c r="B91" s="7" t="s">
        <v>39</v>
      </c>
      <c r="C91" s="10" t="s">
        <v>118</v>
      </c>
      <c r="D91" s="7">
        <v>-12</v>
      </c>
      <c r="E91" s="7" t="s">
        <v>10</v>
      </c>
      <c r="F91" s="13">
        <v>3.5038443366847378</v>
      </c>
      <c r="G91" s="18">
        <f>'Ext Data Fig 8A_Baseline Normal'!G91/'Ext Data Fig 8A_sCT Normalised'!$F91</f>
        <v>0.24053718532296617</v>
      </c>
      <c r="H91" s="18">
        <f>'Ext Data Fig 8A_Baseline Normal'!H91/'Ext Data Fig 8A_sCT Normalised'!$F91</f>
        <v>0.28479602742239196</v>
      </c>
      <c r="I91" s="18">
        <f>'Ext Data Fig 8A_Baseline Normal'!I91/'Ext Data Fig 8A_sCT Normalised'!$F91</f>
        <v>0.28406296171474099</v>
      </c>
      <c r="J91" s="18">
        <f>'Ext Data Fig 8A_Baseline Normal'!J91/'Ext Data Fig 8A_sCT Normalised'!$F91</f>
        <v>0.3033975697540347</v>
      </c>
      <c r="K91" s="18">
        <f>'Ext Data Fig 8A_Baseline Normal'!K91/'Ext Data Fig 8A_sCT Normalised'!$F91</f>
        <v>0.31421028894188613</v>
      </c>
      <c r="L91" s="18">
        <f>'Ext Data Fig 8A_Baseline Normal'!L91/'Ext Data Fig 8A_sCT Normalised'!$F91</f>
        <v>0.37175594699248521</v>
      </c>
      <c r="M91" s="18">
        <f>'Ext Data Fig 8A_Baseline Normal'!M91/'Ext Data Fig 8A_sCT Normalised'!$F91</f>
        <v>0.40052877601778486</v>
      </c>
      <c r="N91" s="18">
        <f>'Ext Data Fig 8A_Baseline Normal'!N91/'Ext Data Fig 8A_sCT Normalised'!$F91</f>
        <v>0.42490321079717869</v>
      </c>
      <c r="O91" s="18">
        <f>'Ext Data Fig 8A_Baseline Normal'!O91/'Ext Data Fig 8A_sCT Normalised'!$F91</f>
        <v>0.45211827519372</v>
      </c>
      <c r="P91" s="18">
        <f>'Ext Data Fig 8A_Baseline Normal'!P91/'Ext Data Fig 8A_sCT Normalised'!$F91</f>
        <v>0.45990709833751131</v>
      </c>
      <c r="Q91" s="18">
        <f>'Ext Data Fig 8A_Baseline Normal'!Q91/'Ext Data Fig 8A_sCT Normalised'!$F91</f>
        <v>0.46705448898710805</v>
      </c>
      <c r="R91" s="18">
        <f>'Ext Data Fig 8A_Baseline Normal'!R91/'Ext Data Fig 8A_sCT Normalised'!$F91</f>
        <v>0.46421385936996062</v>
      </c>
      <c r="S91" s="18">
        <f>'Ext Data Fig 8A_Baseline Normal'!S91/'Ext Data Fig 8A_sCT Normalised'!$F91</f>
        <v>0.46870388682932262</v>
      </c>
      <c r="T91" s="18">
        <f>'Ext Data Fig 8A_Baseline Normal'!T91/'Ext Data Fig 8A_sCT Normalised'!$F91</f>
        <v>0.49087912448576376</v>
      </c>
      <c r="U91" s="18">
        <f>'Ext Data Fig 8A_Baseline Normal'!U91/'Ext Data Fig 8A_sCT Normalised'!$F91</f>
        <v>0.49188708983378382</v>
      </c>
      <c r="V91" s="18">
        <f>'Ext Data Fig 8A_Baseline Normal'!V91/'Ext Data Fig 8A_sCT Normalised'!$F91</f>
        <v>0.37212247984631069</v>
      </c>
      <c r="W91" s="18">
        <f>'Ext Data Fig 8A_Baseline Normal'!W91/'Ext Data Fig 8A_sCT Normalised'!$F91</f>
        <v>0.38449296366292041</v>
      </c>
      <c r="X91" s="18">
        <f>'Ext Data Fig 8A_Baseline Normal'!X91/'Ext Data Fig 8A_sCT Normalised'!$F91</f>
        <v>0.38266029939379309</v>
      </c>
      <c r="Y91" s="18">
        <f>'Ext Data Fig 8A_Baseline Normal'!Y91/'Ext Data Fig 8A_sCT Normalised'!$F91</f>
        <v>0.37349697804815629</v>
      </c>
      <c r="Z91" s="18">
        <f>'Ext Data Fig 8A_Baseline Normal'!Z91/'Ext Data Fig 8A_sCT Normalised'!$F91</f>
        <v>0.37102288128483429</v>
      </c>
      <c r="AA91" s="18">
        <f>'Ext Data Fig 8A_Baseline Normal'!AA91/'Ext Data Fig 8A_sCT Normalised'!$F91</f>
        <v>0.36781571881386144</v>
      </c>
      <c r="AB91" s="18">
        <f>'Ext Data Fig 8A_Baseline Normal'!AB91/'Ext Data Fig 8A_sCT Normalised'!$F91</f>
        <v>0.35159664003208424</v>
      </c>
      <c r="AC91" s="18">
        <f>'Ext Data Fig 8A_Baseline Normal'!AC91/'Ext Data Fig 8A_sCT Normalised'!$F91</f>
        <v>0.36662448703892864</v>
      </c>
      <c r="AD91" s="18">
        <f>'Ext Data Fig 8A_Baseline Normal'!AD91/'Ext Data Fig 8A_sCT Normalised'!$F91</f>
        <v>0.34142535333842744</v>
      </c>
      <c r="AE91" s="18">
        <f>'Ext Data Fig 8A_Baseline Normal'!AE91/'Ext Data Fig 8A_sCT Normalised'!$F91</f>
        <v>0.35077194111097698</v>
      </c>
      <c r="AF91" s="18">
        <f>'Ext Data Fig 8A_Baseline Normal'!AF91/'Ext Data Fig 8A_sCT Normalised'!$F91</f>
        <v>0.33803492444054184</v>
      </c>
      <c r="AG91" s="18">
        <f>'Ext Data Fig 8A_Baseline Normal'!AG91/'Ext Data Fig 8A_sCT Normalised'!$F91</f>
        <v>0.32942140237564321</v>
      </c>
      <c r="AH91" s="18">
        <f>'Ext Data Fig 8A_Baseline Normal'!AH91/'Ext Data Fig 8A_sCT Normalised'!$F91</f>
        <v>0.34838947756111138</v>
      </c>
      <c r="AI91" s="18">
        <f>'Ext Data Fig 8A_Baseline Normal'!AI91/'Ext Data Fig 8A_sCT Normalised'!$F91</f>
        <v>0.3136604896611479</v>
      </c>
      <c r="AJ91" s="18">
        <f>'Ext Data Fig 8A_Baseline Normal'!AJ91/'Ext Data Fig 8A_sCT Normalised'!$F91</f>
        <v>0.31998318138963733</v>
      </c>
      <c r="AK91" s="18">
        <f>'Ext Data Fig 8A_Baseline Normal'!AK91/'Ext Data Fig 8A_sCT Normalised'!$F91</f>
        <v>0.32355687671443567</v>
      </c>
      <c r="AL91" s="18">
        <f>'Ext Data Fig 8A_Baseline Normal'!AL91/'Ext Data Fig 8A_sCT Normalised'!$F91</f>
        <v>0.32108277995111373</v>
      </c>
      <c r="AM91" s="18">
        <f>'Ext Data Fig 8A_Baseline Normal'!AM91/'Ext Data Fig 8A_sCT Normalised'!$F91</f>
        <v>0.3055967668769875</v>
      </c>
      <c r="AN91" s="18">
        <f>'Ext Data Fig 8A_Baseline Normal'!AN91/'Ext Data Fig 8A_sCT Normalised'!$F91</f>
        <v>0.31998318138963733</v>
      </c>
      <c r="AO91" s="18">
        <f>'Ext Data Fig 8A_Baseline Normal'!AO91/'Ext Data Fig 8A_sCT Normalised'!$F91</f>
        <v>0.31201109181893327</v>
      </c>
      <c r="AP91" s="18">
        <f>'Ext Data Fig 8A_Baseline Normal'!AP91/'Ext Data Fig 8A_sCT Normalised'!$F91</f>
        <v>0.30825413006722213</v>
      </c>
      <c r="AQ91" s="18">
        <f>'Ext Data Fig 8A_Baseline Normal'!AQ91/'Ext Data Fig 8A_sCT Normalised'!$F91</f>
        <v>0.29350118270074693</v>
      </c>
      <c r="AR91" s="18">
        <f>'Ext Data Fig 8A_Baseline Normal'!AR91/'Ext Data Fig 8A_sCT Normalised'!$F91</f>
        <v>0.30642146579809482</v>
      </c>
      <c r="AS91" s="18">
        <f>'Ext Data Fig 8A_Baseline Normal'!AS91/'Ext Data Fig 8A_sCT Normalised'!$F91</f>
        <v>0.27224227717886956</v>
      </c>
      <c r="AT91" s="18">
        <f>'Ext Data Fig 8A_Baseline Normal'!AT91/'Ext Data Fig 8A_sCT Normalised'!$F91</f>
        <v>0.27462474072873511</v>
      </c>
      <c r="AU91" s="18">
        <f>'Ext Data Fig 8A_Baseline Normal'!AU91/'Ext Data Fig 8A_sCT Normalised'!$F91</f>
        <v>0.28937768809521036</v>
      </c>
      <c r="AV91" s="18">
        <f>'Ext Data Fig 8A_Baseline Normal'!AV91/'Ext Data Fig 8A_sCT Normalised'!$F91</f>
        <v>0.27370840859417139</v>
      </c>
      <c r="AW91" s="18">
        <f>'Ext Data Fig 8A_Baseline Normal'!AW91/'Ext Data Fig 8A_sCT Normalised'!$F91</f>
        <v>0.26637775151766196</v>
      </c>
    </row>
    <row r="92" spans="1:49" x14ac:dyDescent="0.2">
      <c r="A92" s="7" t="s">
        <v>42</v>
      </c>
      <c r="B92" s="7" t="s">
        <v>39</v>
      </c>
      <c r="C92" s="10" t="s">
        <v>118</v>
      </c>
      <c r="D92" s="7">
        <v>-12</v>
      </c>
      <c r="E92" s="7" t="s">
        <v>10</v>
      </c>
      <c r="F92" s="13">
        <v>3.5038443366847378</v>
      </c>
      <c r="G92" s="18">
        <f>'Ext Data Fig 8A_Baseline Normal'!G92/'Ext Data Fig 8A_sCT Normalised'!$F92</f>
        <v>0.26966524624401511</v>
      </c>
      <c r="H92" s="18">
        <f>'Ext Data Fig 8A_Baseline Normal'!H92/'Ext Data Fig 8A_sCT Normalised'!$F92</f>
        <v>0.29766965955117486</v>
      </c>
      <c r="I92" s="18">
        <f>'Ext Data Fig 8A_Baseline Normal'!I92/'Ext Data Fig 8A_sCT Normalised'!$F92</f>
        <v>0.27991141073364889</v>
      </c>
      <c r="J92" s="18">
        <f>'Ext Data Fig 8A_Baseline Normal'!J92/'Ext Data Fig 8A_sCT Normalised'!$F92</f>
        <v>0.28641480529313146</v>
      </c>
      <c r="K92" s="18">
        <f>'Ext Data Fig 8A_Baseline Normal'!K92/'Ext Data Fig 8A_sCT Normalised'!$F92</f>
        <v>0.29334291133404966</v>
      </c>
      <c r="L92" s="18">
        <f>'Ext Data Fig 8A_Baseline Normal'!L92/'Ext Data Fig 8A_sCT Normalised'!$F92</f>
        <v>0.34194583149083591</v>
      </c>
      <c r="M92" s="18">
        <f>'Ext Data Fig 8A_Baseline Normal'!M92/'Ext Data Fig 8A_sCT Normalised'!$F92</f>
        <v>0.36780014292322794</v>
      </c>
      <c r="N92" s="18">
        <f>'Ext Data Fig 8A_Baseline Normal'!N92/'Ext Data Fig 8A_sCT Normalised'!$F92</f>
        <v>0.38202797755132051</v>
      </c>
      <c r="O92" s="18">
        <f>'Ext Data Fig 8A_Baseline Normal'!O92/'Ext Data Fig 8A_sCT Normalised'!$F92</f>
        <v>0.39107964099941667</v>
      </c>
      <c r="P92" s="18">
        <f>'Ext Data Fig 8A_Baseline Normal'!P92/'Ext Data Fig 8A_sCT Normalised'!$F92</f>
        <v>0.40732485516432831</v>
      </c>
      <c r="Q92" s="18">
        <f>'Ext Data Fig 8A_Baseline Normal'!Q92/'Ext Data Fig 8A_sCT Normalised'!$F92</f>
        <v>0.41507583970052797</v>
      </c>
      <c r="R92" s="18">
        <f>'Ext Data Fig 8A_Baseline Normal'!R92/'Ext Data Fig 8A_sCT Normalised'!$F92</f>
        <v>0.4169339524318087</v>
      </c>
      <c r="S92" s="18">
        <f>'Ext Data Fig 8A_Baseline Normal'!S92/'Ext Data Fig 8A_sCT Normalised'!$F92</f>
        <v>0.42165886766277977</v>
      </c>
      <c r="T92" s="18">
        <f>'Ext Data Fig 8A_Baseline Normal'!T92/'Ext Data Fig 8A_sCT Normalised'!$F92</f>
        <v>0.42277373530154816</v>
      </c>
      <c r="U92" s="18">
        <f>'Ext Data Fig 8A_Baseline Normal'!U92/'Ext Data Fig 8A_sCT Normalised'!$F92</f>
        <v>0.42553435993087962</v>
      </c>
      <c r="V92" s="18">
        <f>'Ext Data Fig 8A_Baseline Normal'!V92/'Ext Data Fig 8A_sCT Normalised'!$F92</f>
        <v>0.34911283774006163</v>
      </c>
      <c r="W92" s="18">
        <f>'Ext Data Fig 8A_Baseline Normal'!W92/'Ext Data Fig 8A_sCT Normalised'!$F92</f>
        <v>0.35136911748518829</v>
      </c>
      <c r="X92" s="18">
        <f>'Ext Data Fig 8A_Baseline Normal'!X92/'Ext Data Fig 8A_sCT Normalised'!$F92</f>
        <v>0.34582132375893582</v>
      </c>
      <c r="Y92" s="18">
        <f>'Ext Data Fig 8A_Baseline Normal'!Y92/'Ext Data Fig 8A_sCT Normalised'!$F92</f>
        <v>0.34996226070293285</v>
      </c>
      <c r="Z92" s="18">
        <f>'Ext Data Fig 8A_Baseline Normal'!Z92/'Ext Data Fig 8A_sCT Normalised'!$F92</f>
        <v>0.34412247783319339</v>
      </c>
      <c r="AA92" s="18">
        <f>'Ext Data Fig 8A_Baseline Normal'!AA92/'Ext Data Fig 8A_sCT Normalised'!$F92</f>
        <v>0.34425520017114197</v>
      </c>
      <c r="AB92" s="18">
        <f>'Ext Data Fig 8A_Baseline Normal'!AB92/'Ext Data Fig 8A_sCT Normalised'!$F92</f>
        <v>0.33560170373689169</v>
      </c>
      <c r="AC92" s="18">
        <f>'Ext Data Fig 8A_Baseline Normal'!AC92/'Ext Data Fig 8A_sCT Normalised'!$F92</f>
        <v>0.32726674091371805</v>
      </c>
      <c r="AD92" s="18">
        <f>'Ext Data Fig 8A_Baseline Normal'!AD92/'Ext Data Fig 8A_sCT Normalised'!$F92</f>
        <v>0.33520353672304581</v>
      </c>
      <c r="AE92" s="18">
        <f>'Ext Data Fig 8A_Baseline Normal'!AE92/'Ext Data Fig 8A_sCT Normalised'!$F92</f>
        <v>0.33090333297351038</v>
      </c>
      <c r="AF92" s="18">
        <f>'Ext Data Fig 8A_Baseline Normal'!AF92/'Ext Data Fig 8A_sCT Normalised'!$F92</f>
        <v>0.31325126202634335</v>
      </c>
      <c r="AG92" s="18">
        <f>'Ext Data Fig 8A_Baseline Normal'!AG92/'Ext Data Fig 8A_sCT Normalised'!$F92</f>
        <v>0.30411996517547796</v>
      </c>
      <c r="AH92" s="18">
        <f>'Ext Data Fig 8A_Baseline Normal'!AH92/'Ext Data Fig 8A_sCT Normalised'!$F92</f>
        <v>0.29660788084758583</v>
      </c>
      <c r="AI92" s="18">
        <f>'Ext Data Fig 8A_Baseline Normal'!AI92/'Ext Data Fig 8A_sCT Normalised'!$F92</f>
        <v>0.29063537563989772</v>
      </c>
      <c r="AJ92" s="18">
        <f>'Ext Data Fig 8A_Baseline Normal'!AJ92/'Ext Data Fig 8A_sCT Normalised'!$F92</f>
        <v>0.28121208964554539</v>
      </c>
      <c r="AK92" s="18">
        <f>'Ext Data Fig 8A_Baseline Normal'!AK92/'Ext Data Fig 8A_sCT Normalised'!$F92</f>
        <v>0.29108663158892306</v>
      </c>
      <c r="AL92" s="18">
        <f>'Ext Data Fig 8A_Baseline Normal'!AL92/'Ext Data Fig 8A_sCT Normalised'!$F92</f>
        <v>0.29928887207414806</v>
      </c>
      <c r="AM92" s="18">
        <f>'Ext Data Fig 8A_Baseline Normal'!AM92/'Ext Data Fig 8A_sCT Normalised'!$F92</f>
        <v>0.28593700487651647</v>
      </c>
      <c r="AN92" s="18">
        <f>'Ext Data Fig 8A_Baseline Normal'!AN92/'Ext Data Fig 8A_sCT Normalised'!$F92</f>
        <v>0.27646062994698462</v>
      </c>
      <c r="AO92" s="18">
        <f>'Ext Data Fig 8A_Baseline Normal'!AO92/'Ext Data Fig 8A_sCT Normalised'!$F92</f>
        <v>0.261277194485662</v>
      </c>
      <c r="AP92" s="18">
        <f>'Ext Data Fig 8A_Baseline Normal'!AP92/'Ext Data Fig 8A_sCT Normalised'!$F92</f>
        <v>0.25918018154607375</v>
      </c>
      <c r="AQ92" s="18">
        <f>'Ext Data Fig 8A_Baseline Normal'!AQ92/'Ext Data Fig 8A_sCT Normalised'!$F92</f>
        <v>0.27024922453098904</v>
      </c>
      <c r="AR92" s="18">
        <f>'Ext Data Fig 8A_Baseline Normal'!AR92/'Ext Data Fig 8A_sCT Normalised'!$F92</f>
        <v>0.26642682119806865</v>
      </c>
      <c r="AS92" s="18">
        <f>'Ext Data Fig 8A_Baseline Normal'!AS92/'Ext Data Fig 8A_sCT Normalised'!$F92</f>
        <v>0.26048086045797025</v>
      </c>
      <c r="AT92" s="18">
        <f>'Ext Data Fig 8A_Baseline Normal'!AT92/'Ext Data Fig 8A_sCT Normalised'!$F92</f>
        <v>0.25973761536545797</v>
      </c>
      <c r="AU92" s="18">
        <f>'Ext Data Fig 8A_Baseline Normal'!AU92/'Ext Data Fig 8A_sCT Normalised'!$F92</f>
        <v>0.26170190596709764</v>
      </c>
      <c r="AV92" s="18">
        <f>'Ext Data Fig 8A_Baseline Normal'!AV92/'Ext Data Fig 8A_sCT Normalised'!$F92</f>
        <v>0.25649919031951152</v>
      </c>
      <c r="AW92" s="18">
        <f>'Ext Data Fig 8A_Baseline Normal'!AW92/'Ext Data Fig 8A_sCT Normalised'!$F92</f>
        <v>0.25312804293561647</v>
      </c>
    </row>
    <row r="93" spans="1:49" x14ac:dyDescent="0.2">
      <c r="A93" s="7" t="s">
        <v>46</v>
      </c>
      <c r="B93" s="7" t="s">
        <v>44</v>
      </c>
      <c r="C93" s="10" t="s">
        <v>118</v>
      </c>
      <c r="D93" s="7">
        <v>-13</v>
      </c>
      <c r="E93" s="7" t="s">
        <v>3</v>
      </c>
      <c r="F93" s="13">
        <v>6.9947134312876456</v>
      </c>
      <c r="G93" s="18">
        <f>'Ext Data Fig 8A_Baseline Normal'!G93/'Ext Data Fig 8A_sCT Normalised'!$F93</f>
        <v>0.14242658004182052</v>
      </c>
      <c r="H93" s="18">
        <f>'Ext Data Fig 8A_Baseline Normal'!H93/'Ext Data Fig 8A_sCT Normalised'!$F93</f>
        <v>0.13745550144374208</v>
      </c>
      <c r="I93" s="18">
        <f>'Ext Data Fig 8A_Baseline Normal'!I93/'Ext Data Fig 8A_sCT Normalised'!$F93</f>
        <v>0.1434622214164202</v>
      </c>
      <c r="J93" s="18">
        <f>'Ext Data Fig 8A_Baseline Normal'!J93/'Ext Data Fig 8A_sCT Normalised'!$F93</f>
        <v>0.14845919104886365</v>
      </c>
      <c r="K93" s="18">
        <f>'Ext Data Fig 8A_Baseline Normal'!K93/'Ext Data Fig 8A_sCT Normalised'!$F93</f>
        <v>0.14302207383221535</v>
      </c>
      <c r="L93" s="18">
        <f>'Ext Data Fig 8A_Baseline Normal'!L93/'Ext Data Fig 8A_sCT Normalised'!$F93</f>
        <v>0.14980552483584322</v>
      </c>
      <c r="M93" s="18">
        <f>'Ext Data Fig 8A_Baseline Normal'!M93/'Ext Data Fig 8A_sCT Normalised'!$F93</f>
        <v>0.1626215868465142</v>
      </c>
      <c r="N93" s="18">
        <f>'Ext Data Fig 8A_Baseline Normal'!N93/'Ext Data Fig 8A_sCT Normalised'!$F93</f>
        <v>0.166531133035628</v>
      </c>
      <c r="O93" s="18">
        <f>'Ext Data Fig 8A_Baseline Normal'!O93/'Ext Data Fig 8A_sCT Normalised'!$F93</f>
        <v>0.17906239366828408</v>
      </c>
      <c r="P93" s="18">
        <f>'Ext Data Fig 8A_Baseline Normal'!P93/'Ext Data Fig 8A_sCT Normalised'!$F93</f>
        <v>0.16236267650286432</v>
      </c>
      <c r="Q93" s="18">
        <f>'Ext Data Fig 8A_Baseline Normal'!Q93/'Ext Data Fig 8A_sCT Normalised'!$F93</f>
        <v>0.16697128061983288</v>
      </c>
      <c r="R93" s="18">
        <f>'Ext Data Fig 8A_Baseline Normal'!R93/'Ext Data Fig 8A_sCT Normalised'!$F93</f>
        <v>0.17256374404267111</v>
      </c>
      <c r="S93" s="18">
        <f>'Ext Data Fig 8A_Baseline Normal'!S93/'Ext Data Fig 8A_sCT Normalised'!$F93</f>
        <v>0.17463502679187048</v>
      </c>
      <c r="T93" s="18">
        <f>'Ext Data Fig 8A_Baseline Normal'!T93/'Ext Data Fig 8A_sCT Normalised'!$F93</f>
        <v>0.16699717165419783</v>
      </c>
      <c r="U93" s="18">
        <f>'Ext Data Fig 8A_Baseline Normal'!U93/'Ext Data Fig 8A_sCT Normalised'!$F93</f>
        <v>0.1690425633690322</v>
      </c>
      <c r="V93" s="18">
        <f>'Ext Data Fig 8A_Baseline Normal'!V93/'Ext Data Fig 8A_sCT Normalised'!$F93</f>
        <v>0.18139258676113335</v>
      </c>
      <c r="W93" s="18">
        <f>'Ext Data Fig 8A_Baseline Normal'!W93/'Ext Data Fig 8A_sCT Normalised'!$F93</f>
        <v>0.20109566391289224</v>
      </c>
      <c r="X93" s="18">
        <f>'Ext Data Fig 8A_Baseline Normal'!X93/'Ext Data Fig 8A_sCT Normalised'!$F93</f>
        <v>0.195399636352594</v>
      </c>
      <c r="Y93" s="18">
        <f>'Ext Data Fig 8A_Baseline Normal'!Y93/'Ext Data Fig 8A_sCT Normalised'!$F93</f>
        <v>0.20207952321876194</v>
      </c>
      <c r="Z93" s="18">
        <f>'Ext Data Fig 8A_Baseline Normal'!Z93/'Ext Data Fig 8A_sCT Normalised'!$F93</f>
        <v>0.19778161151417326</v>
      </c>
      <c r="AA93" s="18">
        <f>'Ext Data Fig 8A_Baseline Normal'!AA93/'Ext Data Fig 8A_sCT Normalised'!$F93</f>
        <v>0.19366493705013954</v>
      </c>
      <c r="AB93" s="18">
        <f>'Ext Data Fig 8A_Baseline Normal'!AB93/'Ext Data Fig 8A_sCT Normalised'!$F93</f>
        <v>0.19669418807084357</v>
      </c>
      <c r="AC93" s="18">
        <f>'Ext Data Fig 8A_Baseline Normal'!AC93/'Ext Data Fig 8A_sCT Normalised'!$F93</f>
        <v>0.17833744470606433</v>
      </c>
      <c r="AD93" s="18">
        <f>'Ext Data Fig 8A_Baseline Normal'!AD93/'Ext Data Fig 8A_sCT Normalised'!$F93</f>
        <v>0.17437611644822057</v>
      </c>
      <c r="AE93" s="18">
        <f>'Ext Data Fig 8A_Baseline Normal'!AE93/'Ext Data Fig 8A_sCT Normalised'!$F93</f>
        <v>0.17393596886401569</v>
      </c>
      <c r="AF93" s="18">
        <f>'Ext Data Fig 8A_Baseline Normal'!AF93/'Ext Data Fig 8A_sCT Normalised'!$F93</f>
        <v>0.16919790957522218</v>
      </c>
      <c r="AG93" s="18">
        <f>'Ext Data Fig 8A_Baseline Normal'!AG93/'Ext Data Fig 8A_sCT Normalised'!$F93</f>
        <v>0.1713986474962465</v>
      </c>
      <c r="AH93" s="18">
        <f>'Ext Data Fig 8A_Baseline Normal'!AH93/'Ext Data Fig 8A_sCT Normalised'!$F93</f>
        <v>0.15777996342026074</v>
      </c>
      <c r="AI93" s="18">
        <f>'Ext Data Fig 8A_Baseline Normal'!AI93/'Ext Data Fig 8A_sCT Normalised'!$F93</f>
        <v>0.16878365302538231</v>
      </c>
      <c r="AJ93" s="18">
        <f>'Ext Data Fig 8A_Baseline Normal'!AJ93/'Ext Data Fig 8A_sCT Normalised'!$F93</f>
        <v>0.15780585445462572</v>
      </c>
      <c r="AK93" s="18">
        <f>'Ext Data Fig 8A_Baseline Normal'!AK93/'Ext Data Fig 8A_sCT Normalised'!$F93</f>
        <v>0.16156005443754953</v>
      </c>
      <c r="AL93" s="18">
        <f>'Ext Data Fig 8A_Baseline Normal'!AL93/'Ext Data Fig 8A_sCT Normalised'!$F93</f>
        <v>0.15967000892890515</v>
      </c>
      <c r="AM93" s="18">
        <f>'Ext Data Fig 8A_Baseline Normal'!AM93/'Ext Data Fig 8A_sCT Normalised'!$F93</f>
        <v>0.16389024753039885</v>
      </c>
      <c r="AN93" s="18">
        <f>'Ext Data Fig 8A_Baseline Normal'!AN93/'Ext Data Fig 8A_sCT Normalised'!$F93</f>
        <v>0.16319118960254406</v>
      </c>
      <c r="AO93" s="18">
        <f>'Ext Data Fig 8A_Baseline Normal'!AO93/'Ext Data Fig 8A_sCT Normalised'!$F93</f>
        <v>0.15886738686359039</v>
      </c>
      <c r="AP93" s="18">
        <f>'Ext Data Fig 8A_Baseline Normal'!AP93/'Ext Data Fig 8A_sCT Normalised'!$F93</f>
        <v>0.15485427653701664</v>
      </c>
      <c r="AQ93" s="18">
        <f>'Ext Data Fig 8A_Baseline Normal'!AQ93/'Ext Data Fig 8A_sCT Normalised'!$F93</f>
        <v>0.15353383378440208</v>
      </c>
      <c r="AR93" s="18">
        <f>'Ext Data Fig 8A_Baseline Normal'!AR93/'Ext Data Fig 8A_sCT Normalised'!$F93</f>
        <v>0.15283477585654728</v>
      </c>
      <c r="AS93" s="18">
        <f>'Ext Data Fig 8A_Baseline Normal'!AS93/'Ext Data Fig 8A_sCT Normalised'!$F93</f>
        <v>0.1491841400110834</v>
      </c>
      <c r="AT93" s="18">
        <f>'Ext Data Fig 8A_Baseline Normal'!AT93/'Ext Data Fig 8A_sCT Normalised'!$F93</f>
        <v>0.15368917999059201</v>
      </c>
      <c r="AU93" s="18">
        <f>'Ext Data Fig 8A_Baseline Normal'!AU93/'Ext Data Fig 8A_sCT Normalised'!$F93</f>
        <v>0.14335865727896024</v>
      </c>
      <c r="AV93" s="18">
        <f>'Ext Data Fig 8A_Baseline Normal'!AV93/'Ext Data Fig 8A_sCT Normalised'!$F93</f>
        <v>0.14908057587362347</v>
      </c>
      <c r="AW93" s="18">
        <f>'Ext Data Fig 8A_Baseline Normal'!AW93/'Ext Data Fig 8A_sCT Normalised'!$F93</f>
        <v>0.14535226692506462</v>
      </c>
    </row>
    <row r="94" spans="1:49" x14ac:dyDescent="0.2">
      <c r="A94" s="7" t="s">
        <v>47</v>
      </c>
      <c r="B94" s="7" t="s">
        <v>44</v>
      </c>
      <c r="C94" s="10" t="s">
        <v>118</v>
      </c>
      <c r="D94" s="7">
        <v>-13</v>
      </c>
      <c r="E94" s="7" t="s">
        <v>3</v>
      </c>
      <c r="F94" s="13">
        <v>6.9947134312876456</v>
      </c>
      <c r="G94" s="18">
        <f>'Ext Data Fig 8A_Baseline Normal'!G94/'Ext Data Fig 8A_sCT Normalised'!$F94</f>
        <v>0.14284186776906357</v>
      </c>
      <c r="H94" s="18">
        <f>'Ext Data Fig 8A_Baseline Normal'!H94/'Ext Data Fig 8A_sCT Normalised'!$F94</f>
        <v>0.14339647381303319</v>
      </c>
      <c r="I94" s="18">
        <f>'Ext Data Fig 8A_Baseline Normal'!I94/'Ext Data Fig 8A_sCT Normalised'!$F94</f>
        <v>0.14863441978385733</v>
      </c>
      <c r="J94" s="18">
        <f>'Ext Data Fig 8A_Baseline Normal'!J94/'Ext Data Fig 8A_sCT Normalised'!$F94</f>
        <v>0.13630984102897697</v>
      </c>
      <c r="K94" s="18">
        <f>'Ext Data Fig 8A_Baseline Normal'!K94/'Ext Data Fig 8A_sCT Normalised'!$F94</f>
        <v>0.14364296538813079</v>
      </c>
      <c r="L94" s="18">
        <f>'Ext Data Fig 8A_Baseline Normal'!L94/'Ext Data Fig 8A_sCT Normalised'!$F94</f>
        <v>0.14512191483871645</v>
      </c>
      <c r="M94" s="18">
        <f>'Ext Data Fig 8A_Baseline Normal'!M94/'Ext Data Fig 8A_sCT Normalised'!$F94</f>
        <v>0.14921983727471416</v>
      </c>
      <c r="N94" s="18">
        <f>'Ext Data Fig 8A_Baseline Normal'!N94/'Ext Data Fig 8A_sCT Normalised'!$F94</f>
        <v>0.15624484716499598</v>
      </c>
      <c r="O94" s="18">
        <f>'Ext Data Fig 8A_Baseline Normal'!O94/'Ext Data Fig 8A_sCT Normalised'!$F94</f>
        <v>0.16437906914321704</v>
      </c>
      <c r="P94" s="18">
        <f>'Ext Data Fig 8A_Baseline Normal'!P94/'Ext Data Fig 8A_sCT Normalised'!$F94</f>
        <v>0.16200658773290255</v>
      </c>
      <c r="Q94" s="18">
        <f>'Ext Data Fig 8A_Baseline Normal'!Q94/'Ext Data Fig 8A_sCT Normalised'!$F94</f>
        <v>0.16607369872201305</v>
      </c>
      <c r="R94" s="18">
        <f>'Ext Data Fig 8A_Baseline Normal'!R94/'Ext Data Fig 8A_sCT Normalised'!$F94</f>
        <v>0.17131164469283724</v>
      </c>
      <c r="S94" s="18">
        <f>'Ext Data Fig 8A_Baseline Normal'!S94/'Ext Data Fig 8A_sCT Normalised'!$F94</f>
        <v>0.17020243260489801</v>
      </c>
      <c r="T94" s="18">
        <f>'Ext Data Fig 8A_Baseline Normal'!T94/'Ext Data Fig 8A_sCT Normalised'!$F94</f>
        <v>0.17029486694555959</v>
      </c>
      <c r="U94" s="18">
        <f>'Ext Data Fig 8A_Baseline Normal'!U94/'Ext Data Fig 8A_sCT Normalised'!$F94</f>
        <v>0.17242085678077648</v>
      </c>
      <c r="V94" s="18">
        <f>'Ext Data Fig 8A_Baseline Normal'!V94/'Ext Data Fig 8A_sCT Normalised'!$F94</f>
        <v>0.19953493004151329</v>
      </c>
      <c r="W94" s="18">
        <f>'Ext Data Fig 8A_Baseline Normal'!W94/'Ext Data Fig 8A_sCT Normalised'!$F94</f>
        <v>0.19562187628683878</v>
      </c>
      <c r="X94" s="18">
        <f>'Ext Data Fig 8A_Baseline Normal'!X94/'Ext Data Fig 8A_sCT Normalised'!$F94</f>
        <v>0.20560478507829189</v>
      </c>
      <c r="Y94" s="18">
        <f>'Ext Data Fig 8A_Baseline Normal'!Y94/'Ext Data Fig 8A_sCT Normalised'!$F94</f>
        <v>0.1899217586127066</v>
      </c>
      <c r="Z94" s="18">
        <f>'Ext Data Fig 8A_Baseline Normal'!Z94/'Ext Data Fig 8A_sCT Normalised'!$F94</f>
        <v>0.19679271126855241</v>
      </c>
      <c r="AA94" s="18">
        <f>'Ext Data Fig 8A_Baseline Normal'!AA94/'Ext Data Fig 8A_sCT Normalised'!$F94</f>
        <v>0.16838455723855314</v>
      </c>
      <c r="AB94" s="18">
        <f>'Ext Data Fig 8A_Baseline Normal'!AB94/'Ext Data Fig 8A_sCT Normalised'!$F94</f>
        <v>0.17260572546209968</v>
      </c>
      <c r="AC94" s="18">
        <f>'Ext Data Fig 8A_Baseline Normal'!AC94/'Ext Data Fig 8A_sCT Normalised'!$F94</f>
        <v>0.16490286374029944</v>
      </c>
      <c r="AD94" s="18">
        <f>'Ext Data Fig 8A_Baseline Normal'!AD94/'Ext Data Fig 8A_sCT Normalised'!$F94</f>
        <v>0.1673369680443883</v>
      </c>
      <c r="AE94" s="18">
        <f>'Ext Data Fig 8A_Baseline Normal'!AE94/'Ext Data Fig 8A_sCT Normalised'!$F94</f>
        <v>0.15165394157880305</v>
      </c>
      <c r="AF94" s="18">
        <f>'Ext Data Fig 8A_Baseline Normal'!AF94/'Ext Data Fig 8A_sCT Normalised'!$F94</f>
        <v>0.16354716007726261</v>
      </c>
      <c r="AG94" s="18">
        <f>'Ext Data Fig 8A_Baseline Normal'!AG94/'Ext Data Fig 8A_sCT Normalised'!$F94</f>
        <v>0.1503290493626534</v>
      </c>
      <c r="AH94" s="18">
        <f>'Ext Data Fig 8A_Baseline Normal'!AH94/'Ext Data Fig 8A_sCT Normalised'!$F94</f>
        <v>0.14469055458229563</v>
      </c>
      <c r="AI94" s="18">
        <f>'Ext Data Fig 8A_Baseline Normal'!AI94/'Ext Data Fig 8A_sCT Normalised'!$F94</f>
        <v>0.1541496687766663</v>
      </c>
      <c r="AJ94" s="18">
        <f>'Ext Data Fig 8A_Baseline Normal'!AJ94/'Ext Data Fig 8A_sCT Normalised'!$F94</f>
        <v>0.14866523123074454</v>
      </c>
      <c r="AK94" s="18">
        <f>'Ext Data Fig 8A_Baseline Normal'!AK94/'Ext Data Fig 8A_sCT Normalised'!$F94</f>
        <v>0.14333485091925877</v>
      </c>
      <c r="AL94" s="18">
        <f>'Ext Data Fig 8A_Baseline Normal'!AL94/'Ext Data Fig 8A_sCT Normalised'!$F94</f>
        <v>0.1431499822379356</v>
      </c>
      <c r="AM94" s="18">
        <f>'Ext Data Fig 8A_Baseline Normal'!AM94/'Ext Data Fig 8A_sCT Normalised'!$F94</f>
        <v>0.13439953132197052</v>
      </c>
      <c r="AN94" s="18">
        <f>'Ext Data Fig 8A_Baseline Normal'!AN94/'Ext Data Fig 8A_sCT Normalised'!$F94</f>
        <v>0.13769635613890099</v>
      </c>
      <c r="AO94" s="18">
        <f>'Ext Data Fig 8A_Baseline Normal'!AO94/'Ext Data Fig 8A_sCT Normalised'!$F94</f>
        <v>0.13831258507664504</v>
      </c>
      <c r="AP94" s="18">
        <f>'Ext Data Fig 8A_Baseline Normal'!AP94/'Ext Data Fig 8A_sCT Normalised'!$F94</f>
        <v>0.13689525851983378</v>
      </c>
      <c r="AQ94" s="18">
        <f>'Ext Data Fig 8A_Baseline Normal'!AQ94/'Ext Data Fig 8A_sCT Normalised'!$F94</f>
        <v>0.1282064304976431</v>
      </c>
      <c r="AR94" s="18">
        <f>'Ext Data Fig 8A_Baseline Normal'!AR94/'Ext Data Fig 8A_sCT Normalised'!$F94</f>
        <v>0.13267409029628724</v>
      </c>
      <c r="AS94" s="18">
        <f>'Ext Data Fig 8A_Baseline Normal'!AS94/'Ext Data Fig 8A_sCT Normalised'!$F94</f>
        <v>0.13828177362975783</v>
      </c>
      <c r="AT94" s="18">
        <f>'Ext Data Fig 8A_Baseline Normal'!AT94/'Ext Data Fig 8A_sCT Normalised'!$F94</f>
        <v>0.13825096218287064</v>
      </c>
      <c r="AU94" s="18">
        <f>'Ext Data Fig 8A_Baseline Normal'!AU94/'Ext Data Fig 8A_sCT Normalised'!$F94</f>
        <v>0.1309178378237168</v>
      </c>
      <c r="AV94" s="18">
        <f>'Ext Data Fig 8A_Baseline Normal'!AV94/'Ext Data Fig 8A_sCT Normalised'!$F94</f>
        <v>0.14502948049805484</v>
      </c>
      <c r="AW94" s="18">
        <f>'Ext Data Fig 8A_Baseline Normal'!AW94/'Ext Data Fig 8A_sCT Normalised'!$F94</f>
        <v>0.12500204002137422</v>
      </c>
    </row>
    <row r="95" spans="1:49" x14ac:dyDescent="0.2">
      <c r="A95" s="7" t="s">
        <v>64</v>
      </c>
      <c r="B95" s="7" t="s">
        <v>44</v>
      </c>
      <c r="C95" s="10" t="s">
        <v>118</v>
      </c>
      <c r="D95" s="7">
        <v>-13</v>
      </c>
      <c r="E95" s="7" t="s">
        <v>6</v>
      </c>
      <c r="F95" s="13">
        <v>6.1166758625717748</v>
      </c>
      <c r="G95" s="18">
        <f>'Ext Data Fig 8A_Baseline Normal'!G95/'Ext Data Fig 8A_sCT Normalised'!$F95</f>
        <v>0.16200580313514451</v>
      </c>
      <c r="H95" s="18">
        <f>'Ext Data Fig 8A_Baseline Normal'!H95/'Ext Data Fig 8A_sCT Normalised'!$F95</f>
        <v>0.16147425533443452</v>
      </c>
      <c r="I95" s="18">
        <f>'Ext Data Fig 8A_Baseline Normal'!I95/'Ext Data Fig 8A_sCT Normalised'!$F95</f>
        <v>0.16404893999412359</v>
      </c>
      <c r="J95" s="18">
        <f>'Ext Data Fig 8A_Baseline Normal'!J95/'Ext Data Fig 8A_sCT Normalised'!$F95</f>
        <v>0.17085939619072046</v>
      </c>
      <c r="K95" s="18">
        <f>'Ext Data Fig 8A_Baseline Normal'!K95/'Ext Data Fig 8A_sCT Normalised'!$F95</f>
        <v>0.15904906849369516</v>
      </c>
      <c r="L95" s="18">
        <f>'Ext Data Fig 8A_Baseline Normal'!L95/'Ext Data Fig 8A_sCT Normalised'!$F95</f>
        <v>0.19924737092238887</v>
      </c>
      <c r="M95" s="18">
        <f>'Ext Data Fig 8A_Baseline Normal'!M95/'Ext Data Fig 8A_sCT Normalised'!$F95</f>
        <v>0.21283506157803825</v>
      </c>
      <c r="N95" s="18">
        <f>'Ext Data Fig 8A_Baseline Normal'!N95/'Ext Data Fig 8A_sCT Normalised'!$F95</f>
        <v>0.22577492835157228</v>
      </c>
      <c r="O95" s="18">
        <f>'Ext Data Fig 8A_Baseline Normal'!O95/'Ext Data Fig 8A_sCT Normalised'!$F95</f>
        <v>0.23917989945072757</v>
      </c>
      <c r="P95" s="18">
        <f>'Ext Data Fig 8A_Baseline Normal'!P95/'Ext Data Fig 8A_sCT Normalised'!$F95</f>
        <v>0.24931252940176196</v>
      </c>
      <c r="Q95" s="18">
        <f>'Ext Data Fig 8A_Baseline Normal'!Q95/'Ext Data Fig 8A_sCT Normalised'!$F95</f>
        <v>0.25740202249381727</v>
      </c>
      <c r="R95" s="18">
        <f>'Ext Data Fig 8A_Baseline Normal'!R95/'Ext Data Fig 8A_sCT Normalised'!$F95</f>
        <v>0.26338193525180476</v>
      </c>
      <c r="S95" s="18">
        <f>'Ext Data Fig 8A_Baseline Normal'!S95/'Ext Data Fig 8A_sCT Normalised'!$F95</f>
        <v>0.26849808283363846</v>
      </c>
      <c r="T95" s="18">
        <f>'Ext Data Fig 8A_Baseline Normal'!T95/'Ext Data Fig 8A_sCT Normalised'!$F95</f>
        <v>0.272883352189496</v>
      </c>
      <c r="U95" s="18">
        <f>'Ext Data Fig 8A_Baseline Normal'!U95/'Ext Data Fig 8A_sCT Normalised'!$F95</f>
        <v>0.28238476912718719</v>
      </c>
      <c r="V95" s="18">
        <f>'Ext Data Fig 8A_Baseline Normal'!V95/'Ext Data Fig 8A_sCT Normalised'!$F95</f>
        <v>0.37113664097698496</v>
      </c>
      <c r="W95" s="18">
        <f>'Ext Data Fig 8A_Baseline Normal'!W95/'Ext Data Fig 8A_sCT Normalised'!$F95</f>
        <v>0.40256440469396365</v>
      </c>
      <c r="X95" s="18">
        <f>'Ext Data Fig 8A_Baseline Normal'!X95/'Ext Data Fig 8A_sCT Normalised'!$F95</f>
        <v>0.43616819222009895</v>
      </c>
      <c r="Y95" s="18">
        <f>'Ext Data Fig 8A_Baseline Normal'!Y95/'Ext Data Fig 8A_sCT Normalised'!$F95</f>
        <v>0.44620115695850021</v>
      </c>
      <c r="Z95" s="18">
        <f>'Ext Data Fig 8A_Baseline Normal'!Z95/'Ext Data Fig 8A_sCT Normalised'!$F95</f>
        <v>0.44925755681258267</v>
      </c>
      <c r="AA95" s="18">
        <f>'Ext Data Fig 8A_Baseline Normal'!AA95/'Ext Data Fig 8A_sCT Normalised'!$F95</f>
        <v>0.44120128545807175</v>
      </c>
      <c r="AB95" s="18">
        <f>'Ext Data Fig 8A_Baseline Normal'!AB95/'Ext Data Fig 8A_sCT Normalised'!$F95</f>
        <v>0.43945714423699211</v>
      </c>
      <c r="AC95" s="18">
        <f>'Ext Data Fig 8A_Baseline Normal'!AC95/'Ext Data Fig 8A_sCT Normalised'!$F95</f>
        <v>0.42563690141853205</v>
      </c>
      <c r="AD95" s="18">
        <f>'Ext Data Fig 8A_Baseline Normal'!AD95/'Ext Data Fig 8A_sCT Normalised'!$F95</f>
        <v>0.42113535598126928</v>
      </c>
      <c r="AE95" s="18">
        <f>'Ext Data Fig 8A_Baseline Normal'!AE95/'Ext Data Fig 8A_sCT Normalised'!$F95</f>
        <v>0.39673398975492585</v>
      </c>
      <c r="AF95" s="18">
        <f>'Ext Data Fig 8A_Baseline Normal'!AF95/'Ext Data Fig 8A_sCT Normalised'!$F95</f>
        <v>0.39567089415350587</v>
      </c>
      <c r="AG95" s="18">
        <f>'Ext Data Fig 8A_Baseline Normal'!AG95/'Ext Data Fig 8A_sCT Normalised'!$F95</f>
        <v>0.38592031418423184</v>
      </c>
      <c r="AH95" s="18">
        <f>'Ext Data Fig 8A_Baseline Normal'!AH95/'Ext Data Fig 8A_sCT Normalised'!$F95</f>
        <v>0.37538902338266494</v>
      </c>
      <c r="AI95" s="18">
        <f>'Ext Data Fig 8A_Baseline Normal'!AI95/'Ext Data Fig 8A_sCT Normalised'!$F95</f>
        <v>0.36497400866250335</v>
      </c>
      <c r="AJ95" s="18">
        <f>'Ext Data Fig 8A_Baseline Normal'!AJ95/'Ext Data Fig 8A_sCT Normalised'!$F95</f>
        <v>0.35068866151842215</v>
      </c>
      <c r="AK95" s="18">
        <f>'Ext Data Fig 8A_Baseline Normal'!AK95/'Ext Data Fig 8A_sCT Normalised'!$F95</f>
        <v>0.35389455919145435</v>
      </c>
      <c r="AL95" s="18">
        <f>'Ext Data Fig 8A_Baseline Normal'!AL95/'Ext Data Fig 8A_sCT Normalised'!$F95</f>
        <v>0.35960869804908679</v>
      </c>
      <c r="AM95" s="18">
        <f>'Ext Data Fig 8A_Baseline Normal'!AM95/'Ext Data Fig 8A_sCT Normalised'!$F95</f>
        <v>0.34558912480536064</v>
      </c>
      <c r="AN95" s="18">
        <f>'Ext Data Fig 8A_Baseline Normal'!AN95/'Ext Data Fig 8A_sCT Normalised'!$F95</f>
        <v>0.33962582291614529</v>
      </c>
      <c r="AO95" s="18">
        <f>'Ext Data Fig 8A_Baseline Normal'!AO95/'Ext Data Fig 8A_sCT Normalised'!$F95</f>
        <v>0.33176888198690058</v>
      </c>
      <c r="AP95" s="18">
        <f>'Ext Data Fig 8A_Baseline Normal'!AP95/'Ext Data Fig 8A_sCT Normalised'!$F95</f>
        <v>0.3197260021270647</v>
      </c>
      <c r="AQ95" s="18">
        <f>'Ext Data Fig 8A_Baseline Normal'!AQ95/'Ext Data Fig 8A_sCT Normalised'!$F95</f>
        <v>0.31268299376765718</v>
      </c>
      <c r="AR95" s="18">
        <f>'Ext Data Fig 8A_Baseline Normal'!AR95/'Ext Data Fig 8A_sCT Normalised'!$F95</f>
        <v>0.31009169823919597</v>
      </c>
      <c r="AS95" s="18">
        <f>'Ext Data Fig 8A_Baseline Normal'!AS95/'Ext Data Fig 8A_sCT Normalised'!$F95</f>
        <v>0.31371286763153283</v>
      </c>
      <c r="AT95" s="18">
        <f>'Ext Data Fig 8A_Baseline Normal'!AT95/'Ext Data Fig 8A_sCT Normalised'!$F95</f>
        <v>0.31024119605814565</v>
      </c>
      <c r="AU95" s="18">
        <f>'Ext Data Fig 8A_Baseline Normal'!AU95/'Ext Data Fig 8A_sCT Normalised'!$F95</f>
        <v>0.30113843997098688</v>
      </c>
      <c r="AV95" s="18">
        <f>'Ext Data Fig 8A_Baseline Normal'!AV95/'Ext Data Fig 8A_sCT Normalised'!$F95</f>
        <v>0.2983644248860316</v>
      </c>
      <c r="AW95" s="18">
        <f>'Ext Data Fig 8A_Baseline Normal'!AW95/'Ext Data Fig 8A_sCT Normalised'!$F95</f>
        <v>0.28947761009291129</v>
      </c>
    </row>
    <row r="96" spans="1:49" x14ac:dyDescent="0.2">
      <c r="A96" s="7" t="s">
        <v>65</v>
      </c>
      <c r="B96" s="7" t="s">
        <v>44</v>
      </c>
      <c r="C96" s="10" t="s">
        <v>118</v>
      </c>
      <c r="D96" s="7">
        <v>-13</v>
      </c>
      <c r="E96" s="7" t="s">
        <v>6</v>
      </c>
      <c r="F96" s="13">
        <v>6.1166758625717748</v>
      </c>
      <c r="G96" s="18">
        <f>'Ext Data Fig 8A_Baseline Normal'!G96/'Ext Data Fig 8A_sCT Normalised'!$F96</f>
        <v>0.17569258971488516</v>
      </c>
      <c r="H96" s="18">
        <f>'Ext Data Fig 8A_Baseline Normal'!H96/'Ext Data Fig 8A_sCT Normalised'!$F96</f>
        <v>0.1889401150209519</v>
      </c>
      <c r="I96" s="18">
        <f>'Ext Data Fig 8A_Baseline Normal'!I96/'Ext Data Fig 8A_sCT Normalised'!$F96</f>
        <v>0.16646275650983869</v>
      </c>
      <c r="J96" s="18">
        <f>'Ext Data Fig 8A_Baseline Normal'!J96/'Ext Data Fig 8A_sCT Normalised'!$F96</f>
        <v>0.14908895282975113</v>
      </c>
      <c r="K96" s="18">
        <f>'Ext Data Fig 8A_Baseline Normal'!K96/'Ext Data Fig 8A_sCT Normalised'!$F96</f>
        <v>0.13725304907269151</v>
      </c>
      <c r="L96" s="18">
        <f>'Ext Data Fig 8A_Baseline Normal'!L96/'Ext Data Fig 8A_sCT Normalised'!$F96</f>
        <v>0.18253352491391961</v>
      </c>
      <c r="M96" s="18">
        <f>'Ext Data Fig 8A_Baseline Normal'!M96/'Ext Data Fig 8A_sCT Normalised'!$F96</f>
        <v>0.21413213035707884</v>
      </c>
      <c r="N96" s="18">
        <f>'Ext Data Fig 8A_Baseline Normal'!N96/'Ext Data Fig 8A_sCT Normalised'!$F96</f>
        <v>0.22846551839315105</v>
      </c>
      <c r="O96" s="18">
        <f>'Ext Data Fig 8A_Baseline Normal'!O96/'Ext Data Fig 8A_sCT Normalised'!$F96</f>
        <v>0.19588963649298693</v>
      </c>
      <c r="P96" s="18">
        <f>'Ext Data Fig 8A_Baseline Normal'!P96/'Ext Data Fig 8A_sCT Normalised'!$F96</f>
        <v>0.2115260598050657</v>
      </c>
      <c r="Q96" s="18">
        <f>'Ext Data Fig 8A_Baseline Normal'!Q96/'Ext Data Fig 8A_sCT Normalised'!$F96</f>
        <v>0.23194027912916856</v>
      </c>
      <c r="R96" s="18">
        <f>'Ext Data Fig 8A_Baseline Normal'!R96/'Ext Data Fig 8A_sCT Normalised'!$F96</f>
        <v>0.23791252414419864</v>
      </c>
      <c r="S96" s="18">
        <f>'Ext Data Fig 8A_Baseline Normal'!S96/'Ext Data Fig 8A_sCT Normalised'!$F96</f>
        <v>0.24095293978821394</v>
      </c>
      <c r="T96" s="18">
        <f>'Ext Data Fig 8A_Baseline Normal'!T96/'Ext Data Fig 8A_sCT Normalised'!$F96</f>
        <v>0.23954131823920685</v>
      </c>
      <c r="U96" s="18">
        <f>'Ext Data Fig 8A_Baseline Normal'!U96/'Ext Data Fig 8A_sCT Normalised'!$F96</f>
        <v>0.24540497698123639</v>
      </c>
      <c r="V96" s="18">
        <f>'Ext Data Fig 8A_Baseline Normal'!V96/'Ext Data Fig 8A_sCT Normalised'!$F96</f>
        <v>0.22542510274913574</v>
      </c>
      <c r="W96" s="18">
        <f>'Ext Data Fig 8A_Baseline Normal'!W96/'Ext Data Fig 8A_sCT Normalised'!$F96</f>
        <v>0.24801104753324951</v>
      </c>
      <c r="X96" s="18">
        <f>'Ext Data Fig 8A_Baseline Normal'!X96/'Ext Data Fig 8A_sCT Normalised'!$F96</f>
        <v>0.23498069477318387</v>
      </c>
      <c r="Y96" s="18">
        <f>'Ext Data Fig 8A_Baseline Normal'!Y96/'Ext Data Fig 8A_sCT Normalised'!$F96</f>
        <v>0.22357913610812644</v>
      </c>
      <c r="Z96" s="18">
        <f>'Ext Data Fig 8A_Baseline Normal'!Z96/'Ext Data Fig 8A_sCT Normalised'!$F96</f>
        <v>0.23975849078520794</v>
      </c>
      <c r="AA96" s="18">
        <f>'Ext Data Fig 8A_Baseline Normal'!AA96/'Ext Data Fig 8A_sCT Normalised'!$F96</f>
        <v>0.21890992636910289</v>
      </c>
      <c r="AB96" s="18">
        <f>'Ext Data Fig 8A_Baseline Normal'!AB96/'Ext Data Fig 8A_sCT Normalised'!$F96</f>
        <v>0.2103316108020597</v>
      </c>
      <c r="AC96" s="18">
        <f>'Ext Data Fig 8A_Baseline Normal'!AC96/'Ext Data Fig 8A_sCT Normalised'!$F96</f>
        <v>0.21315485390007391</v>
      </c>
      <c r="AD96" s="18">
        <f>'Ext Data Fig 8A_Baseline Normal'!AD96/'Ext Data Fig 8A_sCT Normalised'!$F96</f>
        <v>0.16787437805884578</v>
      </c>
      <c r="AE96" s="18">
        <f>'Ext Data Fig 8A_Baseline Normal'!AE96/'Ext Data Fig 8A_sCT Normalised'!$F96</f>
        <v>0.19176335811896614</v>
      </c>
      <c r="AF96" s="18">
        <f>'Ext Data Fig 8A_Baseline Normal'!AF96/'Ext Data Fig 8A_sCT Normalised'!$F96</f>
        <v>0.1731951054358726</v>
      </c>
      <c r="AG96" s="18">
        <f>'Ext Data Fig 8A_Baseline Normal'!AG96/'Ext Data Fig 8A_sCT Normalised'!$F96</f>
        <v>0.18133907591091361</v>
      </c>
      <c r="AH96" s="18">
        <f>'Ext Data Fig 8A_Baseline Normal'!AH96/'Ext Data Fig 8A_sCT Normalised'!$F96</f>
        <v>0.15115209201676152</v>
      </c>
      <c r="AI96" s="18">
        <f>'Ext Data Fig 8A_Baseline Normal'!AI96/'Ext Data Fig 8A_sCT Normalised'!$F96</f>
        <v>0.16439961732282826</v>
      </c>
      <c r="AJ96" s="18">
        <f>'Ext Data Fig 8A_Baseline Normal'!AJ96/'Ext Data Fig 8A_sCT Normalised'!$F96</f>
        <v>0.14898036655675059</v>
      </c>
      <c r="AK96" s="18">
        <f>'Ext Data Fig 8A_Baseline Normal'!AK96/'Ext Data Fig 8A_sCT Normalised'!$F96</f>
        <v>0.14822026264574675</v>
      </c>
      <c r="AL96" s="18">
        <f>'Ext Data Fig 8A_Baseline Normal'!AL96/'Ext Data Fig 8A_sCT Normalised'!$F96</f>
        <v>0.15571271548278451</v>
      </c>
      <c r="AM96" s="18">
        <f>'Ext Data Fig 8A_Baseline Normal'!AM96/'Ext Data Fig 8A_sCT Normalised'!$F96</f>
        <v>0.14691722736974019</v>
      </c>
      <c r="AN96" s="18">
        <f>'Ext Data Fig 8A_Baseline Normal'!AN96/'Ext Data Fig 8A_sCT Normalised'!$F96</f>
        <v>0.1386646706216986</v>
      </c>
      <c r="AO96" s="18">
        <f>'Ext Data Fig 8A_Baseline Normal'!AO96/'Ext Data Fig 8A_sCT Normalised'!$F96</f>
        <v>0.13410404715567564</v>
      </c>
      <c r="AP96" s="18">
        <f>'Ext Data Fig 8A_Baseline Normal'!AP96/'Ext Data Fig 8A_sCT Normalised'!$F96</f>
        <v>0.14919753910275169</v>
      </c>
      <c r="AQ96" s="18">
        <f>'Ext Data Fig 8A_Baseline Normal'!AQ96/'Ext Data Fig 8A_sCT Normalised'!$F96</f>
        <v>0.14018487844370628</v>
      </c>
      <c r="AR96" s="18">
        <f>'Ext Data Fig 8A_Baseline Normal'!AR96/'Ext Data Fig 8A_sCT Normalised'!$F96</f>
        <v>0.13258383933366799</v>
      </c>
      <c r="AS96" s="18">
        <f>'Ext Data Fig 8A_Baseline Normal'!AS96/'Ext Data Fig 8A_sCT Normalised'!$F96</f>
        <v>0.15321523120377192</v>
      </c>
      <c r="AT96" s="18">
        <f>'Ext Data Fig 8A_Baseline Normal'!AT96/'Ext Data Fig 8A_sCT Normalised'!$F96</f>
        <v>0.14441974309072761</v>
      </c>
      <c r="AU96" s="18">
        <f>'Ext Data Fig 8A_Baseline Normal'!AU96/'Ext Data Fig 8A_sCT Normalised'!$F96</f>
        <v>0.13052070014665759</v>
      </c>
      <c r="AV96" s="18">
        <f>'Ext Data Fig 8A_Baseline Normal'!AV96/'Ext Data Fig 8A_sCT Normalised'!$F96</f>
        <v>0.1335611157906729</v>
      </c>
      <c r="AW96" s="18">
        <f>'Ext Data Fig 8A_Baseline Normal'!AW96/'Ext Data Fig 8A_sCT Normalised'!$F96</f>
        <v>0.11238679255556622</v>
      </c>
    </row>
    <row r="97" spans="1:49" x14ac:dyDescent="0.2">
      <c r="A97" s="7" t="s">
        <v>46</v>
      </c>
      <c r="B97" s="7" t="s">
        <v>44</v>
      </c>
      <c r="C97" s="10" t="s">
        <v>118</v>
      </c>
      <c r="D97" s="7">
        <v>-13</v>
      </c>
      <c r="E97" s="7" t="s">
        <v>10</v>
      </c>
      <c r="F97" s="13">
        <v>3.5038443366847378</v>
      </c>
      <c r="G97" s="18">
        <f>'Ext Data Fig 8A_Baseline Normal'!G97/'Ext Data Fig 8A_sCT Normalised'!$F97</f>
        <v>0.25322030694058195</v>
      </c>
      <c r="H97" s="18">
        <f>'Ext Data Fig 8A_Baseline Normal'!H97/'Ext Data Fig 8A_sCT Normalised'!$F97</f>
        <v>0.27443932392408582</v>
      </c>
      <c r="I97" s="18">
        <f>'Ext Data Fig 8A_Baseline Normal'!I97/'Ext Data Fig 8A_sCT Normalised'!$F97</f>
        <v>0.28238388478520815</v>
      </c>
      <c r="J97" s="18">
        <f>'Ext Data Fig 8A_Baseline Normal'!J97/'Ext Data Fig 8A_sCT Normalised'!$F97</f>
        <v>0.31265366730669947</v>
      </c>
      <c r="K97" s="18">
        <f>'Ext Data Fig 8A_Baseline Normal'!K97/'Ext Data Fig 8A_sCT Normalised'!$F97</f>
        <v>0.30430685019944437</v>
      </c>
      <c r="L97" s="18">
        <f>'Ext Data Fig 8A_Baseline Normal'!L97/'Ext Data Fig 8A_sCT Normalised'!$F97</f>
        <v>0.3400070920437282</v>
      </c>
      <c r="M97" s="18">
        <f>'Ext Data Fig 8A_Baseline Normal'!M97/'Ext Data Fig 8A_sCT Normalised'!$F97</f>
        <v>0.37218759173435023</v>
      </c>
      <c r="N97" s="18">
        <f>'Ext Data Fig 8A_Baseline Normal'!N97/'Ext Data Fig 8A_sCT Normalised'!$F97</f>
        <v>0.39642353056384988</v>
      </c>
      <c r="O97" s="18">
        <f>'Ext Data Fig 8A_Baseline Normal'!O97/'Ext Data Fig 8A_sCT Normalised'!$F97</f>
        <v>0.3629356980732964</v>
      </c>
      <c r="P97" s="18">
        <f>'Ext Data Fig 8A_Baseline Normal'!P97/'Ext Data Fig 8A_sCT Normalised'!$F97</f>
        <v>0.39049025093339146</v>
      </c>
      <c r="Q97" s="18">
        <f>'Ext Data Fig 8A_Baseline Normal'!Q97/'Ext Data Fig 8A_sCT Normalised'!$F97</f>
        <v>0.38666881659513008</v>
      </c>
      <c r="R97" s="18">
        <f>'Ext Data Fig 8A_Baseline Normal'!R97/'Ext Data Fig 8A_sCT Normalised'!$F97</f>
        <v>0.38103722914927124</v>
      </c>
      <c r="S97" s="18">
        <f>'Ext Data Fig 8A_Baseline Normal'!S97/'Ext Data Fig 8A_sCT Normalised'!$F97</f>
        <v>0.4031613226865739</v>
      </c>
      <c r="T97" s="18">
        <f>'Ext Data Fig 8A_Baseline Normal'!T97/'Ext Data Fig 8A_sCT Normalised'!$F97</f>
        <v>0.38304851037993515</v>
      </c>
      <c r="U97" s="18">
        <f>'Ext Data Fig 8A_Baseline Normal'!U97/'Ext Data Fig 8A_sCT Normalised'!$F97</f>
        <v>0.39491506964085199</v>
      </c>
      <c r="V97" s="18">
        <f>'Ext Data Fig 8A_Baseline Normal'!V97/'Ext Data Fig 8A_sCT Normalised'!$F97</f>
        <v>0.30189331272264774</v>
      </c>
      <c r="W97" s="18">
        <f>'Ext Data Fig 8A_Baseline Normal'!W97/'Ext Data Fig 8A_sCT Normalised'!$F97</f>
        <v>0.28962449721559808</v>
      </c>
      <c r="X97" s="18">
        <f>'Ext Data Fig 8A_Baseline Normal'!X97/'Ext Data Fig 8A_sCT Normalised'!$F97</f>
        <v>0.304608542384044</v>
      </c>
      <c r="Y97" s="18">
        <f>'Ext Data Fig 8A_Baseline Normal'!Y97/'Ext Data Fig 8A_sCT Normalised'!$F97</f>
        <v>0.28861885660026615</v>
      </c>
      <c r="Z97" s="18">
        <f>'Ext Data Fig 8A_Baseline Normal'!Z97/'Ext Data Fig 8A_sCT Normalised'!$F97</f>
        <v>0.27262917081648835</v>
      </c>
      <c r="AA97" s="18">
        <f>'Ext Data Fig 8A_Baseline Normal'!AA97/'Ext Data Fig 8A_sCT Normalised'!$F97</f>
        <v>0.28892054878486578</v>
      </c>
      <c r="AB97" s="18">
        <f>'Ext Data Fig 8A_Baseline Normal'!AB97/'Ext Data Fig 8A_sCT Normalised'!$F97</f>
        <v>0.27986978324687828</v>
      </c>
      <c r="AC97" s="18">
        <f>'Ext Data Fig 8A_Baseline Normal'!AC97/'Ext Data Fig 8A_sCT Normalised'!$F97</f>
        <v>0.2671987114936959</v>
      </c>
      <c r="AD97" s="18">
        <f>'Ext Data Fig 8A_Baseline Normal'!AD97/'Ext Data Fig 8A_sCT Normalised'!$F97</f>
        <v>0.2574439975249761</v>
      </c>
      <c r="AE97" s="18">
        <f>'Ext Data Fig 8A_Baseline Normal'!AE97/'Ext Data Fig 8A_sCT Normalised'!$F97</f>
        <v>0.26729927555522909</v>
      </c>
      <c r="AF97" s="18">
        <f>'Ext Data Fig 8A_Baseline Normal'!AF97/'Ext Data Fig 8A_sCT Normalised'!$F97</f>
        <v>0.27946752700074556</v>
      </c>
      <c r="AG97" s="18">
        <f>'Ext Data Fig 8A_Baseline Normal'!AG97/'Ext Data Fig 8A_sCT Normalised'!$F97</f>
        <v>0.26237163654010259</v>
      </c>
      <c r="AH97" s="18">
        <f>'Ext Data Fig 8A_Baseline Normal'!AH97/'Ext Data Fig 8A_sCT Normalised'!$F97</f>
        <v>0.26679645524756312</v>
      </c>
      <c r="AI97" s="18">
        <f>'Ext Data Fig 8A_Baseline Normal'!AI97/'Ext Data Fig 8A_sCT Normalised'!$F97</f>
        <v>0.25714230534037652</v>
      </c>
      <c r="AJ97" s="18">
        <f>'Ext Data Fig 8A_Baseline Normal'!AJ97/'Ext Data Fig 8A_sCT Normalised'!$F97</f>
        <v>0.26739983961676228</v>
      </c>
      <c r="AK97" s="18">
        <f>'Ext Data Fig 8A_Baseline Normal'!AK97/'Ext Data Fig 8A_sCT Normalised'!$F97</f>
        <v>0.26287445684776856</v>
      </c>
      <c r="AL97" s="18">
        <f>'Ext Data Fig 8A_Baseline Normal'!AL97/'Ext Data Fig 8A_sCT Normalised'!$F97</f>
        <v>0.23501821180307389</v>
      </c>
      <c r="AM97" s="18">
        <f>'Ext Data Fig 8A_Baseline Normal'!AM97/'Ext Data Fig 8A_sCT Normalised'!$F97</f>
        <v>0.23853795395673566</v>
      </c>
      <c r="AN97" s="18">
        <f>'Ext Data Fig 8A_Baseline Normal'!AN97/'Ext Data Fig 8A_sCT Normalised'!$F97</f>
        <v>0.24889605229465461</v>
      </c>
      <c r="AO97" s="18">
        <f>'Ext Data Fig 8A_Baseline Normal'!AO97/'Ext Data Fig 8A_sCT Normalised'!$F97</f>
        <v>0.23401257118774196</v>
      </c>
      <c r="AP97" s="18">
        <f>'Ext Data Fig 8A_Baseline Normal'!AP97/'Ext Data Fig 8A_sCT Normalised'!$F97</f>
        <v>0.24748815543318992</v>
      </c>
      <c r="AQ97" s="18">
        <f>'Ext Data Fig 8A_Baseline Normal'!AQ97/'Ext Data Fig 8A_sCT Normalised'!$F97</f>
        <v>0.23149846964941209</v>
      </c>
      <c r="AR97" s="18">
        <f>'Ext Data Fig 8A_Baseline Normal'!AR97/'Ext Data Fig 8A_sCT Normalised'!$F97</f>
        <v>0.23089508528021294</v>
      </c>
      <c r="AS97" s="18">
        <f>'Ext Data Fig 8A_Baseline Normal'!AS97/'Ext Data Fig 8A_sCT Normalised'!$F97</f>
        <v>0.24064979924893273</v>
      </c>
      <c r="AT97" s="18">
        <f>'Ext Data Fig 8A_Baseline Normal'!AT97/'Ext Data Fig 8A_sCT Normalised'!$F97</f>
        <v>0.23190072589554486</v>
      </c>
      <c r="AU97" s="18">
        <f>'Ext Data Fig 8A_Baseline Normal'!AU97/'Ext Data Fig 8A_sCT Normalised'!$F97</f>
        <v>0.23833682583366927</v>
      </c>
      <c r="AV97" s="18">
        <f>'Ext Data Fig 8A_Baseline Normal'!AV97/'Ext Data Fig 8A_sCT Normalised'!$F97</f>
        <v>0.22908493217261547</v>
      </c>
      <c r="AW97" s="18">
        <f>'Ext Data Fig 8A_Baseline Normal'!AW97/'Ext Data Fig 8A_sCT Normalised'!$F97</f>
        <v>0.23411313524927513</v>
      </c>
    </row>
    <row r="98" spans="1:49" x14ac:dyDescent="0.2">
      <c r="A98" s="7" t="s">
        <v>47</v>
      </c>
      <c r="B98" s="7" t="s">
        <v>44</v>
      </c>
      <c r="C98" s="10" t="s">
        <v>118</v>
      </c>
      <c r="D98" s="7">
        <v>-13</v>
      </c>
      <c r="E98" s="7" t="s">
        <v>10</v>
      </c>
      <c r="F98" s="13">
        <v>3.5038443366847378</v>
      </c>
      <c r="G98" s="18">
        <f>'Ext Data Fig 8A_Baseline Normal'!G98/'Ext Data Fig 8A_sCT Normalised'!$F98</f>
        <v>0.27115071418142478</v>
      </c>
      <c r="H98" s="18">
        <f>'Ext Data Fig 8A_Baseline Normal'!H98/'Ext Data Fig 8A_sCT Normalised'!$F98</f>
        <v>0.27904558006941366</v>
      </c>
      <c r="I98" s="18">
        <f>'Ext Data Fig 8A_Baseline Normal'!I98/'Ext Data Fig 8A_sCT Normalised'!$F98</f>
        <v>0.28396231149431772</v>
      </c>
      <c r="J98" s="18">
        <f>'Ext Data Fig 8A_Baseline Normal'!J98/'Ext Data Fig 8A_sCT Normalised'!$F98</f>
        <v>0.28657520305155243</v>
      </c>
      <c r="K98" s="18">
        <f>'Ext Data Fig 8A_Baseline Normal'!K98/'Ext Data Fig 8A_sCT Normalised'!$F98</f>
        <v>0.30627022435931117</v>
      </c>
      <c r="L98" s="18">
        <f>'Ext Data Fig 8A_Baseline Normal'!L98/'Ext Data Fig 8A_sCT Normalised'!$F98</f>
        <v>0.36243334503578695</v>
      </c>
      <c r="M98" s="18">
        <f>'Ext Data Fig 8A_Baseline Normal'!M98/'Ext Data Fig 8A_sCT Normalised'!$F98</f>
        <v>0.35248749975340954</v>
      </c>
      <c r="N98" s="18">
        <f>'Ext Data Fig 8A_Baseline Normal'!N98/'Ext Data Fig 8A_sCT Normalised'!$F98</f>
        <v>0.37701496566164538</v>
      </c>
      <c r="O98" s="18">
        <f>'Ext Data Fig 8A_Baseline Normal'!O98/'Ext Data Fig 8A_sCT Normalised'!$F98</f>
        <v>0.37454255214512217</v>
      </c>
      <c r="P98" s="18">
        <f>'Ext Data Fig 8A_Baseline Normal'!P98/'Ext Data Fig 8A_sCT Normalised'!$F98</f>
        <v>0.36594529605357556</v>
      </c>
      <c r="Q98" s="18">
        <f>'Ext Data Fig 8A_Baseline Normal'!Q98/'Ext Data Fig 8A_sCT Normalised'!$F98</f>
        <v>0.35493181766179044</v>
      </c>
      <c r="R98" s="18">
        <f>'Ext Data Fig 8A_Baseline Normal'!R98/'Ext Data Fig 8A_sCT Normalised'!$F98</f>
        <v>0.37516065552425298</v>
      </c>
      <c r="S98" s="18">
        <f>'Ext Data Fig 8A_Baseline Normal'!S98/'Ext Data Fig 8A_sCT Normalised'!$F98</f>
        <v>0.36558005314772557</v>
      </c>
      <c r="T98" s="18">
        <f>'Ext Data Fig 8A_Baseline Normal'!T98/'Ext Data Fig 8A_sCT Normalised'!$F98</f>
        <v>0.36883914369223336</v>
      </c>
      <c r="U98" s="18">
        <f>'Ext Data Fig 8A_Baseline Normal'!U98/'Ext Data Fig 8A_sCT Normalised'!$F98</f>
        <v>0.36319192645562925</v>
      </c>
      <c r="V98" s="18">
        <f>'Ext Data Fig 8A_Baseline Normal'!V98/'Ext Data Fig 8A_sCT Normalised'!$F98</f>
        <v>0.29843154968760688</v>
      </c>
      <c r="W98" s="18">
        <f>'Ext Data Fig 8A_Baseline Normal'!W98/'Ext Data Fig 8A_sCT Normalised'!$F98</f>
        <v>0.30177492705654169</v>
      </c>
      <c r="X98" s="18">
        <f>'Ext Data Fig 8A_Baseline Normal'!X98/'Ext Data Fig 8A_sCT Normalised'!$F98</f>
        <v>0.29522865035938367</v>
      </c>
      <c r="Y98" s="18">
        <f>'Ext Data Fig 8A_Baseline Normal'!Y98/'Ext Data Fig 8A_sCT Normalised'!$F98</f>
        <v>0.29123907400317578</v>
      </c>
      <c r="Z98" s="18">
        <f>'Ext Data Fig 8A_Baseline Normal'!Z98/'Ext Data Fig 8A_sCT Normalised'!$F98</f>
        <v>0.27469076080735572</v>
      </c>
      <c r="AA98" s="18">
        <f>'Ext Data Fig 8A_Baseline Normal'!AA98/'Ext Data Fig 8A_sCT Normalised'!$F98</f>
        <v>0.29812249799804152</v>
      </c>
      <c r="AB98" s="18">
        <f>'Ext Data Fig 8A_Baseline Normal'!AB98/'Ext Data Fig 8A_sCT Normalised'!$F98</f>
        <v>0.28061893412538297</v>
      </c>
      <c r="AC98" s="18">
        <f>'Ext Data Fig 8A_Baseline Normal'!AC98/'Ext Data Fig 8A_sCT Normalised'!$F98</f>
        <v>0.2656158793773899</v>
      </c>
      <c r="AD98" s="18">
        <f>'Ext Data Fig 8A_Baseline Normal'!AD98/'Ext Data Fig 8A_sCT Normalised'!$F98</f>
        <v>0.26140153815604356</v>
      </c>
      <c r="AE98" s="18">
        <f>'Ext Data Fig 8A_Baseline Normal'!AE98/'Ext Data Fig 8A_sCT Normalised'!$F98</f>
        <v>0.26452015065983986</v>
      </c>
      <c r="AF98" s="18">
        <f>'Ext Data Fig 8A_Baseline Normal'!AF98/'Ext Data Fig 8A_sCT Normalised'!$F98</f>
        <v>0.2510904499678161</v>
      </c>
      <c r="AG98" s="18">
        <f>'Ext Data Fig 8A_Baseline Normal'!AG98/'Ext Data Fig 8A_sCT Normalised'!$F98</f>
        <v>0.2507252070619661</v>
      </c>
      <c r="AH98" s="18">
        <f>'Ext Data Fig 8A_Baseline Normal'!AH98/'Ext Data Fig 8A_sCT Normalised'!$F98</f>
        <v>0.24951709591184681</v>
      </c>
      <c r="AI98" s="18">
        <f>'Ext Data Fig 8A_Baseline Normal'!AI98/'Ext Data Fig 8A_sCT Normalised'!$F98</f>
        <v>0.25300095132149314</v>
      </c>
      <c r="AJ98" s="18">
        <f>'Ext Data Fig 8A_Baseline Normal'!AJ98/'Ext Data Fig 8A_sCT Normalised'!$F98</f>
        <v>0.24530275469050045</v>
      </c>
      <c r="AK98" s="18">
        <f>'Ext Data Fig 8A_Baseline Normal'!AK98/'Ext Data Fig 8A_sCT Normalised'!$F98</f>
        <v>0.24673563070575821</v>
      </c>
      <c r="AL98" s="18">
        <f>'Ext Data Fig 8A_Baseline Normal'!AL98/'Ext Data Fig 8A_sCT Normalised'!$F98</f>
        <v>0.24013316279231559</v>
      </c>
      <c r="AM98" s="18">
        <f>'Ext Data Fig 8A_Baseline Normal'!AM98/'Ext Data Fig 8A_sCT Normalised'!$F98</f>
        <v>0.24392606989152732</v>
      </c>
      <c r="AN98" s="18">
        <f>'Ext Data Fig 8A_Baseline Normal'!AN98/'Ext Data Fig 8A_sCT Normalised'!$F98</f>
        <v>0.23535690940812304</v>
      </c>
      <c r="AO98" s="18">
        <f>'Ext Data Fig 8A_Baseline Normal'!AO98/'Ext Data Fig 8A_sCT Normalised'!$F98</f>
        <v>0.23361498170329989</v>
      </c>
      <c r="AP98" s="18">
        <f>'Ext Data Fig 8A_Baseline Normal'!AP98/'Ext Data Fig 8A_sCT Normalised'!$F98</f>
        <v>0.23459832798828067</v>
      </c>
      <c r="AQ98" s="18">
        <f>'Ext Data Fig 8A_Baseline Normal'!AQ98/'Ext Data Fig 8A_sCT Normalised'!$F98</f>
        <v>0.23909362529105013</v>
      </c>
      <c r="AR98" s="18">
        <f>'Ext Data Fig 8A_Baseline Normal'!AR98/'Ext Data Fig 8A_sCT Normalised'!$F98</f>
        <v>0.23125495061934592</v>
      </c>
      <c r="AS98" s="18">
        <f>'Ext Data Fig 8A_Baseline Normal'!AS98/'Ext Data Fig 8A_sCT Normalised'!$F98</f>
        <v>0.22288245939293783</v>
      </c>
      <c r="AT98" s="18">
        <f>'Ext Data Fig 8A_Baseline Normal'!AT98/'Ext Data Fig 8A_sCT Normalised'!$F98</f>
        <v>0.23403641582543452</v>
      </c>
      <c r="AU98" s="18">
        <f>'Ext Data Fig 8A_Baseline Normal'!AU98/'Ext Data Fig 8A_sCT Normalised'!$F98</f>
        <v>0.22069100195783772</v>
      </c>
      <c r="AV98" s="18">
        <f>'Ext Data Fig 8A_Baseline Normal'!AV98/'Ext Data Fig 8A_sCT Normalised'!$F98</f>
        <v>0.22698441818171494</v>
      </c>
      <c r="AW98" s="18">
        <f>'Ext Data Fig 8A_Baseline Normal'!AW98/'Ext Data Fig 8A_sCT Normalised'!$F98</f>
        <v>0.21664523438534522</v>
      </c>
    </row>
    <row r="99" spans="1:49" x14ac:dyDescent="0.2">
      <c r="A99" s="7" t="s">
        <v>50</v>
      </c>
      <c r="B99" s="7" t="s">
        <v>9</v>
      </c>
      <c r="C99" s="10" t="s">
        <v>118</v>
      </c>
      <c r="D99" s="7">
        <v>-14</v>
      </c>
      <c r="E99" s="7" t="s">
        <v>3</v>
      </c>
      <c r="F99" s="13">
        <v>6.9947134312876456</v>
      </c>
      <c r="G99" s="18">
        <f>'Ext Data Fig 8A_Baseline Normal'!G99/'Ext Data Fig 8A_sCT Normalised'!$F99</f>
        <v>0.13985273331212947</v>
      </c>
      <c r="H99" s="18">
        <f>'Ext Data Fig 8A_Baseline Normal'!H99/'Ext Data Fig 8A_sCT Normalised'!$F99</f>
        <v>0.1453709309313346</v>
      </c>
      <c r="I99" s="18">
        <f>'Ext Data Fig 8A_Baseline Normal'!I99/'Ext Data Fig 8A_sCT Normalised'!$F99</f>
        <v>0.14642201619213555</v>
      </c>
      <c r="J99" s="18">
        <f>'Ext Data Fig 8A_Baseline Normal'!J99/'Ext Data Fig 8A_sCT Normalised'!$F99</f>
        <v>0.13664108390412649</v>
      </c>
      <c r="K99" s="18">
        <f>'Ext Data Fig 8A_Baseline Normal'!K99/'Ext Data Fig 8A_sCT Normalised'!$F99</f>
        <v>0.14653880344333567</v>
      </c>
      <c r="L99" s="18">
        <f>'Ext Data Fig 8A_Baseline Normal'!L99/'Ext Data Fig 8A_sCT Normalised'!$F99</f>
        <v>0.14464101061133391</v>
      </c>
      <c r="M99" s="18">
        <f>'Ext Data Fig 8A_Baseline Normal'!M99/'Ext Data Fig 8A_sCT Normalised'!$F99</f>
        <v>0.15281611819534149</v>
      </c>
      <c r="N99" s="18">
        <f>'Ext Data Fig 8A_Baseline Normal'!N99/'Ext Data Fig 8A_sCT Normalised'!$F99</f>
        <v>0.15678688473614516</v>
      </c>
      <c r="O99" s="18">
        <f>'Ext Data Fig 8A_Baseline Normal'!O99/'Ext Data Fig 8A_sCT Normalised'!$F99</f>
        <v>0.16119560346894923</v>
      </c>
      <c r="P99" s="18">
        <f>'Ext Data Fig 8A_Baseline Normal'!P99/'Ext Data Fig 8A_sCT Normalised'!$F99</f>
        <v>0.15906423613454726</v>
      </c>
      <c r="Q99" s="18">
        <f>'Ext Data Fig 8A_Baseline Normal'!Q99/'Ext Data Fig 8A_sCT Normalised'!$F99</f>
        <v>0.15897664569614717</v>
      </c>
      <c r="R99" s="18">
        <f>'Ext Data Fig 8A_Baseline Normal'!R99/'Ext Data Fig 8A_sCT Normalised'!$F99</f>
        <v>0.15938540107534757</v>
      </c>
      <c r="S99" s="18">
        <f>'Ext Data Fig 8A_Baseline Normal'!S99/'Ext Data Fig 8A_sCT Normalised'!$F99</f>
        <v>0.15751680505614582</v>
      </c>
      <c r="T99" s="18">
        <f>'Ext Data Fig 8A_Baseline Normal'!T99/'Ext Data Fig 8A_sCT Normalised'!$F99</f>
        <v>0.14391109029133323</v>
      </c>
      <c r="U99" s="18">
        <f>'Ext Data Fig 8A_Baseline Normal'!U99/'Ext Data Fig 8A_sCT Normalised'!$F99</f>
        <v>0.1516482456833404</v>
      </c>
      <c r="V99" s="18">
        <f>'Ext Data Fig 8A_Baseline Normal'!V99/'Ext Data Fig 8A_sCT Normalised'!$F99</f>
        <v>0.16475761463055252</v>
      </c>
      <c r="W99" s="18">
        <f>'Ext Data Fig 8A_Baseline Normal'!W99/'Ext Data Fig 8A_sCT Normalised'!$F99</f>
        <v>0.18630486247697248</v>
      </c>
      <c r="X99" s="18">
        <f>'Ext Data Fig 8A_Baseline Normal'!X99/'Ext Data Fig 8A_sCT Normalised'!$F99</f>
        <v>0.19229020910097802</v>
      </c>
      <c r="Y99" s="18">
        <f>'Ext Data Fig 8A_Baseline Normal'!Y99/'Ext Data Fig 8A_sCT Normalised'!$F99</f>
        <v>0.17407139791376117</v>
      </c>
      <c r="Z99" s="18">
        <f>'Ext Data Fig 8A_Baseline Normal'!Z99/'Ext Data Fig 8A_sCT Normalised'!$F99</f>
        <v>0.16642183296015406</v>
      </c>
      <c r="AA99" s="18">
        <f>'Ext Data Fig 8A_Baseline Normal'!AA99/'Ext Data Fig 8A_sCT Normalised'!$F99</f>
        <v>0.16230508235535027</v>
      </c>
      <c r="AB99" s="18">
        <f>'Ext Data Fig 8A_Baseline Normal'!AB99/'Ext Data Fig 8A_sCT Normalised'!$F99</f>
        <v>0.14986724010253877</v>
      </c>
      <c r="AC99" s="18">
        <f>'Ext Data Fig 8A_Baseline Normal'!AC99/'Ext Data Fig 8A_sCT Normalised'!$F99</f>
        <v>0.13573598270732565</v>
      </c>
      <c r="AD99" s="18">
        <f>'Ext Data Fig 8A_Baseline Normal'!AD99/'Ext Data Fig 8A_sCT Normalised'!$F99</f>
        <v>0.13684546159372668</v>
      </c>
      <c r="AE99" s="18">
        <f>'Ext Data Fig 8A_Baseline Normal'!AE99/'Ext Data Fig 8A_sCT Normalised'!$F99</f>
        <v>0.13553160501772549</v>
      </c>
      <c r="AF99" s="18">
        <f>'Ext Data Fig 8A_Baseline Normal'!AF99/'Ext Data Fig 8A_sCT Normalised'!$F99</f>
        <v>0.12977983289612016</v>
      </c>
      <c r="AG99" s="18">
        <f>'Ext Data Fig 8A_Baseline Normal'!AG99/'Ext Data Fig 8A_sCT Normalised'!$F99</f>
        <v>0.12297697551371385</v>
      </c>
      <c r="AH99" s="18">
        <f>'Ext Data Fig 8A_Baseline Normal'!AH99/'Ext Data Fig 8A_sCT Normalised'!$F99</f>
        <v>0.11798432052490923</v>
      </c>
      <c r="AI99" s="18">
        <f>'Ext Data Fig 8A_Baseline Normal'!AI99/'Ext Data Fig 8A_sCT Normalised'!$F99</f>
        <v>0.11912299622411029</v>
      </c>
      <c r="AJ99" s="18">
        <f>'Ext Data Fig 8A_Baseline Normal'!AJ99/'Ext Data Fig 8A_sCT Normalised'!$F99</f>
        <v>0.11220335159050387</v>
      </c>
      <c r="AK99" s="18">
        <f>'Ext Data Fig 8A_Baseline Normal'!AK99/'Ext Data Fig 8A_sCT Normalised'!$F99</f>
        <v>0.11474347430410622</v>
      </c>
      <c r="AL99" s="18">
        <f>'Ext Data Fig 8A_Baseline Normal'!AL99/'Ext Data Fig 8A_sCT Normalised'!$F99</f>
        <v>0.11845146952970967</v>
      </c>
      <c r="AM99" s="18">
        <f>'Ext Data Fig 8A_Baseline Normal'!AM99/'Ext Data Fig 8A_sCT Normalised'!$F99</f>
        <v>0.11048073963530229</v>
      </c>
      <c r="AN99" s="18">
        <f>'Ext Data Fig 8A_Baseline Normal'!AN99/'Ext Data Fig 8A_sCT Normalised'!$F99</f>
        <v>0.10542969102089762</v>
      </c>
      <c r="AO99" s="18">
        <f>'Ext Data Fig 8A_Baseline Normal'!AO99/'Ext Data Fig 8A_sCT Normalised'!$F99</f>
        <v>0.10732748385289936</v>
      </c>
      <c r="AP99" s="18">
        <f>'Ext Data Fig 8A_Baseline Normal'!AP99/'Ext Data Fig 8A_sCT Normalised'!$F99</f>
        <v>0.10992600019210177</v>
      </c>
      <c r="AQ99" s="18">
        <f>'Ext Data Fig 8A_Baseline Normal'!AQ99/'Ext Data Fig 8A_sCT Normalised'!$F99</f>
        <v>0.10674354759689883</v>
      </c>
      <c r="AR99" s="18">
        <f>'Ext Data Fig 8A_Baseline Normal'!AR99/'Ext Data Fig 8A_sCT Normalised'!$F99</f>
        <v>0.11220335159050387</v>
      </c>
      <c r="AS99" s="18">
        <f>'Ext Data Fig 8A_Baseline Normal'!AS99/'Ext Data Fig 8A_sCT Normalised'!$F99</f>
        <v>0.10849535636490044</v>
      </c>
      <c r="AT99" s="18">
        <f>'Ext Data Fig 8A_Baseline Normal'!AT99/'Ext Data Fig 8A_sCT Normalised'!$F99</f>
        <v>0.10142972766729391</v>
      </c>
      <c r="AU99" s="18">
        <f>'Ext Data Fig 8A_Baseline Normal'!AU99/'Ext Data Fig 8A_sCT Normalised'!$F99</f>
        <v>0.10277278105609514</v>
      </c>
      <c r="AV99" s="18">
        <f>'Ext Data Fig 8A_Baseline Normal'!AV99/'Ext Data Fig 8A_sCT Normalised'!$F99</f>
        <v>0.1053129037696975</v>
      </c>
      <c r="AW99" s="18">
        <f>'Ext Data Fig 8A_Baseline Normal'!AW99/'Ext Data Fig 8A_sCT Normalised'!$F99</f>
        <v>0.11077270776330256</v>
      </c>
    </row>
    <row r="100" spans="1:49" x14ac:dyDescent="0.2">
      <c r="A100" s="7" t="s">
        <v>51</v>
      </c>
      <c r="B100" s="7" t="s">
        <v>9</v>
      </c>
      <c r="C100" s="10" t="s">
        <v>118</v>
      </c>
      <c r="D100" s="7">
        <v>-14</v>
      </c>
      <c r="E100" s="7" t="s">
        <v>3</v>
      </c>
      <c r="F100" s="13">
        <v>6.9947134312876456</v>
      </c>
      <c r="G100" s="18">
        <f>'Ext Data Fig 8A_Baseline Normal'!G100/'Ext Data Fig 8A_sCT Normalised'!$F100</f>
        <v>0.14781289622193222</v>
      </c>
      <c r="H100" s="18">
        <f>'Ext Data Fig 8A_Baseline Normal'!H100/'Ext Data Fig 8A_sCT Normalised'!$F100</f>
        <v>0.14083031018105865</v>
      </c>
      <c r="I100" s="18">
        <f>'Ext Data Fig 8A_Baseline Normal'!I100/'Ext Data Fig 8A_sCT Normalised'!$F100</f>
        <v>0.14396580263890316</v>
      </c>
      <c r="J100" s="18">
        <f>'Ext Data Fig 8A_Baseline Normal'!J100/'Ext Data Fig 8A_sCT Normalised'!$F100</f>
        <v>0.14232022503691386</v>
      </c>
      <c r="K100" s="18">
        <f>'Ext Data Fig 8A_Baseline Normal'!K100/'Ext Data Fig 8A_sCT Normalised'!$F100</f>
        <v>0.13989633370425392</v>
      </c>
      <c r="L100" s="18">
        <f>'Ext Data Fig 8A_Baseline Normal'!L100/'Ext Data Fig 8A_sCT Normalised'!$F100</f>
        <v>0.14638969397156312</v>
      </c>
      <c r="M100" s="18">
        <f>'Ext Data Fig 8A_Baseline Normal'!M100/'Ext Data Fig 8A_sCT Normalised'!$F100</f>
        <v>0.15704147331416962</v>
      </c>
      <c r="N100" s="18">
        <f>'Ext Data Fig 8A_Baseline Normal'!N100/'Ext Data Fig 8A_sCT Normalised'!$F100</f>
        <v>0.15819782514259456</v>
      </c>
      <c r="O100" s="18">
        <f>'Ext Data Fig 8A_Baseline Normal'!O100/'Ext Data Fig 8A_sCT Normalised'!$F100</f>
        <v>0.15550708338799041</v>
      </c>
      <c r="P100" s="18">
        <f>'Ext Data Fig 8A_Baseline Normal'!P100/'Ext Data Fig 8A_sCT Normalised'!$F100</f>
        <v>0.15234935339498387</v>
      </c>
      <c r="Q100" s="18">
        <f>'Ext Data Fig 8A_Baseline Normal'!Q100/'Ext Data Fig 8A_sCT Normalised'!$F100</f>
        <v>0.14965861164037972</v>
      </c>
      <c r="R100" s="18">
        <f>'Ext Data Fig 8A_Baseline Normal'!R100/'Ext Data Fig 8A_sCT Normalised'!$F100</f>
        <v>0.15192684022690556</v>
      </c>
      <c r="S100" s="18">
        <f>'Ext Data Fig 8A_Baseline Normal'!S100/'Ext Data Fig 8A_sCT Normalised'!$F100</f>
        <v>0.15041468783588832</v>
      </c>
      <c r="T100" s="18">
        <f>'Ext Data Fig 8A_Baseline Normal'!T100/'Ext Data Fig 8A_sCT Normalised'!$F100</f>
        <v>0.15410611867278329</v>
      </c>
      <c r="U100" s="18">
        <f>'Ext Data Fig 8A_Baseline Normal'!U100/'Ext Data Fig 8A_sCT Normalised'!$F100</f>
        <v>0.15099286375010079</v>
      </c>
      <c r="V100" s="18">
        <f>'Ext Data Fig 8A_Baseline Normal'!V100/'Ext Data Fig 8A_sCT Normalised'!$F100</f>
        <v>0.19170979063175536</v>
      </c>
      <c r="W100" s="18">
        <f>'Ext Data Fig 8A_Baseline Normal'!W100/'Ext Data Fig 8A_sCT Normalised'!$F100</f>
        <v>0.20465203609604971</v>
      </c>
      <c r="X100" s="18">
        <f>'Ext Data Fig 8A_Baseline Normal'!X100/'Ext Data Fig 8A_sCT Normalised'!$F100</f>
        <v>0.1965130982267512</v>
      </c>
      <c r="Y100" s="18">
        <f>'Ext Data Fig 8A_Baseline Normal'!Y100/'Ext Data Fig 8A_sCT Normalised'!$F100</f>
        <v>0.18841863542777673</v>
      </c>
      <c r="Z100" s="18">
        <f>'Ext Data Fig 8A_Baseline Normal'!Z100/'Ext Data Fig 8A_sCT Normalised'!$F100</f>
        <v>0.17614351601834291</v>
      </c>
      <c r="AA100" s="18">
        <f>'Ext Data Fig 8A_Baseline Normal'!AA100/'Ext Data Fig 8A_sCT Normalised'!$F100</f>
        <v>0.16384615907374706</v>
      </c>
      <c r="AB100" s="18">
        <f>'Ext Data Fig 8A_Baseline Normal'!AB100/'Ext Data Fig 8A_sCT Normalised'!$F100</f>
        <v>0.14943623628875954</v>
      </c>
      <c r="AC100" s="18">
        <f>'Ext Data Fig 8A_Baseline Normal'!AC100/'Ext Data Fig 8A_sCT Normalised'!$F100</f>
        <v>0.13220214653819576</v>
      </c>
      <c r="AD100" s="18">
        <f>'Ext Data Fig 8A_Baseline Normal'!AD100/'Ext Data Fig 8A_sCT Normalised'!$F100</f>
        <v>0.14654535671769722</v>
      </c>
      <c r="AE100" s="18">
        <f>'Ext Data Fig 8A_Baseline Normal'!AE100/'Ext Data Fig 8A_sCT Normalised'!$F100</f>
        <v>0.13922920764939339</v>
      </c>
      <c r="AF100" s="18">
        <f>'Ext Data Fig 8A_Baseline Normal'!AF100/'Ext Data Fig 8A_sCT Normalised'!$F100</f>
        <v>0.13633832807833107</v>
      </c>
      <c r="AG100" s="18">
        <f>'Ext Data Fig 8A_Baseline Normal'!AG100/'Ext Data Fig 8A_sCT Normalised'!$F100</f>
        <v>0.12597563669283077</v>
      </c>
      <c r="AH100" s="18">
        <f>'Ext Data Fig 8A_Baseline Normal'!AH100/'Ext Data Fig 8A_sCT Normalised'!$F100</f>
        <v>0.12086100360556669</v>
      </c>
      <c r="AI100" s="18">
        <f>'Ext Data Fig 8A_Baseline Normal'!AI100/'Ext Data Fig 8A_sCT Normalised'!$F100</f>
        <v>0.11830368706193464</v>
      </c>
      <c r="AJ100" s="18">
        <f>'Ext Data Fig 8A_Baseline Normal'!AJ100/'Ext Data Fig 8A_sCT Normalised'!$F100</f>
        <v>0.11648020917864918</v>
      </c>
      <c r="AK100" s="18">
        <f>'Ext Data Fig 8A_Baseline Normal'!AK100/'Ext Data Fig 8A_sCT Normalised'!$F100</f>
        <v>0.11507924446344206</v>
      </c>
      <c r="AL100" s="18">
        <f>'Ext Data Fig 8A_Baseline Normal'!AL100/'Ext Data Fig 8A_sCT Normalised'!$F100</f>
        <v>0.10767414525449014</v>
      </c>
      <c r="AM100" s="18">
        <f>'Ext Data Fig 8A_Baseline Normal'!AM100/'Ext Data Fig 8A_sCT Normalised'!$F100</f>
        <v>0.10778533293030024</v>
      </c>
      <c r="AN100" s="18">
        <f>'Ext Data Fig 8A_Baseline Normal'!AN100/'Ext Data Fig 8A_sCT Normalised'!$F100</f>
        <v>0.10720715701608777</v>
      </c>
      <c r="AO100" s="18">
        <f>'Ext Data Fig 8A_Baseline Normal'!AO100/'Ext Data Fig 8A_sCT Normalised'!$F100</f>
        <v>0.1101202741223121</v>
      </c>
      <c r="AP100" s="18">
        <f>'Ext Data Fig 8A_Baseline Normal'!AP100/'Ext Data Fig 8A_sCT Normalised'!$F100</f>
        <v>0.1077630953951382</v>
      </c>
      <c r="AQ100" s="18">
        <f>'Ext Data Fig 8A_Baseline Normal'!AQ100/'Ext Data Fig 8A_sCT Normalised'!$F100</f>
        <v>0.10560605448442248</v>
      </c>
      <c r="AR100" s="18">
        <f>'Ext Data Fig 8A_Baseline Normal'!AR100/'Ext Data Fig 8A_sCT Normalised'!$F100</f>
        <v>0.10636213067993108</v>
      </c>
      <c r="AS100" s="18">
        <f>'Ext Data Fig 8A_Baseline Normal'!AS100/'Ext Data Fig 8A_sCT Normalised'!$F100</f>
        <v>0.10133644773331507</v>
      </c>
      <c r="AT100" s="18">
        <f>'Ext Data Fig 8A_Baseline Normal'!AT100/'Ext Data Fig 8A_sCT Normalised'!$F100</f>
        <v>9.5932726688944744E-2</v>
      </c>
      <c r="AU100" s="18">
        <f>'Ext Data Fig 8A_Baseline Normal'!AU100/'Ext Data Fig 8A_sCT Normalised'!$F100</f>
        <v>0.10155882308493525</v>
      </c>
      <c r="AV100" s="18">
        <f>'Ext Data Fig 8A_Baseline Normal'!AV100/'Ext Data Fig 8A_sCT Normalised'!$F100</f>
        <v>0.10798547074675839</v>
      </c>
      <c r="AW100" s="18">
        <f>'Ext Data Fig 8A_Baseline Normal'!AW100/'Ext Data Fig 8A_sCT Normalised'!$F100</f>
        <v>9.977982027197381E-2</v>
      </c>
    </row>
    <row r="101" spans="1:49" x14ac:dyDescent="0.2">
      <c r="A101" s="7" t="s">
        <v>0</v>
      </c>
      <c r="B101" s="7" t="s">
        <v>9</v>
      </c>
      <c r="C101" s="10" t="s">
        <v>118</v>
      </c>
      <c r="D101" s="7">
        <v>-14</v>
      </c>
      <c r="E101" s="7" t="s">
        <v>6</v>
      </c>
      <c r="F101" s="13">
        <v>6.1166758625717748</v>
      </c>
      <c r="G101" s="18">
        <f>'Ext Data Fig 8A_Baseline Normal'!G101/'Ext Data Fig 8A_sCT Normalised'!$F101</f>
        <v>0.18325182565879178</v>
      </c>
      <c r="H101" s="18">
        <f>'Ext Data Fig 8A_Baseline Normal'!H101/'Ext Data Fig 8A_sCT Normalised'!$F101</f>
        <v>0.17263300924604966</v>
      </c>
      <c r="I101" s="18">
        <f>'Ext Data Fig 8A_Baseline Normal'!I101/'Ext Data Fig 8A_sCT Normalised'!$F101</f>
        <v>0.16411193757640666</v>
      </c>
      <c r="J101" s="18">
        <f>'Ext Data Fig 8A_Baseline Normal'!J101/'Ext Data Fig 8A_sCT Normalised'!$F101</f>
        <v>0.154550124328792</v>
      </c>
      <c r="K101" s="18">
        <f>'Ext Data Fig 8A_Baseline Normal'!K101/'Ext Data Fig 8A_sCT Normalised'!$F101</f>
        <v>0.14289056633807823</v>
      </c>
      <c r="L101" s="18">
        <f>'Ext Data Fig 8A_Baseline Normal'!L101/'Ext Data Fig 8A_sCT Normalised'!$F101</f>
        <v>0.17918642886983996</v>
      </c>
      <c r="M101" s="18">
        <f>'Ext Data Fig 8A_Baseline Normal'!M101/'Ext Data Fig 8A_sCT Normalised'!$F101</f>
        <v>0.19590334046600982</v>
      </c>
      <c r="N101" s="18">
        <f>'Ext Data Fig 8A_Baseline Normal'!N101/'Ext Data Fig 8A_sCT Normalised'!$F101</f>
        <v>0.21222997397044027</v>
      </c>
      <c r="O101" s="18">
        <f>'Ext Data Fig 8A_Baseline Normal'!O101/'Ext Data Fig 8A_sCT Normalised'!$F101</f>
        <v>0.22366186974097277</v>
      </c>
      <c r="P101" s="18">
        <f>'Ext Data Fig 8A_Baseline Normal'!P101/'Ext Data Fig 8A_sCT Normalised'!$F101</f>
        <v>0.23083322967668377</v>
      </c>
      <c r="Q101" s="18">
        <f>'Ext Data Fig 8A_Baseline Normal'!Q101/'Ext Data Fig 8A_sCT Normalised'!$F101</f>
        <v>0.2325406963280435</v>
      </c>
      <c r="R101" s="18">
        <f>'Ext Data Fig 8A_Baseline Normal'!R101/'Ext Data Fig 8A_sCT Normalised'!$F101</f>
        <v>0.24737126381413971</v>
      </c>
      <c r="S101" s="18">
        <f>'Ext Data Fig 8A_Baseline Normal'!S101/'Ext Data Fig 8A_sCT Normalised'!$F101</f>
        <v>0.24641183017194709</v>
      </c>
      <c r="T101" s="18">
        <f>'Ext Data Fig 8A_Baseline Normal'!T101/'Ext Data Fig 8A_sCT Normalised'!$F101</f>
        <v>0.25933979196081386</v>
      </c>
      <c r="U101" s="18">
        <f>'Ext Data Fig 8A_Baseline Normal'!U101/'Ext Data Fig 8A_sCT Normalised'!$F101</f>
        <v>0.25945362307090447</v>
      </c>
      <c r="V101" s="18">
        <f>'Ext Data Fig 8A_Baseline Normal'!V101/'Ext Data Fig 8A_sCT Normalised'!$F101</f>
        <v>0.3606982647029604</v>
      </c>
      <c r="W101" s="18">
        <f>'Ext Data Fig 8A_Baseline Normal'!W101/'Ext Data Fig 8A_sCT Normalised'!$F101</f>
        <v>0.39888047134479576</v>
      </c>
      <c r="X101" s="18">
        <f>'Ext Data Fig 8A_Baseline Normal'!X101/'Ext Data Fig 8A_sCT Normalised'!$F101</f>
        <v>0.41006844330799114</v>
      </c>
      <c r="Y101" s="18">
        <f>'Ext Data Fig 8A_Baseline Normal'!Y101/'Ext Data Fig 8A_sCT Normalised'!$F101</f>
        <v>0.41502822739051232</v>
      </c>
      <c r="Z101" s="18">
        <f>'Ext Data Fig 8A_Baseline Normal'!Z101/'Ext Data Fig 8A_sCT Normalised'!$F101</f>
        <v>0.40499482811537929</v>
      </c>
      <c r="AA101" s="18">
        <f>'Ext Data Fig 8A_Baseline Normal'!AA101/'Ext Data Fig 8A_sCT Normalised'!$F101</f>
        <v>0.39946588848240483</v>
      </c>
      <c r="AB101" s="18">
        <f>'Ext Data Fig 8A_Baseline Normal'!AB101/'Ext Data Fig 8A_sCT Normalised'!$F101</f>
        <v>0.39593712406959464</v>
      </c>
      <c r="AC101" s="18">
        <f>'Ext Data Fig 8A_Baseline Normal'!AC101/'Ext Data Fig 8A_sCT Normalised'!$F101</f>
        <v>0.37117072683130026</v>
      </c>
      <c r="AD101" s="18">
        <f>'Ext Data Fig 8A_Baseline Normal'!AD101/'Ext Data Fig 8A_sCT Normalised'!$F101</f>
        <v>0.35983640058370253</v>
      </c>
      <c r="AE101" s="18">
        <f>'Ext Data Fig 8A_Baseline Normal'!AE101/'Ext Data Fig 8A_sCT Normalised'!$F101</f>
        <v>0.35220971620762898</v>
      </c>
      <c r="AF101" s="18">
        <f>'Ext Data Fig 8A_Baseline Normal'!AF101/'Ext Data Fig 8A_sCT Normalised'!$F101</f>
        <v>0.34653442229025228</v>
      </c>
      <c r="AG101" s="18">
        <f>'Ext Data Fig 8A_Baseline Normal'!AG101/'Ext Data Fig 8A_sCT Normalised'!$F101</f>
        <v>0.32897190816198041</v>
      </c>
      <c r="AH101" s="18">
        <f>'Ext Data Fig 8A_Baseline Normal'!AH101/'Ext Data Fig 8A_sCT Normalised'!$F101</f>
        <v>0.31189724164838284</v>
      </c>
      <c r="AI101" s="18">
        <f>'Ext Data Fig 8A_Baseline Normal'!AI101/'Ext Data Fig 8A_sCT Normalised'!$F101</f>
        <v>0.31275910576764065</v>
      </c>
      <c r="AJ101" s="18">
        <f>'Ext Data Fig 8A_Baseline Normal'!AJ101/'Ext Data Fig 8A_sCT Normalised'!$F101</f>
        <v>0.30183131919893813</v>
      </c>
      <c r="AK101" s="18">
        <f>'Ext Data Fig 8A_Baseline Normal'!AK101/'Ext Data Fig 8A_sCT Normalised'!$F101</f>
        <v>0.30292084553837723</v>
      </c>
      <c r="AL101" s="18">
        <f>'Ext Data Fig 8A_Baseline Normal'!AL101/'Ext Data Fig 8A_sCT Normalised'!$F101</f>
        <v>0.29212315166692121</v>
      </c>
      <c r="AM101" s="18">
        <f>'Ext Data Fig 8A_Baseline Normal'!AM101/'Ext Data Fig 8A_sCT Normalised'!$F101</f>
        <v>0.27059281027263243</v>
      </c>
      <c r="AN101" s="18">
        <f>'Ext Data Fig 8A_Baseline Normal'!AN101/'Ext Data Fig 8A_sCT Normalised'!$F101</f>
        <v>0.28002453082300066</v>
      </c>
      <c r="AO101" s="18">
        <f>'Ext Data Fig 8A_Baseline Normal'!AO101/'Ext Data Fig 8A_sCT Normalised'!$F101</f>
        <v>0.26088464274061557</v>
      </c>
      <c r="AP101" s="18">
        <f>'Ext Data Fig 8A_Baseline Normal'!AP101/'Ext Data Fig 8A_sCT Normalised'!$F101</f>
        <v>0.25842914308008863</v>
      </c>
      <c r="AQ101" s="18">
        <f>'Ext Data Fig 8A_Baseline Normal'!AQ101/'Ext Data Fig 8A_sCT Normalised'!$F101</f>
        <v>0.25311160408013966</v>
      </c>
      <c r="AR101" s="18">
        <f>'Ext Data Fig 8A_Baseline Normal'!AR101/'Ext Data Fig 8A_sCT Normalised'!$F101</f>
        <v>0.24433034701600378</v>
      </c>
      <c r="AS101" s="18">
        <f>'Ext Data Fig 8A_Baseline Normal'!AS101/'Ext Data Fig 8A_sCT Normalised'!$F101</f>
        <v>0.25103012092419635</v>
      </c>
      <c r="AT101" s="18">
        <f>'Ext Data Fig 8A_Baseline Normal'!AT101/'Ext Data Fig 8A_sCT Normalised'!$F101</f>
        <v>0.24498081050223605</v>
      </c>
      <c r="AU101" s="18">
        <f>'Ext Data Fig 8A_Baseline Normal'!AU101/'Ext Data Fig 8A_sCT Normalised'!$F101</f>
        <v>0.24041130451145423</v>
      </c>
      <c r="AV101" s="18">
        <f>'Ext Data Fig 8A_Baseline Normal'!AV101/'Ext Data Fig 8A_sCT Normalised'!$F101</f>
        <v>0.24054139720870069</v>
      </c>
      <c r="AW101" s="18">
        <f>'Ext Data Fig 8A_Baseline Normal'!AW101/'Ext Data Fig 8A_sCT Normalised'!$F101</f>
        <v>0.23284966648400385</v>
      </c>
    </row>
    <row r="102" spans="1:49" x14ac:dyDescent="0.2">
      <c r="A102" s="7" t="s">
        <v>4</v>
      </c>
      <c r="B102" s="7" t="s">
        <v>9</v>
      </c>
      <c r="C102" s="10" t="s">
        <v>118</v>
      </c>
      <c r="D102" s="7">
        <v>-14</v>
      </c>
      <c r="E102" s="7" t="s">
        <v>6</v>
      </c>
      <c r="F102" s="13">
        <v>6.1166758625717748</v>
      </c>
      <c r="G102" s="18">
        <f>'Ext Data Fig 8A_Baseline Normal'!G102/'Ext Data Fig 8A_sCT Normalised'!$F102</f>
        <v>0.19784303525706229</v>
      </c>
      <c r="H102" s="18">
        <f>'Ext Data Fig 8A_Baseline Normal'!H102/'Ext Data Fig 8A_sCT Normalised'!$F102</f>
        <v>0.19739051230359234</v>
      </c>
      <c r="I102" s="18">
        <f>'Ext Data Fig 8A_Baseline Normal'!I102/'Ext Data Fig 8A_sCT Normalised'!$F102</f>
        <v>0.15630142812852085</v>
      </c>
      <c r="J102" s="18">
        <f>'Ext Data Fig 8A_Baseline Normal'!J102/'Ext Data Fig 8A_sCT Normalised'!$F102</f>
        <v>0.1439928037941382</v>
      </c>
      <c r="K102" s="18">
        <f>'Ext Data Fig 8A_Baseline Normal'!K102/'Ext Data Fig 8A_sCT Normalised'!$F102</f>
        <v>0.12190968366480462</v>
      </c>
      <c r="L102" s="18">
        <f>'Ext Data Fig 8A_Baseline Normal'!L102/'Ext Data Fig 8A_sCT Normalised'!$F102</f>
        <v>0.1795611079368763</v>
      </c>
      <c r="M102" s="18">
        <f>'Ext Data Fig 8A_Baseline Normal'!M102/'Ext Data Fig 8A_sCT Normalised'!$F102</f>
        <v>0.20788904482409518</v>
      </c>
      <c r="N102" s="18">
        <f>'Ext Data Fig 8A_Baseline Normal'!N102/'Ext Data Fig 8A_sCT Normalised'!$F102</f>
        <v>0.19983413625233007</v>
      </c>
      <c r="O102" s="18">
        <f>'Ext Data Fig 8A_Baseline Normal'!O102/'Ext Data Fig 8A_sCT Normalised'!$F102</f>
        <v>0.21576294421447234</v>
      </c>
      <c r="P102" s="18">
        <f>'Ext Data Fig 8A_Baseline Normal'!P102/'Ext Data Fig 8A_sCT Normalised'!$F102</f>
        <v>0.2013727142941279</v>
      </c>
      <c r="Q102" s="18">
        <f>'Ext Data Fig 8A_Baseline Normal'!Q102/'Ext Data Fig 8A_sCT Normalised'!$F102</f>
        <v>0.2141338615819805</v>
      </c>
      <c r="R102" s="18">
        <f>'Ext Data Fig 8A_Baseline Normal'!R102/'Ext Data Fig 8A_sCT Normalised'!$F102</f>
        <v>0.19757152148498033</v>
      </c>
      <c r="S102" s="18">
        <f>'Ext Data Fig 8A_Baseline Normal'!S102/'Ext Data Fig 8A_sCT Normalised'!$F102</f>
        <v>0.21612496257724825</v>
      </c>
      <c r="T102" s="18">
        <f>'Ext Data Fig 8A_Baseline Normal'!T102/'Ext Data Fig 8A_sCT Normalised'!$F102</f>
        <v>0.24056120206462558</v>
      </c>
      <c r="U102" s="18">
        <f>'Ext Data Fig 8A_Baseline Normal'!U102/'Ext Data Fig 8A_sCT Normalised'!$F102</f>
        <v>0.2350404220322922</v>
      </c>
      <c r="V102" s="18">
        <f>'Ext Data Fig 8A_Baseline Normal'!V102/'Ext Data Fig 8A_sCT Normalised'!$F102</f>
        <v>0.34373643545577426</v>
      </c>
      <c r="W102" s="18">
        <f>'Ext Data Fig 8A_Baseline Normal'!W102/'Ext Data Fig 8A_sCT Normalised'!$F102</f>
        <v>0.35151983025545741</v>
      </c>
      <c r="X102" s="18">
        <f>'Ext Data Fig 8A_Baseline Normal'!X102/'Ext Data Fig 8A_sCT Normalised'!$F102</f>
        <v>0.38319643699835393</v>
      </c>
      <c r="Y102" s="18">
        <f>'Ext Data Fig 8A_Baseline Normal'!Y102/'Ext Data Fig 8A_sCT Normalised'!$F102</f>
        <v>0.3481711603997798</v>
      </c>
      <c r="Z102" s="18">
        <f>'Ext Data Fig 8A_Baseline Normal'!Z102/'Ext Data Fig 8A_sCT Normalised'!$F102</f>
        <v>0.34174533446050648</v>
      </c>
      <c r="AA102" s="18">
        <f>'Ext Data Fig 8A_Baseline Normal'!AA102/'Ext Data Fig 8A_sCT Normalised'!$F102</f>
        <v>0.34464148136271422</v>
      </c>
      <c r="AB102" s="18">
        <f>'Ext Data Fig 8A_Baseline Normal'!AB102/'Ext Data Fig 8A_sCT Normalised'!$F102</f>
        <v>0.32301088418685053</v>
      </c>
      <c r="AC102" s="18">
        <f>'Ext Data Fig 8A_Baseline Normal'!AC102/'Ext Data Fig 8A_sCT Normalised'!$F102</f>
        <v>0.29368739680199774</v>
      </c>
      <c r="AD102" s="18">
        <f>'Ext Data Fig 8A_Baseline Normal'!AD102/'Ext Data Fig 8A_sCT Normalised'!$F102</f>
        <v>0.27658202916083363</v>
      </c>
      <c r="AE102" s="18">
        <f>'Ext Data Fig 8A_Baseline Normal'!AE102/'Ext Data Fig 8A_sCT Normalised'!$F102</f>
        <v>0.26373037728228704</v>
      </c>
      <c r="AF102" s="18">
        <f>'Ext Data Fig 8A_Baseline Normal'!AF102/'Ext Data Fig 8A_sCT Normalised'!$F102</f>
        <v>0.26273482678465315</v>
      </c>
      <c r="AG102" s="18">
        <f>'Ext Data Fig 8A_Baseline Normal'!AG102/'Ext Data Fig 8A_sCT Normalised'!$F102</f>
        <v>0.23666950466478404</v>
      </c>
      <c r="AH102" s="18">
        <f>'Ext Data Fig 8A_Baseline Normal'!AH102/'Ext Data Fig 8A_sCT Normalised'!$F102</f>
        <v>0.23748404598102996</v>
      </c>
      <c r="AI102" s="18">
        <f>'Ext Data Fig 8A_Baseline Normal'!AI102/'Ext Data Fig 8A_sCT Normalised'!$F102</f>
        <v>0.22752854100469103</v>
      </c>
      <c r="AJ102" s="18">
        <f>'Ext Data Fig 8A_Baseline Normal'!AJ102/'Ext Data Fig 8A_sCT Normalised'!$F102</f>
        <v>0.21540092585169637</v>
      </c>
      <c r="AK102" s="18">
        <f>'Ext Data Fig 8A_Baseline Normal'!AK102/'Ext Data Fig 8A_sCT Normalised'!$F102</f>
        <v>0.22363684360484945</v>
      </c>
      <c r="AL102" s="18">
        <f>'Ext Data Fig 8A_Baseline Normal'!AL102/'Ext Data Fig 8A_sCT Normalised'!$F102</f>
        <v>0.20888459532172909</v>
      </c>
      <c r="AM102" s="18">
        <f>'Ext Data Fig 8A_Baseline Normal'!AM102/'Ext Data Fig 8A_sCT Normalised'!$F102</f>
        <v>0.19404184244791473</v>
      </c>
      <c r="AN102" s="18">
        <f>'Ext Data Fig 8A_Baseline Normal'!AN102/'Ext Data Fig 8A_sCT Normalised'!$F102</f>
        <v>0.19539941130832456</v>
      </c>
      <c r="AO102" s="18">
        <f>'Ext Data Fig 8A_Baseline Normal'!AO102/'Ext Data Fig 8A_sCT Normalised'!$F102</f>
        <v>0.1977525306663683</v>
      </c>
      <c r="AP102" s="18">
        <f>'Ext Data Fig 8A_Baseline Normal'!AP102/'Ext Data Fig 8A_sCT Normalised'!$F102</f>
        <v>0.19802404443845026</v>
      </c>
      <c r="AQ102" s="18">
        <f>'Ext Data Fig 8A_Baseline Normal'!AQ102/'Ext Data Fig 8A_sCT Normalised'!$F102</f>
        <v>0.18716349355517148</v>
      </c>
      <c r="AR102" s="18">
        <f>'Ext Data Fig 8A_Baseline Normal'!AR102/'Ext Data Fig 8A_sCT Normalised'!$F102</f>
        <v>0.20508340251258148</v>
      </c>
      <c r="AS102" s="18">
        <f>'Ext Data Fig 8A_Baseline Normal'!AS102/'Ext Data Fig 8A_sCT Normalised'!$F102</f>
        <v>0.18191422729492004</v>
      </c>
      <c r="AT102" s="18">
        <f>'Ext Data Fig 8A_Baseline Normal'!AT102/'Ext Data Fig 8A_sCT Normalised'!$F102</f>
        <v>0.18707298896447747</v>
      </c>
      <c r="AU102" s="18">
        <f>'Ext Data Fig 8A_Baseline Normal'!AU102/'Ext Data Fig 8A_sCT Normalised'!$F102</f>
        <v>0.17277326363482703</v>
      </c>
      <c r="AV102" s="18">
        <f>'Ext Data Fig 8A_Baseline Normal'!AV102/'Ext Data Fig 8A_sCT Normalised'!$F102</f>
        <v>0.20417835660564157</v>
      </c>
      <c r="AW102" s="18">
        <f>'Ext Data Fig 8A_Baseline Normal'!AW102/'Ext Data Fig 8A_sCT Normalised'!$F102</f>
        <v>0.18263826402047195</v>
      </c>
    </row>
    <row r="103" spans="1:49" x14ac:dyDescent="0.2">
      <c r="A103" s="7" t="s">
        <v>50</v>
      </c>
      <c r="B103" s="7" t="s">
        <v>9</v>
      </c>
      <c r="C103" s="10" t="s">
        <v>118</v>
      </c>
      <c r="D103" s="7">
        <v>-14</v>
      </c>
      <c r="E103" s="7" t="s">
        <v>10</v>
      </c>
      <c r="F103" s="13">
        <v>3.5038443366847378</v>
      </c>
      <c r="G103" s="18">
        <f>'Ext Data Fig 8A_Baseline Normal'!G103/'Ext Data Fig 8A_sCT Normalised'!$F103</f>
        <v>0.26041522272602302</v>
      </c>
      <c r="H103" s="18">
        <f>'Ext Data Fig 8A_Baseline Normal'!H103/'Ext Data Fig 8A_sCT Normalised'!$F103</f>
        <v>0.26651289498859693</v>
      </c>
      <c r="I103" s="18">
        <f>'Ext Data Fig 8A_Baseline Normal'!I103/'Ext Data Fig 8A_sCT Normalised'!$F103</f>
        <v>0.27499014667071192</v>
      </c>
      <c r="J103" s="18">
        <f>'Ext Data Fig 8A_Baseline Normal'!J103/'Ext Data Fig 8A_sCT Normalised'!$F103</f>
        <v>0.30696574512079472</v>
      </c>
      <c r="K103" s="18">
        <f>'Ext Data Fig 8A_Baseline Normal'!K103/'Ext Data Fig 8A_sCT Normalised'!$F103</f>
        <v>0.31812002364989334</v>
      </c>
      <c r="L103" s="18">
        <f>'Ext Data Fig 8A_Baseline Normal'!L103/'Ext Data Fig 8A_sCT Normalised'!$F103</f>
        <v>0.35321882008812372</v>
      </c>
      <c r="M103" s="18">
        <f>'Ext Data Fig 8A_Baseline Normal'!M103/'Ext Data Fig 8A_sCT Normalised'!$F103</f>
        <v>0.39976934248289542</v>
      </c>
      <c r="N103" s="18">
        <f>'Ext Data Fig 8A_Baseline Normal'!N103/'Ext Data Fig 8A_sCT Normalised'!$F103</f>
        <v>0.38712782681658364</v>
      </c>
      <c r="O103" s="18">
        <f>'Ext Data Fig 8A_Baseline Normal'!O103/'Ext Data Fig 8A_sCT Normalised'!$F103</f>
        <v>0.39530763107125594</v>
      </c>
      <c r="P103" s="18">
        <f>'Ext Data Fig 8A_Baseline Normal'!P103/'Ext Data Fig 8A_sCT Normalised'!$F103</f>
        <v>0.39367167022032146</v>
      </c>
      <c r="Q103" s="18">
        <f>'Ext Data Fig 8A_Baseline Normal'!Q103/'Ext Data Fig 8A_sCT Normalised'!$F103</f>
        <v>0.36600905946815687</v>
      </c>
      <c r="R103" s="18">
        <f>'Ext Data Fig 8A_Baseline Normal'!R103/'Ext Data Fig 8A_sCT Normalised'!$F103</f>
        <v>0.40824659416501036</v>
      </c>
      <c r="S103" s="18">
        <f>'Ext Data Fig 8A_Baseline Normal'!S103/'Ext Data Fig 8A_sCT Normalised'!$F103</f>
        <v>0.37820440399330468</v>
      </c>
      <c r="T103" s="18">
        <f>'Ext Data Fig 8A_Baseline Normal'!T103/'Ext Data Fig 8A_sCT Normalised'!$F103</f>
        <v>0.40378488275337088</v>
      </c>
      <c r="U103" s="18">
        <f>'Ext Data Fig 8A_Baseline Normal'!U103/'Ext Data Fig 8A_sCT Normalised'!$F103</f>
        <v>0.3929280516517149</v>
      </c>
      <c r="V103" s="18">
        <f>'Ext Data Fig 8A_Baseline Normal'!V103/'Ext Data Fig 8A_sCT Normalised'!$F103</f>
        <v>0.30354509970520438</v>
      </c>
      <c r="W103" s="18">
        <f>'Ext Data Fig 8A_Baseline Normal'!W103/'Ext Data Fig 8A_sCT Normalised'!$F103</f>
        <v>0.32243301134781149</v>
      </c>
      <c r="X103" s="18">
        <f>'Ext Data Fig 8A_Baseline Normal'!X103/'Ext Data Fig 8A_sCT Normalised'!$F103</f>
        <v>0.28986251804284341</v>
      </c>
      <c r="Y103" s="18">
        <f>'Ext Data Fig 8A_Baseline Normal'!Y103/'Ext Data Fig 8A_sCT Normalised'!$F103</f>
        <v>0.30904787711289311</v>
      </c>
      <c r="Z103" s="18">
        <f>'Ext Data Fig 8A_Baseline Normal'!Z103/'Ext Data Fig 8A_sCT Normalised'!$F103</f>
        <v>0.31321214109708995</v>
      </c>
      <c r="AA103" s="18">
        <f>'Ext Data Fig 8A_Baseline Normal'!AA103/'Ext Data Fig 8A_sCT Normalised'!$F103</f>
        <v>0.29015996547028605</v>
      </c>
      <c r="AB103" s="18">
        <f>'Ext Data Fig 8A_Baseline Normal'!AB103/'Ext Data Fig 8A_sCT Normalised'!$F103</f>
        <v>0.29402678202704025</v>
      </c>
      <c r="AC103" s="18">
        <f>'Ext Data Fig 8A_Baseline Normal'!AC103/'Ext Data Fig 8A_sCT Normalised'!$F103</f>
        <v>0.2804929240784006</v>
      </c>
      <c r="AD103" s="18">
        <f>'Ext Data Fig 8A_Baseline Normal'!AD103/'Ext Data Fig 8A_sCT Normalised'!$F103</f>
        <v>0.26800013212581009</v>
      </c>
      <c r="AE103" s="18">
        <f>'Ext Data Fig 8A_Baseline Normal'!AE103/'Ext Data Fig 8A_sCT Normalised'!$F103</f>
        <v>0.28093909521956451</v>
      </c>
      <c r="AF103" s="18">
        <f>'Ext Data Fig 8A_Baseline Normal'!AF103/'Ext Data Fig 8A_sCT Normalised'!$F103</f>
        <v>0.26443076299649854</v>
      </c>
      <c r="AG103" s="18">
        <f>'Ext Data Fig 8A_Baseline Normal'!AG103/'Ext Data Fig 8A_sCT Normalised'!$F103</f>
        <v>0.24643519363621938</v>
      </c>
      <c r="AH103" s="18">
        <f>'Ext Data Fig 8A_Baseline Normal'!AH103/'Ext Data Fig 8A_sCT Normalised'!$F103</f>
        <v>0.23572708624828467</v>
      </c>
      <c r="AI103" s="18">
        <f>'Ext Data Fig 8A_Baseline Normal'!AI103/'Ext Data Fig 8A_sCT Normalised'!$F103</f>
        <v>0.27320546210605612</v>
      </c>
      <c r="AJ103" s="18">
        <f>'Ext Data Fig 8A_Baseline Normal'!AJ103/'Ext Data Fig 8A_sCT Normalised'!$F103</f>
        <v>0.24494795649900622</v>
      </c>
      <c r="AK103" s="18">
        <f>'Ext Data Fig 8A_Baseline Normal'!AK103/'Ext Data Fig 8A_sCT Normalised'!$F103</f>
        <v>0.21817768802916948</v>
      </c>
      <c r="AL103" s="18">
        <f>'Ext Data Fig 8A_Baseline Normal'!AL103/'Ext Data Fig 8A_sCT Normalised'!$F103</f>
        <v>0.21907003031149735</v>
      </c>
      <c r="AM103" s="18">
        <f>'Ext Data Fig 8A_Baseline Normal'!AM103/'Ext Data Fig 8A_sCT Normalised'!$F103</f>
        <v>0.24390689050295702</v>
      </c>
      <c r="AN103" s="18">
        <f>'Ext Data Fig 8A_Baseline Normal'!AN103/'Ext Data Fig 8A_sCT Normalised'!$F103</f>
        <v>0.22174705715848103</v>
      </c>
      <c r="AO103" s="18">
        <f>'Ext Data Fig 8A_Baseline Normal'!AO103/'Ext Data Fig 8A_sCT Normalised'!$F103</f>
        <v>0.22665493971128445</v>
      </c>
      <c r="AP103" s="18">
        <f>'Ext Data Fig 8A_Baseline Normal'!AP103/'Ext Data Fig 8A_sCT Normalised'!$F103</f>
        <v>0.2447992327852849</v>
      </c>
      <c r="AQ103" s="18">
        <f>'Ext Data Fig 8A_Baseline Normal'!AQ103/'Ext Data Fig 8A_sCT Normalised'!$F103</f>
        <v>0.23840411309526835</v>
      </c>
      <c r="AR103" s="18">
        <f>'Ext Data Fig 8A_Baseline Normal'!AR103/'Ext Data Fig 8A_sCT Normalised'!$F103</f>
        <v>0.22680366342500574</v>
      </c>
      <c r="AS103" s="18">
        <f>'Ext Data Fig 8A_Baseline Normal'!AS103/'Ext Data Fig 8A_sCT Normalised'!$F103</f>
        <v>0.21059277862938242</v>
      </c>
      <c r="AT103" s="18">
        <f>'Ext Data Fig 8A_Baseline Normal'!AT103/'Ext Data Fig 8A_sCT Normalised'!$F103</f>
        <v>0.23037303255431732</v>
      </c>
      <c r="AU103" s="18">
        <f>'Ext Data Fig 8A_Baseline Normal'!AU103/'Ext Data Fig 8A_sCT Normalised'!$F103</f>
        <v>0.24405561421667832</v>
      </c>
      <c r="AV103" s="18">
        <f>'Ext Data Fig 8A_Baseline Normal'!AV103/'Ext Data Fig 8A_sCT Normalised'!$F103</f>
        <v>0.20746958064123477</v>
      </c>
      <c r="AW103" s="18">
        <f>'Ext Data Fig 8A_Baseline Normal'!AW103/'Ext Data Fig 8A_sCT Normalised'!$F103</f>
        <v>0.21356725290380871</v>
      </c>
    </row>
    <row r="104" spans="1:49" x14ac:dyDescent="0.2">
      <c r="A104" s="7" t="s">
        <v>51</v>
      </c>
      <c r="B104" s="7" t="s">
        <v>9</v>
      </c>
      <c r="C104" s="10" t="s">
        <v>118</v>
      </c>
      <c r="D104" s="7">
        <v>-14</v>
      </c>
      <c r="E104" s="7" t="s">
        <v>10</v>
      </c>
      <c r="F104" s="13">
        <v>3.5038443366847378</v>
      </c>
      <c r="G104" s="18">
        <f>'Ext Data Fig 8A_Baseline Normal'!G104/'Ext Data Fig 8A_sCT Normalised'!$F104</f>
        <v>0.26963460553995139</v>
      </c>
      <c r="H104" s="18">
        <f>'Ext Data Fig 8A_Baseline Normal'!H104/'Ext Data Fig 8A_sCT Normalised'!$F104</f>
        <v>0.26720805373165818</v>
      </c>
      <c r="I104" s="18">
        <f>'Ext Data Fig 8A_Baseline Normal'!I104/'Ext Data Fig 8A_sCT Normalised'!$F104</f>
        <v>0.28617347181226582</v>
      </c>
      <c r="J104" s="18">
        <f>'Ext Data Fig 8A_Baseline Normal'!J104/'Ext Data Fig 8A_sCT Normalised'!$F104</f>
        <v>0.30236112663864301</v>
      </c>
      <c r="K104" s="18">
        <f>'Ext Data Fig 8A_Baseline Normal'!K104/'Ext Data Fig 8A_sCT Normalised'!$F104</f>
        <v>0.30162677543350158</v>
      </c>
      <c r="L104" s="18">
        <f>'Ext Data Fig 8A_Baseline Normal'!L104/'Ext Data Fig 8A_sCT Normalised'!$F104</f>
        <v>0.33716298809969059</v>
      </c>
      <c r="M104" s="18">
        <f>'Ext Data Fig 8A_Baseline Normal'!M104/'Ext Data Fig 8A_sCT Normalised'!$F104</f>
        <v>0.36685631943801561</v>
      </c>
      <c r="N104" s="18">
        <f>'Ext Data Fig 8A_Baseline Normal'!N104/'Ext Data Fig 8A_sCT Normalised'!$F104</f>
        <v>0.37413597486289529</v>
      </c>
      <c r="O104" s="18">
        <f>'Ext Data Fig 8A_Baseline Normal'!O104/'Ext Data Fig 8A_sCT Normalised'!$F104</f>
        <v>0.37429561642923037</v>
      </c>
      <c r="P104" s="18">
        <f>'Ext Data Fig 8A_Baseline Normal'!P104/'Ext Data Fig 8A_sCT Normalised'!$F104</f>
        <v>0.37617938691198433</v>
      </c>
      <c r="Q104" s="18">
        <f>'Ext Data Fig 8A_Baseline Normal'!Q104/'Ext Data Fig 8A_sCT Normalised'!$F104</f>
        <v>0.37474261281496862</v>
      </c>
      <c r="R104" s="18">
        <f>'Ext Data Fig 8A_Baseline Normal'!R104/'Ext Data Fig 8A_sCT Normalised'!$F104</f>
        <v>0.36637739473901038</v>
      </c>
      <c r="S104" s="18">
        <f>'Ext Data Fig 8A_Baseline Normal'!S104/'Ext Data Fig 8A_sCT Normalised'!$F104</f>
        <v>0.34508120978991058</v>
      </c>
      <c r="T104" s="18">
        <f>'Ext Data Fig 8A_Baseline Normal'!T104/'Ext Data Fig 8A_sCT Normalised'!$F104</f>
        <v>0.36420626943685325</v>
      </c>
      <c r="U104" s="18">
        <f>'Ext Data Fig 8A_Baseline Normal'!U104/'Ext Data Fig 8A_sCT Normalised'!$F104</f>
        <v>0.3512753025637117</v>
      </c>
      <c r="V104" s="18">
        <f>'Ext Data Fig 8A_Baseline Normal'!V104/'Ext Data Fig 8A_sCT Normalised'!$F104</f>
        <v>0.29706102663631828</v>
      </c>
      <c r="W104" s="18">
        <f>'Ext Data Fig 8A_Baseline Normal'!W104/'Ext Data Fig 8A_sCT Normalised'!$F104</f>
        <v>0.31187576399221378</v>
      </c>
      <c r="X104" s="18">
        <f>'Ext Data Fig 8A_Baseline Normal'!X104/'Ext Data Fig 8A_sCT Normalised'!$F104</f>
        <v>0.30552202965207759</v>
      </c>
      <c r="Y104" s="18">
        <f>'Ext Data Fig 8A_Baseline Normal'!Y104/'Ext Data Fig 8A_sCT Normalised'!$F104</f>
        <v>0.30852329109917709</v>
      </c>
      <c r="Z104" s="18">
        <f>'Ext Data Fig 8A_Baseline Normal'!Z104/'Ext Data Fig 8A_sCT Normalised'!$F104</f>
        <v>0.28004323566499867</v>
      </c>
      <c r="AA104" s="18">
        <f>'Ext Data Fig 8A_Baseline Normal'!AA104/'Ext Data Fig 8A_sCT Normalised'!$F104</f>
        <v>0.28013902060479973</v>
      </c>
      <c r="AB104" s="18">
        <f>'Ext Data Fig 8A_Baseline Normal'!AB104/'Ext Data Fig 8A_sCT Normalised'!$F104</f>
        <v>0.27860646156798297</v>
      </c>
      <c r="AC104" s="18">
        <f>'Ext Data Fig 8A_Baseline Normal'!AC104/'Ext Data Fig 8A_sCT Normalised'!$F104</f>
        <v>0.26966653385321843</v>
      </c>
      <c r="AD104" s="18">
        <f>'Ext Data Fig 8A_Baseline Normal'!AD104/'Ext Data Fig 8A_sCT Normalised'!$F104</f>
        <v>0.25549036276266324</v>
      </c>
      <c r="AE104" s="18">
        <f>'Ext Data Fig 8A_Baseline Normal'!AE104/'Ext Data Fig 8A_sCT Normalised'!$F104</f>
        <v>0.25801269951075756</v>
      </c>
      <c r="AF104" s="18">
        <f>'Ext Data Fig 8A_Baseline Normal'!AF104/'Ext Data Fig 8A_sCT Normalised'!$F104</f>
        <v>0.2520101766165585</v>
      </c>
      <c r="AG104" s="18">
        <f>'Ext Data Fig 8A_Baseline Normal'!AG104/'Ext Data Fig 8A_sCT Normalised'!$F104</f>
        <v>0.25047761757974174</v>
      </c>
      <c r="AH104" s="18">
        <f>'Ext Data Fig 8A_Baseline Normal'!AH104/'Ext Data Fig 8A_sCT Normalised'!$F104</f>
        <v>0.23566288022384624</v>
      </c>
      <c r="AI104" s="18">
        <f>'Ext Data Fig 8A_Baseline Normal'!AI104/'Ext Data Fig 8A_sCT Normalised'!$F104</f>
        <v>0.23620566154938549</v>
      </c>
      <c r="AJ104" s="18">
        <f>'Ext Data Fig 8A_Baseline Normal'!AJ104/'Ext Data Fig 8A_sCT Normalised'!$F104</f>
        <v>0.23617373323611848</v>
      </c>
      <c r="AK104" s="18">
        <f>'Ext Data Fig 8A_Baseline Normal'!AK104/'Ext Data Fig 8A_sCT Normalised'!$F104</f>
        <v>0.24140997661190916</v>
      </c>
      <c r="AL104" s="18">
        <f>'Ext Data Fig 8A_Baseline Normal'!AL104/'Ext Data Fig 8A_sCT Normalised'!$F104</f>
        <v>0.23157605612566817</v>
      </c>
      <c r="AM104" s="18">
        <f>'Ext Data Fig 8A_Baseline Normal'!AM104/'Ext Data Fig 8A_sCT Normalised'!$F104</f>
        <v>0.22305119648337485</v>
      </c>
      <c r="AN104" s="18">
        <f>'Ext Data Fig 8A_Baseline Normal'!AN104/'Ext Data Fig 8A_sCT Normalised'!$F104</f>
        <v>0.22024150491587741</v>
      </c>
      <c r="AO104" s="18">
        <f>'Ext Data Fig 8A_Baseline Normal'!AO104/'Ext Data Fig 8A_sCT Normalised'!$F104</f>
        <v>0.22959650070311316</v>
      </c>
      <c r="AP104" s="18">
        <f>'Ext Data Fig 8A_Baseline Normal'!AP104/'Ext Data Fig 8A_sCT Normalised'!$F104</f>
        <v>0.22011379166280937</v>
      </c>
      <c r="AQ104" s="18">
        <f>'Ext Data Fig 8A_Baseline Normal'!AQ104/'Ext Data Fig 8A_sCT Normalised'!$F104</f>
        <v>0.20865152719995056</v>
      </c>
      <c r="AR104" s="18">
        <f>'Ext Data Fig 8A_Baseline Normal'!AR104/'Ext Data Fig 8A_sCT Normalised'!$F104</f>
        <v>0.22295541154357382</v>
      </c>
      <c r="AS104" s="18">
        <f>'Ext Data Fig 8A_Baseline Normal'!AS104/'Ext Data Fig 8A_sCT Normalised'!$F104</f>
        <v>0.22040114648221251</v>
      </c>
      <c r="AT104" s="18">
        <f>'Ext Data Fig 8A_Baseline Normal'!AT104/'Ext Data Fig 8A_sCT Normalised'!$F104</f>
        <v>0.21829387780658946</v>
      </c>
      <c r="AU104" s="18">
        <f>'Ext Data Fig 8A_Baseline Normal'!AU104/'Ext Data Fig 8A_sCT Normalised'!$F104</f>
        <v>0.22199756214556329</v>
      </c>
      <c r="AV104" s="18">
        <f>'Ext Data Fig 8A_Baseline Normal'!AV104/'Ext Data Fig 8A_sCT Normalised'!$F104</f>
        <v>0.20264900430575153</v>
      </c>
      <c r="AW104" s="18">
        <f>'Ext Data Fig 8A_Baseline Normal'!AW104/'Ext Data Fig 8A_sCT Normalised'!$F104</f>
        <v>0.19999895430458919</v>
      </c>
    </row>
    <row r="105" spans="1:49" x14ac:dyDescent="0.2">
      <c r="A105" s="7" t="s">
        <v>66</v>
      </c>
      <c r="B105" s="7" t="s">
        <v>13</v>
      </c>
      <c r="C105" s="8" t="s">
        <v>116</v>
      </c>
      <c r="D105" s="7">
        <v>-7</v>
      </c>
      <c r="E105" s="7" t="s">
        <v>3</v>
      </c>
      <c r="F105" s="13">
        <v>6.9947134312876456</v>
      </c>
      <c r="G105" s="18">
        <f>'Ext Data Fig 8A_Baseline Normal'!G105/'Ext Data Fig 8A_sCT Normalised'!$F105</f>
        <v>0.14765319619027231</v>
      </c>
      <c r="H105" s="18">
        <f>'Ext Data Fig 8A_Baseline Normal'!H105/'Ext Data Fig 8A_sCT Normalised'!$F105</f>
        <v>0.14024110207198573</v>
      </c>
      <c r="I105" s="18">
        <f>'Ext Data Fig 8A_Baseline Normal'!I105/'Ext Data Fig 8A_sCT Normalised'!$F105</f>
        <v>0.14644906537683228</v>
      </c>
      <c r="J105" s="18">
        <f>'Ext Data Fig 8A_Baseline Normal'!J105/'Ext Data Fig 8A_sCT Normalised'!$F105</f>
        <v>0.13957214050896349</v>
      </c>
      <c r="K105" s="18">
        <f>'Ext Data Fig 8A_Baseline Normal'!K105/'Ext Data Fig 8A_sCT Normalised'!$F105</f>
        <v>0.14091006363500799</v>
      </c>
      <c r="L105" s="18">
        <f>'Ext Data Fig 8A_Baseline Normal'!L105/'Ext Data Fig 8A_sCT Normalised'!$F105</f>
        <v>0.28358618579639472</v>
      </c>
      <c r="M105" s="18">
        <f>'Ext Data Fig 8A_Baseline Normal'!M105/'Ext Data Fig 8A_sCT Normalised'!$F105</f>
        <v>0.48646884862978451</v>
      </c>
      <c r="N105" s="18">
        <f>'Ext Data Fig 8A_Baseline Normal'!N105/'Ext Data Fig 8A_sCT Normalised'!$F105</f>
        <v>0.66168326121657384</v>
      </c>
      <c r="O105" s="18">
        <f>'Ext Data Fig 8A_Baseline Normal'!O105/'Ext Data Fig 8A_sCT Normalised'!$F105</f>
        <v>0.78833106432794742</v>
      </c>
      <c r="P105" s="18">
        <f>'Ext Data Fig 8A_Baseline Normal'!P105/'Ext Data Fig 8A_sCT Normalised'!$F105</f>
        <v>0.85562859756798626</v>
      </c>
      <c r="Q105" s="18">
        <f>'Ext Data Fig 8A_Baseline Normal'!Q105/'Ext Data Fig 8A_sCT Normalised'!$F105</f>
        <v>0.91361418585075538</v>
      </c>
      <c r="R105" s="18">
        <f>'Ext Data Fig 8A_Baseline Normal'!R105/'Ext Data Fig 8A_sCT Normalised'!$F105</f>
        <v>0.94896211484085147</v>
      </c>
      <c r="S105" s="18">
        <f>'Ext Data Fig 8A_Baseline Normal'!S105/'Ext Data Fig 8A_sCT Normalised'!$F105</f>
        <v>0.95688261974703492</v>
      </c>
      <c r="T105" s="18">
        <f>'Ext Data Fig 8A_Baseline Normal'!T105/'Ext Data Fig 8A_sCT Normalised'!$F105</f>
        <v>0.9496043179413528</v>
      </c>
      <c r="U105" s="18">
        <f>'Ext Data Fig 8A_Baseline Normal'!U105/'Ext Data Fig 8A_sCT Normalised'!$F105</f>
        <v>0.93697432363149258</v>
      </c>
      <c r="V105" s="18">
        <f>'Ext Data Fig 8A_Baseline Normal'!V105/'Ext Data Fig 8A_sCT Normalised'!$F105</f>
        <v>0.6360218956590401</v>
      </c>
      <c r="W105" s="18">
        <f>'Ext Data Fig 8A_Baseline Normal'!W105/'Ext Data Fig 8A_sCT Normalised'!$F105</f>
        <v>0.6822605188951385</v>
      </c>
      <c r="X105" s="18">
        <f>'Ext Data Fig 8A_Baseline Normal'!X105/'Ext Data Fig 8A_sCT Normalised'!$F105</f>
        <v>0.70286453503622381</v>
      </c>
      <c r="Y105" s="18">
        <f>'Ext Data Fig 8A_Baseline Normal'!Y105/'Ext Data Fig 8A_sCT Normalised'!$F105</f>
        <v>0.68710380061141951</v>
      </c>
      <c r="Z105" s="18">
        <f>'Ext Data Fig 8A_Baseline Normal'!Z105/'Ext Data Fig 8A_sCT Normalised'!$F105</f>
        <v>0.69213439156534684</v>
      </c>
      <c r="AA105" s="18">
        <f>'Ext Data Fig 8A_Baseline Normal'!AA105/'Ext Data Fig 8A_sCT Normalised'!$F105</f>
        <v>0.65416413324820366</v>
      </c>
      <c r="AB105" s="18">
        <f>'Ext Data Fig 8A_Baseline Normal'!AB105/'Ext Data Fig 8A_sCT Normalised'!$F105</f>
        <v>0.66385069668076591</v>
      </c>
      <c r="AC105" s="18">
        <f>'Ext Data Fig 8A_Baseline Normal'!AC105/'Ext Data Fig 8A_sCT Normalised'!$F105</f>
        <v>0.64849133919377488</v>
      </c>
      <c r="AD105" s="18">
        <f>'Ext Data Fig 8A_Baseline Normal'!AD105/'Ext Data Fig 8A_sCT Normalised'!$F105</f>
        <v>0.62291024902380387</v>
      </c>
      <c r="AE105" s="18">
        <f>'Ext Data Fig 8A_Baseline Normal'!AE105/'Ext Data Fig 8A_sCT Normalised'!$F105</f>
        <v>0.60356388062120025</v>
      </c>
      <c r="AF105" s="18">
        <f>'Ext Data Fig 8A_Baseline Normal'!AF105/'Ext Data Fig 8A_sCT Normalised'!$F105</f>
        <v>0.6014767205445708</v>
      </c>
      <c r="AG105" s="18">
        <f>'Ext Data Fig 8A_Baseline Normal'!AG105/'Ext Data Fig 8A_sCT Normalised'!$F105</f>
        <v>0.57878554432685592</v>
      </c>
      <c r="AH105" s="18">
        <f>'Ext Data Fig 8A_Baseline Normal'!AH105/'Ext Data Fig 8A_sCT Normalised'!$F105</f>
        <v>0.5785982350892096</v>
      </c>
      <c r="AI105" s="18">
        <f>'Ext Data Fig 8A_Baseline Normal'!AI105/'Ext Data Fig 8A_sCT Normalised'!$F105</f>
        <v>0.56899194704421008</v>
      </c>
      <c r="AJ105" s="18">
        <f>'Ext Data Fig 8A_Baseline Normal'!AJ105/'Ext Data Fig 8A_sCT Normalised'!$F105</f>
        <v>0.55472968652057553</v>
      </c>
      <c r="AK105" s="18">
        <f>'Ext Data Fig 8A_Baseline Normal'!AK105/'Ext Data Fig 8A_sCT Normalised'!$F105</f>
        <v>0.54303623839894644</v>
      </c>
      <c r="AL105" s="18">
        <f>'Ext Data Fig 8A_Baseline Normal'!AL105/'Ext Data Fig 8A_sCT Normalised'!$F105</f>
        <v>0.52197732839500588</v>
      </c>
      <c r="AM105" s="18">
        <f>'Ext Data Fig 8A_Baseline Normal'!AM105/'Ext Data Fig 8A_sCT Normalised'!$F105</f>
        <v>0.50321964616786186</v>
      </c>
      <c r="AN105" s="18">
        <f>'Ext Data Fig 8A_Baseline Normal'!AN105/'Ext Data Fig 8A_sCT Normalised'!$F105</f>
        <v>0.4803946776375424</v>
      </c>
      <c r="AO105" s="18">
        <f>'Ext Data Fig 8A_Baseline Normal'!AO105/'Ext Data Fig 8A_sCT Normalised'!$F105</f>
        <v>0.4925162611595057</v>
      </c>
      <c r="AP105" s="18">
        <f>'Ext Data Fig 8A_Baseline Normal'!AP105/'Ext Data Fig 8A_sCT Normalised'!$F105</f>
        <v>0.49620892898738855</v>
      </c>
      <c r="AQ105" s="18">
        <f>'Ext Data Fig 8A_Baseline Normal'!AQ105/'Ext Data Fig 8A_sCT Normalised'!$F105</f>
        <v>0.46875474644095522</v>
      </c>
      <c r="AR105" s="18">
        <f>'Ext Data Fig 8A_Baseline Normal'!AR105/'Ext Data Fig 8A_sCT Normalised'!$F105</f>
        <v>0.44774935336205635</v>
      </c>
      <c r="AS105" s="18">
        <f>'Ext Data Fig 8A_Baseline Normal'!AS105/'Ext Data Fig 8A_sCT Normalised'!$F105</f>
        <v>0.46203837234821171</v>
      </c>
      <c r="AT105" s="18">
        <f>'Ext Data Fig 8A_Baseline Normal'!AT105/'Ext Data Fig 8A_sCT Normalised'!$F105</f>
        <v>0.46053989844704185</v>
      </c>
      <c r="AU105" s="18">
        <f>'Ext Data Fig 8A_Baseline Normal'!AU105/'Ext Data Fig 8A_sCT Normalised'!$F105</f>
        <v>0.45703453985680526</v>
      </c>
      <c r="AV105" s="18">
        <f>'Ext Data Fig 8A_Baseline Normal'!AV105/'Ext Data Fig 8A_sCT Normalised'!$F105</f>
        <v>0.43910636996780883</v>
      </c>
      <c r="AW105" s="18">
        <f>'Ext Data Fig 8A_Baseline Normal'!AW105/'Ext Data Fig 8A_sCT Normalised'!$F105</f>
        <v>0.43354060976346365</v>
      </c>
    </row>
    <row r="106" spans="1:49" x14ac:dyDescent="0.2">
      <c r="A106" s="7" t="s">
        <v>67</v>
      </c>
      <c r="B106" s="7" t="s">
        <v>13</v>
      </c>
      <c r="C106" s="8" t="s">
        <v>116</v>
      </c>
      <c r="D106" s="7">
        <v>-7</v>
      </c>
      <c r="E106" s="7" t="s">
        <v>3</v>
      </c>
      <c r="F106" s="13">
        <v>6.9947134312876456</v>
      </c>
      <c r="G106" s="18">
        <f>'Ext Data Fig 8A_Baseline Normal'!G106/'Ext Data Fig 8A_sCT Normalised'!$F106</f>
        <v>0.1401215394790957</v>
      </c>
      <c r="H106" s="18">
        <f>'Ext Data Fig 8A_Baseline Normal'!H106/'Ext Data Fig 8A_sCT Normalised'!$F106</f>
        <v>0.13928825769813843</v>
      </c>
      <c r="I106" s="18">
        <f>'Ext Data Fig 8A_Baseline Normal'!I106/'Ext Data Fig 8A_sCT Normalised'!$F106</f>
        <v>0.14691799400502842</v>
      </c>
      <c r="J106" s="18">
        <f>'Ext Data Fig 8A_Baseline Normal'!J106/'Ext Data Fig 8A_sCT Normalised'!$F106</f>
        <v>0.14160582265142582</v>
      </c>
      <c r="K106" s="18">
        <f>'Ext Data Fig 8A_Baseline Normal'!K106/'Ext Data Fig 8A_sCT Normalised'!$F106</f>
        <v>0.14689195394937352</v>
      </c>
      <c r="L106" s="18">
        <f>'Ext Data Fig 8A_Baseline Normal'!L106/'Ext Data Fig 8A_sCT Normalised'!$F106</f>
        <v>0.27170194070337939</v>
      </c>
      <c r="M106" s="18">
        <f>'Ext Data Fig 8A_Baseline Normal'!M106/'Ext Data Fig 8A_sCT Normalised'!$F106</f>
        <v>0.45728941735595602</v>
      </c>
      <c r="N106" s="18">
        <f>'Ext Data Fig 8A_Baseline Normal'!N106/'Ext Data Fig 8A_sCT Normalised'!$F106</f>
        <v>0.5741832271908679</v>
      </c>
      <c r="O106" s="18">
        <f>'Ext Data Fig 8A_Baseline Normal'!O106/'Ext Data Fig 8A_sCT Normalised'!$F106</f>
        <v>0.60993622360506561</v>
      </c>
      <c r="P106" s="18">
        <f>'Ext Data Fig 8A_Baseline Normal'!P106/'Ext Data Fig 8A_sCT Normalised'!$F106</f>
        <v>0.6561833624481942</v>
      </c>
      <c r="Q106" s="18">
        <f>'Ext Data Fig 8A_Baseline Normal'!Q106/'Ext Data Fig 8A_sCT Normalised'!$F106</f>
        <v>0.66256317608364823</v>
      </c>
      <c r="R106" s="18">
        <f>'Ext Data Fig 8A_Baseline Normal'!R106/'Ext Data Fig 8A_sCT Normalised'!$F106</f>
        <v>0.6850357441138395</v>
      </c>
      <c r="S106" s="18">
        <f>'Ext Data Fig 8A_Baseline Normal'!S106/'Ext Data Fig 8A_sCT Normalised'!$F106</f>
        <v>0.67998397331678617</v>
      </c>
      <c r="T106" s="18">
        <f>'Ext Data Fig 8A_Baseline Normal'!T106/'Ext Data Fig 8A_sCT Normalised'!$F106</f>
        <v>0.68217133799179897</v>
      </c>
      <c r="U106" s="18">
        <f>'Ext Data Fig 8A_Baseline Normal'!U106/'Ext Data Fig 8A_sCT Normalised'!$F106</f>
        <v>0.66292773686281703</v>
      </c>
      <c r="V106" s="18">
        <f>'Ext Data Fig 8A_Baseline Normal'!V106/'Ext Data Fig 8A_sCT Normalised'!$F106</f>
        <v>0.49304241377015384</v>
      </c>
      <c r="W106" s="18">
        <f>'Ext Data Fig 8A_Baseline Normal'!W106/'Ext Data Fig 8A_sCT Normalised'!$F106</f>
        <v>0.54191959823442859</v>
      </c>
      <c r="X106" s="18">
        <f>'Ext Data Fig 8A_Baseline Normal'!X106/'Ext Data Fig 8A_sCT Normalised'!$F106</f>
        <v>0.54520064524694789</v>
      </c>
      <c r="Y106" s="18">
        <f>'Ext Data Fig 8A_Baseline Normal'!Y106/'Ext Data Fig 8A_sCT Normalised'!$F106</f>
        <v>0.53546166443200982</v>
      </c>
      <c r="Z106" s="18">
        <f>'Ext Data Fig 8A_Baseline Normal'!Z106/'Ext Data Fig 8A_sCT Normalised'!$F106</f>
        <v>0.52733716706767642</v>
      </c>
      <c r="AA106" s="18">
        <f>'Ext Data Fig 8A_Baseline Normal'!AA106/'Ext Data Fig 8A_sCT Normalised'!$F106</f>
        <v>0.5233530385524745</v>
      </c>
      <c r="AB106" s="18">
        <f>'Ext Data Fig 8A_Baseline Normal'!AB106/'Ext Data Fig 8A_sCT Normalised'!$F106</f>
        <v>0.51754610614142849</v>
      </c>
      <c r="AC106" s="18">
        <f>'Ext Data Fig 8A_Baseline Normal'!AC106/'Ext Data Fig 8A_sCT Normalised'!$F106</f>
        <v>0.50561976065147762</v>
      </c>
      <c r="AD106" s="18">
        <f>'Ext Data Fig 8A_Baseline Normal'!AD106/'Ext Data Fig 8A_sCT Normalised'!$F106</f>
        <v>0.47088232640782146</v>
      </c>
      <c r="AE106" s="18">
        <f>'Ext Data Fig 8A_Baseline Normal'!AE106/'Ext Data Fig 8A_sCT Normalised'!$F106</f>
        <v>0.46434627243843796</v>
      </c>
      <c r="AF106" s="18">
        <f>'Ext Data Fig 8A_Baseline Normal'!AF106/'Ext Data Fig 8A_sCT Normalised'!$F106</f>
        <v>0.46072670470240479</v>
      </c>
      <c r="AG106" s="18">
        <f>'Ext Data Fig 8A_Baseline Normal'!AG106/'Ext Data Fig 8A_sCT Normalised'!$F106</f>
        <v>0.44898263960203832</v>
      </c>
      <c r="AH106" s="18">
        <f>'Ext Data Fig 8A_Baseline Normal'!AH106/'Ext Data Fig 8A_sCT Normalised'!$F106</f>
        <v>0.44343610774754144</v>
      </c>
      <c r="AI106" s="18">
        <f>'Ext Data Fig 8A_Baseline Normal'!AI106/'Ext Data Fig 8A_sCT Normalised'!$F106</f>
        <v>0.41627632969946554</v>
      </c>
      <c r="AJ106" s="18">
        <f>'Ext Data Fig 8A_Baseline Normal'!AJ106/'Ext Data Fig 8A_sCT Normalised'!$F106</f>
        <v>0.42726523318583948</v>
      </c>
      <c r="AK106" s="18">
        <f>'Ext Data Fig 8A_Baseline Normal'!AK106/'Ext Data Fig 8A_sCT Normalised'!$F106</f>
        <v>0.408802833726505</v>
      </c>
      <c r="AL106" s="18">
        <f>'Ext Data Fig 8A_Baseline Normal'!AL106/'Ext Data Fig 8A_sCT Normalised'!$F106</f>
        <v>0.40252718031367057</v>
      </c>
      <c r="AM106" s="18">
        <f>'Ext Data Fig 8A_Baseline Normal'!AM106/'Ext Data Fig 8A_sCT Normalised'!$F106</f>
        <v>0.39041855443413526</v>
      </c>
      <c r="AN106" s="18">
        <f>'Ext Data Fig 8A_Baseline Normal'!AN106/'Ext Data Fig 8A_sCT Normalised'!$F106</f>
        <v>0.38036709295133819</v>
      </c>
      <c r="AO106" s="18">
        <f>'Ext Data Fig 8A_Baseline Normal'!AO106/'Ext Data Fig 8A_sCT Normalised'!$F106</f>
        <v>0.38406478085433604</v>
      </c>
      <c r="AP106" s="18">
        <f>'Ext Data Fig 8A_Baseline Normal'!AP106/'Ext Data Fig 8A_sCT Normalised'!$F106</f>
        <v>0.36648774328726869</v>
      </c>
      <c r="AQ106" s="18">
        <f>'Ext Data Fig 8A_Baseline Normal'!AQ106/'Ext Data Fig 8A_sCT Normalised'!$F106</f>
        <v>0.35219175273272052</v>
      </c>
      <c r="AR106" s="18">
        <f>'Ext Data Fig 8A_Baseline Normal'!AR106/'Ext Data Fig 8A_sCT Normalised'!$F106</f>
        <v>0.35521239918869063</v>
      </c>
      <c r="AS106" s="18">
        <f>'Ext Data Fig 8A_Baseline Normal'!AS106/'Ext Data Fig 8A_sCT Normalised'!$F106</f>
        <v>0.35700916302887975</v>
      </c>
      <c r="AT106" s="18">
        <f>'Ext Data Fig 8A_Baseline Normal'!AT106/'Ext Data Fig 8A_sCT Normalised'!$F106</f>
        <v>0.34294753297522584</v>
      </c>
      <c r="AU106" s="18">
        <f>'Ext Data Fig 8A_Baseline Normal'!AU106/'Ext Data Fig 8A_sCT Normalised'!$F106</f>
        <v>0.35302503451367778</v>
      </c>
      <c r="AV106" s="18">
        <f>'Ext Data Fig 8A_Baseline Normal'!AV106/'Ext Data Fig 8A_sCT Normalised'!$F106</f>
        <v>0.34010916690884013</v>
      </c>
      <c r="AW106" s="18">
        <f>'Ext Data Fig 8A_Baseline Normal'!AW106/'Ext Data Fig 8A_sCT Normalised'!$F106</f>
        <v>0.34352041419963397</v>
      </c>
    </row>
    <row r="107" spans="1:49" x14ac:dyDescent="0.2">
      <c r="A107" s="7" t="s">
        <v>68</v>
      </c>
      <c r="B107" s="7" t="s">
        <v>13</v>
      </c>
      <c r="C107" s="8" t="s">
        <v>116</v>
      </c>
      <c r="D107" s="7">
        <v>-7</v>
      </c>
      <c r="E107" s="7" t="s">
        <v>6</v>
      </c>
      <c r="F107" s="13">
        <v>6.1166758625717748</v>
      </c>
      <c r="G107" s="18">
        <f>'Ext Data Fig 8A_Baseline Normal'!G107/'Ext Data Fig 8A_sCT Normalised'!$F107</f>
        <v>0.17931838276993148</v>
      </c>
      <c r="H107" s="18">
        <f>'Ext Data Fig 8A_Baseline Normal'!H107/'Ext Data Fig 8A_sCT Normalised'!$F107</f>
        <v>0.17540106308363693</v>
      </c>
      <c r="I107" s="18">
        <f>'Ext Data Fig 8A_Baseline Normal'!I107/'Ext Data Fig 8A_sCT Normalised'!$F107</f>
        <v>0.16206812298544163</v>
      </c>
      <c r="J107" s="18">
        <f>'Ext Data Fig 8A_Baseline Normal'!J107/'Ext Data Fig 8A_sCT Normalised'!$F107</f>
        <v>0.15744814505945298</v>
      </c>
      <c r="K107" s="18">
        <f>'Ext Data Fig 8A_Baseline Normal'!K107/'Ext Data Fig 8A_sCT Normalised'!$F107</f>
        <v>0.14320174924965531</v>
      </c>
      <c r="L107" s="18">
        <f>'Ext Data Fig 8A_Baseline Normal'!L107/'Ext Data Fig 8A_sCT Normalised'!$F107</f>
        <v>0.16876094271852779</v>
      </c>
      <c r="M107" s="18">
        <f>'Ext Data Fig 8A_Baseline Normal'!M107/'Ext Data Fig 8A_sCT Normalised'!$F107</f>
        <v>0.33966499306812259</v>
      </c>
      <c r="N107" s="18">
        <f>'Ext Data Fig 8A_Baseline Normal'!N107/'Ext Data Fig 8A_sCT Normalised'!$F107</f>
        <v>0.47348625481786183</v>
      </c>
      <c r="O107" s="18">
        <f>'Ext Data Fig 8A_Baseline Normal'!O107/'Ext Data Fig 8A_sCT Normalised'!$F107</f>
        <v>0.55819170561298426</v>
      </c>
      <c r="P107" s="18">
        <f>'Ext Data Fig 8A_Baseline Normal'!P107/'Ext Data Fig 8A_sCT Normalised'!$F107</f>
        <v>0.59885805123527969</v>
      </c>
      <c r="Q107" s="18">
        <f>'Ext Data Fig 8A_Baseline Normal'!Q107/'Ext Data Fig 8A_sCT Normalised'!$F107</f>
        <v>0.60391719056107707</v>
      </c>
      <c r="R107" s="18">
        <f>'Ext Data Fig 8A_Baseline Normal'!R107/'Ext Data Fig 8A_sCT Normalised'!$F107</f>
        <v>0.64096484624894789</v>
      </c>
      <c r="S107" s="18">
        <f>'Ext Data Fig 8A_Baseline Normal'!S107/'Ext Data Fig 8A_sCT Normalised'!$F107</f>
        <v>0.63378016574807594</v>
      </c>
      <c r="T107" s="18">
        <f>'Ext Data Fig 8A_Baseline Normal'!T107/'Ext Data Fig 8A_sCT Normalised'!$F107</f>
        <v>0.64911568182939938</v>
      </c>
      <c r="U107" s="18">
        <f>'Ext Data Fig 8A_Baseline Normal'!U107/'Ext Data Fig 8A_sCT Normalised'!$F107</f>
        <v>0.66510115678243997</v>
      </c>
      <c r="V107" s="18">
        <f>'Ext Data Fig 8A_Baseline Normal'!V107/'Ext Data Fig 8A_sCT Normalised'!$F107</f>
        <v>0.66179866305587765</v>
      </c>
      <c r="W107" s="18">
        <f>'Ext Data Fig 8A_Baseline Normal'!W107/'Ext Data Fig 8A_sCT Normalised'!$F107</f>
        <v>0.70508241062103361</v>
      </c>
      <c r="X107" s="18">
        <f>'Ext Data Fig 8A_Baseline Normal'!X107/'Ext Data Fig 8A_sCT Normalised'!$F107</f>
        <v>0.76983236740884387</v>
      </c>
      <c r="Y107" s="18">
        <f>'Ext Data Fig 8A_Baseline Normal'!Y107/'Ext Data Fig 8A_sCT Normalised'!$F107</f>
        <v>0.79405651022229762</v>
      </c>
      <c r="Z107" s="18">
        <f>'Ext Data Fig 8A_Baseline Normal'!Z107/'Ext Data Fig 8A_sCT Normalised'!$F107</f>
        <v>0.77576982953425899</v>
      </c>
      <c r="AA107" s="18">
        <f>'Ext Data Fig 8A_Baseline Normal'!AA107/'Ext Data Fig 8A_sCT Normalised'!$F107</f>
        <v>0.76435163313922994</v>
      </c>
      <c r="AB107" s="18">
        <f>'Ext Data Fig 8A_Baseline Normal'!AB107/'Ext Data Fig 8A_sCT Normalised'!$F107</f>
        <v>0.73556021176776465</v>
      </c>
      <c r="AC107" s="18">
        <f>'Ext Data Fig 8A_Baseline Normal'!AC107/'Ext Data Fig 8A_sCT Normalised'!$F107</f>
        <v>0.70891189802736643</v>
      </c>
      <c r="AD107" s="18">
        <f>'Ext Data Fig 8A_Baseline Normal'!AD107/'Ext Data Fig 8A_sCT Normalised'!$F107</f>
        <v>0.68352836911841741</v>
      </c>
      <c r="AE107" s="18">
        <f>'Ext Data Fig 8A_Baseline Normal'!AE107/'Ext Data Fig 8A_sCT Normalised'!$F107</f>
        <v>0.63959466268154441</v>
      </c>
      <c r="AF107" s="18">
        <f>'Ext Data Fig 8A_Baseline Normal'!AF107/'Ext Data Fig 8A_sCT Normalised'!$F107</f>
        <v>0.62564689662361683</v>
      </c>
      <c r="AG107" s="18">
        <f>'Ext Data Fig 8A_Baseline Normal'!AG107/'Ext Data Fig 8A_sCT Normalised'!$F107</f>
        <v>0.61974456741018646</v>
      </c>
      <c r="AH107" s="18">
        <f>'Ext Data Fig 8A_Baseline Normal'!AH107/'Ext Data Fig 8A_sCT Normalised'!$F107</f>
        <v>0.57368531979823889</v>
      </c>
      <c r="AI107" s="18">
        <f>'Ext Data Fig 8A_Baseline Normal'!AI107/'Ext Data Fig 8A_sCT Normalised'!$F107</f>
        <v>0.56595607916160395</v>
      </c>
      <c r="AJ107" s="18">
        <f>'Ext Data Fig 8A_Baseline Normal'!AJ107/'Ext Data Fig 8A_sCT Normalised'!$F107</f>
        <v>0.55638236064577196</v>
      </c>
      <c r="AK107" s="18">
        <f>'Ext Data Fig 8A_Baseline Normal'!AK107/'Ext Data Fig 8A_sCT Normalised'!$F107</f>
        <v>0.53714709133414629</v>
      </c>
      <c r="AL107" s="18">
        <f>'Ext Data Fig 8A_Baseline Normal'!AL107/'Ext Data Fig 8A_sCT Normalised'!$F107</f>
        <v>0.51620787579126248</v>
      </c>
      <c r="AM107" s="18">
        <f>'Ext Data Fig 8A_Baseline Normal'!AM107/'Ext Data Fig 8A_sCT Normalised'!$F107</f>
        <v>0.50289250214905945</v>
      </c>
      <c r="AN107" s="18">
        <f>'Ext Data Fig 8A_Baseline Normal'!AN107/'Ext Data Fig 8A_sCT Normalised'!$F107</f>
        <v>0.50452618255634818</v>
      </c>
      <c r="AO107" s="18">
        <f>'Ext Data Fig 8A_Baseline Normal'!AO107/'Ext Data Fig 8A_sCT Normalised'!$F107</f>
        <v>0.48961226141884123</v>
      </c>
      <c r="AP107" s="18">
        <f>'Ext Data Fig 8A_Baseline Normal'!AP107/'Ext Data Fig 8A_sCT Normalised'!$F107</f>
        <v>0.4929498880573881</v>
      </c>
      <c r="AQ107" s="18">
        <f>'Ext Data Fig 8A_Baseline Normal'!AQ107/'Ext Data Fig 8A_sCT Normalised'!$F107</f>
        <v>0.48738132150781244</v>
      </c>
      <c r="AR107" s="18">
        <f>'Ext Data Fig 8A_Baseline Normal'!AR107/'Ext Data Fig 8A_sCT Normalised'!$F107</f>
        <v>0.46993783070740669</v>
      </c>
      <c r="AS107" s="18">
        <f>'Ext Data Fig 8A_Baseline Normal'!AS107/'Ext Data Fig 8A_sCT Normalised'!$F107</f>
        <v>0.465862412917181</v>
      </c>
      <c r="AT107" s="18">
        <f>'Ext Data Fig 8A_Baseline Normal'!AT107/'Ext Data Fig 8A_sCT Normalised'!$F107</f>
        <v>0.45581440008955548</v>
      </c>
      <c r="AU107" s="18">
        <f>'Ext Data Fig 8A_Baseline Normal'!AU107/'Ext Data Fig 8A_sCT Normalised'!$F107</f>
        <v>0.45382939056241972</v>
      </c>
      <c r="AV107" s="18">
        <f>'Ext Data Fig 8A_Baseline Normal'!AV107/'Ext Data Fig 8A_sCT Normalised'!$F107</f>
        <v>0.45815073873653833</v>
      </c>
      <c r="AW107" s="18">
        <f>'Ext Data Fig 8A_Baseline Normal'!AW107/'Ext Data Fig 8A_sCT Normalised'!$F107</f>
        <v>0.45216057724314623</v>
      </c>
    </row>
    <row r="108" spans="1:49" x14ac:dyDescent="0.2">
      <c r="A108" s="7" t="s">
        <v>69</v>
      </c>
      <c r="B108" s="7" t="s">
        <v>13</v>
      </c>
      <c r="C108" s="8" t="s">
        <v>116</v>
      </c>
      <c r="D108" s="7">
        <v>-7</v>
      </c>
      <c r="E108" s="7" t="s">
        <v>6</v>
      </c>
      <c r="F108" s="13">
        <v>6.1166758625717748</v>
      </c>
      <c r="G108" s="18">
        <f>'Ext Data Fig 8A_Baseline Normal'!G108/'Ext Data Fig 8A_sCT Normalised'!$F108</f>
        <v>0.17380926065380478</v>
      </c>
      <c r="H108" s="18">
        <f>'Ext Data Fig 8A_Baseline Normal'!H108/'Ext Data Fig 8A_sCT Normalised'!$F108</f>
        <v>0.17318840242678638</v>
      </c>
      <c r="I108" s="18">
        <f>'Ext Data Fig 8A_Baseline Normal'!I108/'Ext Data Fig 8A_sCT Normalised'!$F108</f>
        <v>0.16566049642418809</v>
      </c>
      <c r="J108" s="18">
        <f>'Ext Data Fig 8A_Baseline Normal'!J108/'Ext Data Fig 8A_sCT Normalised'!$F108</f>
        <v>0.15858271263617821</v>
      </c>
      <c r="K108" s="18">
        <f>'Ext Data Fig 8A_Baseline Normal'!K108/'Ext Data Fig 8A_sCT Normalised'!$F108</f>
        <v>0.14619659100716084</v>
      </c>
      <c r="L108" s="18">
        <f>'Ext Data Fig 8A_Baseline Normal'!L108/'Ext Data Fig 8A_sCT Normalised'!$F108</f>
        <v>0.44572964263219433</v>
      </c>
      <c r="M108" s="18">
        <f>'Ext Data Fig 8A_Baseline Normal'!M108/'Ext Data Fig 8A_sCT Normalised'!$F108</f>
        <v>0.59729665730306447</v>
      </c>
      <c r="N108" s="18">
        <f>'Ext Data Fig 8A_Baseline Normal'!N108/'Ext Data Fig 8A_sCT Normalised'!$F108</f>
        <v>0.68521018224887176</v>
      </c>
      <c r="O108" s="18">
        <f>'Ext Data Fig 8A_Baseline Normal'!O108/'Ext Data Fig 8A_sCT Normalised'!$F108</f>
        <v>0.72772344934395761</v>
      </c>
      <c r="P108" s="18">
        <f>'Ext Data Fig 8A_Baseline Normal'!P108/'Ext Data Fig 8A_sCT Normalised'!$F108</f>
        <v>0.76882426397257653</v>
      </c>
      <c r="Q108" s="18">
        <f>'Ext Data Fig 8A_Baseline Normal'!Q108/'Ext Data Fig 8A_sCT Normalised'!$F108</f>
        <v>0.7779353584540718</v>
      </c>
      <c r="R108" s="18">
        <f>'Ext Data Fig 8A_Baseline Normal'!R108/'Ext Data Fig 8A_sCT Normalised'!$F108</f>
        <v>0.80520655607585567</v>
      </c>
      <c r="S108" s="18">
        <f>'Ext Data Fig 8A_Baseline Normal'!S108/'Ext Data Fig 8A_sCT Normalised'!$F108</f>
        <v>0.80700704493420894</v>
      </c>
      <c r="T108" s="18">
        <f>'Ext Data Fig 8A_Baseline Normal'!T108/'Ext Data Fig 8A_sCT Normalised'!$F108</f>
        <v>0.82321144465938956</v>
      </c>
      <c r="U108" s="18">
        <f>'Ext Data Fig 8A_Baseline Normal'!U108/'Ext Data Fig 8A_sCT Normalised'!$F108</f>
        <v>0.83294339736790313</v>
      </c>
      <c r="V108" s="18">
        <f>'Ext Data Fig 8A_Baseline Normal'!V108/'Ext Data Fig 8A_sCT Normalised'!$F108</f>
        <v>0.94396836981447096</v>
      </c>
      <c r="W108" s="18">
        <f>'Ext Data Fig 8A_Baseline Normal'!W108/'Ext Data Fig 8A_sCT Normalised'!$F108</f>
        <v>0.99180549620623959</v>
      </c>
      <c r="X108" s="18">
        <f>'Ext Data Fig 8A_Baseline Normal'!X108/'Ext Data Fig 8A_sCT Normalised'!$F108</f>
        <v>1.0214204336350179</v>
      </c>
      <c r="Y108" s="18">
        <f>'Ext Data Fig 8A_Baseline Normal'!Y108/'Ext Data Fig 8A_sCT Normalised'!$F108</f>
        <v>1.0049366477076791</v>
      </c>
      <c r="Z108" s="18">
        <f>'Ext Data Fig 8A_Baseline Normal'!Z108/'Ext Data Fig 8A_sCT Normalised'!$F108</f>
        <v>0.99182101766191511</v>
      </c>
      <c r="AA108" s="18">
        <f>'Ext Data Fig 8A_Baseline Normal'!AA108/'Ext Data Fig 8A_sCT Normalised'!$F108</f>
        <v>0.98337734577446467</v>
      </c>
      <c r="AB108" s="18">
        <f>'Ext Data Fig 8A_Baseline Normal'!AB108/'Ext Data Fig 8A_sCT Normalised'!$F108</f>
        <v>0.92226937478017745</v>
      </c>
      <c r="AC108" s="18">
        <f>'Ext Data Fig 8A_Baseline Normal'!AC108/'Ext Data Fig 8A_sCT Normalised'!$F108</f>
        <v>0.89718670240863352</v>
      </c>
      <c r="AD108" s="18">
        <f>'Ext Data Fig 8A_Baseline Normal'!AD108/'Ext Data Fig 8A_sCT Normalised'!$F108</f>
        <v>0.86002833752158148</v>
      </c>
      <c r="AE108" s="18">
        <f>'Ext Data Fig 8A_Baseline Normal'!AE108/'Ext Data Fig 8A_sCT Normalised'!$F108</f>
        <v>0.82428242510099636</v>
      </c>
      <c r="AF108" s="18">
        <f>'Ext Data Fig 8A_Baseline Normal'!AF108/'Ext Data Fig 8A_sCT Normalised'!$F108</f>
        <v>0.77982897604647794</v>
      </c>
      <c r="AG108" s="18">
        <f>'Ext Data Fig 8A_Baseline Normal'!AG108/'Ext Data Fig 8A_sCT Normalised'!$F108</f>
        <v>0.76436960619371941</v>
      </c>
      <c r="AH108" s="18">
        <f>'Ext Data Fig 8A_Baseline Normal'!AH108/'Ext Data Fig 8A_sCT Normalised'!$F108</f>
        <v>0.75109876159120093</v>
      </c>
      <c r="AI108" s="18">
        <f>'Ext Data Fig 8A_Baseline Normal'!AI108/'Ext Data Fig 8A_sCT Normalised'!$F108</f>
        <v>0.72854608649475705</v>
      </c>
      <c r="AJ108" s="18">
        <f>'Ext Data Fig 8A_Baseline Normal'!AJ108/'Ext Data Fig 8A_sCT Normalised'!$F108</f>
        <v>0.70135249615135054</v>
      </c>
      <c r="AK108" s="18">
        <f>'Ext Data Fig 8A_Baseline Normal'!AK108/'Ext Data Fig 8A_sCT Normalised'!$F108</f>
        <v>0.6976428682449155</v>
      </c>
      <c r="AL108" s="18">
        <f>'Ext Data Fig 8A_Baseline Normal'!AL108/'Ext Data Fig 8A_sCT Normalised'!$F108</f>
        <v>0.67246706713931881</v>
      </c>
      <c r="AM108" s="18">
        <f>'Ext Data Fig 8A_Baseline Normal'!AM108/'Ext Data Fig 8A_sCT Normalised'!$F108</f>
        <v>0.67448485637712863</v>
      </c>
      <c r="AN108" s="18">
        <f>'Ext Data Fig 8A_Baseline Normal'!AN108/'Ext Data Fig 8A_sCT Normalised'!$F108</f>
        <v>0.64951083419531297</v>
      </c>
      <c r="AO108" s="18">
        <f>'Ext Data Fig 8A_Baseline Normal'!AO108/'Ext Data Fig 8A_sCT Normalised'!$F108</f>
        <v>0.62754797441453658</v>
      </c>
      <c r="AP108" s="18">
        <f>'Ext Data Fig 8A_Baseline Normal'!AP108/'Ext Data Fig 8A_sCT Normalised'!$F108</f>
        <v>0.62535944916429664</v>
      </c>
      <c r="AQ108" s="18">
        <f>'Ext Data Fig 8A_Baseline Normal'!AQ108/'Ext Data Fig 8A_sCT Normalised'!$F108</f>
        <v>0.62267423733244209</v>
      </c>
      <c r="AR108" s="18">
        <f>'Ext Data Fig 8A_Baseline Normal'!AR108/'Ext Data Fig 8A_sCT Normalised'!$F108</f>
        <v>0.61919743126113891</v>
      </c>
      <c r="AS108" s="18">
        <f>'Ext Data Fig 8A_Baseline Normal'!AS108/'Ext Data Fig 8A_sCT Normalised'!$F108</f>
        <v>0.60681130963212171</v>
      </c>
      <c r="AT108" s="18">
        <f>'Ext Data Fig 8A_Baseline Normal'!AT108/'Ext Data Fig 8A_sCT Normalised'!$F108</f>
        <v>0.60044751280518294</v>
      </c>
      <c r="AU108" s="18">
        <f>'Ext Data Fig 8A_Baseline Normal'!AU108/'Ext Data Fig 8A_sCT Normalised'!$F108</f>
        <v>0.59223666275286435</v>
      </c>
      <c r="AV108" s="18">
        <f>'Ext Data Fig 8A_Baseline Normal'!AV108/'Ext Data Fig 8A_sCT Normalised'!$F108</f>
        <v>0.58234949548759618</v>
      </c>
      <c r="AW108" s="18">
        <f>'Ext Data Fig 8A_Baseline Normal'!AW108/'Ext Data Fig 8A_sCT Normalised'!$F108</f>
        <v>0.58795274098643735</v>
      </c>
    </row>
    <row r="109" spans="1:49" x14ac:dyDescent="0.2">
      <c r="A109" s="7" t="s">
        <v>66</v>
      </c>
      <c r="B109" s="7" t="s">
        <v>13</v>
      </c>
      <c r="C109" s="8" t="s">
        <v>116</v>
      </c>
      <c r="D109" s="7">
        <v>-7</v>
      </c>
      <c r="E109" s="7" t="s">
        <v>10</v>
      </c>
      <c r="F109" s="13">
        <v>3.5038443366847378</v>
      </c>
      <c r="G109" s="18">
        <f>'Ext Data Fig 8A_Baseline Normal'!G109/'Ext Data Fig 8A_sCT Normalised'!$F109</f>
        <v>0.26752019115056724</v>
      </c>
      <c r="H109" s="18">
        <f>'Ext Data Fig 8A_Baseline Normal'!H109/'Ext Data Fig 8A_sCT Normalised'!$F109</f>
        <v>0.27883194853555582</v>
      </c>
      <c r="I109" s="18">
        <f>'Ext Data Fig 8A_Baseline Normal'!I109/'Ext Data Fig 8A_sCT Normalised'!$F109</f>
        <v>0.27705192579984694</v>
      </c>
      <c r="J109" s="18">
        <f>'Ext Data Fig 8A_Baseline Normal'!J109/'Ext Data Fig 8A_sCT Normalised'!$F109</f>
        <v>0.30283354542350105</v>
      </c>
      <c r="K109" s="18">
        <f>'Ext Data Fig 8A_Baseline Normal'!K109/'Ext Data Fig 8A_sCT Normalised'!$F109</f>
        <v>0.30076642224654887</v>
      </c>
      <c r="L109" s="18">
        <f>'Ext Data Fig 8A_Baseline Normal'!L109/'Ext Data Fig 8A_sCT Normalised'!$F109</f>
        <v>0.52057052006246884</v>
      </c>
      <c r="M109" s="18">
        <f>'Ext Data Fig 8A_Baseline Normal'!M109/'Ext Data Fig 8A_sCT Normalised'!$F109</f>
        <v>0.7466908275857429</v>
      </c>
      <c r="N109" s="18">
        <f>'Ext Data Fig 8A_Baseline Normal'!N109/'Ext Data Fig 8A_sCT Normalised'!$F109</f>
        <v>0.83132803766428687</v>
      </c>
      <c r="O109" s="18">
        <f>'Ext Data Fig 8A_Baseline Normal'!O109/'Ext Data Fig 8A_sCT Normalised'!$F109</f>
        <v>0.86945497626140567</v>
      </c>
      <c r="P109" s="18">
        <f>'Ext Data Fig 8A_Baseline Normal'!P109/'Ext Data Fig 8A_sCT Normalised'!$F109</f>
        <v>0.91022323891796353</v>
      </c>
      <c r="Q109" s="18">
        <f>'Ext Data Fig 8A_Baseline Normal'!Q109/'Ext Data Fig 8A_sCT Normalised'!$F109</f>
        <v>0.90103602479817579</v>
      </c>
      <c r="R109" s="18">
        <f>'Ext Data Fig 8A_Baseline Normal'!R109/'Ext Data Fig 8A_sCT Normalised'!$F109</f>
        <v>0.8796183318814208</v>
      </c>
      <c r="S109" s="18">
        <f>'Ext Data Fig 8A_Baseline Normal'!S109/'Ext Data Fig 8A_sCT Normalised'!$F109</f>
        <v>0.90746707468202714</v>
      </c>
      <c r="T109" s="18">
        <f>'Ext Data Fig 8A_Baseline Normal'!T109/'Ext Data Fig 8A_sCT Normalised'!$F109</f>
        <v>0.87990543232266416</v>
      </c>
      <c r="U109" s="18">
        <f>'Ext Data Fig 8A_Baseline Normal'!U109/'Ext Data Fig 8A_sCT Normalised'!$F109</f>
        <v>0.89138944997239866</v>
      </c>
      <c r="V109" s="18">
        <f>'Ext Data Fig 8A_Baseline Normal'!V109/'Ext Data Fig 8A_sCT Normalised'!$F109</f>
        <v>0.60503546987626677</v>
      </c>
      <c r="W109" s="18">
        <f>'Ext Data Fig 8A_Baseline Normal'!W109/'Ext Data Fig 8A_sCT Normalised'!$F109</f>
        <v>0.59820247937467463</v>
      </c>
      <c r="X109" s="18">
        <f>'Ext Data Fig 8A_Baseline Normal'!X109/'Ext Data Fig 8A_sCT Normalised'!$F109</f>
        <v>0.61272976170158888</v>
      </c>
      <c r="Y109" s="18">
        <f>'Ext Data Fig 8A_Baseline Normal'!Y109/'Ext Data Fig 8A_sCT Normalised'!$F109</f>
        <v>0.6299557881761908</v>
      </c>
      <c r="Z109" s="18">
        <f>'Ext Data Fig 8A_Baseline Normal'!Z109/'Ext Data Fig 8A_sCT Normalised'!$F109</f>
        <v>0.60635613190598636</v>
      </c>
      <c r="AA109" s="18">
        <f>'Ext Data Fig 8A_Baseline Normal'!AA109/'Ext Data Fig 8A_sCT Normalised'!$F109</f>
        <v>0.57879448954662327</v>
      </c>
      <c r="AB109" s="18">
        <f>'Ext Data Fig 8A_Baseline Normal'!AB109/'Ext Data Fig 8A_sCT Normalised'!$F109</f>
        <v>0.55106058692251425</v>
      </c>
      <c r="AC109" s="18">
        <f>'Ext Data Fig 8A_Baseline Normal'!AC109/'Ext Data Fig 8A_sCT Normalised'!$F109</f>
        <v>0.56535818889643386</v>
      </c>
      <c r="AD109" s="18">
        <f>'Ext Data Fig 8A_Baseline Normal'!AD109/'Ext Data Fig 8A_sCT Normalised'!$F109</f>
        <v>0.54623729950962574</v>
      </c>
      <c r="AE109" s="18">
        <f>'Ext Data Fig 8A_Baseline Normal'!AE109/'Ext Data Fig 8A_sCT Normalised'!$F109</f>
        <v>0.51563239247308301</v>
      </c>
      <c r="AF109" s="18">
        <f>'Ext Data Fig 8A_Baseline Normal'!AF109/'Ext Data Fig 8A_sCT Normalised'!$F109</f>
        <v>0.53538490283062656</v>
      </c>
      <c r="AG109" s="18">
        <f>'Ext Data Fig 8A_Baseline Normal'!AG109/'Ext Data Fig 8A_sCT Normalised'!$F109</f>
        <v>0.51970921873873877</v>
      </c>
      <c r="AH109" s="18">
        <f>'Ext Data Fig 8A_Baseline Normal'!AH109/'Ext Data Fig 8A_sCT Normalised'!$F109</f>
        <v>0.51815887635602464</v>
      </c>
      <c r="AI109" s="18">
        <f>'Ext Data Fig 8A_Baseline Normal'!AI109/'Ext Data Fig 8A_sCT Normalised'!$F109</f>
        <v>0.49346823840909526</v>
      </c>
      <c r="AJ109" s="18">
        <f>'Ext Data Fig 8A_Baseline Normal'!AJ109/'Ext Data Fig 8A_sCT Normalised'!$F109</f>
        <v>0.48853011081970943</v>
      </c>
      <c r="AK109" s="18">
        <f>'Ext Data Fig 8A_Baseline Normal'!AK109/'Ext Data Fig 8A_sCT Normalised'!$F109</f>
        <v>0.4948463205270634</v>
      </c>
      <c r="AL109" s="18">
        <f>'Ext Data Fig 8A_Baseline Normal'!AL109/'Ext Data Fig 8A_sCT Normalised'!$F109</f>
        <v>0.45867166493039946</v>
      </c>
      <c r="AM109" s="18">
        <f>'Ext Data Fig 8A_Baseline Normal'!AM109/'Ext Data Fig 8A_sCT Normalised'!$F109</f>
        <v>0.48301778234783677</v>
      </c>
      <c r="AN109" s="18">
        <f>'Ext Data Fig 8A_Baseline Normal'!AN109/'Ext Data Fig 8A_sCT Normalised'!$F109</f>
        <v>0.43828753360212058</v>
      </c>
      <c r="AO109" s="18">
        <f>'Ext Data Fig 8A_Baseline Normal'!AO109/'Ext Data Fig 8A_sCT Normalised'!$F109</f>
        <v>0.45304449628202947</v>
      </c>
      <c r="AP109" s="18">
        <f>'Ext Data Fig 8A_Baseline Normal'!AP109/'Ext Data Fig 8A_sCT Normalised'!$F109</f>
        <v>0.45855682475390214</v>
      </c>
      <c r="AQ109" s="18">
        <f>'Ext Data Fig 8A_Baseline Normal'!AQ109/'Ext Data Fig 8A_sCT Normalised'!$F109</f>
        <v>0.4384023737786179</v>
      </c>
      <c r="AR109" s="18">
        <f>'Ext Data Fig 8A_Baseline Normal'!AR109/'Ext Data Fig 8A_sCT Normalised'!$F109</f>
        <v>0.44626892586868611</v>
      </c>
      <c r="AS109" s="18">
        <f>'Ext Data Fig 8A_Baseline Normal'!AS109/'Ext Data Fig 8A_sCT Normalised'!$F109</f>
        <v>0.44328308127975513</v>
      </c>
      <c r="AT109" s="18">
        <f>'Ext Data Fig 8A_Baseline Normal'!AT109/'Ext Data Fig 8A_sCT Normalised'!$F109</f>
        <v>0.4386320541316126</v>
      </c>
      <c r="AU109" s="18">
        <f>'Ext Data Fig 8A_Baseline Normal'!AU109/'Ext Data Fig 8A_sCT Normalised'!$F109</f>
        <v>0.41870728350932307</v>
      </c>
      <c r="AV109" s="18">
        <f>'Ext Data Fig 8A_Baseline Normal'!AV109/'Ext Data Fig 8A_sCT Normalised'!$F109</f>
        <v>0.43133970292403112</v>
      </c>
      <c r="AW109" s="18">
        <f>'Ext Data Fig 8A_Baseline Normal'!AW109/'Ext Data Fig 8A_sCT Normalised'!$F109</f>
        <v>0.41554917865564606</v>
      </c>
    </row>
    <row r="110" spans="1:49" x14ac:dyDescent="0.2">
      <c r="A110" s="7" t="s">
        <v>67</v>
      </c>
      <c r="B110" s="7" t="s">
        <v>13</v>
      </c>
      <c r="C110" s="8" t="s">
        <v>116</v>
      </c>
      <c r="D110" s="7">
        <v>-7</v>
      </c>
      <c r="E110" s="7" t="s">
        <v>10</v>
      </c>
      <c r="F110" s="13">
        <v>3.5038443366847378</v>
      </c>
      <c r="G110" s="18">
        <f>'Ext Data Fig 8A_Baseline Normal'!G110/'Ext Data Fig 8A_sCT Normalised'!$F110</f>
        <v>0.27916132857321502</v>
      </c>
      <c r="H110" s="18">
        <f>'Ext Data Fig 8A_Baseline Normal'!H110/'Ext Data Fig 8A_sCT Normalised'!$F110</f>
        <v>0.28577694537938059</v>
      </c>
      <c r="I110" s="18">
        <f>'Ext Data Fig 8A_Baseline Normal'!I110/'Ext Data Fig 8A_sCT Normalised'!$F110</f>
        <v>0.28520167435275751</v>
      </c>
      <c r="J110" s="18">
        <f>'Ext Data Fig 8A_Baseline Normal'!J110/'Ext Data Fig 8A_sCT Normalised'!$F110</f>
        <v>0.29060037167952812</v>
      </c>
      <c r="K110" s="18">
        <f>'Ext Data Fig 8A_Baseline Normal'!K110/'Ext Data Fig 8A_sCT Normalised'!$F110</f>
        <v>0.28626371317113858</v>
      </c>
      <c r="L110" s="18">
        <f>'Ext Data Fig 8A_Baseline Normal'!L110/'Ext Data Fig 8A_sCT Normalised'!$F110</f>
        <v>0.58759510207805909</v>
      </c>
      <c r="M110" s="18">
        <f>'Ext Data Fig 8A_Baseline Normal'!M110/'Ext Data Fig 8A_sCT Normalised'!$F110</f>
        <v>0.71873477033940847</v>
      </c>
      <c r="N110" s="18">
        <f>'Ext Data Fig 8A_Baseline Normal'!N110/'Ext Data Fig 8A_sCT Normalised'!$F110</f>
        <v>0.79059939704986282</v>
      </c>
      <c r="O110" s="18">
        <f>'Ext Data Fig 8A_Baseline Normal'!O110/'Ext Data Fig 8A_sCT Normalised'!$F110</f>
        <v>0.84662194471946572</v>
      </c>
      <c r="P110" s="18">
        <f>'Ext Data Fig 8A_Baseline Normal'!P110/'Ext Data Fig 8A_sCT Normalised'!$F110</f>
        <v>0.8612692300896384</v>
      </c>
      <c r="Q110" s="18">
        <f>'Ext Data Fig 8A_Baseline Normal'!Q110/'Ext Data Fig 8A_sCT Normalised'!$F110</f>
        <v>0.86168962045524755</v>
      </c>
      <c r="R110" s="18">
        <f>'Ext Data Fig 8A_Baseline Normal'!R110/'Ext Data Fig 8A_sCT Normalised'!$F110</f>
        <v>0.86954428254952443</v>
      </c>
      <c r="S110" s="18">
        <f>'Ext Data Fig 8A_Baseline Normal'!S110/'Ext Data Fig 8A_sCT Normalised'!$F110</f>
        <v>0.85863625885240191</v>
      </c>
      <c r="T110" s="18">
        <f>'Ext Data Fig 8A_Baseline Normal'!T110/'Ext Data Fig 8A_sCT Normalised'!$F110</f>
        <v>0.8562687973197608</v>
      </c>
      <c r="U110" s="18">
        <f>'Ext Data Fig 8A_Baseline Normal'!U110/'Ext Data Fig 8A_sCT Normalised'!$F110</f>
        <v>0.84067010217478844</v>
      </c>
      <c r="V110" s="18">
        <f>'Ext Data Fig 8A_Baseline Normal'!V110/'Ext Data Fig 8A_sCT Normalised'!$F110</f>
        <v>0.68620983152648729</v>
      </c>
      <c r="W110" s="18">
        <f>'Ext Data Fig 8A_Baseline Normal'!W110/'Ext Data Fig 8A_sCT Normalised'!$F110</f>
        <v>0.70813650796431382</v>
      </c>
      <c r="X110" s="18">
        <f>'Ext Data Fig 8A_Baseline Normal'!X110/'Ext Data Fig 8A_sCT Normalised'!$F110</f>
        <v>0.71307056330804264</v>
      </c>
      <c r="Y110" s="18">
        <f>'Ext Data Fig 8A_Baseline Normal'!Y110/'Ext Data Fig 8A_sCT Normalised'!$F110</f>
        <v>0.68656384446594776</v>
      </c>
      <c r="Z110" s="18">
        <f>'Ext Data Fig 8A_Baseline Normal'!Z110/'Ext Data Fig 8A_sCT Normalised'!$F110</f>
        <v>0.69278119671522032</v>
      </c>
      <c r="AA110" s="18">
        <f>'Ext Data Fig 8A_Baseline Normal'!AA110/'Ext Data Fig 8A_sCT Normalised'!$F110</f>
        <v>0.6886879221027099</v>
      </c>
      <c r="AB110" s="18">
        <f>'Ext Data Fig 8A_Baseline Normal'!AB110/'Ext Data Fig 8A_sCT Normalised'!$F110</f>
        <v>0.66711525860434384</v>
      </c>
      <c r="AC110" s="18">
        <f>'Ext Data Fig 8A_Baseline Normal'!AC110/'Ext Data Fig 8A_sCT Normalised'!$F110</f>
        <v>0.64802068568220028</v>
      </c>
      <c r="AD110" s="18">
        <f>'Ext Data Fig 8A_Baseline Normal'!AD110/'Ext Data Fig 8A_sCT Normalised'!$F110</f>
        <v>0.63722329102865916</v>
      </c>
      <c r="AE110" s="18">
        <f>'Ext Data Fig 8A_Baseline Normal'!AE110/'Ext Data Fig 8A_sCT Normalised'!$F110</f>
        <v>0.62410268645990929</v>
      </c>
      <c r="AF110" s="18">
        <f>'Ext Data Fig 8A_Baseline Normal'!AF110/'Ext Data Fig 8A_sCT Normalised'!$F110</f>
        <v>0.59956516459356268</v>
      </c>
      <c r="AG110" s="18">
        <f>'Ext Data Fig 8A_Baseline Normal'!AG110/'Ext Data Fig 8A_sCT Normalised'!$F110</f>
        <v>0.62452307682551855</v>
      </c>
      <c r="AH110" s="18">
        <f>'Ext Data Fig 8A_Baseline Normal'!AH110/'Ext Data Fig 8A_sCT Normalised'!$F110</f>
        <v>0.58673219553812439</v>
      </c>
      <c r="AI110" s="18">
        <f>'Ext Data Fig 8A_Baseline Normal'!AI110/'Ext Data Fig 8A_sCT Normalised'!$F110</f>
        <v>0.58845800861799369</v>
      </c>
      <c r="AJ110" s="18">
        <f>'Ext Data Fig 8A_Baseline Normal'!AJ110/'Ext Data Fig 8A_sCT Normalised'!$F110</f>
        <v>0.57102287134957064</v>
      </c>
      <c r="AK110" s="18">
        <f>'Ext Data Fig 8A_Baseline Normal'!AK110/'Ext Data Fig 8A_sCT Normalised'!$F110</f>
        <v>0.56080074772265265</v>
      </c>
      <c r="AL110" s="18">
        <f>'Ext Data Fig 8A_Baseline Normal'!AL110/'Ext Data Fig 8A_sCT Normalised'!$F110</f>
        <v>0.5535434824637151</v>
      </c>
      <c r="AM110" s="18">
        <f>'Ext Data Fig 8A_Baseline Normal'!AM110/'Ext Data Fig 8A_sCT Normalised'!$F110</f>
        <v>0.54978209498194874</v>
      </c>
      <c r="AN110" s="18">
        <f>'Ext Data Fig 8A_Baseline Normal'!AN110/'Ext Data Fig 8A_sCT Normalised'!$F110</f>
        <v>0.54358686854139227</v>
      </c>
      <c r="AO110" s="18">
        <f>'Ext Data Fig 8A_Baseline Normal'!AO110/'Ext Data Fig 8A_sCT Normalised'!$F110</f>
        <v>0.53062114463365639</v>
      </c>
      <c r="AP110" s="18">
        <f>'Ext Data Fig 8A_Baseline Normal'!AP110/'Ext Data Fig 8A_sCT Normalised'!$F110</f>
        <v>0.53022288007676344</v>
      </c>
      <c r="AQ110" s="18">
        <f>'Ext Data Fig 8A_Baseline Normal'!AQ110/'Ext Data Fig 8A_sCT Normalised'!$F110</f>
        <v>0.51668188514240443</v>
      </c>
      <c r="AR110" s="18">
        <f>'Ext Data Fig 8A_Baseline Normal'!AR110/'Ext Data Fig 8A_sCT Normalised'!$F110</f>
        <v>0.51561984632402336</v>
      </c>
      <c r="AS110" s="18">
        <f>'Ext Data Fig 8A_Baseline Normal'!AS110/'Ext Data Fig 8A_sCT Normalised'!$F110</f>
        <v>0.50402592255669643</v>
      </c>
      <c r="AT110" s="18">
        <f>'Ext Data Fig 8A_Baseline Normal'!AT110/'Ext Data Fig 8A_sCT Normalised'!$F110</f>
        <v>0.50825195202150453</v>
      </c>
      <c r="AU110" s="18">
        <f>'Ext Data Fig 8A_Baseline Normal'!AU110/'Ext Data Fig 8A_sCT Normalised'!$F110</f>
        <v>0.50809707136049065</v>
      </c>
      <c r="AV110" s="18">
        <f>'Ext Data Fig 8A_Baseline Normal'!AV110/'Ext Data Fig 8A_sCT Normalised'!$F110</f>
        <v>0.50114956742358086</v>
      </c>
      <c r="AW110" s="18">
        <f>'Ext Data Fig 8A_Baseline Normal'!AW110/'Ext Data Fig 8A_sCT Normalised'!$F110</f>
        <v>0.48712180469746386</v>
      </c>
    </row>
    <row r="111" spans="1:49" x14ac:dyDescent="0.2">
      <c r="A111" s="7" t="s">
        <v>70</v>
      </c>
      <c r="B111" s="7" t="s">
        <v>19</v>
      </c>
      <c r="C111" s="8" t="s">
        <v>116</v>
      </c>
      <c r="D111" s="7">
        <v>-8</v>
      </c>
      <c r="E111" s="7" t="s">
        <v>3</v>
      </c>
      <c r="F111" s="13">
        <v>6.9947134312876456</v>
      </c>
      <c r="G111" s="18">
        <f>'Ext Data Fig 8A_Baseline Normal'!G111/'Ext Data Fig 8A_sCT Normalised'!$F111</f>
        <v>0.13914264311657751</v>
      </c>
      <c r="H111" s="18">
        <f>'Ext Data Fig 8A_Baseline Normal'!H111/'Ext Data Fig 8A_sCT Normalised'!$F111</f>
        <v>0.14228084415685305</v>
      </c>
      <c r="I111" s="18">
        <f>'Ext Data Fig 8A_Baseline Normal'!I111/'Ext Data Fig 8A_sCT Normalised'!$F111</f>
        <v>0.14452241632847843</v>
      </c>
      <c r="J111" s="18">
        <f>'Ext Data Fig 8A_Baseline Normal'!J111/'Ext Data Fig 8A_sCT Normalised'!$F111</f>
        <v>0.14074713688153043</v>
      </c>
      <c r="K111" s="18">
        <f>'Ext Data Fig 8A_Baseline Normal'!K111/'Ext Data Fig 8A_sCT Normalised'!$F111</f>
        <v>0.14813252729962245</v>
      </c>
      <c r="L111" s="18">
        <f>'Ext Data Fig 8A_Baseline Normal'!L111/'Ext Data Fig 8A_sCT Normalised'!$F111</f>
        <v>0.24390664776938473</v>
      </c>
      <c r="M111" s="18">
        <f>'Ext Data Fig 8A_Baseline Normal'!M111/'Ext Data Fig 8A_sCT Normalised'!$F111</f>
        <v>0.40086389077624818</v>
      </c>
      <c r="N111" s="18">
        <f>'Ext Data Fig 8A_Baseline Normal'!N111/'Ext Data Fig 8A_sCT Normalised'!$F111</f>
        <v>0.53033238031002139</v>
      </c>
      <c r="O111" s="18">
        <f>'Ext Data Fig 8A_Baseline Normal'!O111/'Ext Data Fig 8A_sCT Normalised'!$F111</f>
        <v>0.6027705546983364</v>
      </c>
      <c r="P111" s="18">
        <f>'Ext Data Fig 8A_Baseline Normal'!P111/'Ext Data Fig 8A_sCT Normalised'!$F111</f>
        <v>0.68297164744943806</v>
      </c>
      <c r="Q111" s="18">
        <f>'Ext Data Fig 8A_Baseline Normal'!Q111/'Ext Data Fig 8A_sCT Normalised'!$F111</f>
        <v>0.72206938522189335</v>
      </c>
      <c r="R111" s="18">
        <f>'Ext Data Fig 8A_Baseline Normal'!R111/'Ext Data Fig 8A_sCT Normalised'!$F111</f>
        <v>0.7277323043923154</v>
      </c>
      <c r="S111" s="18">
        <f>'Ext Data Fig 8A_Baseline Normal'!S111/'Ext Data Fig 8A_sCT Normalised'!$F111</f>
        <v>0.77079408558406615</v>
      </c>
      <c r="T111" s="18">
        <f>'Ext Data Fig 8A_Baseline Normal'!T111/'Ext Data Fig 8A_sCT Normalised'!$F111</f>
        <v>0.7912513810872156</v>
      </c>
      <c r="U111" s="18">
        <f>'Ext Data Fig 8A_Baseline Normal'!U111/'Ext Data Fig 8A_sCT Normalised'!$F111</f>
        <v>0.80118508513199749</v>
      </c>
      <c r="V111" s="18">
        <f>'Ext Data Fig 8A_Baseline Normal'!V111/'Ext Data Fig 8A_sCT Normalised'!$F111</f>
        <v>0.59253010919848981</v>
      </c>
      <c r="W111" s="18">
        <f>'Ext Data Fig 8A_Baseline Normal'!W111/'Ext Data Fig 8A_sCT Normalised'!$F111</f>
        <v>0.63084919558501218</v>
      </c>
      <c r="X111" s="18">
        <f>'Ext Data Fig 8A_Baseline Normal'!X111/'Ext Data Fig 8A_sCT Normalised'!$F111</f>
        <v>0.64380312318735244</v>
      </c>
      <c r="Y111" s="18">
        <f>'Ext Data Fig 8A_Baseline Normal'!Y111/'Ext Data Fig 8A_sCT Normalised'!$F111</f>
        <v>0.64016941671966499</v>
      </c>
      <c r="Z111" s="18">
        <f>'Ext Data Fig 8A_Baseline Normal'!Z111/'Ext Data Fig 8A_sCT Normalised'!$F111</f>
        <v>0.65508177053510963</v>
      </c>
      <c r="AA111" s="18">
        <f>'Ext Data Fig 8A_Baseline Normal'!AA111/'Ext Data Fig 8A_sCT Normalised'!$F111</f>
        <v>0.6268143656760865</v>
      </c>
      <c r="AB111" s="18">
        <f>'Ext Data Fig 8A_Baseline Normal'!AB111/'Ext Data Fig 8A_sCT Normalised'!$F111</f>
        <v>0.6147806624389397</v>
      </c>
      <c r="AC111" s="18">
        <f>'Ext Data Fig 8A_Baseline Normal'!AC111/'Ext Data Fig 8A_sCT Normalised'!$F111</f>
        <v>0.60359639707735624</v>
      </c>
      <c r="AD111" s="18">
        <f>'Ext Data Fig 8A_Baseline Normal'!AD111/'Ext Data Fig 8A_sCT Normalised'!$F111</f>
        <v>0.590099773054517</v>
      </c>
      <c r="AE111" s="18">
        <f>'Ext Data Fig 8A_Baseline Normal'!AE111/'Ext Data Fig 8A_sCT Normalised'!$F111</f>
        <v>0.57414921739116165</v>
      </c>
      <c r="AF111" s="18">
        <f>'Ext Data Fig 8A_Baseline Normal'!AF111/'Ext Data Fig 8A_sCT Normalised'!$F111</f>
        <v>0.57443236334968284</v>
      </c>
      <c r="AG111" s="18">
        <f>'Ext Data Fig 8A_Baseline Normal'!AG111/'Ext Data Fig 8A_sCT Normalised'!$F111</f>
        <v>0.54106833123727982</v>
      </c>
      <c r="AH111" s="18">
        <f>'Ext Data Fig 8A_Baseline Normal'!AH111/'Ext Data Fig 8A_sCT Normalised'!$F111</f>
        <v>0.51921890143806826</v>
      </c>
      <c r="AI111" s="18">
        <f>'Ext Data Fig 8A_Baseline Normal'!AI111/'Ext Data Fig 8A_sCT Normalised'!$F111</f>
        <v>0.49876160593491869</v>
      </c>
      <c r="AJ111" s="18">
        <f>'Ext Data Fig 8A_Baseline Normal'!AJ111/'Ext Data Fig 8A_sCT Normalised'!$F111</f>
        <v>0.49647284277020642</v>
      </c>
      <c r="AK111" s="18">
        <f>'Ext Data Fig 8A_Baseline Normal'!AK111/'Ext Data Fig 8A_sCT Normalised'!$F111</f>
        <v>0.48946498029680924</v>
      </c>
      <c r="AL111" s="18">
        <f>'Ext Data Fig 8A_Baseline Normal'!AL111/'Ext Data Fig 8A_sCT Normalised'!$F111</f>
        <v>0.47396273906777897</v>
      </c>
      <c r="AM111" s="18">
        <f>'Ext Data Fig 8A_Baseline Normal'!AM111/'Ext Data Fig 8A_sCT Normalised'!$F111</f>
        <v>0.46884251631785567</v>
      </c>
      <c r="AN111" s="18">
        <f>'Ext Data Fig 8A_Baseline Normal'!AN111/'Ext Data Fig 8A_sCT Normalised'!$F111</f>
        <v>0.44973016411768141</v>
      </c>
      <c r="AO111" s="18">
        <f>'Ext Data Fig 8A_Baseline Normal'!AO111/'Ext Data Fig 8A_sCT Normalised'!$F111</f>
        <v>0.43875825822498882</v>
      </c>
      <c r="AP111" s="18">
        <f>'Ext Data Fig 8A_Baseline Normal'!AP111/'Ext Data Fig 8A_sCT Normalised'!$F111</f>
        <v>0.43382679944741298</v>
      </c>
      <c r="AQ111" s="18">
        <f>'Ext Data Fig 8A_Baseline Normal'!AQ111/'Ext Data Fig 8A_sCT Normalised'!$F111</f>
        <v>0.42488410625745482</v>
      </c>
      <c r="AR111" s="18">
        <f>'Ext Data Fig 8A_Baseline Normal'!AR111/'Ext Data Fig 8A_sCT Normalised'!$F111</f>
        <v>0.41060883084868272</v>
      </c>
      <c r="AS111" s="18">
        <f>'Ext Data Fig 8A_Baseline Normal'!AS111/'Ext Data Fig 8A_sCT Normalised'!$F111</f>
        <v>0.39984928442488088</v>
      </c>
      <c r="AT111" s="18">
        <f>'Ext Data Fig 8A_Baseline Normal'!AT111/'Ext Data Fig 8A_sCT Normalised'!$F111</f>
        <v>0.40685714689827812</v>
      </c>
      <c r="AU111" s="18">
        <f>'Ext Data Fig 8A_Baseline Normal'!AU111/'Ext Data Fig 8A_sCT Normalised'!$F111</f>
        <v>0.39052906329022796</v>
      </c>
      <c r="AV111" s="18">
        <f>'Ext Data Fig 8A_Baseline Normal'!AV111/'Ext Data Fig 8A_sCT Normalised'!$F111</f>
        <v>0.39305378142037445</v>
      </c>
      <c r="AW111" s="18">
        <f>'Ext Data Fig 8A_Baseline Normal'!AW111/'Ext Data Fig 8A_sCT Normalised'!$F111</f>
        <v>0.39392681479248121</v>
      </c>
    </row>
    <row r="112" spans="1:49" x14ac:dyDescent="0.2">
      <c r="A112" s="7" t="s">
        <v>71</v>
      </c>
      <c r="B112" s="7" t="s">
        <v>19</v>
      </c>
      <c r="C112" s="8" t="s">
        <v>116</v>
      </c>
      <c r="D112" s="7">
        <v>-8</v>
      </c>
      <c r="E112" s="7" t="s">
        <v>3</v>
      </c>
      <c r="F112" s="13">
        <v>6.9947134312876456</v>
      </c>
      <c r="G112" s="18">
        <f>'Ext Data Fig 8A_Baseline Normal'!G112/'Ext Data Fig 8A_sCT Normalised'!$F112</f>
        <v>0.1511286543636999</v>
      </c>
      <c r="H112" s="18">
        <f>'Ext Data Fig 8A_Baseline Normal'!H112/'Ext Data Fig 8A_sCT Normalised'!$F112</f>
        <v>0.13810235459210174</v>
      </c>
      <c r="I112" s="18">
        <f>'Ext Data Fig 8A_Baseline Normal'!I112/'Ext Data Fig 8A_sCT Normalised'!$F112</f>
        <v>0.14237568822758079</v>
      </c>
      <c r="J112" s="18">
        <f>'Ext Data Fig 8A_Baseline Normal'!J112/'Ext Data Fig 8A_sCT Normalised'!$F112</f>
        <v>0.13733610166436067</v>
      </c>
      <c r="K112" s="18">
        <f>'Ext Data Fig 8A_Baseline Normal'!K112/'Ext Data Fig 8A_sCT Normalised'!$F112</f>
        <v>0.14588276893531874</v>
      </c>
      <c r="L112" s="18">
        <f>'Ext Data Fig 8A_Baseline Normal'!L112/'Ext Data Fig 8A_sCT Normalised'!$F112</f>
        <v>0.2850166178532258</v>
      </c>
      <c r="M112" s="18">
        <f>'Ext Data Fig 8A_Baseline Normal'!M112/'Ext Data Fig 8A_sCT Normalised'!$F112</f>
        <v>0.39314669446407113</v>
      </c>
      <c r="N112" s="18">
        <f>'Ext Data Fig 8A_Baseline Normal'!N112/'Ext Data Fig 8A_sCT Normalised'!$F112</f>
        <v>0.48026375809494026</v>
      </c>
      <c r="O112" s="18">
        <f>'Ext Data Fig 8A_Baseline Normal'!O112/'Ext Data Fig 8A_sCT Normalised'!$F112</f>
        <v>0.53183847438520437</v>
      </c>
      <c r="P112" s="18">
        <f>'Ext Data Fig 8A_Baseline Normal'!P112/'Ext Data Fig 8A_sCT Normalised'!$F112</f>
        <v>0.55411875182259862</v>
      </c>
      <c r="Q112" s="18">
        <f>'Ext Data Fig 8A_Baseline Normal'!Q112/'Ext Data Fig 8A_sCT Normalised'!$F112</f>
        <v>0.5956142949864226</v>
      </c>
      <c r="R112" s="18">
        <f>'Ext Data Fig 8A_Baseline Normal'!R112/'Ext Data Fig 8A_sCT Normalised'!$F112</f>
        <v>0.60560505431350797</v>
      </c>
      <c r="S112" s="18">
        <f>'Ext Data Fig 8A_Baseline Normal'!S112/'Ext Data Fig 8A_sCT Normalised'!$F112</f>
        <v>0.62431930851026107</v>
      </c>
      <c r="T112" s="18">
        <f>'Ext Data Fig 8A_Baseline Normal'!T112/'Ext Data Fig 8A_sCT Normalised'!$F112</f>
        <v>0.62231526239155366</v>
      </c>
      <c r="U112" s="18">
        <f>'Ext Data Fig 8A_Baseline Normal'!U112/'Ext Data Fig 8A_sCT Normalised'!$F112</f>
        <v>0.62576340056638846</v>
      </c>
      <c r="V112" s="18">
        <f>'Ext Data Fig 8A_Baseline Normal'!V112/'Ext Data Fig 8A_sCT Normalised'!$F112</f>
        <v>0.54014937152454989</v>
      </c>
      <c r="W112" s="18">
        <f>'Ext Data Fig 8A_Baseline Normal'!W112/'Ext Data Fig 8A_sCT Normalised'!$F112</f>
        <v>0.54792978586776686</v>
      </c>
      <c r="X112" s="18">
        <f>'Ext Data Fig 8A_Baseline Normal'!X112/'Ext Data Fig 8A_sCT Normalised'!$F112</f>
        <v>0.55650592440517654</v>
      </c>
      <c r="Y112" s="18">
        <f>'Ext Data Fig 8A_Baseline Normal'!Y112/'Ext Data Fig 8A_sCT Normalised'!$F112</f>
        <v>0.55329355636195443</v>
      </c>
      <c r="Z112" s="18">
        <f>'Ext Data Fig 8A_Baseline Normal'!Z112/'Ext Data Fig 8A_sCT Normalised'!$F112</f>
        <v>0.54112192331745201</v>
      </c>
      <c r="AA112" s="18">
        <f>'Ext Data Fig 8A_Baseline Normal'!AA112/'Ext Data Fig 8A_sCT Normalised'!$F112</f>
        <v>0.54094509571874261</v>
      </c>
      <c r="AB112" s="18">
        <f>'Ext Data Fig 8A_Baseline Normal'!AB112/'Ext Data Fig 8A_sCT Normalised'!$F112</f>
        <v>0.52114040466328104</v>
      </c>
      <c r="AC112" s="18">
        <f>'Ext Data Fig 8A_Baseline Normal'!AC112/'Ext Data Fig 8A_sCT Normalised'!$F112</f>
        <v>0.49662031097556691</v>
      </c>
      <c r="AD112" s="18">
        <f>'Ext Data Fig 8A_Baseline Normal'!AD112/'Ext Data Fig 8A_sCT Normalised'!$F112</f>
        <v>0.48433079286525826</v>
      </c>
      <c r="AE112" s="18">
        <f>'Ext Data Fig 8A_Baseline Normal'!AE112/'Ext Data Fig 8A_sCT Normalised'!$F112</f>
        <v>0.47837759704203919</v>
      </c>
      <c r="AF112" s="18">
        <f>'Ext Data Fig 8A_Baseline Normal'!AF112/'Ext Data Fig 8A_sCT Normalised'!$F112</f>
        <v>0.45076302037690907</v>
      </c>
      <c r="AG112" s="18">
        <f>'Ext Data Fig 8A_Baseline Normal'!AG112/'Ext Data Fig 8A_sCT Normalised'!$F112</f>
        <v>0.44000600812208263</v>
      </c>
      <c r="AH112" s="18">
        <f>'Ext Data Fig 8A_Baseline Normal'!AH112/'Ext Data Fig 8A_sCT Normalised'!$F112</f>
        <v>0.43499589282531409</v>
      </c>
      <c r="AI112" s="18">
        <f>'Ext Data Fig 8A_Baseline Normal'!AI112/'Ext Data Fig 8A_sCT Normalised'!$F112</f>
        <v>0.42812908774209607</v>
      </c>
      <c r="AJ112" s="18">
        <f>'Ext Data Fig 8A_Baseline Normal'!AJ112/'Ext Data Fig 8A_sCT Normalised'!$F112</f>
        <v>0.40797074148921564</v>
      </c>
      <c r="AK112" s="18">
        <f>'Ext Data Fig 8A_Baseline Normal'!AK112/'Ext Data Fig 8A_sCT Normalised'!$F112</f>
        <v>0.40534779877502503</v>
      </c>
      <c r="AL112" s="18">
        <f>'Ext Data Fig 8A_Baseline Normal'!AL112/'Ext Data Fig 8A_sCT Normalised'!$F112</f>
        <v>0.41501437417114317</v>
      </c>
      <c r="AM112" s="18">
        <f>'Ext Data Fig 8A_Baseline Normal'!AM112/'Ext Data Fig 8A_sCT Normalised'!$F112</f>
        <v>0.39367717726019952</v>
      </c>
      <c r="AN112" s="18">
        <f>'Ext Data Fig 8A_Baseline Normal'!AN112/'Ext Data Fig 8A_sCT Normalised'!$F112</f>
        <v>0.38088664762021401</v>
      </c>
      <c r="AO112" s="18">
        <f>'Ext Data Fig 8A_Baseline Normal'!AO112/'Ext Data Fig 8A_sCT Normalised'!$F112</f>
        <v>0.37463873913247914</v>
      </c>
      <c r="AP112" s="18">
        <f>'Ext Data Fig 8A_Baseline Normal'!AP112/'Ext Data Fig 8A_sCT Normalised'!$F112</f>
        <v>0.36727092251958432</v>
      </c>
      <c r="AQ112" s="18">
        <f>'Ext Data Fig 8A_Baseline Normal'!AQ112/'Ext Data Fig 8A_sCT Normalised'!$F112</f>
        <v>0.3649721637363611</v>
      </c>
      <c r="AR112" s="18">
        <f>'Ext Data Fig 8A_Baseline Normal'!AR112/'Ext Data Fig 8A_sCT Normalised'!$F112</f>
        <v>0.3556297722712104</v>
      </c>
      <c r="AS112" s="18">
        <f>'Ext Data Fig 8A_Baseline Normal'!AS112/'Ext Data Fig 8A_sCT Normalised'!$F112</f>
        <v>0.34525588648025435</v>
      </c>
      <c r="AT112" s="18">
        <f>'Ext Data Fig 8A_Baseline Normal'!AT112/'Ext Data Fig 8A_sCT Normalised'!$F112</f>
        <v>0.33623767894607098</v>
      </c>
      <c r="AU112" s="18">
        <f>'Ext Data Fig 8A_Baseline Normal'!AU112/'Ext Data Fig 8A_sCT Normalised'!$F112</f>
        <v>0.34012788611767952</v>
      </c>
      <c r="AV112" s="18">
        <f>'Ext Data Fig 8A_Baseline Normal'!AV112/'Ext Data Fig 8A_sCT Normalised'!$F112</f>
        <v>0.32674793114866246</v>
      </c>
      <c r="AW112" s="18">
        <f>'Ext Data Fig 8A_Baseline Normal'!AW112/'Ext Data Fig 8A_sCT Normalised'!$F112</f>
        <v>0.31690452815383485</v>
      </c>
    </row>
    <row r="113" spans="1:49" x14ac:dyDescent="0.2">
      <c r="A113" s="7" t="s">
        <v>72</v>
      </c>
      <c r="B113" s="7" t="s">
        <v>19</v>
      </c>
      <c r="C113" s="8" t="s">
        <v>116</v>
      </c>
      <c r="D113" s="7">
        <v>-8</v>
      </c>
      <c r="E113" s="7" t="s">
        <v>6</v>
      </c>
      <c r="F113" s="13">
        <v>6.1166758625717748</v>
      </c>
      <c r="G113" s="18">
        <f>'Ext Data Fig 8A_Baseline Normal'!G113/'Ext Data Fig 8A_sCT Normalised'!$F113</f>
        <v>0.1575507506609321</v>
      </c>
      <c r="H113" s="18">
        <f>'Ext Data Fig 8A_Baseline Normal'!H113/'Ext Data Fig 8A_sCT Normalised'!$F113</f>
        <v>0.16652074603985678</v>
      </c>
      <c r="I113" s="18">
        <f>'Ext Data Fig 8A_Baseline Normal'!I113/'Ext Data Fig 8A_sCT Normalised'!$F113</f>
        <v>0.17730744934362697</v>
      </c>
      <c r="J113" s="18">
        <f>'Ext Data Fig 8A_Baseline Normal'!J113/'Ext Data Fig 8A_sCT Normalised'!$F113</f>
        <v>0.16520687691563818</v>
      </c>
      <c r="K113" s="18">
        <f>'Ext Data Fig 8A_Baseline Normal'!K113/'Ext Data Fig 8A_sCT Normalised'!$F113</f>
        <v>0.1508516401880643</v>
      </c>
      <c r="L113" s="18">
        <f>'Ext Data Fig 8A_Baseline Normal'!L113/'Ext Data Fig 8A_sCT Normalised'!$F113</f>
        <v>0.17138692798140726</v>
      </c>
      <c r="M113" s="18">
        <f>'Ext Data Fig 8A_Baseline Normal'!M113/'Ext Data Fig 8A_sCT Normalised'!$F113</f>
        <v>0.29378762441787321</v>
      </c>
      <c r="N113" s="18">
        <f>'Ext Data Fig 8A_Baseline Normal'!N113/'Ext Data Fig 8A_sCT Normalised'!$F113</f>
        <v>0.39242513237310106</v>
      </c>
      <c r="O113" s="18">
        <f>'Ext Data Fig 8A_Baseline Normal'!O113/'Ext Data Fig 8A_sCT Normalised'!$F113</f>
        <v>0.45646408672390509</v>
      </c>
      <c r="P113" s="18">
        <f>'Ext Data Fig 8A_Baseline Normal'!P113/'Ext Data Fig 8A_sCT Normalised'!$F113</f>
        <v>0.51562063852668694</v>
      </c>
      <c r="Q113" s="18">
        <f>'Ext Data Fig 8A_Baseline Normal'!Q113/'Ext Data Fig 8A_sCT Normalised'!$F113</f>
        <v>0.54071391673861535</v>
      </c>
      <c r="R113" s="18">
        <f>'Ext Data Fig 8A_Baseline Normal'!R113/'Ext Data Fig 8A_sCT Normalised'!$F113</f>
        <v>0.56952171383259409</v>
      </c>
      <c r="S113" s="18">
        <f>'Ext Data Fig 8A_Baseline Normal'!S113/'Ext Data Fig 8A_sCT Normalised'!$F113</f>
        <v>0.586731777299211</v>
      </c>
      <c r="T113" s="18">
        <f>'Ext Data Fig 8A_Baseline Normal'!T113/'Ext Data Fig 8A_sCT Normalised'!$F113</f>
        <v>0.60854849300382885</v>
      </c>
      <c r="U113" s="18">
        <f>'Ext Data Fig 8A_Baseline Normal'!U113/'Ext Data Fig 8A_sCT Normalised'!$F113</f>
        <v>0.61075449548399841</v>
      </c>
      <c r="V113" s="18">
        <f>'Ext Data Fig 8A_Baseline Normal'!V113/'Ext Data Fig 8A_sCT Normalised'!$F113</f>
        <v>0.63839440891200505</v>
      </c>
      <c r="W113" s="18">
        <f>'Ext Data Fig 8A_Baseline Normal'!W113/'Ext Data Fig 8A_sCT Normalised'!$F113</f>
        <v>0.68266044397364234</v>
      </c>
      <c r="X113" s="18">
        <f>'Ext Data Fig 8A_Baseline Normal'!X113/'Ext Data Fig 8A_sCT Normalised'!$F113</f>
        <v>0.72113572252483471</v>
      </c>
      <c r="Y113" s="18">
        <f>'Ext Data Fig 8A_Baseline Normal'!Y113/'Ext Data Fig 8A_sCT Normalised'!$F113</f>
        <v>0.72965154092254803</v>
      </c>
      <c r="Z113" s="18">
        <f>'Ext Data Fig 8A_Baseline Normal'!Z113/'Ext Data Fig 8A_sCT Normalised'!$F113</f>
        <v>0.72322818075970141</v>
      </c>
      <c r="AA113" s="18">
        <f>'Ext Data Fig 8A_Baseline Normal'!AA113/'Ext Data Fig 8A_sCT Normalised'!$F113</f>
        <v>0.70764017794026812</v>
      </c>
      <c r="AB113" s="18">
        <f>'Ext Data Fig 8A_Baseline Normal'!AB113/'Ext Data Fig 8A_sCT Normalised'!$F113</f>
        <v>0.6819142960759379</v>
      </c>
      <c r="AC113" s="18">
        <f>'Ext Data Fig 8A_Baseline Normal'!AC113/'Ext Data Fig 8A_sCT Normalised'!$F113</f>
        <v>0.6325387699756726</v>
      </c>
      <c r="AD113" s="18">
        <f>'Ext Data Fig 8A_Baseline Normal'!AD113/'Ext Data Fig 8A_sCT Normalised'!$F113</f>
        <v>0.61716163504037314</v>
      </c>
      <c r="AE113" s="18">
        <f>'Ext Data Fig 8A_Baseline Normal'!AE113/'Ext Data Fig 8A_sCT Normalised'!$F113</f>
        <v>0.59489074235454387</v>
      </c>
      <c r="AF113" s="18">
        <f>'Ext Data Fig 8A_Baseline Normal'!AF113/'Ext Data Fig 8A_sCT Normalised'!$F113</f>
        <v>0.56781855015305149</v>
      </c>
      <c r="AG113" s="18">
        <f>'Ext Data Fig 8A_Baseline Normal'!AG113/'Ext Data Fig 8A_sCT Normalised'!$F113</f>
        <v>0.53792397242545986</v>
      </c>
      <c r="AH113" s="18">
        <f>'Ext Data Fig 8A_Baseline Normal'!AH113/'Ext Data Fig 8A_sCT Normalised'!$F113</f>
        <v>0.52267660234193503</v>
      </c>
      <c r="AI113" s="18">
        <f>'Ext Data Fig 8A_Baseline Normal'!AI113/'Ext Data Fig 8A_sCT Normalised'!$F113</f>
        <v>0.49480960042332273</v>
      </c>
      <c r="AJ113" s="18">
        <f>'Ext Data Fig 8A_Baseline Normal'!AJ113/'Ext Data Fig 8A_sCT Normalised'!$F113</f>
        <v>0.49263603915609688</v>
      </c>
      <c r="AK113" s="18">
        <f>'Ext Data Fig 8A_Baseline Normal'!AK113/'Ext Data Fig 8A_sCT Normalised'!$F113</f>
        <v>0.46090853289718786</v>
      </c>
      <c r="AL113" s="18">
        <f>'Ext Data Fig 8A_Baseline Normal'!AL113/'Ext Data Fig 8A_sCT Normalised'!$F113</f>
        <v>0.46218996080846281</v>
      </c>
      <c r="AM113" s="18">
        <f>'Ext Data Fig 8A_Baseline Normal'!AM113/'Ext Data Fig 8A_sCT Normalised'!$F113</f>
        <v>0.43899449355373898</v>
      </c>
      <c r="AN113" s="18">
        <f>'Ext Data Fig 8A_Baseline Normal'!AN113/'Ext Data Fig 8A_sCT Normalised'!$F113</f>
        <v>0.43378767887627995</v>
      </c>
      <c r="AO113" s="18">
        <f>'Ext Data Fig 8A_Baseline Normal'!AO113/'Ext Data Fig 8A_sCT Normalised'!$F113</f>
        <v>0.42379578528962969</v>
      </c>
      <c r="AP113" s="18">
        <f>'Ext Data Fig 8A_Baseline Normal'!AP113/'Ext Data Fig 8A_sCT Normalised'!$F113</f>
        <v>0.4217682094806503</v>
      </c>
      <c r="AQ113" s="18">
        <f>'Ext Data Fig 8A_Baseline Normal'!AQ113/'Ext Data Fig 8A_sCT Normalised'!$F113</f>
        <v>0.41673982147438149</v>
      </c>
      <c r="AR113" s="18">
        <f>'Ext Data Fig 8A_Baseline Normal'!AR113/'Ext Data Fig 8A_sCT Normalised'!$F113</f>
        <v>0.41894582395455104</v>
      </c>
      <c r="AS113" s="18">
        <f>'Ext Data Fig 8A_Baseline Normal'!AS113/'Ext Data Fig 8A_sCT Normalised'!$F113</f>
        <v>0.40512586724054772</v>
      </c>
      <c r="AT113" s="18">
        <f>'Ext Data Fig 8A_Baseline Normal'!AT113/'Ext Data Fig 8A_sCT Normalised'!$F113</f>
        <v>0.39965952285953937</v>
      </c>
      <c r="AU113" s="18">
        <f>'Ext Data Fig 8A_Baseline Normal'!AU113/'Ext Data Fig 8A_sCT Normalised'!$F113</f>
        <v>0.39954597861423657</v>
      </c>
      <c r="AV113" s="18">
        <f>'Ext Data Fig 8A_Baseline Normal'!AV113/'Ext Data Fig 8A_sCT Normalised'!$F113</f>
        <v>0.38746162679271956</v>
      </c>
      <c r="AW113" s="18">
        <f>'Ext Data Fig 8A_Baseline Normal'!AW113/'Ext Data Fig 8A_sCT Normalised'!$F113</f>
        <v>0.39211694085013615</v>
      </c>
    </row>
    <row r="114" spans="1:49" x14ac:dyDescent="0.2">
      <c r="A114" s="7" t="s">
        <v>73</v>
      </c>
      <c r="B114" s="7" t="s">
        <v>19</v>
      </c>
      <c r="C114" s="8" t="s">
        <v>116</v>
      </c>
      <c r="D114" s="7">
        <v>-8</v>
      </c>
      <c r="E114" s="7" t="s">
        <v>6</v>
      </c>
      <c r="F114" s="13">
        <v>6.1166758625717748</v>
      </c>
      <c r="G114" s="18">
        <f>'Ext Data Fig 8A_Baseline Normal'!G114/'Ext Data Fig 8A_sCT Normalised'!$F114</f>
        <v>0.16409692853606458</v>
      </c>
      <c r="H114" s="18">
        <f>'Ext Data Fig 8A_Baseline Normal'!H114/'Ext Data Fig 8A_sCT Normalised'!$F114</f>
        <v>0.16849640667723587</v>
      </c>
      <c r="I114" s="18">
        <f>'Ext Data Fig 8A_Baseline Normal'!I114/'Ext Data Fig 8A_sCT Normalised'!$F114</f>
        <v>0.16240204761282648</v>
      </c>
      <c r="J114" s="18">
        <f>'Ext Data Fig 8A_Baseline Normal'!J114/'Ext Data Fig 8A_sCT Normalised'!$F114</f>
        <v>0.16342979455564108</v>
      </c>
      <c r="K114" s="18">
        <f>'Ext Data Fig 8A_Baseline Normal'!K114/'Ext Data Fig 8A_sCT Normalised'!$F114</f>
        <v>0.15901228576635026</v>
      </c>
      <c r="L114" s="18">
        <f>'Ext Data Fig 8A_Baseline Normal'!L114/'Ext Data Fig 8A_sCT Normalised'!$F114</f>
        <v>0.44494230364624393</v>
      </c>
      <c r="M114" s="18">
        <f>'Ext Data Fig 8A_Baseline Normal'!M114/'Ext Data Fig 8A_sCT Normalised'!$F114</f>
        <v>0.56953408215236478</v>
      </c>
      <c r="N114" s="18">
        <f>'Ext Data Fig 8A_Baseline Normal'!N114/'Ext Data Fig 8A_sCT Normalised'!$F114</f>
        <v>0.65774001275322502</v>
      </c>
      <c r="O114" s="18">
        <f>'Ext Data Fig 8A_Baseline Normal'!O114/'Ext Data Fig 8A_sCT Normalised'!$F114</f>
        <v>0.69921050342820013</v>
      </c>
      <c r="P114" s="18">
        <f>'Ext Data Fig 8A_Baseline Normal'!P114/'Ext Data Fig 8A_sCT Normalised'!$F114</f>
        <v>0.73108868930357218</v>
      </c>
      <c r="Q114" s="18">
        <f>'Ext Data Fig 8A_Baseline Normal'!Q114/'Ext Data Fig 8A_sCT Normalised'!$F114</f>
        <v>0.74663110798262822</v>
      </c>
      <c r="R114" s="18">
        <f>'Ext Data Fig 8A_Baseline Normal'!R114/'Ext Data Fig 8A_sCT Normalised'!$F114</f>
        <v>0.77329843655144903</v>
      </c>
      <c r="S114" s="18">
        <f>'Ext Data Fig 8A_Baseline Normal'!S114/'Ext Data Fig 8A_sCT Normalised'!$F114</f>
        <v>0.78245800579618274</v>
      </c>
      <c r="T114" s="18">
        <f>'Ext Data Fig 8A_Baseline Normal'!T114/'Ext Data Fig 8A_sCT Normalised'!$F114</f>
        <v>0.80342764955922441</v>
      </c>
      <c r="U114" s="18">
        <f>'Ext Data Fig 8A_Baseline Normal'!U114/'Ext Data Fig 8A_sCT Normalised'!$F114</f>
        <v>0.81606713389103214</v>
      </c>
      <c r="V114" s="18">
        <f>'Ext Data Fig 8A_Baseline Normal'!V114/'Ext Data Fig 8A_sCT Normalised'!$F114</f>
        <v>0.88106762036202579</v>
      </c>
      <c r="W114" s="18">
        <f>'Ext Data Fig 8A_Baseline Normal'!W114/'Ext Data Fig 8A_sCT Normalised'!$F114</f>
        <v>0.9384411426784478</v>
      </c>
      <c r="X114" s="18">
        <f>'Ext Data Fig 8A_Baseline Normal'!X114/'Ext Data Fig 8A_sCT Normalised'!$F114</f>
        <v>0.95957306227456551</v>
      </c>
      <c r="Y114" s="18">
        <f>'Ext Data Fig 8A_Baseline Normal'!Y114/'Ext Data Fig 8A_sCT Normalised'!$F114</f>
        <v>0.96959810262903789</v>
      </c>
      <c r="Z114" s="18">
        <f>'Ext Data Fig 8A_Baseline Normal'!Z114/'Ext Data Fig 8A_sCT Normalised'!$F114</f>
        <v>0.96420693884129105</v>
      </c>
      <c r="AA114" s="18">
        <f>'Ext Data Fig 8A_Baseline Normal'!AA114/'Ext Data Fig 8A_sCT Normalised'!$F114</f>
        <v>0.9255311986248469</v>
      </c>
      <c r="AB114" s="18">
        <f>'Ext Data Fig 8A_Baseline Normal'!AB114/'Ext Data Fig 8A_sCT Normalised'!$F114</f>
        <v>0.9117197221652682</v>
      </c>
      <c r="AC114" s="18">
        <f>'Ext Data Fig 8A_Baseline Normal'!AC114/'Ext Data Fig 8A_sCT Normalised'!$F114</f>
        <v>0.88368206433936114</v>
      </c>
      <c r="AD114" s="18">
        <f>'Ext Data Fig 8A_Baseline Normal'!AD114/'Ext Data Fig 8A_sCT Normalised'!$F114</f>
        <v>0.83188001229188135</v>
      </c>
      <c r="AE114" s="18">
        <f>'Ext Data Fig 8A_Baseline Normal'!AE114/'Ext Data Fig 8A_sCT Normalised'!$F114</f>
        <v>0.81882582305332396</v>
      </c>
      <c r="AF114" s="18">
        <f>'Ext Data Fig 8A_Baseline Normal'!AF114/'Ext Data Fig 8A_sCT Normalised'!$F114</f>
        <v>0.78682142264111488</v>
      </c>
      <c r="AG114" s="18">
        <f>'Ext Data Fig 8A_Baseline Normal'!AG114/'Ext Data Fig 8A_sCT Normalised'!$F114</f>
        <v>0.76347173332629192</v>
      </c>
      <c r="AH114" s="18">
        <f>'Ext Data Fig 8A_Baseline Normal'!AH114/'Ext Data Fig 8A_sCT Normalised'!$F114</f>
        <v>0.73986961493779513</v>
      </c>
      <c r="AI114" s="18">
        <f>'Ext Data Fig 8A_Baseline Normal'!AI114/'Ext Data Fig 8A_sCT Normalised'!$F114</f>
        <v>0.71615931266058119</v>
      </c>
      <c r="AJ114" s="18">
        <f>'Ext Data Fig 8A_Baseline Normal'!AJ114/'Ext Data Fig 8A_sCT Normalised'!$F114</f>
        <v>0.70548516897380498</v>
      </c>
      <c r="AK114" s="18">
        <f>'Ext Data Fig 8A_Baseline Normal'!AK114/'Ext Data Fig 8A_sCT Normalised'!$F114</f>
        <v>0.67009100671511979</v>
      </c>
      <c r="AL114" s="18">
        <f>'Ext Data Fig 8A_Baseline Normal'!AL114/'Ext Data Fig 8A_sCT Normalised'!$F114</f>
        <v>0.66814369671820784</v>
      </c>
      <c r="AM114" s="18">
        <f>'Ext Data Fig 8A_Baseline Normal'!AM114/'Ext Data Fig 8A_sCT Normalised'!$F114</f>
        <v>0.65272749257598883</v>
      </c>
      <c r="AN114" s="18">
        <f>'Ext Data Fig 8A_Baseline Normal'!AN114/'Ext Data Fig 8A_sCT Normalised'!$F114</f>
        <v>0.63087434705508894</v>
      </c>
      <c r="AO114" s="18">
        <f>'Ext Data Fig 8A_Baseline Normal'!AO114/'Ext Data Fig 8A_sCT Normalised'!$F114</f>
        <v>0.627268217431178</v>
      </c>
      <c r="AP114" s="18">
        <f>'Ext Data Fig 8A_Baseline Normal'!AP114/'Ext Data Fig 8A_sCT Normalised'!$F114</f>
        <v>0.61248308597314338</v>
      </c>
      <c r="AQ114" s="18">
        <f>'Ext Data Fig 8A_Baseline Normal'!AQ114/'Ext Data Fig 8A_sCT Normalised'!$F114</f>
        <v>0.60678540116736424</v>
      </c>
      <c r="AR114" s="18">
        <f>'Ext Data Fig 8A_Baseline Normal'!AR114/'Ext Data Fig 8A_sCT Normalised'!$F114</f>
        <v>0.58695168823585431</v>
      </c>
      <c r="AS114" s="18">
        <f>'Ext Data Fig 8A_Baseline Normal'!AS114/'Ext Data Fig 8A_sCT Normalised'!$F114</f>
        <v>0.58266039398340042</v>
      </c>
      <c r="AT114" s="18">
        <f>'Ext Data Fig 8A_Baseline Normal'!AT114/'Ext Data Fig 8A_sCT Normalised'!$F114</f>
        <v>0.57314021177627572</v>
      </c>
      <c r="AU114" s="18">
        <f>'Ext Data Fig 8A_Baseline Normal'!AU114/'Ext Data Fig 8A_sCT Normalised'!$F114</f>
        <v>0.5751596443656658</v>
      </c>
      <c r="AV114" s="18">
        <f>'Ext Data Fig 8A_Baseline Normal'!AV114/'Ext Data Fig 8A_sCT Normalised'!$F114</f>
        <v>0.55684050587619849</v>
      </c>
      <c r="AW114" s="18">
        <f>'Ext Data Fig 8A_Baseline Normal'!AW114/'Ext Data Fig 8A_sCT Normalised'!$F114</f>
        <v>0.56315123271804257</v>
      </c>
    </row>
    <row r="115" spans="1:49" x14ac:dyDescent="0.2">
      <c r="A115" s="7" t="s">
        <v>70</v>
      </c>
      <c r="B115" s="7" t="s">
        <v>19</v>
      </c>
      <c r="C115" s="8" t="s">
        <v>116</v>
      </c>
      <c r="D115" s="7">
        <v>-8</v>
      </c>
      <c r="E115" s="7" t="s">
        <v>10</v>
      </c>
      <c r="F115" s="13">
        <v>3.5038443366847378</v>
      </c>
      <c r="G115" s="18">
        <f>'Ext Data Fig 8A_Baseline Normal'!G115/'Ext Data Fig 8A_sCT Normalised'!$F115</f>
        <v>0.2491219600846255</v>
      </c>
      <c r="H115" s="18">
        <f>'Ext Data Fig 8A_Baseline Normal'!H115/'Ext Data Fig 8A_sCT Normalised'!$F115</f>
        <v>0.27100927938130043</v>
      </c>
      <c r="I115" s="18">
        <f>'Ext Data Fig 8A_Baseline Normal'!I115/'Ext Data Fig 8A_sCT Normalised'!$F115</f>
        <v>0.28679766026721643</v>
      </c>
      <c r="J115" s="18">
        <f>'Ext Data Fig 8A_Baseline Normal'!J115/'Ext Data Fig 8A_sCT Normalised'!$F115</f>
        <v>0.29201126890867157</v>
      </c>
      <c r="K115" s="18">
        <f>'Ext Data Fig 8A_Baseline Normal'!K115/'Ext Data Fig 8A_sCT Normalised'!$F115</f>
        <v>0.32806386451420577</v>
      </c>
      <c r="L115" s="18">
        <f>'Ext Data Fig 8A_Baseline Normal'!L115/'Ext Data Fig 8A_sCT Normalised'!$F115</f>
        <v>0.46165028970469796</v>
      </c>
      <c r="M115" s="18">
        <f>'Ext Data Fig 8A_Baseline Normal'!M115/'Ext Data Fig 8A_sCT Normalised'!$F115</f>
        <v>0.59843373906212016</v>
      </c>
      <c r="N115" s="18">
        <f>'Ext Data Fig 8A_Baseline Normal'!N115/'Ext Data Fig 8A_sCT Normalised'!$F115</f>
        <v>0.71933043755925918</v>
      </c>
      <c r="O115" s="18">
        <f>'Ext Data Fig 8A_Baseline Normal'!O115/'Ext Data Fig 8A_sCT Normalised'!$F115</f>
        <v>0.75292378380561642</v>
      </c>
      <c r="P115" s="18">
        <f>'Ext Data Fig 8A_Baseline Normal'!P115/'Ext Data Fig 8A_sCT Normalised'!$F115</f>
        <v>0.77186000387127907</v>
      </c>
      <c r="Q115" s="18">
        <f>'Ext Data Fig 8A_Baseline Normal'!Q115/'Ext Data Fig 8A_sCT Normalised'!$F115</f>
        <v>0.82084825110608406</v>
      </c>
      <c r="R115" s="18">
        <f>'Ext Data Fig 8A_Baseline Normal'!R115/'Ext Data Fig 8A_sCT Normalised'!$F115</f>
        <v>0.83791544165877208</v>
      </c>
      <c r="S115" s="18">
        <f>'Ext Data Fig 8A_Baseline Normal'!S115/'Ext Data Fig 8A_sCT Normalised'!$F115</f>
        <v>0.83147220833772839</v>
      </c>
      <c r="T115" s="18">
        <f>'Ext Data Fig 8A_Baseline Normal'!T115/'Ext Data Fig 8A_sCT Normalised'!$F115</f>
        <v>0.84145676073598685</v>
      </c>
      <c r="U115" s="18">
        <f>'Ext Data Fig 8A_Baseline Normal'!U115/'Ext Data Fig 8A_sCT Normalised'!$F115</f>
        <v>0.85016250346747324</v>
      </c>
      <c r="V115" s="18">
        <f>'Ext Data Fig 8A_Baseline Normal'!V115/'Ext Data Fig 8A_sCT Normalised'!$F115</f>
        <v>0.63168279039819253</v>
      </c>
      <c r="W115" s="18">
        <f>'Ext Data Fig 8A_Baseline Normal'!W115/'Ext Data Fig 8A_sCT Normalised'!$F115</f>
        <v>0.61722240416623209</v>
      </c>
      <c r="X115" s="18">
        <f>'Ext Data Fig 8A_Baseline Normal'!X115/'Ext Data Fig 8A_sCT Normalised'!$F115</f>
        <v>0.6073362217423407</v>
      </c>
      <c r="Y115" s="18">
        <f>'Ext Data Fig 8A_Baseline Normal'!Y115/'Ext Data Fig 8A_sCT Normalised'!$F115</f>
        <v>0.58603912229186828</v>
      </c>
      <c r="Z115" s="18">
        <f>'Ext Data Fig 8A_Baseline Normal'!Z115/'Ext Data Fig 8A_sCT Normalised'!$F115</f>
        <v>0.59469568003617124</v>
      </c>
      <c r="AA115" s="18">
        <f>'Ext Data Fig 8A_Baseline Normal'!AA115/'Ext Data Fig 8A_sCT Normalised'!$F115</f>
        <v>0.60959873115278351</v>
      </c>
      <c r="AB115" s="18">
        <f>'Ext Data Fig 8A_Baseline Normal'!AB115/'Ext Data Fig 8A_sCT Normalised'!$F115</f>
        <v>0.57669397472699591</v>
      </c>
      <c r="AC115" s="18">
        <f>'Ext Data Fig 8A_Baseline Normal'!AC115/'Ext Data Fig 8A_sCT Normalised'!$F115</f>
        <v>0.56631594243126915</v>
      </c>
      <c r="AD115" s="18">
        <f>'Ext Data Fig 8A_Baseline Normal'!AD115/'Ext Data Fig 8A_sCT Normalised'!$F115</f>
        <v>0.5476256473015243</v>
      </c>
      <c r="AE115" s="18">
        <f>'Ext Data Fig 8A_Baseline Normal'!AE115/'Ext Data Fig 8A_sCT Normalised'!$F115</f>
        <v>0.53847723968538597</v>
      </c>
      <c r="AF115" s="18">
        <f>'Ext Data Fig 8A_Baseline Normal'!AF115/'Ext Data Fig 8A_sCT Normalised'!$F115</f>
        <v>0.54910119691703041</v>
      </c>
      <c r="AG115" s="18">
        <f>'Ext Data Fig 8A_Baseline Normal'!AG115/'Ext Data Fig 8A_sCT Normalised'!$F115</f>
        <v>0.51614725550405927</v>
      </c>
      <c r="AH115" s="18">
        <f>'Ext Data Fig 8A_Baseline Normal'!AH115/'Ext Data Fig 8A_sCT Normalised'!$F115</f>
        <v>0.52155760409424856</v>
      </c>
      <c r="AI115" s="18">
        <f>'Ext Data Fig 8A_Baseline Normal'!AI115/'Ext Data Fig 8A_sCT Normalised'!$F115</f>
        <v>0.50335915883633908</v>
      </c>
      <c r="AJ115" s="18">
        <f>'Ext Data Fig 8A_Baseline Normal'!AJ115/'Ext Data Fig 8A_sCT Normalised'!$F115</f>
        <v>0.48658707820675229</v>
      </c>
      <c r="AK115" s="18">
        <f>'Ext Data Fig 8A_Baseline Normal'!AK115/'Ext Data Fig 8A_sCT Normalised'!$F115</f>
        <v>0.47025766246181727</v>
      </c>
      <c r="AL115" s="18">
        <f>'Ext Data Fig 8A_Baseline Normal'!AL115/'Ext Data Fig 8A_sCT Normalised'!$F115</f>
        <v>0.49106291204045438</v>
      </c>
      <c r="AM115" s="18">
        <f>'Ext Data Fig 8A_Baseline Normal'!AM115/'Ext Data Fig 8A_sCT Normalised'!$F115</f>
        <v>0.45496113144773659</v>
      </c>
      <c r="AN115" s="18">
        <f>'Ext Data Fig 8A_Baseline Normal'!AN115/'Ext Data Fig 8A_sCT Normalised'!$F115</f>
        <v>0.45314128692194566</v>
      </c>
      <c r="AO115" s="18">
        <f>'Ext Data Fig 8A_Baseline Normal'!AO115/'Ext Data Fig 8A_sCT Normalised'!$F115</f>
        <v>0.4471899034727374</v>
      </c>
      <c r="AP115" s="18">
        <f>'Ext Data Fig 8A_Baseline Normal'!AP115/'Ext Data Fig 8A_sCT Normalised'!$F115</f>
        <v>0.44846871313950942</v>
      </c>
      <c r="AQ115" s="18">
        <f>'Ext Data Fig 8A_Baseline Normal'!AQ115/'Ext Data Fig 8A_sCT Normalised'!$F115</f>
        <v>0.43120478263808726</v>
      </c>
      <c r="AR115" s="18">
        <f>'Ext Data Fig 8A_Baseline Normal'!AR115/'Ext Data Fig 8A_sCT Normalised'!$F115</f>
        <v>0.44320591951087079</v>
      </c>
      <c r="AS115" s="18">
        <f>'Ext Data Fig 8A_Baseline Normal'!AS115/'Ext Data Fig 8A_sCT Normalised'!$F115</f>
        <v>0.43331973708697941</v>
      </c>
      <c r="AT115" s="18">
        <f>'Ext Data Fig 8A_Baseline Normal'!AT115/'Ext Data Fig 8A_sCT Normalised'!$F115</f>
        <v>0.40415303968714072</v>
      </c>
      <c r="AU115" s="18">
        <f>'Ext Data Fig 8A_Baseline Normal'!AU115/'Ext Data Fig 8A_sCT Normalised'!$F115</f>
        <v>0.40548103434109628</v>
      </c>
      <c r="AV115" s="18">
        <f>'Ext Data Fig 8A_Baseline Normal'!AV115/'Ext Data Fig 8A_sCT Normalised'!$F115</f>
        <v>0.39977557582780576</v>
      </c>
      <c r="AW115" s="18">
        <f>'Ext Data Fig 8A_Baseline Normal'!AW115/'Ext Data Fig 8A_sCT Normalised'!$F115</f>
        <v>0.39013531833983212</v>
      </c>
    </row>
    <row r="116" spans="1:49" x14ac:dyDescent="0.2">
      <c r="A116" s="7" t="s">
        <v>71</v>
      </c>
      <c r="B116" s="7" t="s">
        <v>19</v>
      </c>
      <c r="C116" s="8" t="s">
        <v>116</v>
      </c>
      <c r="D116" s="7">
        <v>-8</v>
      </c>
      <c r="E116" s="7" t="s">
        <v>10</v>
      </c>
      <c r="F116" s="13">
        <v>3.5038443366847378</v>
      </c>
      <c r="G116" s="18">
        <f>'Ext Data Fig 8A_Baseline Normal'!G116/'Ext Data Fig 8A_sCT Normalised'!$F116</f>
        <v>0.28319420979266519</v>
      </c>
      <c r="H116" s="18">
        <f>'Ext Data Fig 8A_Baseline Normal'!H116/'Ext Data Fig 8A_sCT Normalised'!$F116</f>
        <v>0.27974506327805593</v>
      </c>
      <c r="I116" s="18">
        <f>'Ext Data Fig 8A_Baseline Normal'!I116/'Ext Data Fig 8A_sCT Normalised'!$F116</f>
        <v>0.29322030028233664</v>
      </c>
      <c r="J116" s="18">
        <f>'Ext Data Fig 8A_Baseline Normal'!J116/'Ext Data Fig 8A_sCT Normalised'!$F116</f>
        <v>0.28387975444153157</v>
      </c>
      <c r="K116" s="18">
        <f>'Ext Data Fig 8A_Baseline Normal'!K116/'Ext Data Fig 8A_sCT Normalised'!$F116</f>
        <v>0.28696470536143054</v>
      </c>
      <c r="L116" s="18">
        <f>'Ext Data Fig 8A_Baseline Normal'!L116/'Ext Data Fig 8A_sCT Normalised'!$F116</f>
        <v>0.54415106503772559</v>
      </c>
      <c r="M116" s="18">
        <f>'Ext Data Fig 8A_Baseline Normal'!M116/'Ext Data Fig 8A_sCT Normalised'!$F116</f>
        <v>0.65829424907398548</v>
      </c>
      <c r="N116" s="18">
        <f>'Ext Data Fig 8A_Baseline Normal'!N116/'Ext Data Fig 8A_sCT Normalised'!$F116</f>
        <v>0.72652736490647207</v>
      </c>
      <c r="O116" s="18">
        <f>'Ext Data Fig 8A_Baseline Normal'!O116/'Ext Data Fig 8A_sCT Normalised'!$F116</f>
        <v>0.78055685254525731</v>
      </c>
      <c r="P116" s="18">
        <f>'Ext Data Fig 8A_Baseline Normal'!P116/'Ext Data Fig 8A_sCT Normalised'!$F116</f>
        <v>0.81851888747623558</v>
      </c>
      <c r="Q116" s="18">
        <f>'Ext Data Fig 8A_Baseline Normal'!Q116/'Ext Data Fig 8A_sCT Normalised'!$F116</f>
        <v>0.81560532271855335</v>
      </c>
      <c r="R116" s="18">
        <f>'Ext Data Fig 8A_Baseline Normal'!R116/'Ext Data Fig 8A_sCT Normalised'!$F116</f>
        <v>0.84729033945834831</v>
      </c>
      <c r="S116" s="18">
        <f>'Ext Data Fig 8A_Baseline Normal'!S116/'Ext Data Fig 8A_sCT Normalised'!$F116</f>
        <v>0.83698574645507484</v>
      </c>
      <c r="T116" s="18">
        <f>'Ext Data Fig 8A_Baseline Normal'!T116/'Ext Data Fig 8A_sCT Normalised'!$F116</f>
        <v>0.83908522694222831</v>
      </c>
      <c r="U116" s="18">
        <f>'Ext Data Fig 8A_Baseline Normal'!U116/'Ext Data Fig 8A_sCT Normalised'!$F116</f>
        <v>0.84949693629688727</v>
      </c>
      <c r="V116" s="18">
        <f>'Ext Data Fig 8A_Baseline Normal'!V116/'Ext Data Fig 8A_sCT Normalised'!$F116</f>
        <v>0.67605414013368137</v>
      </c>
      <c r="W116" s="18">
        <f>'Ext Data Fig 8A_Baseline Normal'!W116/'Ext Data Fig 8A_sCT Normalised'!$F116</f>
        <v>0.68250254448708125</v>
      </c>
      <c r="X116" s="18">
        <f>'Ext Data Fig 8A_Baseline Normal'!X116/'Ext Data Fig 8A_sCT Normalised'!$F116</f>
        <v>0.67410462253846748</v>
      </c>
      <c r="Y116" s="18">
        <f>'Ext Data Fig 8A_Baseline Normal'!Y116/'Ext Data Fig 8A_sCT Normalised'!$F116</f>
        <v>0.67684680113393325</v>
      </c>
      <c r="Z116" s="18">
        <f>'Ext Data Fig 8A_Baseline Normal'!Z116/'Ext Data Fig 8A_sCT Normalised'!$F116</f>
        <v>0.68222404197347919</v>
      </c>
      <c r="AA116" s="18">
        <f>'Ext Data Fig 8A_Baseline Normal'!AA116/'Ext Data Fig 8A_sCT Normalised'!$F116</f>
        <v>0.63620685741832039</v>
      </c>
      <c r="AB116" s="18">
        <f>'Ext Data Fig 8A_Baseline Normal'!AB116/'Ext Data Fig 8A_sCT Normalised'!$F116</f>
        <v>0.67116963451050815</v>
      </c>
      <c r="AC116" s="18">
        <f>'Ext Data Fig 8A_Baseline Normal'!AC116/'Ext Data Fig 8A_sCT Normalised'!$F116</f>
        <v>0.63954888758154427</v>
      </c>
      <c r="AD116" s="18">
        <f>'Ext Data Fig 8A_Baseline Normal'!AD116/'Ext Data Fig 8A_sCT Normalised'!$F116</f>
        <v>0.62830167068607945</v>
      </c>
      <c r="AE116" s="18">
        <f>'Ext Data Fig 8A_Baseline Normal'!AE116/'Ext Data Fig 8A_sCT Normalised'!$F116</f>
        <v>0.60537877148960828</v>
      </c>
      <c r="AF116" s="18">
        <f>'Ext Data Fig 8A_Baseline Normal'!AF116/'Ext Data Fig 8A_sCT Normalised'!$F116</f>
        <v>0.61234133432965787</v>
      </c>
      <c r="AG116" s="18">
        <f>'Ext Data Fig 8A_Baseline Normal'!AG116/'Ext Data Fig 8A_sCT Normalised'!$F116</f>
        <v>0.60246520673192605</v>
      </c>
      <c r="AH116" s="18">
        <f>'Ext Data Fig 8A_Baseline Normal'!AH116/'Ext Data Fig 8A_sCT Normalised'!$F116</f>
        <v>0.59288900491807317</v>
      </c>
      <c r="AI116" s="18">
        <f>'Ext Data Fig 8A_Baseline Normal'!AI116/'Ext Data Fig 8A_sCT Normalised'!$F116</f>
        <v>0.57352236858759664</v>
      </c>
      <c r="AJ116" s="18">
        <f>'Ext Data Fig 8A_Baseline Normal'!AJ116/'Ext Data Fig 8A_sCT Normalised'!$F116</f>
        <v>0.56469598123344134</v>
      </c>
      <c r="AK116" s="18">
        <f>'Ext Data Fig 8A_Baseline Normal'!AK116/'Ext Data Fig 8A_sCT Normalised'!$F116</f>
        <v>0.54235151033445128</v>
      </c>
      <c r="AL116" s="18">
        <f>'Ext Data Fig 8A_Baseline Normal'!AL116/'Ext Data Fig 8A_sCT Normalised'!$F116</f>
        <v>0.54012349022563544</v>
      </c>
      <c r="AM116" s="18">
        <f>'Ext Data Fig 8A_Baseline Normal'!AM116/'Ext Data Fig 8A_sCT Normalised'!$F116</f>
        <v>0.5384310518737464</v>
      </c>
      <c r="AN116" s="18">
        <f>'Ext Data Fig 8A_Baseline Normal'!AN116/'Ext Data Fig 8A_sCT Normalised'!$F116</f>
        <v>0.52851207773546027</v>
      </c>
      <c r="AO116" s="18">
        <f>'Ext Data Fig 8A_Baseline Normal'!AO116/'Ext Data Fig 8A_sCT Normalised'!$F116</f>
        <v>0.52448450292337001</v>
      </c>
      <c r="AP116" s="18">
        <f>'Ext Data Fig 8A_Baseline Normal'!AP116/'Ext Data Fig 8A_sCT Normalised'!$F116</f>
        <v>0.51664358600196025</v>
      </c>
      <c r="AQ116" s="18">
        <f>'Ext Data Fig 8A_Baseline Normal'!AQ116/'Ext Data Fig 8A_sCT Normalised'!$F116</f>
        <v>0.50104744524024913</v>
      </c>
      <c r="AR116" s="18">
        <f>'Ext Data Fig 8A_Baseline Normal'!AR116/'Ext Data Fig 8A_sCT Normalised'!$F116</f>
        <v>0.51754336335359741</v>
      </c>
      <c r="AS116" s="18">
        <f>'Ext Data Fig 8A_Baseline Normal'!AS116/'Ext Data Fig 8A_sCT Normalised'!$F116</f>
        <v>0.49661282829289438</v>
      </c>
      <c r="AT116" s="18">
        <f>'Ext Data Fig 8A_Baseline Normal'!AT116/'Ext Data Fig 8A_sCT Normalised'!$F116</f>
        <v>0.47718192215158667</v>
      </c>
      <c r="AU116" s="18">
        <f>'Ext Data Fig 8A_Baseline Normal'!AU116/'Ext Data Fig 8A_sCT Normalised'!$F116</f>
        <v>0.4955416647790406</v>
      </c>
      <c r="AV116" s="18">
        <f>'Ext Data Fig 8A_Baseline Normal'!AV116/'Ext Data Fig 8A_sCT Normalised'!$F116</f>
        <v>0.48384455920775721</v>
      </c>
      <c r="AW116" s="18">
        <f>'Ext Data Fig 8A_Baseline Normal'!AW116/'Ext Data Fig 8A_sCT Normalised'!$F116</f>
        <v>0.48547272774881495</v>
      </c>
    </row>
    <row r="117" spans="1:49" x14ac:dyDescent="0.2">
      <c r="A117" s="7" t="s">
        <v>74</v>
      </c>
      <c r="B117" s="7" t="s">
        <v>24</v>
      </c>
      <c r="C117" s="8" t="s">
        <v>116</v>
      </c>
      <c r="D117" s="7">
        <v>-9</v>
      </c>
      <c r="E117" s="7" t="s">
        <v>3</v>
      </c>
      <c r="F117" s="13">
        <v>6.9947134312876456</v>
      </c>
      <c r="G117" s="18">
        <f>'Ext Data Fig 8A_Baseline Normal'!G117/'Ext Data Fig 8A_sCT Normalised'!$F117</f>
        <v>0.13683004501040766</v>
      </c>
      <c r="H117" s="18">
        <f>'Ext Data Fig 8A_Baseline Normal'!H117/'Ext Data Fig 8A_sCT Normalised'!$F117</f>
        <v>0.14408402868559561</v>
      </c>
      <c r="I117" s="18">
        <f>'Ext Data Fig 8A_Baseline Normal'!I117/'Ext Data Fig 8A_sCT Normalised'!$F117</f>
        <v>0.13972215614888131</v>
      </c>
      <c r="J117" s="18">
        <f>'Ext Data Fig 8A_Baseline Normal'!J117/'Ext Data Fig 8A_sCT Normalised'!$F117</f>
        <v>0.14259056145835103</v>
      </c>
      <c r="K117" s="18">
        <f>'Ext Data Fig 8A_Baseline Normal'!K117/'Ext Data Fig 8A_sCT Normalised'!$F117</f>
        <v>0.15159877647982625</v>
      </c>
      <c r="L117" s="18">
        <f>'Ext Data Fig 8A_Baseline Normal'!L117/'Ext Data Fig 8A_sCT Normalised'!$F117</f>
        <v>0.21081593733152382</v>
      </c>
      <c r="M117" s="18">
        <f>'Ext Data Fig 8A_Baseline Normal'!M117/'Ext Data Fig 8A_sCT Normalised'!$F117</f>
        <v>0.30305531798562918</v>
      </c>
      <c r="N117" s="18">
        <f>'Ext Data Fig 8A_Baseline Normal'!N117/'Ext Data Fig 8A_sCT Normalised'!$F117</f>
        <v>0.39389605472850553</v>
      </c>
      <c r="O117" s="18">
        <f>'Ext Data Fig 8A_Baseline Normal'!O117/'Ext Data Fig 8A_sCT Normalised'!$F117</f>
        <v>0.46996806000196328</v>
      </c>
      <c r="P117" s="18">
        <f>'Ext Data Fig 8A_Baseline Normal'!P117/'Ext Data Fig 8A_sCT Normalised'!$F117</f>
        <v>0.53051274727787823</v>
      </c>
      <c r="Q117" s="18">
        <f>'Ext Data Fig 8A_Baseline Normal'!Q117/'Ext Data Fig 8A_sCT Normalised'!$F117</f>
        <v>0.56957995347627599</v>
      </c>
      <c r="R117" s="18">
        <f>'Ext Data Fig 8A_Baseline Normal'!R117/'Ext Data Fig 8A_sCT Normalised'!$F117</f>
        <v>0.61350685462046961</v>
      </c>
      <c r="S117" s="18">
        <f>'Ext Data Fig 8A_Baseline Normal'!S117/'Ext Data Fig 8A_sCT Normalised'!$F117</f>
        <v>0.62170907145581278</v>
      </c>
      <c r="T117" s="18">
        <f>'Ext Data Fig 8A_Baseline Normal'!T117/'Ext Data Fig 8A_sCT Normalised'!$F117</f>
        <v>0.64766695421506382</v>
      </c>
      <c r="U117" s="18">
        <f>'Ext Data Fig 8A_Baseline Normal'!U117/'Ext Data Fig 8A_sCT Normalised'!$F117</f>
        <v>0.67651694811278829</v>
      </c>
      <c r="V117" s="18">
        <f>'Ext Data Fig 8A_Baseline Normal'!V117/'Ext Data Fig 8A_sCT Normalised'!$F117</f>
        <v>0.53390268082543346</v>
      </c>
      <c r="W117" s="18">
        <f>'Ext Data Fig 8A_Baseline Normal'!W117/'Ext Data Fig 8A_sCT Normalised'!$F117</f>
        <v>0.53798008341410108</v>
      </c>
      <c r="X117" s="18">
        <f>'Ext Data Fig 8A_Baseline Normal'!X117/'Ext Data Fig 8A_sCT Normalised'!$F117</f>
        <v>0.56057173845480079</v>
      </c>
      <c r="Y117" s="18">
        <f>'Ext Data Fig 8A_Baseline Normal'!Y117/'Ext Data Fig 8A_sCT Normalised'!$F117</f>
        <v>0.57956010748691034</v>
      </c>
      <c r="Z117" s="18">
        <f>'Ext Data Fig 8A_Baseline Normal'!Z117/'Ext Data Fig 8A_sCT Normalised'!$F117</f>
        <v>0.55149240594631388</v>
      </c>
      <c r="AA117" s="18">
        <f>'Ext Data Fig 8A_Baseline Normal'!AA117/'Ext Data Fig 8A_sCT Normalised'!$F117</f>
        <v>0.55407634130773709</v>
      </c>
      <c r="AB117" s="18">
        <f>'Ext Data Fig 8A_Baseline Normal'!AB117/'Ext Data Fig 8A_sCT Normalised'!$F117</f>
        <v>0.5561387484310748</v>
      </c>
      <c r="AC117" s="18">
        <f>'Ext Data Fig 8A_Baseline Normal'!AC117/'Ext Data Fig 8A_sCT Normalised'!$F117</f>
        <v>0.54672753431653365</v>
      </c>
      <c r="AD117" s="18">
        <f>'Ext Data Fig 8A_Baseline Normal'!AD117/'Ext Data Fig 8A_sCT Normalised'!$F117</f>
        <v>0.53326262344232855</v>
      </c>
      <c r="AE117" s="18">
        <f>'Ext Data Fig 8A_Baseline Normal'!AE117/'Ext Data Fig 8A_sCT Normalised'!$F117</f>
        <v>0.51555436917642861</v>
      </c>
      <c r="AF117" s="18">
        <f>'Ext Data Fig 8A_Baseline Normal'!AF117/'Ext Data Fig 8A_sCT Normalised'!$F117</f>
        <v>0.4935790656898299</v>
      </c>
      <c r="AG117" s="18">
        <f>'Ext Data Fig 8A_Baseline Normal'!AG117/'Ext Data Fig 8A_sCT Normalised'!$F117</f>
        <v>0.48563761297352936</v>
      </c>
      <c r="AH117" s="18">
        <f>'Ext Data Fig 8A_Baseline Normal'!AH117/'Ext Data Fig 8A_sCT Normalised'!$F117</f>
        <v>0.47015770663399437</v>
      </c>
      <c r="AI117" s="18">
        <f>'Ext Data Fig 8A_Baseline Normal'!AI117/'Ext Data Fig 8A_sCT Normalised'!$F117</f>
        <v>0.45915820197619306</v>
      </c>
      <c r="AJ117" s="18">
        <f>'Ext Data Fig 8A_Baseline Normal'!AJ117/'Ext Data Fig 8A_sCT Normalised'!$F117</f>
        <v>0.44965216454563633</v>
      </c>
      <c r="AK117" s="18">
        <f>'Ext Data Fig 8A_Baseline Normal'!AK117/'Ext Data Fig 8A_sCT Normalised'!$F117</f>
        <v>0.43064008968452278</v>
      </c>
      <c r="AL117" s="18">
        <f>'Ext Data Fig 8A_Baseline Normal'!AL117/'Ext Data Fig 8A_sCT Normalised'!$F117</f>
        <v>0.42969185652436753</v>
      </c>
      <c r="AM117" s="18">
        <f>'Ext Data Fig 8A_Baseline Normal'!AM117/'Ext Data Fig 8A_sCT Normalised'!$F117</f>
        <v>0.40356803296208943</v>
      </c>
      <c r="AN117" s="18">
        <f>'Ext Data Fig 8A_Baseline Normal'!AN117/'Ext Data Fig 8A_sCT Normalised'!$F117</f>
        <v>0.40544079345339612</v>
      </c>
      <c r="AO117" s="18">
        <f>'Ext Data Fig 8A_Baseline Normal'!AO117/'Ext Data Fig 8A_sCT Normalised'!$F117</f>
        <v>0.38616795447323998</v>
      </c>
      <c r="AP117" s="18">
        <f>'Ext Data Fig 8A_Baseline Normal'!AP117/'Ext Data Fig 8A_sCT Normalised'!$F117</f>
        <v>0.3750499206704192</v>
      </c>
      <c r="AQ117" s="18">
        <f>'Ext Data Fig 8A_Baseline Normal'!AQ117/'Ext Data Fig 8A_sCT Normalised'!$F117</f>
        <v>0.37322457183712032</v>
      </c>
      <c r="AR117" s="18">
        <f>'Ext Data Fig 8A_Baseline Normal'!AR117/'Ext Data Fig 8A_sCT Normalised'!$F117</f>
        <v>0.36895752261642151</v>
      </c>
      <c r="AS117" s="18">
        <f>'Ext Data Fig 8A_Baseline Normal'!AS117/'Ext Data Fig 8A_sCT Normalised'!$F117</f>
        <v>0.35930925021184146</v>
      </c>
      <c r="AT117" s="18">
        <f>'Ext Data Fig 8A_Baseline Normal'!AT117/'Ext Data Fig 8A_sCT Normalised'!$F117</f>
        <v>0.36397929852560629</v>
      </c>
      <c r="AU117" s="18">
        <f>'Ext Data Fig 8A_Baseline Normal'!AU117/'Ext Data Fig 8A_sCT Normalised'!$F117</f>
        <v>0.36556758906886638</v>
      </c>
      <c r="AV117" s="18">
        <f>'Ext Data Fig 8A_Baseline Normal'!AV117/'Ext Data Fig 8A_sCT Normalised'!$F117</f>
        <v>0.34563098687660149</v>
      </c>
      <c r="AW117" s="18">
        <f>'Ext Data Fig 8A_Baseline Normal'!AW117/'Ext Data Fig 8A_sCT Normalised'!$F117</f>
        <v>0.33669388934213795</v>
      </c>
    </row>
    <row r="118" spans="1:49" x14ac:dyDescent="0.2">
      <c r="A118" s="7" t="s">
        <v>75</v>
      </c>
      <c r="B118" s="7" t="s">
        <v>24</v>
      </c>
      <c r="C118" s="8" t="s">
        <v>116</v>
      </c>
      <c r="D118" s="7">
        <v>-9</v>
      </c>
      <c r="E118" s="7" t="s">
        <v>3</v>
      </c>
      <c r="F118" s="13">
        <v>6.9947134312876456</v>
      </c>
      <c r="G118" s="18">
        <f>'Ext Data Fig 8A_Baseline Normal'!G118/'Ext Data Fig 8A_sCT Normalised'!$F118</f>
        <v>0.14536543342278566</v>
      </c>
      <c r="H118" s="18">
        <f>'Ext Data Fig 8A_Baseline Normal'!H118/'Ext Data Fig 8A_sCT Normalised'!$F118</f>
        <v>0.14651117082907364</v>
      </c>
      <c r="I118" s="18">
        <f>'Ext Data Fig 8A_Baseline Normal'!I118/'Ext Data Fig 8A_sCT Normalised'!$F118</f>
        <v>0.14261566364769454</v>
      </c>
      <c r="J118" s="18">
        <f>'Ext Data Fig 8A_Baseline Normal'!J118/'Ext Data Fig 8A_sCT Normalised'!$F118</f>
        <v>0.13725934127329831</v>
      </c>
      <c r="K118" s="18">
        <f>'Ext Data Fig 8A_Baseline Normal'!K118/'Ext Data Fig 8A_sCT Normalised'!$F118</f>
        <v>0.14307395861020972</v>
      </c>
      <c r="L118" s="18">
        <f>'Ext Data Fig 8A_Baseline Normal'!L118/'Ext Data Fig 8A_sCT Normalised'!$F118</f>
        <v>0.23487616828903299</v>
      </c>
      <c r="M118" s="18">
        <f>'Ext Data Fig 8A_Baseline Normal'!M118/'Ext Data Fig 8A_sCT Normalised'!$F118</f>
        <v>0.32089240406610203</v>
      </c>
      <c r="N118" s="18">
        <f>'Ext Data Fig 8A_Baseline Normal'!N118/'Ext Data Fig 8A_sCT Normalised'!$F118</f>
        <v>0.42587059391723686</v>
      </c>
      <c r="O118" s="18">
        <f>'Ext Data Fig 8A_Baseline Normal'!O118/'Ext Data Fig 8A_sCT Normalised'!$F118</f>
        <v>0.47794435903302496</v>
      </c>
      <c r="P118" s="18">
        <f>'Ext Data Fig 8A_Baseline Normal'!P118/'Ext Data Fig 8A_sCT Normalised'!$F118</f>
        <v>0.51861803695624775</v>
      </c>
      <c r="Q118" s="18">
        <f>'Ext Data Fig 8A_Baseline Normal'!Q118/'Ext Data Fig 8A_sCT Normalised'!$F118</f>
        <v>0.55857562900054047</v>
      </c>
      <c r="R118" s="18">
        <f>'Ext Data Fig 8A_Baseline Normal'!R118/'Ext Data Fig 8A_sCT Normalised'!$F118</f>
        <v>0.57968584071139628</v>
      </c>
      <c r="S118" s="18">
        <f>'Ext Data Fig 8A_Baseline Normal'!S118/'Ext Data Fig 8A_sCT Normalised'!$F118</f>
        <v>0.6022568676152692</v>
      </c>
      <c r="T118" s="18">
        <f>'Ext Data Fig 8A_Baseline Normal'!T118/'Ext Data Fig 8A_sCT Normalised'!$F118</f>
        <v>0.59738748363854532</v>
      </c>
      <c r="U118" s="18">
        <f>'Ext Data Fig 8A_Baseline Normal'!U118/'Ext Data Fig 8A_sCT Normalised'!$F118</f>
        <v>0.6296686350607088</v>
      </c>
      <c r="V118" s="18">
        <f>'Ext Data Fig 8A_Baseline Normal'!V118/'Ext Data Fig 8A_sCT Normalised'!$F118</f>
        <v>0.5233442037571856</v>
      </c>
      <c r="W118" s="18">
        <f>'Ext Data Fig 8A_Baseline Normal'!W118/'Ext Data Fig 8A_sCT Normalised'!$F118</f>
        <v>0.54067348202729104</v>
      </c>
      <c r="X118" s="18">
        <f>'Ext Data Fig 8A_Baseline Normal'!X118/'Ext Data Fig 8A_sCT Normalised'!$F118</f>
        <v>0.55582585922544947</v>
      </c>
      <c r="Y118" s="18">
        <f>'Ext Data Fig 8A_Baseline Normal'!Y118/'Ext Data Fig 8A_sCT Normalised'!$F118</f>
        <v>0.55107104898935433</v>
      </c>
      <c r="Z118" s="18">
        <f>'Ext Data Fig 8A_Baseline Normal'!Z118/'Ext Data Fig 8A_sCT Normalised'!$F118</f>
        <v>0.54224887096093699</v>
      </c>
      <c r="AA118" s="18">
        <f>'Ext Data Fig 8A_Baseline Normal'!AA118/'Ext Data Fig 8A_sCT Normalised'!$F118</f>
        <v>0.54491271043055656</v>
      </c>
      <c r="AB118" s="18">
        <f>'Ext Data Fig 8A_Baseline Normal'!AB118/'Ext Data Fig 8A_sCT Normalised'!$F118</f>
        <v>0.52901560391831104</v>
      </c>
      <c r="AC118" s="18">
        <f>'Ext Data Fig 8A_Baseline Normal'!AC118/'Ext Data Fig 8A_sCT Normalised'!$F118</f>
        <v>0.51329035801700862</v>
      </c>
      <c r="AD118" s="18">
        <f>'Ext Data Fig 8A_Baseline Normal'!AD118/'Ext Data Fig 8A_sCT Normalised'!$F118</f>
        <v>0.48957359370684783</v>
      </c>
      <c r="AE118" s="18">
        <f>'Ext Data Fig 8A_Baseline Normal'!AE118/'Ext Data Fig 8A_sCT Normalised'!$F118</f>
        <v>0.47966296514245693</v>
      </c>
      <c r="AF118" s="18">
        <f>'Ext Data Fig 8A_Baseline Normal'!AF118/'Ext Data Fig 8A_sCT Normalised'!$F118</f>
        <v>0.47608253574780701</v>
      </c>
      <c r="AG118" s="18">
        <f>'Ext Data Fig 8A_Baseline Normal'!AG118/'Ext Data Fig 8A_sCT Normalised'!$F118</f>
        <v>0.46542717786932891</v>
      </c>
      <c r="AH118" s="18">
        <f>'Ext Data Fig 8A_Baseline Normal'!AH118/'Ext Data Fig 8A_sCT Normalised'!$F118</f>
        <v>0.43924707813564889</v>
      </c>
      <c r="AI118" s="18">
        <f>'Ext Data Fig 8A_Baseline Normal'!AI118/'Ext Data Fig 8A_sCT Normalised'!$F118</f>
        <v>0.41948310787718146</v>
      </c>
      <c r="AJ118" s="18">
        <f>'Ext Data Fig 8A_Baseline Normal'!AJ118/'Ext Data Fig 8A_sCT Normalised'!$F118</f>
        <v>0.41879566543340868</v>
      </c>
      <c r="AK118" s="18">
        <f>'Ext Data Fig 8A_Baseline Normal'!AK118/'Ext Data Fig 8A_sCT Normalised'!$F118</f>
        <v>0.42595652422270852</v>
      </c>
      <c r="AL118" s="18">
        <f>'Ext Data Fig 8A_Baseline Normal'!AL118/'Ext Data Fig 8A_sCT Normalised'!$F118</f>
        <v>0.39416231119821743</v>
      </c>
      <c r="AM118" s="18">
        <f>'Ext Data Fig 8A_Baseline Normal'!AM118/'Ext Data Fig 8A_sCT Normalised'!$F118</f>
        <v>0.38594164530810132</v>
      </c>
      <c r="AN118" s="18">
        <f>'Ext Data Fig 8A_Baseline Normal'!AN118/'Ext Data Fig 8A_sCT Normalised'!$F118</f>
        <v>0.38376474423615414</v>
      </c>
      <c r="AO118" s="18">
        <f>'Ext Data Fig 8A_Baseline Normal'!AO118/'Ext Data Fig 8A_sCT Normalised'!$F118</f>
        <v>0.3843089695041409</v>
      </c>
      <c r="AP118" s="18">
        <f>'Ext Data Fig 8A_Baseline Normal'!AP118/'Ext Data Fig 8A_sCT Normalised'!$F118</f>
        <v>0.36632089222541986</v>
      </c>
      <c r="AQ118" s="18">
        <f>'Ext Data Fig 8A_Baseline Normal'!AQ118/'Ext Data Fig 8A_sCT Normalised'!$F118</f>
        <v>0.35738414045637373</v>
      </c>
      <c r="AR118" s="18">
        <f>'Ext Data Fig 8A_Baseline Normal'!AR118/'Ext Data Fig 8A_sCT Normalised'!$F118</f>
        <v>0.34016943592689702</v>
      </c>
      <c r="AS118" s="18">
        <f>'Ext Data Fig 8A_Baseline Normal'!AS118/'Ext Data Fig 8A_sCT Normalised'!$F118</f>
        <v>0.33910962882608064</v>
      </c>
      <c r="AT118" s="18">
        <f>'Ext Data Fig 8A_Baseline Normal'!AT118/'Ext Data Fig 8A_sCT Normalised'!$F118</f>
        <v>0.33681815401350473</v>
      </c>
      <c r="AU118" s="18">
        <f>'Ext Data Fig 8A_Baseline Normal'!AU118/'Ext Data Fig 8A_sCT Normalised'!$F118</f>
        <v>0.32687888201395665</v>
      </c>
      <c r="AV118" s="18">
        <f>'Ext Data Fig 8A_Baseline Normal'!AV118/'Ext Data Fig 8A_sCT Normalised'!$F118</f>
        <v>0.32347031323024994</v>
      </c>
      <c r="AW118" s="18">
        <f>'Ext Data Fig 8A_Baseline Normal'!AW118/'Ext Data Fig 8A_sCT Normalised'!$F118</f>
        <v>0.32163713338018923</v>
      </c>
    </row>
    <row r="119" spans="1:49" x14ac:dyDescent="0.2">
      <c r="A119" s="7" t="s">
        <v>76</v>
      </c>
      <c r="B119" s="7" t="s">
        <v>24</v>
      </c>
      <c r="C119" s="8" t="s">
        <v>116</v>
      </c>
      <c r="D119" s="7">
        <v>-9</v>
      </c>
      <c r="E119" s="7" t="s">
        <v>6</v>
      </c>
      <c r="F119" s="13">
        <v>6.1166758625717748</v>
      </c>
      <c r="G119" s="18">
        <f>'Ext Data Fig 8A_Baseline Normal'!G119/'Ext Data Fig 8A_sCT Normalised'!$F119</f>
        <v>0.1652382818786115</v>
      </c>
      <c r="H119" s="18">
        <f>'Ext Data Fig 8A_Baseline Normal'!H119/'Ext Data Fig 8A_sCT Normalised'!$F119</f>
        <v>0.17270429120475508</v>
      </c>
      <c r="I119" s="18">
        <f>'Ext Data Fig 8A_Baseline Normal'!I119/'Ext Data Fig 8A_sCT Normalised'!$F119</f>
        <v>0.1627831521271573</v>
      </c>
      <c r="J119" s="18">
        <f>'Ext Data Fig 8A_Baseline Normal'!J119/'Ext Data Fig 8A_sCT Normalised'!$F119</f>
        <v>0.15728929620791957</v>
      </c>
      <c r="K119" s="18">
        <f>'Ext Data Fig 8A_Baseline Normal'!K119/'Ext Data Fig 8A_sCT Normalised'!$F119</f>
        <v>0.15942244172967487</v>
      </c>
      <c r="L119" s="18">
        <f>'Ext Data Fig 8A_Baseline Normal'!L119/'Ext Data Fig 8A_sCT Normalised'!$F119</f>
        <v>0.18345051487095634</v>
      </c>
      <c r="M119" s="18">
        <f>'Ext Data Fig 8A_Baseline Normal'!M119/'Ext Data Fig 8A_sCT Normalised'!$F119</f>
        <v>0.30097475871106</v>
      </c>
      <c r="N119" s="18">
        <f>'Ext Data Fig 8A_Baseline Normal'!N119/'Ext Data Fig 8A_sCT Normalised'!$F119</f>
        <v>0.41395097530666652</v>
      </c>
      <c r="O119" s="18">
        <f>'Ext Data Fig 8A_Baseline Normal'!O119/'Ext Data Fig 8A_sCT Normalised'!$F119</f>
        <v>0.48895317681215739</v>
      </c>
      <c r="P119" s="18">
        <f>'Ext Data Fig 8A_Baseline Normal'!P119/'Ext Data Fig 8A_sCT Normalised'!$F119</f>
        <v>0.52342561340429739</v>
      </c>
      <c r="Q119" s="18">
        <f>'Ext Data Fig 8A_Baseline Normal'!Q119/'Ext Data Fig 8A_sCT Normalised'!$F119</f>
        <v>0.57719697976401596</v>
      </c>
      <c r="R119" s="18">
        <f>'Ext Data Fig 8A_Baseline Normal'!R119/'Ext Data Fig 8A_sCT Normalised'!$F119</f>
        <v>0.60275447799636728</v>
      </c>
      <c r="S119" s="18">
        <f>'Ext Data Fig 8A_Baseline Normal'!S119/'Ext Data Fig 8A_sCT Normalised'!$F119</f>
        <v>0.62656118697973073</v>
      </c>
      <c r="T119" s="18">
        <f>'Ext Data Fig 8A_Baseline Normal'!T119/'Ext Data Fig 8A_sCT Normalised'!$F119</f>
        <v>0.63569748949743743</v>
      </c>
      <c r="U119" s="18">
        <f>'Ext Data Fig 8A_Baseline Normal'!U119/'Ext Data Fig 8A_sCT Normalised'!$F119</f>
        <v>0.64624247302007687</v>
      </c>
      <c r="V119" s="18">
        <f>'Ext Data Fig 8A_Baseline Normal'!V119/'Ext Data Fig 8A_sCT Normalised'!$F119</f>
        <v>0.70438075049508697</v>
      </c>
      <c r="W119" s="18">
        <f>'Ext Data Fig 8A_Baseline Normal'!W119/'Ext Data Fig 8A_sCT Normalised'!$F119</f>
        <v>0.75754839642412031</v>
      </c>
      <c r="X119" s="18">
        <f>'Ext Data Fig 8A_Baseline Normal'!X119/'Ext Data Fig 8A_sCT Normalised'!$F119</f>
        <v>0.79652861223204507</v>
      </c>
      <c r="Y119" s="18">
        <f>'Ext Data Fig 8A_Baseline Normal'!Y119/'Ext Data Fig 8A_sCT Normalised'!$F119</f>
        <v>0.82747934631185327</v>
      </c>
      <c r="Z119" s="18">
        <f>'Ext Data Fig 8A_Baseline Normal'!Z119/'Ext Data Fig 8A_sCT Normalised'!$F119</f>
        <v>0.83923177069586363</v>
      </c>
      <c r="AA119" s="18">
        <f>'Ext Data Fig 8A_Baseline Normal'!AA119/'Ext Data Fig 8A_sCT Normalised'!$F119</f>
        <v>0.81174236708531888</v>
      </c>
      <c r="AB119" s="18">
        <f>'Ext Data Fig 8A_Baseline Normal'!AB119/'Ext Data Fig 8A_sCT Normalised'!$F119</f>
        <v>0.78785516204453065</v>
      </c>
      <c r="AC119" s="18">
        <f>'Ext Data Fig 8A_Baseline Normal'!AC119/'Ext Data Fig 8A_sCT Normalised'!$F119</f>
        <v>0.74696316487276848</v>
      </c>
      <c r="AD119" s="18">
        <f>'Ext Data Fig 8A_Baseline Normal'!AD119/'Ext Data Fig 8A_sCT Normalised'!$F119</f>
        <v>0.70760059279207632</v>
      </c>
      <c r="AE119" s="18">
        <f>'Ext Data Fig 8A_Baseline Normal'!AE119/'Ext Data Fig 8A_sCT Normalised'!$F119</f>
        <v>0.68389450388049378</v>
      </c>
      <c r="AF119" s="18">
        <f>'Ext Data Fig 8A_Baseline Normal'!AF119/'Ext Data Fig 8A_sCT Normalised'!$F119</f>
        <v>0.64404895545525309</v>
      </c>
      <c r="AG119" s="18">
        <f>'Ext Data Fig 8A_Baseline Normal'!AG119/'Ext Data Fig 8A_sCT Normalised'!$F119</f>
        <v>0.62241564002235727</v>
      </c>
      <c r="AH119" s="18">
        <f>'Ext Data Fig 8A_Baseline Normal'!AH119/'Ext Data Fig 8A_sCT Normalised'!$F119</f>
        <v>0.60194951742212</v>
      </c>
      <c r="AI119" s="18">
        <f>'Ext Data Fig 8A_Baseline Normal'!AI119/'Ext Data Fig 8A_sCT Normalised'!$F119</f>
        <v>0.57657313531897436</v>
      </c>
      <c r="AJ119" s="18">
        <f>'Ext Data Fig 8A_Baseline Normal'!AJ119/'Ext Data Fig 8A_sCT Normalised'!$F119</f>
        <v>0.56393525430329194</v>
      </c>
      <c r="AK119" s="18">
        <f>'Ext Data Fig 8A_Baseline Normal'!AK119/'Ext Data Fig 8A_sCT Normalised'!$F119</f>
        <v>0.56331140985825034</v>
      </c>
      <c r="AL119" s="18">
        <f>'Ext Data Fig 8A_Baseline Normal'!AL119/'Ext Data Fig 8A_sCT Normalised'!$F119</f>
        <v>0.54010842130557224</v>
      </c>
      <c r="AM119" s="18">
        <f>'Ext Data Fig 8A_Baseline Normal'!AM119/'Ext Data Fig 8A_sCT Normalised'!$F119</f>
        <v>0.51225678543661624</v>
      </c>
      <c r="AN119" s="18">
        <f>'Ext Data Fig 8A_Baseline Normal'!AN119/'Ext Data Fig 8A_sCT Normalised'!$F119</f>
        <v>0.51149207289108134</v>
      </c>
      <c r="AO119" s="18">
        <f>'Ext Data Fig 8A_Baseline Normal'!AO119/'Ext Data Fig 8A_sCT Normalised'!$F119</f>
        <v>0.5043882958233491</v>
      </c>
      <c r="AP119" s="18">
        <f>'Ext Data Fig 8A_Baseline Normal'!AP119/'Ext Data Fig 8A_sCT Normalised'!$F119</f>
        <v>0.49478914097545018</v>
      </c>
      <c r="AQ119" s="18">
        <f>'Ext Data Fig 8A_Baseline Normal'!AQ119/'Ext Data Fig 8A_sCT Normalised'!$F119</f>
        <v>0.50215453022981282</v>
      </c>
      <c r="AR119" s="18">
        <f>'Ext Data Fig 8A_Baseline Normal'!AR119/'Ext Data Fig 8A_sCT Normalised'!$F119</f>
        <v>0.47987724633751916</v>
      </c>
      <c r="AS119" s="18">
        <f>'Ext Data Fig 8A_Baseline Normal'!AS119/'Ext Data Fig 8A_sCT Normalised'!$F119</f>
        <v>0.47148553235099128</v>
      </c>
      <c r="AT119" s="18">
        <f>'Ext Data Fig 8A_Baseline Normal'!AT119/'Ext Data Fig 8A_sCT Normalised'!$F119</f>
        <v>0.4591293875362954</v>
      </c>
      <c r="AU119" s="18">
        <f>'Ext Data Fig 8A_Baseline Normal'!AU119/'Ext Data Fig 8A_sCT Normalised'!$F119</f>
        <v>0.44812155168346374</v>
      </c>
      <c r="AV119" s="18">
        <f>'Ext Data Fig 8A_Baseline Normal'!AV119/'Ext Data Fig 8A_sCT Normalised'!$F119</f>
        <v>0.45476247642100387</v>
      </c>
      <c r="AW119" s="18">
        <f>'Ext Data Fig 8A_Baseline Normal'!AW119/'Ext Data Fig 8A_sCT Normalised'!$F119</f>
        <v>0.4372143359024131</v>
      </c>
    </row>
    <row r="120" spans="1:49" x14ac:dyDescent="0.2">
      <c r="A120" s="7" t="s">
        <v>77</v>
      </c>
      <c r="B120" s="7" t="s">
        <v>24</v>
      </c>
      <c r="C120" s="8" t="s">
        <v>116</v>
      </c>
      <c r="D120" s="7">
        <v>-9</v>
      </c>
      <c r="E120" s="7" t="s">
        <v>6</v>
      </c>
      <c r="F120" s="13">
        <v>6.1166758625717748</v>
      </c>
      <c r="G120" s="18">
        <f>'Ext Data Fig 8A_Baseline Normal'!G120/'Ext Data Fig 8A_sCT Normalised'!$F120</f>
        <v>0.16572820939596933</v>
      </c>
      <c r="H120" s="18">
        <f>'Ext Data Fig 8A_Baseline Normal'!H120/'Ext Data Fig 8A_sCT Normalised'!$F120</f>
        <v>0.16767347917354095</v>
      </c>
      <c r="I120" s="18">
        <f>'Ext Data Fig 8A_Baseline Normal'!I120/'Ext Data Fig 8A_sCT Normalised'!$F120</f>
        <v>0.16255434817993142</v>
      </c>
      <c r="J120" s="18">
        <f>'Ext Data Fig 8A_Baseline Normal'!J120/'Ext Data Fig 8A_sCT Normalised'!$F120</f>
        <v>0.15977539135482913</v>
      </c>
      <c r="K120" s="18">
        <f>'Ext Data Fig 8A_Baseline Normal'!K120/'Ext Data Fig 8A_sCT Normalised'!$F120</f>
        <v>0.16170603504384756</v>
      </c>
      <c r="L120" s="18">
        <f>'Ext Data Fig 8A_Baseline Normal'!L120/'Ext Data Fig 8A_sCT Normalised'!$F120</f>
        <v>0.38530967684471062</v>
      </c>
      <c r="M120" s="18">
        <f>'Ext Data Fig 8A_Baseline Normal'!M120/'Ext Data Fig 8A_sCT Normalised'!$F120</f>
        <v>0.50862222943648694</v>
      </c>
      <c r="N120" s="18">
        <f>'Ext Data Fig 8A_Baseline Normal'!N120/'Ext Data Fig 8A_sCT Normalised'!$F120</f>
        <v>0.55618626941139582</v>
      </c>
      <c r="O120" s="18">
        <f>'Ext Data Fig 8A_Baseline Normal'!O120/'Ext Data Fig 8A_sCT Normalised'!$F120</f>
        <v>0.60044481337328814</v>
      </c>
      <c r="P120" s="18">
        <f>'Ext Data Fig 8A_Baseline Normal'!P120/'Ext Data Fig 8A_sCT Normalised'!$F120</f>
        <v>0.65140210589253245</v>
      </c>
      <c r="Q120" s="18">
        <f>'Ext Data Fig 8A_Baseline Normal'!Q120/'Ext Data Fig 8A_sCT Normalised'!$F120</f>
        <v>0.67114732543931199</v>
      </c>
      <c r="R120" s="18">
        <f>'Ext Data Fig 8A_Baseline Normal'!R120/'Ext Data Fig 8A_sCT Normalised'!$F120</f>
        <v>0.69491471933821325</v>
      </c>
      <c r="S120" s="18">
        <f>'Ext Data Fig 8A_Baseline Normal'!S120/'Ext Data Fig 8A_sCT Normalised'!$F120</f>
        <v>0.70962856442270228</v>
      </c>
      <c r="T120" s="18">
        <f>'Ext Data Fig 8A_Baseline Normal'!T120/'Ext Data Fig 8A_sCT Normalised'!$F120</f>
        <v>0.74767102074949754</v>
      </c>
      <c r="U120" s="18">
        <f>'Ext Data Fig 8A_Baseline Normal'!U120/'Ext Data Fig 8A_sCT Normalised'!$F120</f>
        <v>0.73977293293078561</v>
      </c>
      <c r="V120" s="18">
        <f>'Ext Data Fig 8A_Baseline Normal'!V120/'Ext Data Fig 8A_sCT Normalised'!$F120</f>
        <v>0.83653913479855846</v>
      </c>
      <c r="W120" s="18">
        <f>'Ext Data Fig 8A_Baseline Normal'!W120/'Ext Data Fig 8A_sCT Normalised'!$F120</f>
        <v>0.87990548735870755</v>
      </c>
      <c r="X120" s="18">
        <f>'Ext Data Fig 8A_Baseline Normal'!X120/'Ext Data Fig 8A_sCT Normalised'!$F120</f>
        <v>0.89429755849502668</v>
      </c>
      <c r="Y120" s="18">
        <f>'Ext Data Fig 8A_Baseline Normal'!Y120/'Ext Data Fig 8A_sCT Normalised'!$F120</f>
        <v>0.91493496944354968</v>
      </c>
      <c r="Z120" s="18">
        <f>'Ext Data Fig 8A_Baseline Normal'!Z120/'Ext Data Fig 8A_sCT Normalised'!$F120</f>
        <v>0.91919116121252209</v>
      </c>
      <c r="AA120" s="18">
        <f>'Ext Data Fig 8A_Baseline Normal'!AA120/'Ext Data Fig 8A_sCT Normalised'!$F120</f>
        <v>0.89067028853384056</v>
      </c>
      <c r="AB120" s="18">
        <f>'Ext Data Fig 8A_Baseline Normal'!AB120/'Ext Data Fig 8A_sCT Normalised'!$F120</f>
        <v>0.85625510216823164</v>
      </c>
      <c r="AC120" s="18">
        <f>'Ext Data Fig 8A_Baseline Normal'!AC120/'Ext Data Fig 8A_sCT Normalised'!$F120</f>
        <v>0.83737282184608908</v>
      </c>
      <c r="AD120" s="18">
        <f>'Ext Data Fig 8A_Baseline Normal'!AD120/'Ext Data Fig 8A_sCT Normalised'!$F120</f>
        <v>0.80440561824724399</v>
      </c>
      <c r="AE120" s="18">
        <f>'Ext Data Fig 8A_Baseline Normal'!AE120/'Ext Data Fig 8A_sCT Normalised'!$F120</f>
        <v>0.76833768387512669</v>
      </c>
      <c r="AF120" s="18">
        <f>'Ext Data Fig 8A_Baseline Normal'!AF120/'Ext Data Fig 8A_sCT Normalised'!$F120</f>
        <v>0.74506757698703319</v>
      </c>
      <c r="AG120" s="18">
        <f>'Ext Data Fig 8A_Baseline Normal'!AG120/'Ext Data Fig 8A_sCT Normalised'!$F120</f>
        <v>0.71885762629975258</v>
      </c>
      <c r="AH120" s="18">
        <f>'Ext Data Fig 8A_Baseline Normal'!AH120/'Ext Data Fig 8A_sCT Normalised'!$F120</f>
        <v>0.69149221461677146</v>
      </c>
      <c r="AI120" s="18">
        <f>'Ext Data Fig 8A_Baseline Normal'!AI120/'Ext Data Fig 8A_sCT Normalised'!$F120</f>
        <v>0.67818247403338683</v>
      </c>
      <c r="AJ120" s="18">
        <f>'Ext Data Fig 8A_Baseline Normal'!AJ120/'Ext Data Fig 8A_sCT Normalised'!$F120</f>
        <v>0.65600932378678112</v>
      </c>
      <c r="AK120" s="18">
        <f>'Ext Data Fig 8A_Baseline Normal'!AK120/'Ext Data Fig 8A_sCT Normalised'!$F120</f>
        <v>0.64310911368288515</v>
      </c>
      <c r="AL120" s="18">
        <f>'Ext Data Fig 8A_Baseline Normal'!AL120/'Ext Data Fig 8A_sCT Normalised'!$F120</f>
        <v>0.6080065011552771</v>
      </c>
      <c r="AM120" s="18">
        <f>'Ext Data Fig 8A_Baseline Normal'!AM120/'Ext Data Fig 8A_sCT Normalised'!$F120</f>
        <v>0.6187859284189634</v>
      </c>
      <c r="AN120" s="18">
        <f>'Ext Data Fig 8A_Baseline Normal'!AN120/'Ext Data Fig 8A_sCT Normalised'!$F120</f>
        <v>0.60867930122872294</v>
      </c>
      <c r="AO120" s="18">
        <f>'Ext Data Fig 8A_Baseline Normal'!AO120/'Ext Data Fig 8A_sCT Normalised'!$F120</f>
        <v>0.57326954084149828</v>
      </c>
      <c r="AP120" s="18">
        <f>'Ext Data Fig 8A_Baseline Normal'!AP120/'Ext Data Fig 8A_sCT Normalised'!$F120</f>
        <v>0.58286425493237781</v>
      </c>
      <c r="AQ120" s="18">
        <f>'Ext Data Fig 8A_Baseline Normal'!AQ120/'Ext Data Fig 8A_sCT Normalised'!$F120</f>
        <v>0.56351393977653397</v>
      </c>
      <c r="AR120" s="18">
        <f>'Ext Data Fig 8A_Baseline Normal'!AR120/'Ext Data Fig 8A_sCT Normalised'!$F120</f>
        <v>0.55548421716084362</v>
      </c>
      <c r="AS120" s="18">
        <f>'Ext Data Fig 8A_Baseline Normal'!AS120/'Ext Data Fig 8A_sCT Normalised'!$F120</f>
        <v>0.56373333110483148</v>
      </c>
      <c r="AT120" s="18">
        <f>'Ext Data Fig 8A_Baseline Normal'!AT120/'Ext Data Fig 8A_sCT Normalised'!$F120</f>
        <v>0.54843444247821571</v>
      </c>
      <c r="AU120" s="18">
        <f>'Ext Data Fig 8A_Baseline Normal'!AU120/'Ext Data Fig 8A_sCT Normalised'!$F120</f>
        <v>0.54154555476967259</v>
      </c>
      <c r="AV120" s="18">
        <f>'Ext Data Fig 8A_Baseline Normal'!AV120/'Ext Data Fig 8A_sCT Normalised'!$F120</f>
        <v>0.53234574506972865</v>
      </c>
      <c r="AW120" s="18">
        <f>'Ext Data Fig 8A_Baseline Normal'!AW120/'Ext Data Fig 8A_sCT Normalised'!$F120</f>
        <v>0.52618816178884409</v>
      </c>
    </row>
    <row r="121" spans="1:49" x14ac:dyDescent="0.2">
      <c r="A121" s="7" t="s">
        <v>74</v>
      </c>
      <c r="B121" s="7" t="s">
        <v>24</v>
      </c>
      <c r="C121" s="8" t="s">
        <v>116</v>
      </c>
      <c r="D121" s="7">
        <v>-9</v>
      </c>
      <c r="E121" s="7" t="s">
        <v>10</v>
      </c>
      <c r="F121" s="13">
        <v>3.5038443366847378</v>
      </c>
      <c r="G121" s="18">
        <f>'Ext Data Fig 8A_Baseline Normal'!G121/'Ext Data Fig 8A_sCT Normalised'!$F121</f>
        <v>0.25934228137543691</v>
      </c>
      <c r="H121" s="18">
        <f>'Ext Data Fig 8A_Baseline Normal'!H121/'Ext Data Fig 8A_sCT Normalised'!$F121</f>
        <v>0.28639518357699084</v>
      </c>
      <c r="I121" s="18">
        <f>'Ext Data Fig 8A_Baseline Normal'!I121/'Ext Data Fig 8A_sCT Normalised'!$F121</f>
        <v>0.2744041674660318</v>
      </c>
      <c r="J121" s="18">
        <f>'Ext Data Fig 8A_Baseline Normal'!J121/'Ext Data Fig 8A_sCT Normalised'!$F121</f>
        <v>0.28771127071112046</v>
      </c>
      <c r="K121" s="18">
        <f>'Ext Data Fig 8A_Baseline Normal'!K121/'Ext Data Fig 8A_sCT Normalised'!$F121</f>
        <v>0.3191511300264398</v>
      </c>
      <c r="L121" s="18">
        <f>'Ext Data Fig 8A_Baseline Normal'!L121/'Ext Data Fig 8A_sCT Normalised'!$F121</f>
        <v>0.45748651101384513</v>
      </c>
      <c r="M121" s="18">
        <f>'Ext Data Fig 8A_Baseline Normal'!M121/'Ext Data Fig 8A_sCT Normalised'!$F121</f>
        <v>0.58368464398649922</v>
      </c>
      <c r="N121" s="18">
        <f>'Ext Data Fig 8A_Baseline Normal'!N121/'Ext Data Fig 8A_sCT Normalised'!$F121</f>
        <v>0.66681748129235541</v>
      </c>
      <c r="O121" s="18">
        <f>'Ext Data Fig 8A_Baseline Normal'!O121/'Ext Data Fig 8A_sCT Normalised'!$F121</f>
        <v>0.70513024008590741</v>
      </c>
      <c r="P121" s="18">
        <f>'Ext Data Fig 8A_Baseline Normal'!P121/'Ext Data Fig 8A_sCT Normalised'!$F121</f>
        <v>0.72823488088507238</v>
      </c>
      <c r="Q121" s="18">
        <f>'Ext Data Fig 8A_Baseline Normal'!Q121/'Ext Data Fig 8A_sCT Normalised'!$F121</f>
        <v>0.73064770729764339</v>
      </c>
      <c r="R121" s="18">
        <f>'Ext Data Fig 8A_Baseline Normal'!R121/'Ext Data Fig 8A_sCT Normalised'!$F121</f>
        <v>0.8078581524999161</v>
      </c>
      <c r="S121" s="18">
        <f>'Ext Data Fig 8A_Baseline Normal'!S121/'Ext Data Fig 8A_sCT Normalised'!$F121</f>
        <v>0.75631140641317163</v>
      </c>
      <c r="T121" s="18">
        <f>'Ext Data Fig 8A_Baseline Normal'!T121/'Ext Data Fig 8A_sCT Normalised'!$F121</f>
        <v>0.73715502701639546</v>
      </c>
      <c r="U121" s="18">
        <f>'Ext Data Fig 8A_Baseline Normal'!U121/'Ext Data Fig 8A_sCT Normalised'!$F121</f>
        <v>0.79879177446480065</v>
      </c>
      <c r="V121" s="18">
        <f>'Ext Data Fig 8A_Baseline Normal'!V121/'Ext Data Fig 8A_sCT Normalised'!$F121</f>
        <v>0.56979261312624185</v>
      </c>
      <c r="W121" s="18">
        <f>'Ext Data Fig 8A_Baseline Normal'!W121/'Ext Data Fig 8A_sCT Normalised'!$F121</f>
        <v>0.5629197136480093</v>
      </c>
      <c r="X121" s="18">
        <f>'Ext Data Fig 8A_Baseline Normal'!X121/'Ext Data Fig 8A_sCT Normalised'!$F121</f>
        <v>0.56452826458972327</v>
      </c>
      <c r="Y121" s="18">
        <f>'Ext Data Fig 8A_Baseline Normal'!Y121/'Ext Data Fig 8A_sCT Normalised'!$F121</f>
        <v>0.60210986386431431</v>
      </c>
      <c r="Z121" s="18">
        <f>'Ext Data Fig 8A_Baseline Normal'!Z121/'Ext Data Fig 8A_sCT Normalised'!$F121</f>
        <v>0.59238544226213408</v>
      </c>
      <c r="AA121" s="18">
        <f>'Ext Data Fig 8A_Baseline Normal'!AA121/'Ext Data Fig 8A_sCT Normalised'!$F121</f>
        <v>0.59618747176073095</v>
      </c>
      <c r="AB121" s="18">
        <f>'Ext Data Fig 8A_Baseline Normal'!AB121/'Ext Data Fig 8A_sCT Normalised'!$F121</f>
        <v>0.58236855685236966</v>
      </c>
      <c r="AC121" s="18">
        <f>'Ext Data Fig 8A_Baseline Normal'!AC121/'Ext Data Fig 8A_sCT Normalised'!$F121</f>
        <v>0.55165985705601117</v>
      </c>
      <c r="AD121" s="18">
        <f>'Ext Data Fig 8A_Baseline Normal'!AD121/'Ext Data Fig 8A_sCT Normalised'!$F121</f>
        <v>0.55992195962026947</v>
      </c>
      <c r="AE121" s="18">
        <f>'Ext Data Fig 8A_Baseline Normal'!AE121/'Ext Data Fig 8A_sCT Normalised'!$F121</f>
        <v>0.53762159429196155</v>
      </c>
      <c r="AF121" s="18">
        <f>'Ext Data Fig 8A_Baseline Normal'!AF121/'Ext Data Fig 8A_sCT Normalised'!$F121</f>
        <v>0.53798717405144203</v>
      </c>
      <c r="AG121" s="18">
        <f>'Ext Data Fig 8A_Baseline Normal'!AG121/'Ext Data Fig 8A_sCT Normalised'!$F121</f>
        <v>0.5239489112873924</v>
      </c>
      <c r="AH121" s="18">
        <f>'Ext Data Fig 8A_Baseline Normal'!AH121/'Ext Data Fig 8A_sCT Normalised'!$F121</f>
        <v>0.52102427321154876</v>
      </c>
      <c r="AI121" s="18">
        <f>'Ext Data Fig 8A_Baseline Normal'!AI121/'Ext Data Fig 8A_sCT Normalised'!$F121</f>
        <v>0.52424137509497681</v>
      </c>
      <c r="AJ121" s="18">
        <f>'Ext Data Fig 8A_Baseline Normal'!AJ121/'Ext Data Fig 8A_sCT Normalised'!$F121</f>
        <v>0.50632796688043435</v>
      </c>
      <c r="AK121" s="18">
        <f>'Ext Data Fig 8A_Baseline Normal'!AK121/'Ext Data Fig 8A_sCT Normalised'!$F121</f>
        <v>0.48629419606090529</v>
      </c>
      <c r="AL121" s="18">
        <f>'Ext Data Fig 8A_Baseline Normal'!AL121/'Ext Data Fig 8A_sCT Normalised'!$F121</f>
        <v>0.48929195008864501</v>
      </c>
      <c r="AM121" s="18">
        <f>'Ext Data Fig 8A_Baseline Normal'!AM121/'Ext Data Fig 8A_sCT Normalised'!$F121</f>
        <v>0.49733470479721509</v>
      </c>
      <c r="AN121" s="18">
        <f>'Ext Data Fig 8A_Baseline Normal'!AN121/'Ext Data Fig 8A_sCT Normalised'!$F121</f>
        <v>0.46976999093238853</v>
      </c>
      <c r="AO121" s="18">
        <f>'Ext Data Fig 8A_Baseline Normal'!AO121/'Ext Data Fig 8A_sCT Normalised'!$F121</f>
        <v>0.46494433810724645</v>
      </c>
      <c r="AP121" s="18">
        <f>'Ext Data Fig 8A_Baseline Normal'!AP121/'Ext Data Fig 8A_sCT Normalised'!$F121</f>
        <v>0.47496122351701103</v>
      </c>
      <c r="AQ121" s="18">
        <f>'Ext Data Fig 8A_Baseline Normal'!AQ121/'Ext Data Fig 8A_sCT Normalised'!$F121</f>
        <v>0.47379136828667356</v>
      </c>
      <c r="AR121" s="18">
        <f>'Ext Data Fig 8A_Baseline Normal'!AR121/'Ext Data Fig 8A_sCT Normalised'!$F121</f>
        <v>0.44037737827015971</v>
      </c>
      <c r="AS121" s="18">
        <f>'Ext Data Fig 8A_Baseline Normal'!AS121/'Ext Data Fig 8A_sCT Normalised'!$F121</f>
        <v>0.4186619405570205</v>
      </c>
      <c r="AT121" s="18">
        <f>'Ext Data Fig 8A_Baseline Normal'!AT121/'Ext Data Fig 8A_sCT Normalised'!$F121</f>
        <v>0.43555172544501769</v>
      </c>
      <c r="AU121" s="18">
        <f>'Ext Data Fig 8A_Baseline Normal'!AU121/'Ext Data Fig 8A_sCT Normalised'!$F121</f>
        <v>0.43255397141727792</v>
      </c>
      <c r="AV121" s="18">
        <f>'Ext Data Fig 8A_Baseline Normal'!AV121/'Ext Data Fig 8A_sCT Normalised'!$F121</f>
        <v>0.42348759338216257</v>
      </c>
      <c r="AW121" s="18">
        <f>'Ext Data Fig 8A_Baseline Normal'!AW121/'Ext Data Fig 8A_sCT Normalised'!$F121</f>
        <v>0.40806012753208726</v>
      </c>
    </row>
    <row r="122" spans="1:49" x14ac:dyDescent="0.2">
      <c r="A122" s="7" t="s">
        <v>75</v>
      </c>
      <c r="B122" s="7" t="s">
        <v>24</v>
      </c>
      <c r="C122" s="8" t="s">
        <v>116</v>
      </c>
      <c r="D122" s="7">
        <v>-9</v>
      </c>
      <c r="E122" s="7" t="s">
        <v>10</v>
      </c>
      <c r="F122" s="13">
        <v>3.5038443366847378</v>
      </c>
      <c r="G122" s="18">
        <f>'Ext Data Fig 8A_Baseline Normal'!G122/'Ext Data Fig 8A_sCT Normalised'!$F122</f>
        <v>0.27975649853060641</v>
      </c>
      <c r="H122" s="18">
        <f>'Ext Data Fig 8A_Baseline Normal'!H122/'Ext Data Fig 8A_sCT Normalised'!$F122</f>
        <v>0.2778005501789142</v>
      </c>
      <c r="I122" s="18">
        <f>'Ext Data Fig 8A_Baseline Normal'!I122/'Ext Data Fig 8A_sCT Normalised'!$F122</f>
        <v>0.27958884581474708</v>
      </c>
      <c r="J122" s="18">
        <f>'Ext Data Fig 8A_Baseline Normal'!J122/'Ext Data Fig 8A_sCT Normalised'!$F122</f>
        <v>0.29044901618652386</v>
      </c>
      <c r="K122" s="18">
        <f>'Ext Data Fig 8A_Baseline Normal'!K122/'Ext Data Fig 8A_sCT Normalised'!$F122</f>
        <v>0.29940912244522822</v>
      </c>
      <c r="L122" s="18">
        <f>'Ext Data Fig 8A_Baseline Normal'!L122/'Ext Data Fig 8A_sCT Normalised'!$F122</f>
        <v>0.44957007161657053</v>
      </c>
      <c r="M122" s="18">
        <f>'Ext Data Fig 8A_Baseline Normal'!M122/'Ext Data Fig 8A_sCT Normalised'!$F122</f>
        <v>0.55677466936884379</v>
      </c>
      <c r="N122" s="18">
        <f>'Ext Data Fig 8A_Baseline Normal'!N122/'Ext Data Fig 8A_sCT Normalised'!$F122</f>
        <v>0.62171215464502527</v>
      </c>
      <c r="O122" s="18">
        <f>'Ext Data Fig 8A_Baseline Normal'!O122/'Ext Data Fig 8A_sCT Normalised'!$F122</f>
        <v>0.67789444253744169</v>
      </c>
      <c r="P122" s="18">
        <f>'Ext Data Fig 8A_Baseline Normal'!P122/'Ext Data Fig 8A_sCT Normalised'!$F122</f>
        <v>0.70892882305095817</v>
      </c>
      <c r="Q122" s="18">
        <f>'Ext Data Fig 8A_Baseline Normal'!Q122/'Ext Data Fig 8A_sCT Normalised'!$F122</f>
        <v>0.73288453333930281</v>
      </c>
      <c r="R122" s="18">
        <f>'Ext Data Fig 8A_Baseline Normal'!R122/'Ext Data Fig 8A_sCT Normalised'!$F122</f>
        <v>0.74532809047197324</v>
      </c>
      <c r="S122" s="18">
        <f>'Ext Data Fig 8A_Baseline Normal'!S122/'Ext Data Fig 8A_sCT Normalised'!$F122</f>
        <v>0.76030506642207363</v>
      </c>
      <c r="T122" s="18">
        <f>'Ext Data Fig 8A_Baseline Normal'!T122/'Ext Data Fig 8A_sCT Normalised'!$F122</f>
        <v>0.76144137927400912</v>
      </c>
      <c r="U122" s="18">
        <f>'Ext Data Fig 8A_Baseline Normal'!U122/'Ext Data Fig 8A_sCT Normalised'!$F122</f>
        <v>0.78526669300557428</v>
      </c>
      <c r="V122" s="18">
        <f>'Ext Data Fig 8A_Baseline Normal'!V122/'Ext Data Fig 8A_sCT Normalised'!$F122</f>
        <v>0.58015290919145079</v>
      </c>
      <c r="W122" s="18">
        <f>'Ext Data Fig 8A_Baseline Normal'!W122/'Ext Data Fig 8A_sCT Normalised'!$F122</f>
        <v>0.58195983290682352</v>
      </c>
      <c r="X122" s="18">
        <f>'Ext Data Fig 8A_Baseline Normal'!X122/'Ext Data Fig 8A_sCT Normalised'!$F122</f>
        <v>0.58961597359773299</v>
      </c>
      <c r="Y122" s="18">
        <f>'Ext Data Fig 8A_Baseline Normal'!Y122/'Ext Data Fig 8A_sCT Normalised'!$F122</f>
        <v>0.59775644435668063</v>
      </c>
      <c r="Z122" s="18">
        <f>'Ext Data Fig 8A_Baseline Normal'!Z122/'Ext Data Fig 8A_sCT Normalised'!$F122</f>
        <v>0.59119936035862664</v>
      </c>
      <c r="AA122" s="18">
        <f>'Ext Data Fig 8A_Baseline Normal'!AA122/'Ext Data Fig 8A_sCT Normalised'!$F122</f>
        <v>0.5778430273284999</v>
      </c>
      <c r="AB122" s="18">
        <f>'Ext Data Fig 8A_Baseline Normal'!AB122/'Ext Data Fig 8A_sCT Normalised'!$F122</f>
        <v>0.57843912587377755</v>
      </c>
      <c r="AC122" s="18">
        <f>'Ext Data Fig 8A_Baseline Normal'!AC122/'Ext Data Fig 8A_sCT Normalised'!$F122</f>
        <v>0.5565883885734445</v>
      </c>
      <c r="AD122" s="18">
        <f>'Ext Data Fig 8A_Baseline Normal'!AD122/'Ext Data Fig 8A_sCT Normalised'!$F122</f>
        <v>0.53658183114756408</v>
      </c>
      <c r="AE122" s="18">
        <f>'Ext Data Fig 8A_Baseline Normal'!AE122/'Ext Data Fig 8A_sCT Normalised'!$F122</f>
        <v>0.54151827222564453</v>
      </c>
      <c r="AF122" s="18">
        <f>'Ext Data Fig 8A_Baseline Normal'!AF122/'Ext Data Fig 8A_sCT Normalised'!$F122</f>
        <v>0.52205192910642195</v>
      </c>
      <c r="AG122" s="18">
        <f>'Ext Data Fig 8A_Baseline Normal'!AG122/'Ext Data Fig 8A_sCT Normalised'!$F122</f>
        <v>0.50437388162303232</v>
      </c>
      <c r="AH122" s="18">
        <f>'Ext Data Fig 8A_Baseline Normal'!AH122/'Ext Data Fig 8A_sCT Normalised'!$F122</f>
        <v>0.50064826571504717</v>
      </c>
      <c r="AI122" s="18">
        <f>'Ext Data Fig 8A_Baseline Normal'!AI122/'Ext Data Fig 8A_sCT Normalised'!$F122</f>
        <v>0.48380848181095421</v>
      </c>
      <c r="AJ122" s="18">
        <f>'Ext Data Fig 8A_Baseline Normal'!AJ122/'Ext Data Fig 8A_sCT Normalised'!$F122</f>
        <v>0.47116001580334455</v>
      </c>
      <c r="AK122" s="18">
        <f>'Ext Data Fig 8A_Baseline Normal'!AK122/'Ext Data Fig 8A_sCT Normalised'!$F122</f>
        <v>0.47155120547368301</v>
      </c>
      <c r="AL122" s="18">
        <f>'Ext Data Fig 8A_Baseline Normal'!AL122/'Ext Data Fig 8A_sCT Normalised'!$F122</f>
        <v>0.45737523694379945</v>
      </c>
      <c r="AM122" s="18">
        <f>'Ext Data Fig 8A_Baseline Normal'!AM122/'Ext Data Fig 8A_sCT Normalised'!$F122</f>
        <v>0.45446925653557102</v>
      </c>
      <c r="AN122" s="18">
        <f>'Ext Data Fig 8A_Baseline Normal'!AN122/'Ext Data Fig 8A_sCT Normalised'!$F122</f>
        <v>0.44472677093618979</v>
      </c>
      <c r="AO122" s="18">
        <f>'Ext Data Fig 8A_Baseline Normal'!AO122/'Ext Data Fig 8A_sCT Normalised'!$F122</f>
        <v>0.44483853941342932</v>
      </c>
      <c r="AP122" s="18">
        <f>'Ext Data Fig 8A_Baseline Normal'!AP122/'Ext Data Fig 8A_sCT Normalised'!$F122</f>
        <v>0.4296939107474696</v>
      </c>
      <c r="AQ122" s="18">
        <f>'Ext Data Fig 8A_Baseline Normal'!AQ122/'Ext Data Fig 8A_sCT Normalised'!$F122</f>
        <v>0.43060668664492596</v>
      </c>
      <c r="AR122" s="18">
        <f>'Ext Data Fig 8A_Baseline Normal'!AR122/'Ext Data Fig 8A_sCT Normalised'!$F122</f>
        <v>0.42708597961188</v>
      </c>
      <c r="AS122" s="18">
        <f>'Ext Data Fig 8A_Baseline Normal'!AS122/'Ext Data Fig 8A_sCT Normalised'!$F122</f>
        <v>0.41790233639869656</v>
      </c>
      <c r="AT122" s="18">
        <f>'Ext Data Fig 8A_Baseline Normal'!AT122/'Ext Data Fig 8A_sCT Normalised'!$F122</f>
        <v>0.42609869139626388</v>
      </c>
      <c r="AU122" s="18">
        <f>'Ext Data Fig 8A_Baseline Normal'!AU122/'Ext Data Fig 8A_sCT Normalised'!$F122</f>
        <v>0.41760428712605774</v>
      </c>
      <c r="AV122" s="18">
        <f>'Ext Data Fig 8A_Baseline Normal'!AV122/'Ext Data Fig 8A_sCT Normalised'!$F122</f>
        <v>0.40532838270924659</v>
      </c>
      <c r="AW122" s="18">
        <f>'Ext Data Fig 8A_Baseline Normal'!AW122/'Ext Data Fig 8A_sCT Normalised'!$F122</f>
        <v>0.41255607757073781</v>
      </c>
    </row>
    <row r="123" spans="1:49" x14ac:dyDescent="0.2">
      <c r="A123" s="7" t="s">
        <v>78</v>
      </c>
      <c r="B123" s="7" t="s">
        <v>29</v>
      </c>
      <c r="C123" s="8" t="s">
        <v>116</v>
      </c>
      <c r="D123" s="7">
        <v>-10</v>
      </c>
      <c r="E123" s="7" t="s">
        <v>3</v>
      </c>
      <c r="F123" s="13">
        <v>6.9947134312876456</v>
      </c>
      <c r="G123" s="18">
        <f>'Ext Data Fig 8A_Baseline Normal'!G123/'Ext Data Fig 8A_sCT Normalised'!$F123</f>
        <v>0.14441898080926605</v>
      </c>
      <c r="H123" s="18">
        <f>'Ext Data Fig 8A_Baseline Normal'!H123/'Ext Data Fig 8A_sCT Normalised'!$F123</f>
        <v>0.13813989468712404</v>
      </c>
      <c r="I123" s="18">
        <f>'Ext Data Fig 8A_Baseline Normal'!I123/'Ext Data Fig 8A_sCT Normalised'!$F123</f>
        <v>0.14223592936178298</v>
      </c>
      <c r="J123" s="18">
        <f>'Ext Data Fig 8A_Baseline Normal'!J123/'Ext Data Fig 8A_sCT Normalised'!$F123</f>
        <v>0.1451616684151108</v>
      </c>
      <c r="K123" s="18">
        <f>'Ext Data Fig 8A_Baseline Normal'!K123/'Ext Data Fig 8A_sCT Normalised'!$F123</f>
        <v>0.144869094509778</v>
      </c>
      <c r="L123" s="18">
        <f>'Ext Data Fig 8A_Baseline Normal'!L123/'Ext Data Fig 8A_sCT Normalised'!$F123</f>
        <v>0.19420155608589007</v>
      </c>
      <c r="M123" s="18">
        <f>'Ext Data Fig 8A_Baseline Normal'!M123/'Ext Data Fig 8A_sCT Normalised'!$F123</f>
        <v>0.25624972970146537</v>
      </c>
      <c r="N123" s="18">
        <f>'Ext Data Fig 8A_Baseline Normal'!N123/'Ext Data Fig 8A_sCT Normalised'!$F123</f>
        <v>0.31631740303478795</v>
      </c>
      <c r="O123" s="18">
        <f>'Ext Data Fig 8A_Baseline Normal'!O123/'Ext Data Fig 8A_sCT Normalised'!$F123</f>
        <v>0.37296421224421955</v>
      </c>
      <c r="P123" s="18">
        <f>'Ext Data Fig 8A_Baseline Normal'!P123/'Ext Data Fig 8A_sCT Normalised'!$F123</f>
        <v>0.42542496403888985</v>
      </c>
      <c r="Q123" s="18">
        <f>'Ext Data Fig 8A_Baseline Normal'!Q123/'Ext Data Fig 8A_sCT Normalised'!$F123</f>
        <v>0.44921347311094756</v>
      </c>
      <c r="R123" s="18">
        <f>'Ext Data Fig 8A_Baseline Normal'!R123/'Ext Data Fig 8A_sCT Normalised'!$F123</f>
        <v>0.47824580679396972</v>
      </c>
      <c r="S123" s="18">
        <f>'Ext Data Fig 8A_Baseline Normal'!S123/'Ext Data Fig 8A_sCT Normalised'!$F123</f>
        <v>0.51729317031338318</v>
      </c>
      <c r="T123" s="18">
        <f>'Ext Data Fig 8A_Baseline Normal'!T123/'Ext Data Fig 8A_sCT Normalised'!$F123</f>
        <v>0.52258200629439888</v>
      </c>
      <c r="U123" s="18">
        <f>'Ext Data Fig 8A_Baseline Normal'!U123/'Ext Data Fig 8A_sCT Normalised'!$F123</f>
        <v>0.55035402161598745</v>
      </c>
      <c r="V123" s="18">
        <f>'Ext Data Fig 8A_Baseline Normal'!V123/'Ext Data Fig 8A_sCT Normalised'!$F123</f>
        <v>0.40940091630066366</v>
      </c>
      <c r="W123" s="18">
        <f>'Ext Data Fig 8A_Baseline Normal'!W123/'Ext Data Fig 8A_sCT Normalised'!$F123</f>
        <v>0.43204163543641577</v>
      </c>
      <c r="X123" s="18">
        <f>'Ext Data Fig 8A_Baseline Normal'!X123/'Ext Data Fig 8A_sCT Normalised'!$F123</f>
        <v>0.44608518289238935</v>
      </c>
      <c r="Y123" s="18">
        <f>'Ext Data Fig 8A_Baseline Normal'!Y123/'Ext Data Fig 8A_sCT Normalised'!$F123</f>
        <v>0.43703789751209871</v>
      </c>
      <c r="Z123" s="18">
        <f>'Ext Data Fig 8A_Baseline Normal'!Z123/'Ext Data Fig 8A_sCT Normalised'!$F123</f>
        <v>0.44232673349311435</v>
      </c>
      <c r="AA123" s="18">
        <f>'Ext Data Fig 8A_Baseline Normal'!AA123/'Ext Data Fig 8A_sCT Normalised'!$F123</f>
        <v>0.43440473236410365</v>
      </c>
      <c r="AB123" s="18">
        <f>'Ext Data Fig 8A_Baseline Normal'!AB123/'Ext Data Fig 8A_sCT Normalised'!$F123</f>
        <v>0.4186057414761335</v>
      </c>
      <c r="AC123" s="18">
        <f>'Ext Data Fig 8A_Baseline Normal'!AC123/'Ext Data Fig 8A_sCT Normalised'!$F123</f>
        <v>0.41466724659665372</v>
      </c>
      <c r="AD123" s="18">
        <f>'Ext Data Fig 8A_Baseline Normal'!AD123/'Ext Data Fig 8A_sCT Normalised'!$F123</f>
        <v>0.39454716418376862</v>
      </c>
      <c r="AE123" s="18">
        <f>'Ext Data Fig 8A_Baseline Normal'!AE123/'Ext Data Fig 8A_sCT Normalised'!$F123</f>
        <v>0.39785549988253155</v>
      </c>
      <c r="AF123" s="18">
        <f>'Ext Data Fig 8A_Baseline Normal'!AF123/'Ext Data Fig 8A_sCT Normalised'!$F123</f>
        <v>0.37600247972267536</v>
      </c>
      <c r="AG123" s="18">
        <f>'Ext Data Fig 8A_Baseline Normal'!AG123/'Ext Data Fig 8A_sCT Normalised'!$F123</f>
        <v>0.37325678614955232</v>
      </c>
      <c r="AH123" s="18">
        <f>'Ext Data Fig 8A_Baseline Normal'!AH123/'Ext Data Fig 8A_sCT Normalised'!$F123</f>
        <v>0.35784039190701733</v>
      </c>
      <c r="AI123" s="18">
        <f>'Ext Data Fig 8A_Baseline Normal'!AI123/'Ext Data Fig 8A_sCT Normalised'!$F123</f>
        <v>0.34865807241657309</v>
      </c>
      <c r="AJ123" s="18">
        <f>'Ext Data Fig 8A_Baseline Normal'!AJ123/'Ext Data Fig 8A_sCT Normalised'!$F123</f>
        <v>0.34075857697258799</v>
      </c>
      <c r="AK123" s="18">
        <f>'Ext Data Fig 8A_Baseline Normal'!AK123/'Ext Data Fig 8A_sCT Normalised'!$F123</f>
        <v>0.3279078308229712</v>
      </c>
      <c r="AL123" s="18">
        <f>'Ext Data Fig 8A_Baseline Normal'!AL123/'Ext Data Fig 8A_sCT Normalised'!$F123</f>
        <v>0.32185380155108517</v>
      </c>
      <c r="AM123" s="18">
        <f>'Ext Data Fig 8A_Baseline Normal'!AM123/'Ext Data Fig 8A_sCT Normalised'!$F123</f>
        <v>0.31129863527407947</v>
      </c>
      <c r="AN123" s="18">
        <f>'Ext Data Fig 8A_Baseline Normal'!AN123/'Ext Data Fig 8A_sCT Normalised'!$F123</f>
        <v>0.31453945391776561</v>
      </c>
      <c r="AO123" s="18">
        <f>'Ext Data Fig 8A_Baseline Normal'!AO123/'Ext Data Fig 8A_sCT Normalised'!$F123</f>
        <v>0.29381171800918937</v>
      </c>
      <c r="AP123" s="18">
        <f>'Ext Data Fig 8A_Baseline Normal'!AP123/'Ext Data Fig 8A_sCT Normalised'!$F123</f>
        <v>0.28458438714869394</v>
      </c>
      <c r="AQ123" s="18">
        <f>'Ext Data Fig 8A_Baseline Normal'!AQ123/'Ext Data Fig 8A_sCT Normalised'!$F123</f>
        <v>0.2718461694242052</v>
      </c>
      <c r="AR123" s="18">
        <f>'Ext Data Fig 8A_Baseline Normal'!AR123/'Ext Data Fig 8A_sCT Normalised'!$F123</f>
        <v>0.27213874332953791</v>
      </c>
      <c r="AS123" s="18">
        <f>'Ext Data Fig 8A_Baseline Normal'!AS123/'Ext Data Fig 8A_sCT Normalised'!$F123</f>
        <v>0.26768261769446944</v>
      </c>
      <c r="AT123" s="18">
        <f>'Ext Data Fig 8A_Baseline Normal'!AT123/'Ext Data Fig 8A_sCT Normalised'!$F123</f>
        <v>0.26869537352062134</v>
      </c>
      <c r="AU123" s="18">
        <f>'Ext Data Fig 8A_Baseline Normal'!AU123/'Ext Data Fig 8A_sCT Normalised'!$F123</f>
        <v>0.25341401338823993</v>
      </c>
      <c r="AV123" s="18">
        <f>'Ext Data Fig 8A_Baseline Normal'!AV123/'Ext Data Fig 8A_sCT Normalised'!$F123</f>
        <v>0.26241628739847939</v>
      </c>
      <c r="AW123" s="18">
        <f>'Ext Data Fig 8A_Baseline Normal'!AW123/'Ext Data Fig 8A_sCT Normalised'!$F123</f>
        <v>0.26268635561878656</v>
      </c>
    </row>
    <row r="124" spans="1:49" x14ac:dyDescent="0.2">
      <c r="A124" s="7" t="s">
        <v>79</v>
      </c>
      <c r="B124" s="7" t="s">
        <v>29</v>
      </c>
      <c r="C124" s="8" t="s">
        <v>116</v>
      </c>
      <c r="D124" s="7">
        <v>-10</v>
      </c>
      <c r="E124" s="7" t="s">
        <v>3</v>
      </c>
      <c r="F124" s="13">
        <v>6.9947134312876456</v>
      </c>
      <c r="G124" s="18">
        <f>'Ext Data Fig 8A_Baseline Normal'!G124/'Ext Data Fig 8A_sCT Normalised'!$F124</f>
        <v>0.14215511291323213</v>
      </c>
      <c r="H124" s="18">
        <f>'Ext Data Fig 8A_Baseline Normal'!H124/'Ext Data Fig 8A_sCT Normalised'!$F124</f>
        <v>0.14347136395872501</v>
      </c>
      <c r="I124" s="18">
        <f>'Ext Data Fig 8A_Baseline Normal'!I124/'Ext Data Fig 8A_sCT Normalised'!$F124</f>
        <v>0.14134511226985189</v>
      </c>
      <c r="J124" s="18">
        <f>'Ext Data Fig 8A_Baseline Normal'!J124/'Ext Data Fig 8A_sCT Normalised'!$F124</f>
        <v>0.13948886079543885</v>
      </c>
      <c r="K124" s="18">
        <f>'Ext Data Fig 8A_Baseline Normal'!K124/'Ext Data Fig 8A_sCT Normalised'!$F124</f>
        <v>0.14836511784581399</v>
      </c>
      <c r="L124" s="18">
        <f>'Ext Data Fig 8A_Baseline Normal'!L124/'Ext Data Fig 8A_sCT Normalised'!$F124</f>
        <v>0.20722516459811144</v>
      </c>
      <c r="M124" s="18">
        <f>'Ext Data Fig 8A_Baseline Normal'!M124/'Ext Data Fig 8A_sCT Normalised'!$F124</f>
        <v>0.25299020094909497</v>
      </c>
      <c r="N124" s="18">
        <f>'Ext Data Fig 8A_Baseline Normal'!N124/'Ext Data Fig 8A_sCT Normalised'!$F124</f>
        <v>0.31255899826435013</v>
      </c>
      <c r="O124" s="18">
        <f>'Ext Data Fig 8A_Baseline Normal'!O124/'Ext Data Fig 8A_sCT Normalised'!$F124</f>
        <v>0.37077779450730486</v>
      </c>
      <c r="P124" s="18">
        <f>'Ext Data Fig 8A_Baseline Normal'!P124/'Ext Data Fig 8A_sCT Normalised'!$F124</f>
        <v>0.38093655257636544</v>
      </c>
      <c r="Q124" s="18">
        <f>'Ext Data Fig 8A_Baseline Normal'!Q124/'Ext Data Fig 8A_sCT Normalised'!$F124</f>
        <v>0.40111906860725638</v>
      </c>
      <c r="R124" s="18">
        <f>'Ext Data Fig 8A_Baseline Normal'!R124/'Ext Data Fig 8A_sCT Normalised'!$F124</f>
        <v>0.42568908812312367</v>
      </c>
      <c r="S124" s="18">
        <f>'Ext Data Fig 8A_Baseline Normal'!S124/'Ext Data Fig 8A_sCT Normalised'!$F124</f>
        <v>0.43929034892655017</v>
      </c>
      <c r="T124" s="18">
        <f>'Ext Data Fig 8A_Baseline Normal'!T124/'Ext Data Fig 8A_sCT Normalised'!$F124</f>
        <v>0.4612953664050467</v>
      </c>
      <c r="U124" s="18">
        <f>'Ext Data Fig 8A_Baseline Normal'!U124/'Ext Data Fig 8A_sCT Normalised'!$F124</f>
        <v>0.46669537069424832</v>
      </c>
      <c r="V124" s="18">
        <f>'Ext Data Fig 8A_Baseline Normal'!V124/'Ext Data Fig 8A_sCT Normalised'!$F124</f>
        <v>0.41742033155528374</v>
      </c>
      <c r="W124" s="18">
        <f>'Ext Data Fig 8A_Baseline Normal'!W124/'Ext Data Fig 8A_sCT Normalised'!$F124</f>
        <v>0.42447408715805335</v>
      </c>
      <c r="X124" s="18">
        <f>'Ext Data Fig 8A_Baseline Normal'!X124/'Ext Data Fig 8A_sCT Normalised'!$F124</f>
        <v>0.43372159450331105</v>
      </c>
      <c r="Y124" s="18">
        <f>'Ext Data Fig 8A_Baseline Normal'!Y124/'Ext Data Fig 8A_sCT Normalised'!$F124</f>
        <v>0.43284409380631578</v>
      </c>
      <c r="Z124" s="18">
        <f>'Ext Data Fig 8A_Baseline Normal'!Z124/'Ext Data Fig 8A_sCT Normalised'!$F124</f>
        <v>0.43466659525392132</v>
      </c>
      <c r="AA124" s="18">
        <f>'Ext Data Fig 8A_Baseline Normal'!AA124/'Ext Data Fig 8A_sCT Normalised'!$F124</f>
        <v>0.40500032169012001</v>
      </c>
      <c r="AB124" s="18">
        <f>'Ext Data Fig 8A_Baseline Normal'!AB124/'Ext Data Fig 8A_sCT Normalised'!$F124</f>
        <v>0.39403156297767933</v>
      </c>
      <c r="AC124" s="18">
        <f>'Ext Data Fig 8A_Baseline Normal'!AC124/'Ext Data Fig 8A_sCT Normalised'!$F124</f>
        <v>0.36747029188016894</v>
      </c>
      <c r="AD124" s="18">
        <f>'Ext Data Fig 8A_Baseline Normal'!AD124/'Ext Data Fig 8A_sCT Normalised'!$F124</f>
        <v>0.37438904737570844</v>
      </c>
      <c r="AE124" s="18">
        <f>'Ext Data Fig 8A_Baseline Normal'!AE124/'Ext Data Fig 8A_sCT Normalised'!$F124</f>
        <v>0.33584651676153199</v>
      </c>
      <c r="AF124" s="18">
        <f>'Ext Data Fig 8A_Baseline Normal'!AF124/'Ext Data Fig 8A_sCT Normalised'!$F124</f>
        <v>0.33442901563561667</v>
      </c>
      <c r="AG124" s="18">
        <f>'Ext Data Fig 8A_Baseline Normal'!AG124/'Ext Data Fig 8A_sCT Normalised'!$F124</f>
        <v>0.32109775504665017</v>
      </c>
      <c r="AH124" s="18">
        <f>'Ext Data Fig 8A_Baseline Normal'!AH124/'Ext Data Fig 8A_sCT Normalised'!$F124</f>
        <v>0.31289649853242524</v>
      </c>
      <c r="AI124" s="18">
        <f>'Ext Data Fig 8A_Baseline Normal'!AI124/'Ext Data Fig 8A_sCT Normalised'!$F124</f>
        <v>0.30378399129439754</v>
      </c>
      <c r="AJ124" s="18">
        <f>'Ext Data Fig 8A_Baseline Normal'!AJ124/'Ext Data Fig 8A_sCT Normalised'!$F124</f>
        <v>0.28734772823914018</v>
      </c>
      <c r="AK124" s="18">
        <f>'Ext Data Fig 8A_Baseline Normal'!AK124/'Ext Data Fig 8A_sCT Normalised'!$F124</f>
        <v>0.27897772159087769</v>
      </c>
      <c r="AL124" s="18">
        <f>'Ext Data Fig 8A_Baseline Normal'!AL124/'Ext Data Fig 8A_sCT Normalised'!$F124</f>
        <v>0.27823522100111248</v>
      </c>
      <c r="AM124" s="18">
        <f>'Ext Data Fig 8A_Baseline Normal'!AM124/'Ext Data Fig 8A_sCT Normalised'!$F124</f>
        <v>0.25555520298646572</v>
      </c>
      <c r="AN124" s="18">
        <f>'Ext Data Fig 8A_Baseline Normal'!AN124/'Ext Data Fig 8A_sCT Normalised'!$F124</f>
        <v>0.25184270003763964</v>
      </c>
      <c r="AO124" s="18">
        <f>'Ext Data Fig 8A_Baseline Normal'!AO124/'Ext Data Fig 8A_sCT Normalised'!$F124</f>
        <v>0.24478894443487004</v>
      </c>
      <c r="AP124" s="18">
        <f>'Ext Data Fig 8A_Baseline Normal'!AP124/'Ext Data Fig 8A_sCT Normalised'!$F124</f>
        <v>0.25187645006444714</v>
      </c>
      <c r="AQ124" s="18">
        <f>'Ext Data Fig 8A_Baseline Normal'!AQ124/'Ext Data Fig 8A_sCT Normalised'!$F124</f>
        <v>0.24151519183454159</v>
      </c>
      <c r="AR124" s="18">
        <f>'Ext Data Fig 8A_Baseline Normal'!AR124/'Ext Data Fig 8A_sCT Normalised'!$F124</f>
        <v>0.23230143451609134</v>
      </c>
      <c r="AS124" s="18">
        <f>'Ext Data Fig 8A_Baseline Normal'!AS124/'Ext Data Fig 8A_sCT Normalised'!$F124</f>
        <v>0.24829894722285109</v>
      </c>
      <c r="AT124" s="18">
        <f>'Ext Data Fig 8A_Baseline Normal'!AT124/'Ext Data Fig 8A_sCT Normalised'!$F124</f>
        <v>0.23365143558839174</v>
      </c>
      <c r="AU124" s="18">
        <f>'Ext Data Fig 8A_Baseline Normal'!AU124/'Ext Data Fig 8A_sCT Normalised'!$F124</f>
        <v>0.21795767312289957</v>
      </c>
      <c r="AV124" s="18">
        <f>'Ext Data Fig 8A_Baseline Normal'!AV124/'Ext Data Fig 8A_sCT Normalised'!$F124</f>
        <v>0.2214001758572656</v>
      </c>
      <c r="AW124" s="18">
        <f>'Ext Data Fig 8A_Baseline Normal'!AW124/'Ext Data Fig 8A_sCT Normalised'!$F124</f>
        <v>0.22423517810909646</v>
      </c>
    </row>
    <row r="125" spans="1:49" x14ac:dyDescent="0.2">
      <c r="A125" s="7" t="s">
        <v>80</v>
      </c>
      <c r="B125" s="7" t="s">
        <v>29</v>
      </c>
      <c r="C125" s="8" t="s">
        <v>116</v>
      </c>
      <c r="D125" s="7">
        <v>-10</v>
      </c>
      <c r="E125" s="7" t="s">
        <v>6</v>
      </c>
      <c r="F125" s="13">
        <v>6.1166758625717748</v>
      </c>
      <c r="G125" s="18">
        <f>'Ext Data Fig 8A_Baseline Normal'!G125/'Ext Data Fig 8A_sCT Normalised'!$F125</f>
        <v>0.16479089979740066</v>
      </c>
      <c r="H125" s="18">
        <f>'Ext Data Fig 8A_Baseline Normal'!H125/'Ext Data Fig 8A_sCT Normalised'!$F125</f>
        <v>0.1683951768529898</v>
      </c>
      <c r="I125" s="18">
        <f>'Ext Data Fig 8A_Baseline Normal'!I125/'Ext Data Fig 8A_sCT Normalised'!$F125</f>
        <v>0.17246046609010776</v>
      </c>
      <c r="J125" s="18">
        <f>'Ext Data Fig 8A_Baseline Normal'!J125/'Ext Data Fig 8A_sCT Normalised'!$F125</f>
        <v>0.15762425588454321</v>
      </c>
      <c r="K125" s="18">
        <f>'Ext Data Fig 8A_Baseline Normal'!K125/'Ext Data Fig 8A_sCT Normalised'!$F125</f>
        <v>0.1541666645230769</v>
      </c>
      <c r="L125" s="18">
        <f>'Ext Data Fig 8A_Baseline Normal'!L125/'Ext Data Fig 8A_sCT Normalised'!$F125</f>
        <v>0.16441370801251343</v>
      </c>
      <c r="M125" s="18">
        <f>'Ext Data Fig 8A_Baseline Normal'!M125/'Ext Data Fig 8A_sCT Normalised'!$F125</f>
        <v>0.2460547743414393</v>
      </c>
      <c r="N125" s="18">
        <f>'Ext Data Fig 8A_Baseline Normal'!N125/'Ext Data Fig 8A_sCT Normalised'!$F125</f>
        <v>0.30663596601416121</v>
      </c>
      <c r="O125" s="18">
        <f>'Ext Data Fig 8A_Baseline Normal'!O125/'Ext Data Fig 8A_sCT Normalised'!$F125</f>
        <v>0.35782927326302311</v>
      </c>
      <c r="P125" s="18">
        <f>'Ext Data Fig 8A_Baseline Normal'!P125/'Ext Data Fig 8A_sCT Normalised'!$F125</f>
        <v>0.40015857356703494</v>
      </c>
      <c r="Q125" s="18">
        <f>'Ext Data Fig 8A_Baseline Normal'!Q125/'Ext Data Fig 8A_sCT Normalised'!$F125</f>
        <v>0.4310673448286278</v>
      </c>
      <c r="R125" s="18">
        <f>'Ext Data Fig 8A_Baseline Normal'!R125/'Ext Data Fig 8A_sCT Normalised'!$F125</f>
        <v>0.45323783974033305</v>
      </c>
      <c r="S125" s="18">
        <f>'Ext Data Fig 8A_Baseline Normal'!S125/'Ext Data Fig 8A_sCT Normalised'!$F125</f>
        <v>0.47025338025857938</v>
      </c>
      <c r="T125" s="18">
        <f>'Ext Data Fig 8A_Baseline Normal'!T125/'Ext Data Fig 8A_sCT Normalised'!$F125</f>
        <v>0.50103642092520984</v>
      </c>
      <c r="U125" s="18">
        <f>'Ext Data Fig 8A_Baseline Normal'!U125/'Ext Data Fig 8A_sCT Normalised'!$F125</f>
        <v>0.50788873835066117</v>
      </c>
      <c r="V125" s="18">
        <f>'Ext Data Fig 8A_Baseline Normal'!V125/'Ext Data Fig 8A_sCT Normalised'!$F125</f>
        <v>0.59613066091511369</v>
      </c>
      <c r="W125" s="18">
        <f>'Ext Data Fig 8A_Baseline Normal'!W125/'Ext Data Fig 8A_sCT Normalised'!$F125</f>
        <v>0.6588911829005174</v>
      </c>
      <c r="X125" s="18">
        <f>'Ext Data Fig 8A_Baseline Normal'!X125/'Ext Data Fig 8A_sCT Normalised'!$F125</f>
        <v>0.69679895728168439</v>
      </c>
      <c r="Y125" s="18">
        <f>'Ext Data Fig 8A_Baseline Normal'!Y125/'Ext Data Fig 8A_sCT Normalised'!$F125</f>
        <v>0.70826139652242437</v>
      </c>
      <c r="Z125" s="18">
        <f>'Ext Data Fig 8A_Baseline Normal'!Z125/'Ext Data Fig 8A_sCT Normalised'!$F125</f>
        <v>0.69302703943281208</v>
      </c>
      <c r="AA125" s="18">
        <f>'Ext Data Fig 8A_Baseline Normal'!AA125/'Ext Data Fig 8A_sCT Normalised'!$F125</f>
        <v>0.69637985529847646</v>
      </c>
      <c r="AB125" s="18">
        <f>'Ext Data Fig 8A_Baseline Normal'!AB125/'Ext Data Fig 8A_sCT Normalised'!$F125</f>
        <v>0.68093594721726025</v>
      </c>
      <c r="AC125" s="18">
        <f>'Ext Data Fig 8A_Baseline Normal'!AC125/'Ext Data Fig 8A_sCT Normalised'!$F125</f>
        <v>0.65117970640948952</v>
      </c>
      <c r="AD125" s="18">
        <f>'Ext Data Fig 8A_Baseline Normal'!AD125/'Ext Data Fig 8A_sCT Normalised'!$F125</f>
        <v>0.62467150597158105</v>
      </c>
      <c r="AE125" s="18">
        <f>'Ext Data Fig 8A_Baseline Normal'!AE125/'Ext Data Fig 8A_sCT Normalised'!$F125</f>
        <v>0.59994448896230679</v>
      </c>
      <c r="AF125" s="18">
        <f>'Ext Data Fig 8A_Baseline Normal'!AF125/'Ext Data Fig 8A_sCT Normalised'!$F125</f>
        <v>0.5837671524104765</v>
      </c>
      <c r="AG125" s="18">
        <f>'Ext Data Fig 8A_Baseline Normal'!AG125/'Ext Data Fig 8A_sCT Normalised'!$F125</f>
        <v>0.57175988059156624</v>
      </c>
      <c r="AH125" s="18">
        <f>'Ext Data Fig 8A_Baseline Normal'!AH125/'Ext Data Fig 8A_sCT Normalised'!$F125</f>
        <v>0.54370100281578804</v>
      </c>
      <c r="AI125" s="18">
        <f>'Ext Data Fig 8A_Baseline Normal'!AI125/'Ext Data Fig 8A_sCT Normalised'!$F125</f>
        <v>0.52029415705361914</v>
      </c>
      <c r="AJ125" s="18">
        <f>'Ext Data Fig 8A_Baseline Normal'!AJ125/'Ext Data Fig 8A_sCT Normalised'!$F125</f>
        <v>0.51956072858300506</v>
      </c>
      <c r="AK125" s="18">
        <f>'Ext Data Fig 8A_Baseline Normal'!AK125/'Ext Data Fig 8A_sCT Normalised'!$F125</f>
        <v>0.5116606561995336</v>
      </c>
      <c r="AL125" s="18">
        <f>'Ext Data Fig 8A_Baseline Normal'!AL125/'Ext Data Fig 8A_sCT Normalised'!$F125</f>
        <v>0.4867450432978157</v>
      </c>
      <c r="AM125" s="18">
        <f>'Ext Data Fig 8A_Baseline Normal'!AM125/'Ext Data Fig 8A_sCT Normalised'!$F125</f>
        <v>0.48215587658168768</v>
      </c>
      <c r="AN125" s="18">
        <f>'Ext Data Fig 8A_Baseline Normal'!AN125/'Ext Data Fig 8A_sCT Normalised'!$F125</f>
        <v>0.48175772969764002</v>
      </c>
      <c r="AO125" s="18">
        <f>'Ext Data Fig 8A_Baseline Normal'!AO125/'Ext Data Fig 8A_sCT Normalised'!$F125</f>
        <v>0.45313306424453104</v>
      </c>
      <c r="AP125" s="18">
        <f>'Ext Data Fig 8A_Baseline Normal'!AP125/'Ext Data Fig 8A_sCT Normalised'!$F125</f>
        <v>0.44684653449641043</v>
      </c>
      <c r="AQ125" s="18">
        <f>'Ext Data Fig 8A_Baseline Normal'!AQ125/'Ext Data Fig 8A_sCT Normalised'!$F125</f>
        <v>0.43978466607935501</v>
      </c>
      <c r="AR125" s="18">
        <f>'Ext Data Fig 8A_Baseline Normal'!AR125/'Ext Data Fig 8A_sCT Normalised'!$F125</f>
        <v>0.43360291182703642</v>
      </c>
      <c r="AS125" s="18">
        <f>'Ext Data Fig 8A_Baseline Normal'!AS125/'Ext Data Fig 8A_sCT Normalised'!$F125</f>
        <v>0.44269742486265085</v>
      </c>
      <c r="AT125" s="18">
        <f>'Ext Data Fig 8A_Baseline Normal'!AT125/'Ext Data Fig 8A_sCT Normalised'!$F125</f>
        <v>0.42572379454272535</v>
      </c>
      <c r="AU125" s="18">
        <f>'Ext Data Fig 8A_Baseline Normal'!AU125/'Ext Data Fig 8A_sCT Normalised'!$F125</f>
        <v>0.41118095572540636</v>
      </c>
      <c r="AV125" s="18">
        <f>'Ext Data Fig 8A_Baseline Normal'!AV125/'Ext Data Fig 8A_sCT Normalised'!$F125</f>
        <v>0.40541830345629581</v>
      </c>
      <c r="AW125" s="18">
        <f>'Ext Data Fig 8A_Baseline Normal'!AW125/'Ext Data Fig 8A_sCT Normalised'!$F125</f>
        <v>0.40856156833035617</v>
      </c>
    </row>
    <row r="126" spans="1:49" x14ac:dyDescent="0.2">
      <c r="A126" s="7" t="s">
        <v>81</v>
      </c>
      <c r="B126" s="7" t="s">
        <v>29</v>
      </c>
      <c r="C126" s="8" t="s">
        <v>116</v>
      </c>
      <c r="D126" s="7">
        <v>-10</v>
      </c>
      <c r="E126" s="7" t="s">
        <v>6</v>
      </c>
      <c r="F126" s="13">
        <v>6.1166758625717748</v>
      </c>
      <c r="G126" s="18">
        <f>'Ext Data Fig 8A_Baseline Normal'!G126/'Ext Data Fig 8A_sCT Normalised'!$F126</f>
        <v>0.16247805450377045</v>
      </c>
      <c r="H126" s="18">
        <f>'Ext Data Fig 8A_Baseline Normal'!H126/'Ext Data Fig 8A_sCT Normalised'!$F126</f>
        <v>0.16208050181721867</v>
      </c>
      <c r="I126" s="18">
        <f>'Ext Data Fig 8A_Baseline Normal'!I126/'Ext Data Fig 8A_sCT Normalised'!$F126</f>
        <v>0.16284103739149164</v>
      </c>
      <c r="J126" s="18">
        <f>'Ext Data Fig 8A_Baseline Normal'!J126/'Ext Data Fig 8A_sCT Normalised'!$F126</f>
        <v>0.16937472937047304</v>
      </c>
      <c r="K126" s="18">
        <f>'Ext Data Fig 8A_Baseline Normal'!K126/'Ext Data Fig 8A_sCT Normalised'!$F126</f>
        <v>0.16066314006516452</v>
      </c>
      <c r="L126" s="18">
        <f>'Ext Data Fig 8A_Baseline Normal'!L126/'Ext Data Fig 8A_sCT Normalised'!$F126</f>
        <v>0.31150845726244164</v>
      </c>
      <c r="M126" s="18">
        <f>'Ext Data Fig 8A_Baseline Normal'!M126/'Ext Data Fig 8A_sCT Normalised'!$F126</f>
        <v>0.41480301616824294</v>
      </c>
      <c r="N126" s="18">
        <f>'Ext Data Fig 8A_Baseline Normal'!N126/'Ext Data Fig 8A_sCT Normalised'!$F126</f>
        <v>0.47531744902118978</v>
      </c>
      <c r="O126" s="18">
        <f>'Ext Data Fig 8A_Baseline Normal'!O126/'Ext Data Fig 8A_sCT Normalised'!$F126</f>
        <v>0.50644755286813559</v>
      </c>
      <c r="P126" s="18">
        <f>'Ext Data Fig 8A_Baseline Normal'!P126/'Ext Data Fig 8A_sCT Normalised'!$F126</f>
        <v>0.52744870565771873</v>
      </c>
      <c r="Q126" s="18">
        <f>'Ext Data Fig 8A_Baseline Normal'!Q126/'Ext Data Fig 8A_sCT Normalised'!$F126</f>
        <v>0.55308221149060077</v>
      </c>
      <c r="R126" s="18">
        <f>'Ext Data Fig 8A_Baseline Normal'!R126/'Ext Data Fig 8A_sCT Normalised'!$F126</f>
        <v>0.5814640163305147</v>
      </c>
      <c r="S126" s="18">
        <f>'Ext Data Fig 8A_Baseline Normal'!S126/'Ext Data Fig 8A_sCT Normalised'!$F126</f>
        <v>0.6049023399376543</v>
      </c>
      <c r="T126" s="18">
        <f>'Ext Data Fig 8A_Baseline Normal'!T126/'Ext Data Fig 8A_sCT Normalised'!$F126</f>
        <v>0.62538494574477865</v>
      </c>
      <c r="U126" s="18">
        <f>'Ext Data Fig 8A_Baseline Normal'!U126/'Ext Data Fig 8A_sCT Normalised'!$F126</f>
        <v>0.63802020721735908</v>
      </c>
      <c r="V126" s="18">
        <f>'Ext Data Fig 8A_Baseline Normal'!V126/'Ext Data Fig 8A_sCT Normalised'!$F126</f>
        <v>0.73443537615587307</v>
      </c>
      <c r="W126" s="18">
        <f>'Ext Data Fig 8A_Baseline Normal'!W126/'Ext Data Fig 8A_sCT Normalised'!$F126</f>
        <v>0.78656663279240191</v>
      </c>
      <c r="X126" s="18">
        <f>'Ext Data Fig 8A_Baseline Normal'!X126/'Ext Data Fig 8A_sCT Normalised'!$F126</f>
        <v>0.79807837580298824</v>
      </c>
      <c r="Y126" s="18">
        <f>'Ext Data Fig 8A_Baseline Normal'!Y126/'Ext Data Fig 8A_sCT Normalised'!$F126</f>
        <v>0.80547631275273446</v>
      </c>
      <c r="Z126" s="18">
        <f>'Ext Data Fig 8A_Baseline Normal'!Z126/'Ext Data Fig 8A_sCT Normalised'!$F126</f>
        <v>0.80424908489424851</v>
      </c>
      <c r="AA126" s="18">
        <f>'Ext Data Fig 8A_Baseline Normal'!AA126/'Ext Data Fig 8A_sCT Normalised'!$F126</f>
        <v>0.79204594590705046</v>
      </c>
      <c r="AB126" s="18">
        <f>'Ext Data Fig 8A_Baseline Normal'!AB126/'Ext Data Fig 8A_sCT Normalised'!$F126</f>
        <v>0.76255790750455754</v>
      </c>
      <c r="AC126" s="18">
        <f>'Ext Data Fig 8A_Baseline Normal'!AC126/'Ext Data Fig 8A_sCT Normalised'!$F126</f>
        <v>0.73478107414417904</v>
      </c>
      <c r="AD126" s="18">
        <f>'Ext Data Fig 8A_Baseline Normal'!AD126/'Ext Data Fig 8A_sCT Normalised'!$F126</f>
        <v>0.71058221496276641</v>
      </c>
      <c r="AE126" s="18">
        <f>'Ext Data Fig 8A_Baseline Normal'!AE126/'Ext Data Fig 8A_sCT Normalised'!$F126</f>
        <v>0.70773020655924279</v>
      </c>
      <c r="AF126" s="18">
        <f>'Ext Data Fig 8A_Baseline Normal'!AF126/'Ext Data Fig 8A_sCT Normalised'!$F126</f>
        <v>0.65955719188881623</v>
      </c>
      <c r="AG126" s="18">
        <f>'Ext Data Fig 8A_Baseline Normal'!AG126/'Ext Data Fig 8A_sCT Normalised'!$F126</f>
        <v>0.64123519850860389</v>
      </c>
      <c r="AH126" s="18">
        <f>'Ext Data Fig 8A_Baseline Normal'!AH126/'Ext Data Fig 8A_sCT Normalised'!$F126</f>
        <v>0.62196253566055026</v>
      </c>
      <c r="AI126" s="18">
        <f>'Ext Data Fig 8A_Baseline Normal'!AI126/'Ext Data Fig 8A_sCT Normalised'!$F126</f>
        <v>0.61342379534939462</v>
      </c>
      <c r="AJ126" s="18">
        <f>'Ext Data Fig 8A_Baseline Normal'!AJ126/'Ext Data Fig 8A_sCT Normalised'!$F126</f>
        <v>0.58111831834220884</v>
      </c>
      <c r="AK126" s="18">
        <f>'Ext Data Fig 8A_Baseline Normal'!AK126/'Ext Data Fig 8A_sCT Normalised'!$F126</f>
        <v>0.58248382539601706</v>
      </c>
      <c r="AL126" s="18">
        <f>'Ext Data Fig 8A_Baseline Normal'!AL126/'Ext Data Fig 8A_sCT Normalised'!$F126</f>
        <v>0.56001345615613396</v>
      </c>
      <c r="AM126" s="18">
        <f>'Ext Data Fig 8A_Baseline Normal'!AM126/'Ext Data Fig 8A_sCT Normalised'!$F126</f>
        <v>0.556089783988862</v>
      </c>
      <c r="AN126" s="18">
        <f>'Ext Data Fig 8A_Baseline Normal'!AN126/'Ext Data Fig 8A_sCT Normalised'!$F126</f>
        <v>0.54554599534553228</v>
      </c>
      <c r="AO126" s="18">
        <f>'Ext Data Fig 8A_Baseline Normal'!AO126/'Ext Data Fig 8A_sCT Normalised'!$F126</f>
        <v>0.52902163150451054</v>
      </c>
      <c r="AP126" s="18">
        <f>'Ext Data Fig 8A_Baseline Normal'!AP126/'Ext Data Fig 8A_sCT Normalised'!$F126</f>
        <v>0.52610048350332572</v>
      </c>
      <c r="AQ126" s="18">
        <f>'Ext Data Fig 8A_Baseline Normal'!AQ126/'Ext Data Fig 8A_sCT Normalised'!$F126</f>
        <v>0.5170604811091265</v>
      </c>
      <c r="AR126" s="18">
        <f>'Ext Data Fig 8A_Baseline Normal'!AR126/'Ext Data Fig 8A_sCT Normalised'!$F126</f>
        <v>0.51325780323776171</v>
      </c>
      <c r="AS126" s="18">
        <f>'Ext Data Fig 8A_Baseline Normal'!AS126/'Ext Data Fig 8A_sCT Normalised'!$F126</f>
        <v>0.50503019111608138</v>
      </c>
      <c r="AT126" s="18">
        <f>'Ext Data Fig 8A_Baseline Normal'!AT126/'Ext Data Fig 8A_sCT Normalised'!$F126</f>
        <v>0.49941259880611061</v>
      </c>
      <c r="AU126" s="18">
        <f>'Ext Data Fig 8A_Baseline Normal'!AU126/'Ext Data Fig 8A_sCT Normalised'!$F126</f>
        <v>0.48796999539318553</v>
      </c>
      <c r="AV126" s="18">
        <f>'Ext Data Fig 8A_Baseline Normal'!AV126/'Ext Data Fig 8A_sCT Normalised'!$F126</f>
        <v>0.48482414369960186</v>
      </c>
      <c r="AW126" s="18">
        <f>'Ext Data Fig 8A_Baseline Normal'!AW126/'Ext Data Fig 8A_sCT Normalised'!$F126</f>
        <v>0.49191095245987271</v>
      </c>
    </row>
    <row r="127" spans="1:49" x14ac:dyDescent="0.2">
      <c r="A127" s="7" t="s">
        <v>78</v>
      </c>
      <c r="B127" s="7" t="s">
        <v>29</v>
      </c>
      <c r="C127" s="8" t="s">
        <v>116</v>
      </c>
      <c r="D127" s="7">
        <v>-10</v>
      </c>
      <c r="E127" s="7" t="s">
        <v>10</v>
      </c>
      <c r="F127" s="13">
        <v>3.5038443366847378</v>
      </c>
      <c r="G127" s="18">
        <f>'Ext Data Fig 8A_Baseline Normal'!G127/'Ext Data Fig 8A_sCT Normalised'!$F127</f>
        <v>0.26516851976778905</v>
      </c>
      <c r="H127" s="18">
        <f>'Ext Data Fig 8A_Baseline Normal'!H127/'Ext Data Fig 8A_sCT Normalised'!$F127</f>
        <v>0.28756254169594503</v>
      </c>
      <c r="I127" s="18">
        <f>'Ext Data Fig 8A_Baseline Normal'!I127/'Ext Data Fig 8A_sCT Normalised'!$F127</f>
        <v>0.28160806187689774</v>
      </c>
      <c r="J127" s="18">
        <f>'Ext Data Fig 8A_Baseline Normal'!J127/'Ext Data Fig 8A_sCT Normalised'!$F127</f>
        <v>0.28982783293145215</v>
      </c>
      <c r="K127" s="18">
        <f>'Ext Data Fig 8A_Baseline Normal'!K127/'Ext Data Fig 8A_sCT Normalised'!$F127</f>
        <v>0.3028370768839358</v>
      </c>
      <c r="L127" s="18">
        <f>'Ext Data Fig 8A_Baseline Normal'!L127/'Ext Data Fig 8A_sCT Normalised'!$F127</f>
        <v>0.41040604926715896</v>
      </c>
      <c r="M127" s="18">
        <f>'Ext Data Fig 8A_Baseline Normal'!M127/'Ext Data Fig 8A_sCT Normalised'!$F127</f>
        <v>0.48600205392636758</v>
      </c>
      <c r="N127" s="18">
        <f>'Ext Data Fig 8A_Baseline Normal'!N127/'Ext Data Fig 8A_sCT Normalised'!$F127</f>
        <v>0.5385568105901325</v>
      </c>
      <c r="O127" s="18">
        <f>'Ext Data Fig 8A_Baseline Normal'!O127/'Ext Data Fig 8A_sCT Normalised'!$F127</f>
        <v>0.59680715664602946</v>
      </c>
      <c r="P127" s="18">
        <f>'Ext Data Fig 8A_Baseline Normal'!P127/'Ext Data Fig 8A_sCT Normalised'!$F127</f>
        <v>0.61842450729344012</v>
      </c>
      <c r="Q127" s="18">
        <f>'Ext Data Fig 8A_Baseline Normal'!Q127/'Ext Data Fig 8A_sCT Normalised'!$F127</f>
        <v>0.63447571376217615</v>
      </c>
      <c r="R127" s="18">
        <f>'Ext Data Fig 8A_Baseline Normal'!R127/'Ext Data Fig 8A_sCT Normalised'!$F127</f>
        <v>0.65421610881445247</v>
      </c>
      <c r="S127" s="18">
        <f>'Ext Data Fig 8A_Baseline Normal'!S127/'Ext Data Fig 8A_sCT Normalised'!$F127</f>
        <v>0.67447428472055881</v>
      </c>
      <c r="T127" s="18">
        <f>'Ext Data Fig 8A_Baseline Normal'!T127/'Ext Data Fig 8A_sCT Normalised'!$F127</f>
        <v>0.69635052579488455</v>
      </c>
      <c r="U127" s="18">
        <f>'Ext Data Fig 8A_Baseline Normal'!U127/'Ext Data Fig 8A_sCT Normalised'!$F127</f>
        <v>0.68780714170668633</v>
      </c>
      <c r="V127" s="18">
        <f>'Ext Data Fig 8A_Baseline Normal'!V127/'Ext Data Fig 8A_sCT Normalised'!$F127</f>
        <v>0.49292737284634641</v>
      </c>
      <c r="W127" s="18">
        <f>'Ext Data Fig 8A_Baseline Normal'!W127/'Ext Data Fig 8A_sCT Normalised'!$F127</f>
        <v>0.47221613869313855</v>
      </c>
      <c r="X127" s="18">
        <f>'Ext Data Fig 8A_Baseline Normal'!X127/'Ext Data Fig 8A_sCT Normalised'!$F127</f>
        <v>0.47441670732191693</v>
      </c>
      <c r="Y127" s="18">
        <f>'Ext Data Fig 8A_Baseline Normal'!Y127/'Ext Data Fig 8A_sCT Normalised'!$F127</f>
        <v>0.46464359370587199</v>
      </c>
      <c r="Z127" s="18">
        <f>'Ext Data Fig 8A_Baseline Normal'!Z127/'Ext Data Fig 8A_sCT Normalised'!$F127</f>
        <v>0.46224885725690729</v>
      </c>
      <c r="AA127" s="18">
        <f>'Ext Data Fig 8A_Baseline Normal'!AA127/'Ext Data Fig 8A_sCT Normalised'!$F127</f>
        <v>0.44982211676498263</v>
      </c>
      <c r="AB127" s="18">
        <f>'Ext Data Fig 8A_Baseline Normal'!AB127/'Ext Data Fig 8A_sCT Normalised'!$F127</f>
        <v>0.46328441896456773</v>
      </c>
      <c r="AC127" s="18">
        <f>'Ext Data Fig 8A_Baseline Normal'!AC127/'Ext Data Fig 8A_sCT Normalised'!$F127</f>
        <v>0.44956322633806756</v>
      </c>
      <c r="AD127" s="18">
        <f>'Ext Data Fig 8A_Baseline Normal'!AD127/'Ext Data Fig 8A_sCT Normalised'!$F127</f>
        <v>0.45195796278703215</v>
      </c>
      <c r="AE127" s="18">
        <f>'Ext Data Fig 8A_Baseline Normal'!AE127/'Ext Data Fig 8A_sCT Normalised'!$F127</f>
        <v>0.44483847604686699</v>
      </c>
      <c r="AF127" s="18">
        <f>'Ext Data Fig 8A_Baseline Normal'!AF127/'Ext Data Fig 8A_sCT Normalised'!$F127</f>
        <v>0.44134345528351315</v>
      </c>
      <c r="AG127" s="18">
        <f>'Ext Data Fig 8A_Baseline Normal'!AG127/'Ext Data Fig 8A_sCT Normalised'!$F127</f>
        <v>0.42056749852357661</v>
      </c>
      <c r="AH127" s="18">
        <f>'Ext Data Fig 8A_Baseline Normal'!AH127/'Ext Data Fig 8A_sCT Normalised'!$F127</f>
        <v>0.41176522400846322</v>
      </c>
      <c r="AI127" s="18">
        <f>'Ext Data Fig 8A_Baseline Normal'!AI127/'Ext Data Fig 8A_sCT Normalised'!$F127</f>
        <v>0.40736408675090657</v>
      </c>
      <c r="AJ127" s="18">
        <f>'Ext Data Fig 8A_Baseline Normal'!AJ127/'Ext Data Fig 8A_sCT Normalised'!$F127</f>
        <v>0.42082638895049168</v>
      </c>
      <c r="AK127" s="18">
        <f>'Ext Data Fig 8A_Baseline Normal'!AK127/'Ext Data Fig 8A_sCT Normalised'!$F127</f>
        <v>0.41862582032171336</v>
      </c>
      <c r="AL127" s="18">
        <f>'Ext Data Fig 8A_Baseline Normal'!AL127/'Ext Data Fig 8A_sCT Normalised'!$F127</f>
        <v>0.38658812999096998</v>
      </c>
      <c r="AM127" s="18">
        <f>'Ext Data Fig 8A_Baseline Normal'!AM127/'Ext Data Fig 8A_sCT Normalised'!$F127</f>
        <v>0.4032865625269938</v>
      </c>
      <c r="AN127" s="18">
        <f>'Ext Data Fig 8A_Baseline Normal'!AN127/'Ext Data Fig 8A_sCT Normalised'!$F127</f>
        <v>0.39662013403393004</v>
      </c>
      <c r="AO127" s="18">
        <f>'Ext Data Fig 8A_Baseline Normal'!AO127/'Ext Data Fig 8A_sCT Normalised'!$F127</f>
        <v>0.39953265133672489</v>
      </c>
      <c r="AP127" s="18">
        <f>'Ext Data Fig 8A_Baseline Normal'!AP127/'Ext Data Fig 8A_sCT Normalised'!$F127</f>
        <v>0.3578512926033941</v>
      </c>
      <c r="AQ127" s="18">
        <f>'Ext Data Fig 8A_Baseline Normal'!AQ127/'Ext Data Fig 8A_sCT Normalised'!$F127</f>
        <v>0.36283493332150973</v>
      </c>
      <c r="AR127" s="18">
        <f>'Ext Data Fig 8A_Baseline Normal'!AR127/'Ext Data Fig 8A_sCT Normalised'!$F127</f>
        <v>0.38153976666612555</v>
      </c>
      <c r="AS127" s="18">
        <f>'Ext Data Fig 8A_Baseline Normal'!AS127/'Ext Data Fig 8A_sCT Normalised'!$F127</f>
        <v>0.35422682662658272</v>
      </c>
      <c r="AT127" s="18">
        <f>'Ext Data Fig 8A_Baseline Normal'!AT127/'Ext Data Fig 8A_sCT Normalised'!$F127</f>
        <v>0.34781928856043404</v>
      </c>
      <c r="AU127" s="18">
        <f>'Ext Data Fig 8A_Baseline Normal'!AU127/'Ext Data Fig 8A_sCT Normalised'!$F127</f>
        <v>0.3670419027588801</v>
      </c>
      <c r="AV127" s="18">
        <f>'Ext Data Fig 8A_Baseline Normal'!AV127/'Ext Data Fig 8A_sCT Normalised'!$F127</f>
        <v>0.33539254806850938</v>
      </c>
      <c r="AW127" s="18">
        <f>'Ext Data Fig 8A_Baseline Normal'!AW127/'Ext Data Fig 8A_sCT Normalised'!$F127</f>
        <v>0.33908173665204955</v>
      </c>
    </row>
    <row r="128" spans="1:49" x14ac:dyDescent="0.2">
      <c r="A128" s="7" t="s">
        <v>79</v>
      </c>
      <c r="B128" s="7" t="s">
        <v>29</v>
      </c>
      <c r="C128" s="8" t="s">
        <v>116</v>
      </c>
      <c r="D128" s="7">
        <v>-10</v>
      </c>
      <c r="E128" s="7" t="s">
        <v>10</v>
      </c>
      <c r="F128" s="13">
        <v>3.5038443366847378</v>
      </c>
      <c r="G128" s="18">
        <f>'Ext Data Fig 8A_Baseline Normal'!G128/'Ext Data Fig 8A_sCT Normalised'!$F128</f>
        <v>0.2787577420211636</v>
      </c>
      <c r="H128" s="18">
        <f>'Ext Data Fig 8A_Baseline Normal'!H128/'Ext Data Fig 8A_sCT Normalised'!$F128</f>
        <v>0.28359790860288153</v>
      </c>
      <c r="I128" s="18">
        <f>'Ext Data Fig 8A_Baseline Normal'!I128/'Ext Data Fig 8A_sCT Normalised'!$F128</f>
        <v>0.27778458683542134</v>
      </c>
      <c r="J128" s="18">
        <f>'Ext Data Fig 8A_Baseline Normal'!J128/'Ext Data Fig 8A_sCT Normalised'!$F128</f>
        <v>0.29194655572267014</v>
      </c>
      <c r="K128" s="18">
        <f>'Ext Data Fig 8A_Baseline Normal'!K128/'Ext Data Fig 8A_sCT Normalised'!$F128</f>
        <v>0.29491723997388331</v>
      </c>
      <c r="L128" s="18">
        <f>'Ext Data Fig 8A_Baseline Normal'!L128/'Ext Data Fig 8A_sCT Normalised'!$F128</f>
        <v>0.41791893358230303</v>
      </c>
      <c r="M128" s="18">
        <f>'Ext Data Fig 8A_Baseline Normal'!M128/'Ext Data Fig 8A_sCT Normalised'!$F128</f>
        <v>0.4978200962011391</v>
      </c>
      <c r="N128" s="18">
        <f>'Ext Data Fig 8A_Baseline Normal'!N128/'Ext Data Fig 8A_sCT Normalised'!$F128</f>
        <v>0.5625605253999908</v>
      </c>
      <c r="O128" s="18">
        <f>'Ext Data Fig 8A_Baseline Normal'!O128/'Ext Data Fig 8A_sCT Normalised'!$F128</f>
        <v>0.61429140632628854</v>
      </c>
      <c r="P128" s="18">
        <f>'Ext Data Fig 8A_Baseline Normal'!P128/'Ext Data Fig 8A_sCT Normalised'!$F128</f>
        <v>0.61503407738909188</v>
      </c>
      <c r="Q128" s="18">
        <f>'Ext Data Fig 8A_Baseline Normal'!Q128/'Ext Data Fig 8A_sCT Normalised'!$F128</f>
        <v>0.63667397559835981</v>
      </c>
      <c r="R128" s="18">
        <f>'Ext Data Fig 8A_Baseline Normal'!R128/'Ext Data Fig 8A_sCT Normalised'!$F128</f>
        <v>0.67096489122227698</v>
      </c>
      <c r="S128" s="18">
        <f>'Ext Data Fig 8A_Baseline Normal'!S128/'Ext Data Fig 8A_sCT Normalised'!$F128</f>
        <v>0.67449898110734097</v>
      </c>
      <c r="T128" s="18">
        <f>'Ext Data Fig 8A_Baseline Normal'!T128/'Ext Data Fig 8A_sCT Normalised'!$F128</f>
        <v>0.69467914653799567</v>
      </c>
      <c r="U128" s="18">
        <f>'Ext Data Fig 8A_Baseline Normal'!U128/'Ext Data Fig 8A_sCT Normalised'!$F128</f>
        <v>0.70456435447737731</v>
      </c>
      <c r="V128" s="18">
        <f>'Ext Data Fig 8A_Baseline Normal'!V128/'Ext Data Fig 8A_sCT Normalised'!$F128</f>
        <v>0.57434082501687045</v>
      </c>
      <c r="W128" s="18">
        <f>'Ext Data Fig 8A_Baseline Normal'!W128/'Ext Data Fig 8A_sCT Normalised'!$F128</f>
        <v>0.56839945651444423</v>
      </c>
      <c r="X128" s="18">
        <f>'Ext Data Fig 8A_Baseline Normal'!X128/'Ext Data Fig 8A_sCT Normalised'!$F128</f>
        <v>0.57649201016430074</v>
      </c>
      <c r="Y128" s="18">
        <f>'Ext Data Fig 8A_Baseline Normal'!Y128/'Ext Data Fig 8A_sCT Normalised'!$F128</f>
        <v>0.56238125997103838</v>
      </c>
      <c r="Z128" s="18">
        <f>'Ext Data Fig 8A_Baseline Normal'!Z128/'Ext Data Fig 8A_sCT Normalised'!$F128</f>
        <v>0.55200947443878556</v>
      </c>
      <c r="AA128" s="18">
        <f>'Ext Data Fig 8A_Baseline Normal'!AA128/'Ext Data Fig 8A_sCT Normalised'!$F128</f>
        <v>0.55021682014926043</v>
      </c>
      <c r="AB128" s="18">
        <f>'Ext Data Fig 8A_Baseline Normal'!AB128/'Ext Data Fig 8A_sCT Normalised'!$F128</f>
        <v>0.54742540132699979</v>
      </c>
      <c r="AC128" s="18">
        <f>'Ext Data Fig 8A_Baseline Normal'!AC128/'Ext Data Fig 8A_sCT Normalised'!$F128</f>
        <v>0.52155996086385092</v>
      </c>
      <c r="AD128" s="18">
        <f>'Ext Data Fig 8A_Baseline Normal'!AD128/'Ext Data Fig 8A_sCT Normalised'!$F128</f>
        <v>0.50432487033741613</v>
      </c>
      <c r="AE128" s="18">
        <f>'Ext Data Fig 8A_Baseline Normal'!AE128/'Ext Data Fig 8A_sCT Normalised'!$F128</f>
        <v>0.50068834306437937</v>
      </c>
      <c r="AF128" s="18">
        <f>'Ext Data Fig 8A_Baseline Normal'!AF128/'Ext Data Fig 8A_sCT Normalised'!$F128</f>
        <v>0.48842146585462853</v>
      </c>
      <c r="AG128" s="18">
        <f>'Ext Data Fig 8A_Baseline Normal'!AG128/'Ext Data Fig 8A_sCT Normalised'!$F128</f>
        <v>0.47692286905467424</v>
      </c>
      <c r="AH128" s="18">
        <f>'Ext Data Fig 8A_Baseline Normal'!AH128/'Ext Data Fig 8A_sCT Normalised'!$F128</f>
        <v>0.45589759517324335</v>
      </c>
      <c r="AI128" s="18">
        <f>'Ext Data Fig 8A_Baseline Normal'!AI128/'Ext Data Fig 8A_sCT Normalised'!$F128</f>
        <v>0.45989265330418516</v>
      </c>
      <c r="AJ128" s="18">
        <f>'Ext Data Fig 8A_Baseline Normal'!AJ128/'Ext Data Fig 8A_sCT Normalised'!$F128</f>
        <v>0.44573068441693636</v>
      </c>
      <c r="AK128" s="18">
        <f>'Ext Data Fig 8A_Baseline Normal'!AK128/'Ext Data Fig 8A_sCT Normalised'!$F128</f>
        <v>0.44096734587619801</v>
      </c>
      <c r="AL128" s="18">
        <f>'Ext Data Fig 8A_Baseline Normal'!AL128/'Ext Data Fig 8A_sCT Normalised'!$F128</f>
        <v>0.43751008403211378</v>
      </c>
      <c r="AM128" s="18">
        <f>'Ext Data Fig 8A_Baseline Normal'!AM128/'Ext Data Fig 8A_sCT Normalised'!$F128</f>
        <v>0.40375696469505418</v>
      </c>
      <c r="AN128" s="18">
        <f>'Ext Data Fig 8A_Baseline Normal'!AN128/'Ext Data Fig 8A_sCT Normalised'!$F128</f>
        <v>0.41297632961261216</v>
      </c>
      <c r="AO128" s="18">
        <f>'Ext Data Fig 8A_Baseline Normal'!AO128/'Ext Data Fig 8A_sCT Normalised'!$F128</f>
        <v>0.41622871668075073</v>
      </c>
      <c r="AP128" s="18">
        <f>'Ext Data Fig 8A_Baseline Normal'!AP128/'Ext Data Fig 8A_sCT Normalised'!$F128</f>
        <v>0.41028734817832446</v>
      </c>
      <c r="AQ128" s="18">
        <f>'Ext Data Fig 8A_Baseline Normal'!AQ128/'Ext Data Fig 8A_sCT Normalised'!$F128</f>
        <v>0.40537035355562689</v>
      </c>
      <c r="AR128" s="18">
        <f>'Ext Data Fig 8A_Baseline Normal'!AR128/'Ext Data Fig 8A_sCT Normalised'!$F128</f>
        <v>0.39973629721711917</v>
      </c>
      <c r="AS128" s="18">
        <f>'Ext Data Fig 8A_Baseline Normal'!AS128/'Ext Data Fig 8A_sCT Normalised'!$F128</f>
        <v>0.40291185624427805</v>
      </c>
      <c r="AT128" s="18">
        <f>'Ext Data Fig 8A_Baseline Normal'!AT128/'Ext Data Fig 8A_sCT Normalised'!$F128</f>
        <v>0.39622781667904849</v>
      </c>
      <c r="AU128" s="18">
        <f>'Ext Data Fig 8A_Baseline Normal'!AU128/'Ext Data Fig 8A_sCT Normalised'!$F128</f>
        <v>0.39364127263273363</v>
      </c>
      <c r="AV128" s="18">
        <f>'Ext Data Fig 8A_Baseline Normal'!AV128/'Ext Data Fig 8A_sCT Normalised'!$F128</f>
        <v>0.39968507852313279</v>
      </c>
      <c r="AW128" s="18">
        <f>'Ext Data Fig 8A_Baseline Normal'!AW128/'Ext Data Fig 8A_sCT Normalised'!$F128</f>
        <v>0.38885232474500209</v>
      </c>
    </row>
    <row r="129" spans="1:49" x14ac:dyDescent="0.2">
      <c r="A129" s="7" t="s">
        <v>82</v>
      </c>
      <c r="B129" s="7" t="s">
        <v>34</v>
      </c>
      <c r="C129" s="8" t="s">
        <v>116</v>
      </c>
      <c r="D129" s="7">
        <v>-11</v>
      </c>
      <c r="E129" s="7" t="s">
        <v>3</v>
      </c>
      <c r="F129" s="13">
        <v>6.9947134312876456</v>
      </c>
      <c r="G129" s="18">
        <f>'Ext Data Fig 8A_Baseline Normal'!G129/'Ext Data Fig 8A_sCT Normalised'!$F129</f>
        <v>0.14241335500841223</v>
      </c>
      <c r="H129" s="18">
        <f>'Ext Data Fig 8A_Baseline Normal'!H129/'Ext Data Fig 8A_sCT Normalised'!$F129</f>
        <v>0.13182555584024755</v>
      </c>
      <c r="I129" s="18">
        <f>'Ext Data Fig 8A_Baseline Normal'!I129/'Ext Data Fig 8A_sCT Normalised'!$F129</f>
        <v>0.14591776740914281</v>
      </c>
      <c r="J129" s="18">
        <f>'Ext Data Fig 8A_Baseline Normal'!J129/'Ext Data Fig 8A_sCT Normalised'!$F129</f>
        <v>0.14770725459249456</v>
      </c>
      <c r="K129" s="18">
        <f>'Ext Data Fig 8A_Baseline Normal'!K129/'Ext Data Fig 8A_sCT Normalised'!$F129</f>
        <v>0.14696163493276468</v>
      </c>
      <c r="L129" s="18">
        <f>'Ext Data Fig 8A_Baseline Normal'!L129/'Ext Data Fig 8A_sCT Normalised'!$F129</f>
        <v>0.16027094585894353</v>
      </c>
      <c r="M129" s="18">
        <f>'Ext Data Fig 8A_Baseline Normal'!M129/'Ext Data Fig 8A_sCT Normalised'!$F129</f>
        <v>0.19330189678497839</v>
      </c>
      <c r="N129" s="18">
        <f>'Ext Data Fig 8A_Baseline Normal'!N129/'Ext Data Fig 8A_sCT Normalised'!$F129</f>
        <v>0.21514855281506465</v>
      </c>
      <c r="O129" s="18">
        <f>'Ext Data Fig 8A_Baseline Normal'!O129/'Ext Data Fig 8A_sCT Normalised'!$F129</f>
        <v>0.24978258600951883</v>
      </c>
      <c r="P129" s="18">
        <f>'Ext Data Fig 8A_Baseline Normal'!P129/'Ext Data Fig 8A_sCT Normalised'!$F129</f>
        <v>0.28367099954424307</v>
      </c>
      <c r="Q129" s="18">
        <f>'Ext Data Fig 8A_Baseline Normal'!Q129/'Ext Data Fig 8A_sCT Normalised'!$F129</f>
        <v>0.29276755939294796</v>
      </c>
      <c r="R129" s="18">
        <f>'Ext Data Fig 8A_Baseline Normal'!R129/'Ext Data Fig 8A_sCT Normalised'!$F129</f>
        <v>0.30264701988436921</v>
      </c>
      <c r="S129" s="18">
        <f>'Ext Data Fig 8A_Baseline Normal'!S129/'Ext Data Fig 8A_sCT Normalised'!$F129</f>
        <v>0.33314286396732246</v>
      </c>
      <c r="T129" s="18">
        <f>'Ext Data Fig 8A_Baseline Normal'!T129/'Ext Data Fig 8A_sCT Normalised'!$F129</f>
        <v>0.3253884195061314</v>
      </c>
      <c r="U129" s="18">
        <f>'Ext Data Fig 8A_Baseline Normal'!U129/'Ext Data Fig 8A_sCT Normalised'!$F129</f>
        <v>0.35696541209569299</v>
      </c>
      <c r="V129" s="18">
        <f>'Ext Data Fig 8A_Baseline Normal'!V129/'Ext Data Fig 8A_sCT Normalised'!$F129</f>
        <v>0.328296336179078</v>
      </c>
      <c r="W129" s="18">
        <f>'Ext Data Fig 8A_Baseline Normal'!W129/'Ext Data Fig 8A_sCT Normalised'!$F129</f>
        <v>0.34861447190671802</v>
      </c>
      <c r="X129" s="18">
        <f>'Ext Data Fig 8A_Baseline Normal'!X129/'Ext Data Fig 8A_sCT Normalised'!$F129</f>
        <v>0.3527899420012055</v>
      </c>
      <c r="Y129" s="18">
        <f>'Ext Data Fig 8A_Baseline Normal'!Y129/'Ext Data Fig 8A_sCT Normalised'!$F129</f>
        <v>0.33735561504479639</v>
      </c>
      <c r="Z129" s="18">
        <f>'Ext Data Fig 8A_Baseline Normal'!Z129/'Ext Data Fig 8A_sCT Normalised'!$F129</f>
        <v>0.35375924755885435</v>
      </c>
      <c r="AA129" s="18">
        <f>'Ext Data Fig 8A_Baseline Normal'!AA129/'Ext Data Fig 8A_sCT Normalised'!$F129</f>
        <v>0.32207041202033332</v>
      </c>
      <c r="AB129" s="18">
        <f>'Ext Data Fig 8A_Baseline Normal'!AB129/'Ext Data Fig 8A_sCT Normalised'!$F129</f>
        <v>0.32311427954395516</v>
      </c>
      <c r="AC129" s="18">
        <f>'Ext Data Fig 8A_Baseline Normal'!AC129/'Ext Data Fig 8A_sCT Normalised'!$F129</f>
        <v>0.30514484574446443</v>
      </c>
      <c r="AD129" s="18">
        <f>'Ext Data Fig 8A_Baseline Normal'!AD129/'Ext Data Fig 8A_sCT Normalised'!$F129</f>
        <v>0.2900833286179203</v>
      </c>
      <c r="AE129" s="18">
        <f>'Ext Data Fig 8A_Baseline Normal'!AE129/'Ext Data Fig 8A_sCT Normalised'!$F129</f>
        <v>0.27871262880703923</v>
      </c>
      <c r="AF129" s="18">
        <f>'Ext Data Fig 8A_Baseline Normal'!AF129/'Ext Data Fig 8A_sCT Normalised'!$F129</f>
        <v>0.26156337663325135</v>
      </c>
      <c r="AG129" s="18">
        <f>'Ext Data Fig 8A_Baseline Normal'!AG129/'Ext Data Fig 8A_sCT Normalised'!$F129</f>
        <v>0.24914880929874841</v>
      </c>
      <c r="AH129" s="18">
        <f>'Ext Data Fig 8A_Baseline Normal'!AH129/'Ext Data Fig 8A_sCT Normalised'!$F129</f>
        <v>0.24858959455395099</v>
      </c>
      <c r="AI129" s="18">
        <f>'Ext Data Fig 8A_Baseline Normal'!AI129/'Ext Data Fig 8A_sCT Normalised'!$F129</f>
        <v>0.24076058812678697</v>
      </c>
      <c r="AJ129" s="18">
        <f>'Ext Data Fig 8A_Baseline Normal'!AJ129/'Ext Data Fig 8A_sCT Normalised'!$F129</f>
        <v>0.22912892143500041</v>
      </c>
      <c r="AK129" s="18">
        <f>'Ext Data Fig 8A_Baseline Normal'!AK129/'Ext Data Fig 8A_sCT Normalised'!$F129</f>
        <v>0.22096438616095793</v>
      </c>
      <c r="AL129" s="18">
        <f>'Ext Data Fig 8A_Baseline Normal'!AL129/'Ext Data Fig 8A_sCT Normalised'!$F129</f>
        <v>0.21261344597198295</v>
      </c>
      <c r="AM129" s="18">
        <f>'Ext Data Fig 8A_Baseline Normal'!AM129/'Ext Data Fig 8A_sCT Normalised'!$F129</f>
        <v>0.21470118101922669</v>
      </c>
      <c r="AN129" s="18">
        <f>'Ext Data Fig 8A_Baseline Normal'!AN129/'Ext Data Fig 8A_sCT Normalised'!$F129</f>
        <v>0.21622970132167302</v>
      </c>
      <c r="AO129" s="18">
        <f>'Ext Data Fig 8A_Baseline Normal'!AO129/'Ext Data Fig 8A_sCT Normalised'!$F129</f>
        <v>0.20623839788129228</v>
      </c>
      <c r="AP129" s="18">
        <f>'Ext Data Fig 8A_Baseline Normal'!AP129/'Ext Data Fig 8A_sCT Normalised'!$F129</f>
        <v>0.19483041708742471</v>
      </c>
      <c r="AQ129" s="18">
        <f>'Ext Data Fig 8A_Baseline Normal'!AQ129/'Ext Data Fig 8A_sCT Normalised'!$F129</f>
        <v>0.19099047583981568</v>
      </c>
      <c r="AR129" s="18">
        <f>'Ext Data Fig 8A_Baseline Normal'!AR129/'Ext Data Fig 8A_sCT Normalised'!$F129</f>
        <v>0.17999258585879954</v>
      </c>
      <c r="AS129" s="18">
        <f>'Ext Data Fig 8A_Baseline Normal'!AS129/'Ext Data Fig 8A_sCT Normalised'!$F129</f>
        <v>0.18935011258840989</v>
      </c>
      <c r="AT129" s="18">
        <f>'Ext Data Fig 8A_Baseline Normal'!AT129/'Ext Data Fig 8A_sCT Normalised'!$F129</f>
        <v>0.18401893202134104</v>
      </c>
      <c r="AU129" s="18">
        <f>'Ext Data Fig 8A_Baseline Normal'!AU129/'Ext Data Fig 8A_sCT Normalised'!$F129</f>
        <v>0.17141795977190563</v>
      </c>
      <c r="AV129" s="18">
        <f>'Ext Data Fig 8A_Baseline Normal'!AV129/'Ext Data Fig 8A_sCT Normalised'!$F129</f>
        <v>0.17331928990421688</v>
      </c>
      <c r="AW129" s="18">
        <f>'Ext Data Fig 8A_Baseline Normal'!AW129/'Ext Data Fig 8A_sCT Normalised'!$F129</f>
        <v>0.1739530666149873</v>
      </c>
    </row>
    <row r="130" spans="1:49" x14ac:dyDescent="0.2">
      <c r="A130" s="7" t="s">
        <v>83</v>
      </c>
      <c r="B130" s="7" t="s">
        <v>34</v>
      </c>
      <c r="C130" s="8" t="s">
        <v>116</v>
      </c>
      <c r="D130" s="7">
        <v>-11</v>
      </c>
      <c r="E130" s="7" t="s">
        <v>3</v>
      </c>
      <c r="F130" s="13">
        <v>6.9947134312876456</v>
      </c>
      <c r="G130" s="18">
        <f>'Ext Data Fig 8A_Baseline Normal'!G130/'Ext Data Fig 8A_sCT Normalised'!$F130</f>
        <v>0.14736294079569937</v>
      </c>
      <c r="H130" s="18">
        <f>'Ext Data Fig 8A_Baseline Normal'!H130/'Ext Data Fig 8A_sCT Normalised'!$F130</f>
        <v>0.14288066487993861</v>
      </c>
      <c r="I130" s="18">
        <f>'Ext Data Fig 8A_Baseline Normal'!I130/'Ext Data Fig 8A_sCT Normalised'!$F130</f>
        <v>0.14099680978490872</v>
      </c>
      <c r="J130" s="18">
        <f>'Ext Data Fig 8A_Baseline Normal'!J130/'Ext Data Fig 8A_sCT Normalised'!$F130</f>
        <v>0.14249090175682896</v>
      </c>
      <c r="K130" s="18">
        <f>'Ext Data Fig 8A_Baseline Normal'!K130/'Ext Data Fig 8A_sCT Normalised'!$F130</f>
        <v>0.14109425056568614</v>
      </c>
      <c r="L130" s="18">
        <f>'Ext Data Fig 8A_Baseline Normal'!L130/'Ext Data Fig 8A_sCT Normalised'!$F130</f>
        <v>0.17844654986369235</v>
      </c>
      <c r="M130" s="18">
        <f>'Ext Data Fig 8A_Baseline Normal'!M130/'Ext Data Fig 8A_sCT Normalised'!$F130</f>
        <v>0.21755278321569191</v>
      </c>
      <c r="N130" s="18">
        <f>'Ext Data Fig 8A_Baseline Normal'!N130/'Ext Data Fig 8A_sCT Normalised'!$F130</f>
        <v>0.22866103222431639</v>
      </c>
      <c r="O130" s="18">
        <f>'Ext Data Fig 8A_Baseline Normal'!O130/'Ext Data Fig 8A_sCT Normalised'!$F130</f>
        <v>0.24944839879016334</v>
      </c>
      <c r="P130" s="18">
        <f>'Ext Data Fig 8A_Baseline Normal'!P130/'Ext Data Fig 8A_sCT Normalised'!$F130</f>
        <v>0.27673181740783748</v>
      </c>
      <c r="Q130" s="18">
        <f>'Ext Data Fig 8A_Baseline Normal'!Q130/'Ext Data Fig 8A_sCT Normalised'!$F130</f>
        <v>0.29914319698664121</v>
      </c>
      <c r="R130" s="18">
        <f>'Ext Data Fig 8A_Baseline Normal'!R130/'Ext Data Fig 8A_sCT Normalised'!$F130</f>
        <v>0.31421403774688023</v>
      </c>
      <c r="S130" s="18">
        <f>'Ext Data Fig 8A_Baseline Normal'!S130/'Ext Data Fig 8A_sCT Normalised'!$F130</f>
        <v>0.31772190585486693</v>
      </c>
      <c r="T130" s="18">
        <f>'Ext Data Fig 8A_Baseline Normal'!T130/'Ext Data Fig 8A_sCT Normalised'!$F130</f>
        <v>0.32486756311187681</v>
      </c>
      <c r="U130" s="18">
        <f>'Ext Data Fig 8A_Baseline Normal'!U130/'Ext Data Fig 8A_sCT Normalised'!$F130</f>
        <v>0.33552108847687334</v>
      </c>
      <c r="V130" s="18">
        <f>'Ext Data Fig 8A_Baseline Normal'!V130/'Ext Data Fig 8A_sCT Normalised'!$F130</f>
        <v>0.30960184079008291</v>
      </c>
      <c r="W130" s="18">
        <f>'Ext Data Fig 8A_Baseline Normal'!W130/'Ext Data Fig 8A_sCT Normalised'!$F130</f>
        <v>0.3138242746237706</v>
      </c>
      <c r="X130" s="18">
        <f>'Ext Data Fig 8A_Baseline Normal'!X130/'Ext Data Fig 8A_sCT Normalised'!$F130</f>
        <v>0.31609789284191009</v>
      </c>
      <c r="Y130" s="18">
        <f>'Ext Data Fig 8A_Baseline Normal'!Y130/'Ext Data Fig 8A_sCT Normalised'!$F130</f>
        <v>0.30336563082032886</v>
      </c>
      <c r="Z130" s="18">
        <f>'Ext Data Fig 8A_Baseline Normal'!Z130/'Ext Data Fig 8A_sCT Normalised'!$F130</f>
        <v>0.30411267680628901</v>
      </c>
      <c r="AA130" s="18">
        <f>'Ext Data Fig 8A_Baseline Normal'!AA130/'Ext Data Fig 8A_sCT Normalised'!$F130</f>
        <v>0.29316682909896014</v>
      </c>
      <c r="AB130" s="18">
        <f>'Ext Data Fig 8A_Baseline Normal'!AB130/'Ext Data Fig 8A_sCT Normalised'!$F130</f>
        <v>0.27004088379445546</v>
      </c>
      <c r="AC130" s="18">
        <f>'Ext Data Fig 8A_Baseline Normal'!AC130/'Ext Data Fig 8A_sCT Normalised'!$F130</f>
        <v>0.26435683824910666</v>
      </c>
      <c r="AD130" s="18">
        <f>'Ext Data Fig 8A_Baseline Normal'!AD130/'Ext Data Fig 8A_sCT Normalised'!$F130</f>
        <v>0.26484404215299373</v>
      </c>
      <c r="AE130" s="18">
        <f>'Ext Data Fig 8A_Baseline Normal'!AE130/'Ext Data Fig 8A_sCT Normalised'!$F130</f>
        <v>0.25506748381499383</v>
      </c>
      <c r="AF130" s="18">
        <f>'Ext Data Fig 8A_Baseline Normal'!AF130/'Ext Data Fig 8A_sCT Normalised'!$F130</f>
        <v>0.22557540749969848</v>
      </c>
      <c r="AG130" s="18">
        <f>'Ext Data Fig 8A_Baseline Normal'!AG130/'Ext Data Fig 8A_sCT Normalised'!$F130</f>
        <v>0.23145433460660209</v>
      </c>
      <c r="AH130" s="18">
        <f>'Ext Data Fig 8A_Baseline Normal'!AH130/'Ext Data Fig 8A_sCT Normalised'!$F130</f>
        <v>0.23531948557743923</v>
      </c>
      <c r="AI130" s="18">
        <f>'Ext Data Fig 8A_Baseline Normal'!AI130/'Ext Data Fig 8A_sCT Normalised'!$F130</f>
        <v>0.21492188213470192</v>
      </c>
      <c r="AJ130" s="18">
        <f>'Ext Data Fig 8A_Baseline Normal'!AJ130/'Ext Data Fig 8A_sCT Normalised'!$F130</f>
        <v>0.206574455248104</v>
      </c>
      <c r="AK130" s="18">
        <f>'Ext Data Fig 8A_Baseline Normal'!AK130/'Ext Data Fig 8A_sCT Normalised'!$F130</f>
        <v>0.19536876545870216</v>
      </c>
      <c r="AL130" s="18">
        <f>'Ext Data Fig 8A_Baseline Normal'!AL130/'Ext Data Fig 8A_sCT Normalised'!$F130</f>
        <v>0.19556364702025694</v>
      </c>
      <c r="AM130" s="18">
        <f>'Ext Data Fig 8A_Baseline Normal'!AM130/'Ext Data Fig 8A_sCT Normalised'!$F130</f>
        <v>0.18695637805158594</v>
      </c>
      <c r="AN130" s="18">
        <f>'Ext Data Fig 8A_Baseline Normal'!AN130/'Ext Data Fig 8A_sCT Normalised'!$F130</f>
        <v>0.18231170083452952</v>
      </c>
      <c r="AO130" s="18">
        <f>'Ext Data Fig 8A_Baseline Normal'!AO130/'Ext Data Fig 8A_sCT Normalised'!$F130</f>
        <v>0.19231562099434338</v>
      </c>
      <c r="AP130" s="18">
        <f>'Ext Data Fig 8A_Baseline Normal'!AP130/'Ext Data Fig 8A_sCT Normalised'!$F130</f>
        <v>0.17929103663042989</v>
      </c>
      <c r="AQ130" s="18">
        <f>'Ext Data Fig 8A_Baseline Normal'!AQ130/'Ext Data Fig 8A_sCT Normalised'!$F130</f>
        <v>0.18669653596951286</v>
      </c>
      <c r="AR130" s="18">
        <f>'Ext Data Fig 8A_Baseline Normal'!AR130/'Ext Data Fig 8A_sCT Normalised'!$F130</f>
        <v>0.17542588565959272</v>
      </c>
      <c r="AS130" s="18">
        <f>'Ext Data Fig 8A_Baseline Normal'!AS130/'Ext Data Fig 8A_sCT Normalised'!$F130</f>
        <v>0.16935207699113433</v>
      </c>
      <c r="AT130" s="18">
        <f>'Ext Data Fig 8A_Baseline Normal'!AT130/'Ext Data Fig 8A_sCT Normalised'!$F130</f>
        <v>0.16636389304729385</v>
      </c>
      <c r="AU130" s="18">
        <f>'Ext Data Fig 8A_Baseline Normal'!AU130/'Ext Data Fig 8A_sCT Normalised'!$F130</f>
        <v>0.16714341929351309</v>
      </c>
      <c r="AV130" s="18">
        <f>'Ext Data Fig 8A_Baseline Normal'!AV130/'Ext Data Fig 8A_sCT Normalised'!$F130</f>
        <v>0.16759814293714101</v>
      </c>
      <c r="AW130" s="18">
        <f>'Ext Data Fig 8A_Baseline Normal'!AW130/'Ext Data Fig 8A_sCT Normalised'!$F130</f>
        <v>0.17376939238637681</v>
      </c>
    </row>
    <row r="131" spans="1:49" x14ac:dyDescent="0.2">
      <c r="A131" s="7" t="s">
        <v>84</v>
      </c>
      <c r="B131" s="7" t="s">
        <v>34</v>
      </c>
      <c r="C131" s="8" t="s">
        <v>116</v>
      </c>
      <c r="D131" s="7">
        <v>-11</v>
      </c>
      <c r="E131" s="7" t="s">
        <v>6</v>
      </c>
      <c r="F131" s="13">
        <v>6.1166758625717748</v>
      </c>
      <c r="G131" s="18">
        <f>'Ext Data Fig 8A_Baseline Normal'!G131/'Ext Data Fig 8A_sCT Normalised'!$F131</f>
        <v>0.15923963505322122</v>
      </c>
      <c r="H131" s="18">
        <f>'Ext Data Fig 8A_Baseline Normal'!H131/'Ext Data Fig 8A_sCT Normalised'!$F131</f>
        <v>0.16820855713811239</v>
      </c>
      <c r="I131" s="18">
        <f>'Ext Data Fig 8A_Baseline Normal'!I131/'Ext Data Fig 8A_sCT Normalised'!$F131</f>
        <v>0.17692987094458634</v>
      </c>
      <c r="J131" s="18">
        <f>'Ext Data Fig 8A_Baseline Normal'!J131/'Ext Data Fig 8A_sCT Normalised'!$F131</f>
        <v>0.15973485161005571</v>
      </c>
      <c r="K131" s="18">
        <f>'Ext Data Fig 8A_Baseline Normal'!K131/'Ext Data Fig 8A_sCT Normalised'!$F131</f>
        <v>0.15332454840214269</v>
      </c>
      <c r="L131" s="18">
        <f>'Ext Data Fig 8A_Baseline Normal'!L131/'Ext Data Fig 8A_sCT Normalised'!$F131</f>
        <v>0.16947411056113384</v>
      </c>
      <c r="M131" s="18">
        <f>'Ext Data Fig 8A_Baseline Normal'!M131/'Ext Data Fig 8A_sCT Normalised'!$F131</f>
        <v>0.20394668532300084</v>
      </c>
      <c r="N131" s="18">
        <f>'Ext Data Fig 8A_Baseline Normal'!N131/'Ext Data Fig 8A_sCT Normalised'!$F131</f>
        <v>0.24810349497407552</v>
      </c>
      <c r="O131" s="18">
        <f>'Ext Data Fig 8A_Baseline Normal'!O131/'Ext Data Fig 8A_sCT Normalised'!$F131</f>
        <v>0.25822792235824715</v>
      </c>
      <c r="P131" s="18">
        <f>'Ext Data Fig 8A_Baseline Normal'!P131/'Ext Data Fig 8A_sCT Normalised'!$F131</f>
        <v>0.29432370694529381</v>
      </c>
      <c r="Q131" s="18">
        <f>'Ext Data Fig 8A_Baseline Normal'!Q131/'Ext Data Fig 8A_sCT Normalised'!$F131</f>
        <v>0.28898637294385554</v>
      </c>
      <c r="R131" s="18">
        <f>'Ext Data Fig 8A_Baseline Normal'!R131/'Ext Data Fig 8A_sCT Normalised'!$F131</f>
        <v>0.31589313919852907</v>
      </c>
      <c r="S131" s="18">
        <f>'Ext Data Fig 8A_Baseline Normal'!S131/'Ext Data Fig 8A_sCT Normalised'!$F131</f>
        <v>0.32874125764529033</v>
      </c>
      <c r="T131" s="18">
        <f>'Ext Data Fig 8A_Baseline Normal'!T131/'Ext Data Fig 8A_sCT Normalised'!$F131</f>
        <v>0.33837046847262747</v>
      </c>
      <c r="U131" s="18">
        <f>'Ext Data Fig 8A_Baseline Normal'!U131/'Ext Data Fig 8A_sCT Normalised'!$F131</f>
        <v>0.35809659465320098</v>
      </c>
      <c r="V131" s="18">
        <f>'Ext Data Fig 8A_Baseline Normal'!V131/'Ext Data Fig 8A_sCT Normalised'!$F131</f>
        <v>0.42184197033017296</v>
      </c>
      <c r="W131" s="18">
        <f>'Ext Data Fig 8A_Baseline Normal'!W131/'Ext Data Fig 8A_sCT Normalised'!$F131</f>
        <v>0.46704423715678706</v>
      </c>
      <c r="X131" s="18">
        <f>'Ext Data Fig 8A_Baseline Normal'!X131/'Ext Data Fig 8A_sCT Normalised'!$F131</f>
        <v>0.50437806313591993</v>
      </c>
      <c r="Y131" s="18">
        <f>'Ext Data Fig 8A_Baseline Normal'!Y131/'Ext Data Fig 8A_sCT Normalised'!$F131</f>
        <v>0.49152994468915873</v>
      </c>
      <c r="Z131" s="18">
        <f>'Ext Data Fig 8A_Baseline Normal'!Z131/'Ext Data Fig 8A_sCT Normalised'!$F131</f>
        <v>0.51219147992153069</v>
      </c>
      <c r="AA131" s="18">
        <f>'Ext Data Fig 8A_Baseline Normal'!AA131/'Ext Data Fig 8A_sCT Normalised'!$F131</f>
        <v>0.50261729315606407</v>
      </c>
      <c r="AB131" s="18">
        <f>'Ext Data Fig 8A_Baseline Normal'!AB131/'Ext Data Fig 8A_sCT Normalised'!$F131</f>
        <v>0.48137800527405178</v>
      </c>
      <c r="AC131" s="18">
        <f>'Ext Data Fig 8A_Baseline Normal'!AC131/'Ext Data Fig 8A_sCT Normalised'!$F131</f>
        <v>0.46916266353880121</v>
      </c>
      <c r="AD131" s="18">
        <f>'Ext Data Fig 8A_Baseline Normal'!AD131/'Ext Data Fig 8A_sCT Normalised'!$F131</f>
        <v>0.44995926594599744</v>
      </c>
      <c r="AE131" s="18">
        <f>'Ext Data Fig 8A_Baseline Normal'!AE131/'Ext Data Fig 8A_sCT Normalised'!$F131</f>
        <v>0.44525470865606986</v>
      </c>
      <c r="AF131" s="18">
        <f>'Ext Data Fig 8A_Baseline Normal'!AF131/'Ext Data Fig 8A_sCT Normalised'!$F131</f>
        <v>0.41028691733736838</v>
      </c>
      <c r="AG131" s="18">
        <f>'Ext Data Fig 8A_Baseline Normal'!AG131/'Ext Data Fig 8A_sCT Normalised'!$F131</f>
        <v>0.39862181622082282</v>
      </c>
      <c r="AH131" s="18">
        <f>'Ext Data Fig 8A_Baseline Normal'!AH131/'Ext Data Fig 8A_sCT Normalised'!$F131</f>
        <v>0.38230718187622015</v>
      </c>
      <c r="AI131" s="18">
        <f>'Ext Data Fig 8A_Baseline Normal'!AI131/'Ext Data Fig 8A_sCT Normalised'!$F131</f>
        <v>0.37017437623377536</v>
      </c>
      <c r="AJ131" s="18">
        <f>'Ext Data Fig 8A_Baseline Normal'!AJ131/'Ext Data Fig 8A_sCT Normalised'!$F131</f>
        <v>0.35168629144528801</v>
      </c>
      <c r="AK131" s="18">
        <f>'Ext Data Fig 8A_Baseline Normal'!AK131/'Ext Data Fig 8A_sCT Normalised'!$F131</f>
        <v>0.34860494398054009</v>
      </c>
      <c r="AL131" s="18">
        <f>'Ext Data Fig 8A_Baseline Normal'!AL131/'Ext Data Fig 8A_sCT Normalised'!$F131</f>
        <v>0.3548226629719064</v>
      </c>
      <c r="AM131" s="18">
        <f>'Ext Data Fig 8A_Baseline Normal'!AM131/'Ext Data Fig 8A_sCT Normalised'!$F131</f>
        <v>0.33996616626687193</v>
      </c>
      <c r="AN131" s="18">
        <f>'Ext Data Fig 8A_Baseline Normal'!AN131/'Ext Data Fig 8A_sCT Normalised'!$F131</f>
        <v>0.33193265323377924</v>
      </c>
      <c r="AO131" s="18">
        <f>'Ext Data Fig 8A_Baseline Normal'!AO131/'Ext Data Fig 8A_sCT Normalised'!$F131</f>
        <v>0.31878190244673021</v>
      </c>
      <c r="AP131" s="18">
        <f>'Ext Data Fig 8A_Baseline Normal'!AP131/'Ext Data Fig 8A_sCT Normalised'!$F131</f>
        <v>0.31424241734241409</v>
      </c>
      <c r="AQ131" s="18">
        <f>'Ext Data Fig 8A_Baseline Normal'!AQ131/'Ext Data Fig 8A_sCT Normalised'!$F131</f>
        <v>0.3063189524330624</v>
      </c>
      <c r="AR131" s="18">
        <f>'Ext Data Fig 8A_Baseline Normal'!AR131/'Ext Data Fig 8A_sCT Normalised'!$F131</f>
        <v>0.30155937108126429</v>
      </c>
      <c r="AS131" s="18">
        <f>'Ext Data Fig 8A_Baseline Normal'!AS131/'Ext Data Fig 8A_sCT Normalised'!$F131</f>
        <v>0.30579622384529265</v>
      </c>
      <c r="AT131" s="18">
        <f>'Ext Data Fig 8A_Baseline Normal'!AT131/'Ext Data Fig 8A_sCT Normalised'!$F131</f>
        <v>0.29787275893594095</v>
      </c>
      <c r="AU131" s="18">
        <f>'Ext Data Fig 8A_Baseline Normal'!AU131/'Ext Data Fig 8A_sCT Normalised'!$F131</f>
        <v>0.30087157030788308</v>
      </c>
      <c r="AV131" s="18">
        <f>'Ext Data Fig 8A_Baseline Normal'!AV131/'Ext Data Fig 8A_sCT Normalised'!$F131</f>
        <v>0.29297561742946665</v>
      </c>
      <c r="AW131" s="18">
        <f>'Ext Data Fig 8A_Baseline Normal'!AW131/'Ext Data Fig 8A_sCT Normalised'!$F131</f>
        <v>0.28596004954097815</v>
      </c>
    </row>
    <row r="132" spans="1:49" x14ac:dyDescent="0.2">
      <c r="A132" s="7" t="s">
        <v>85</v>
      </c>
      <c r="B132" s="7" t="s">
        <v>34</v>
      </c>
      <c r="C132" s="8" t="s">
        <v>116</v>
      </c>
      <c r="D132" s="7">
        <v>-11</v>
      </c>
      <c r="E132" s="7" t="s">
        <v>6</v>
      </c>
      <c r="F132" s="13">
        <v>6.1166758625717748</v>
      </c>
      <c r="G132" s="18">
        <f>'Ext Data Fig 8A_Baseline Normal'!G132/'Ext Data Fig 8A_sCT Normalised'!$F132</f>
        <v>0.16704669449419235</v>
      </c>
      <c r="H132" s="18">
        <f>'Ext Data Fig 8A_Baseline Normal'!H132/'Ext Data Fig 8A_sCT Normalised'!$F132</f>
        <v>0.16279285878318142</v>
      </c>
      <c r="I132" s="18">
        <f>'Ext Data Fig 8A_Baseline Normal'!I132/'Ext Data Fig 8A_sCT Normalised'!$F132</f>
        <v>0.15892139032709285</v>
      </c>
      <c r="J132" s="18">
        <f>'Ext Data Fig 8A_Baseline Normal'!J132/'Ext Data Fig 8A_sCT Normalised'!$F132</f>
        <v>0.16849650366910618</v>
      </c>
      <c r="K132" s="18">
        <f>'Ext Data Fig 8A_Baseline Normal'!K132/'Ext Data Fig 8A_sCT Normalised'!$F132</f>
        <v>0.16018001587454553</v>
      </c>
      <c r="L132" s="18">
        <f>'Ext Data Fig 8A_Baseline Normal'!L132/'Ext Data Fig 8A_sCT Normalised'!$F132</f>
        <v>0.20045603339303081</v>
      </c>
      <c r="M132" s="18">
        <f>'Ext Data Fig 8A_Baseline Normal'!M132/'Ext Data Fig 8A_sCT Normalised'!$F132</f>
        <v>0.22408314335343971</v>
      </c>
      <c r="N132" s="18">
        <f>'Ext Data Fig 8A_Baseline Normal'!N132/'Ext Data Fig 8A_sCT Normalised'!$F132</f>
        <v>0.23760938499631706</v>
      </c>
      <c r="O132" s="18">
        <f>'Ext Data Fig 8A_Baseline Normal'!O132/'Ext Data Fig 8A_sCT Normalised'!$F132</f>
        <v>0.25817755691734734</v>
      </c>
      <c r="P132" s="18">
        <f>'Ext Data Fig 8A_Baseline Normal'!P132/'Ext Data Fig 8A_sCT Normalised'!$F132</f>
        <v>0.26802351373159733</v>
      </c>
      <c r="Q132" s="18">
        <f>'Ext Data Fig 8A_Baseline Normal'!Q132/'Ext Data Fig 8A_sCT Normalised'!$F132</f>
        <v>0.27409359390348925</v>
      </c>
      <c r="R132" s="18">
        <f>'Ext Data Fig 8A_Baseline Normal'!R132/'Ext Data Fig 8A_sCT Normalised'!$F132</f>
        <v>0.2802274019512016</v>
      </c>
      <c r="S132" s="18">
        <f>'Ext Data Fig 8A_Baseline Normal'!S132/'Ext Data Fig 8A_sCT Normalised'!$F132</f>
        <v>0.28194805459835209</v>
      </c>
      <c r="T132" s="18">
        <f>'Ext Data Fig 8A_Baseline Normal'!T132/'Ext Data Fig 8A_sCT Normalised'!$F132</f>
        <v>0.30092302962387263</v>
      </c>
      <c r="U132" s="18">
        <f>'Ext Data Fig 8A_Baseline Normal'!U132/'Ext Data Fig 8A_sCT Normalised'!$F132</f>
        <v>0.30157624035103164</v>
      </c>
      <c r="V132" s="18">
        <f>'Ext Data Fig 8A_Baseline Normal'!V132/'Ext Data Fig 8A_sCT Normalised'!$F132</f>
        <v>0.40846382007077758</v>
      </c>
      <c r="W132" s="18">
        <f>'Ext Data Fig 8A_Baseline Normal'!W132/'Ext Data Fig 8A_sCT Normalised'!$F132</f>
        <v>0.43919658818515978</v>
      </c>
      <c r="X132" s="18">
        <f>'Ext Data Fig 8A_Baseline Normal'!X132/'Ext Data Fig 8A_sCT Normalised'!$F132</f>
        <v>0.46330165721422156</v>
      </c>
      <c r="Y132" s="18">
        <f>'Ext Data Fig 8A_Baseline Normal'!Y132/'Ext Data Fig 8A_sCT Normalised'!$F132</f>
        <v>0.47219169589116572</v>
      </c>
      <c r="Z132" s="18">
        <f>'Ext Data Fig 8A_Baseline Normal'!Z132/'Ext Data Fig 8A_sCT Normalised'!$F132</f>
        <v>0.46440096307212325</v>
      </c>
      <c r="AA132" s="18">
        <f>'Ext Data Fig 8A_Baseline Normal'!AA132/'Ext Data Fig 8A_sCT Normalised'!$F132</f>
        <v>0.46448062291689879</v>
      </c>
      <c r="AB132" s="18">
        <f>'Ext Data Fig 8A_Baseline Normal'!AB132/'Ext Data Fig 8A_sCT Normalised'!$F132</f>
        <v>0.45707225735277857</v>
      </c>
      <c r="AC132" s="18">
        <f>'Ext Data Fig 8A_Baseline Normal'!AC132/'Ext Data Fig 8A_sCT Normalised'!$F132</f>
        <v>0.44937711634746674</v>
      </c>
      <c r="AD132" s="18">
        <f>'Ext Data Fig 8A_Baseline Normal'!AD132/'Ext Data Fig 8A_sCT Normalised'!$F132</f>
        <v>0.42915944774344861</v>
      </c>
      <c r="AE132" s="18">
        <f>'Ext Data Fig 8A_Baseline Normal'!AE132/'Ext Data Fig 8A_sCT Normalised'!$F132</f>
        <v>0.42218124534111612</v>
      </c>
      <c r="AF132" s="18">
        <f>'Ext Data Fig 8A_Baseline Normal'!AF132/'Ext Data Fig 8A_sCT Normalised'!$F132</f>
        <v>0.40935601033226304</v>
      </c>
      <c r="AG132" s="18">
        <f>'Ext Data Fig 8A_Baseline Normal'!AG132/'Ext Data Fig 8A_sCT Normalised'!$F132</f>
        <v>0.40514997052811741</v>
      </c>
      <c r="AH132" s="18">
        <f>'Ext Data Fig 8A_Baseline Normal'!AH132/'Ext Data Fig 8A_sCT Normalised'!$F132</f>
        <v>0.38974375654853854</v>
      </c>
      <c r="AI132" s="18">
        <f>'Ext Data Fig 8A_Baseline Normal'!AI132/'Ext Data Fig 8A_sCT Normalised'!$F132</f>
        <v>0.38891529416287351</v>
      </c>
      <c r="AJ132" s="18">
        <f>'Ext Data Fig 8A_Baseline Normal'!AJ132/'Ext Data Fig 8A_sCT Normalised'!$F132</f>
        <v>0.37629717475043672</v>
      </c>
      <c r="AK132" s="18">
        <f>'Ext Data Fig 8A_Baseline Normal'!AK132/'Ext Data Fig 8A_sCT Normalised'!$F132</f>
        <v>0.35682830868730814</v>
      </c>
      <c r="AL132" s="18">
        <f>'Ext Data Fig 8A_Baseline Normal'!AL132/'Ext Data Fig 8A_sCT Normalised'!$F132</f>
        <v>0.37749207242206895</v>
      </c>
      <c r="AM132" s="18">
        <f>'Ext Data Fig 8A_Baseline Normal'!AM132/'Ext Data Fig 8A_sCT Normalised'!$F132</f>
        <v>0.36015809019892336</v>
      </c>
      <c r="AN132" s="18">
        <f>'Ext Data Fig 8A_Baseline Normal'!AN132/'Ext Data Fig 8A_sCT Normalised'!$F132</f>
        <v>0.34438544093337736</v>
      </c>
      <c r="AO132" s="18">
        <f>'Ext Data Fig 8A_Baseline Normal'!AO132/'Ext Data Fig 8A_sCT Normalised'!$F132</f>
        <v>0.34981824234706543</v>
      </c>
      <c r="AP132" s="18">
        <f>'Ext Data Fig 8A_Baseline Normal'!AP132/'Ext Data Fig 8A_sCT Normalised'!$F132</f>
        <v>0.34749217487962131</v>
      </c>
      <c r="AQ132" s="18">
        <f>'Ext Data Fig 8A_Baseline Normal'!AQ132/'Ext Data Fig 8A_sCT Normalised'!$F132</f>
        <v>0.34924469146468196</v>
      </c>
      <c r="AR132" s="18">
        <f>'Ext Data Fig 8A_Baseline Normal'!AR132/'Ext Data Fig 8A_sCT Normalised'!$F132</f>
        <v>0.33863400014058737</v>
      </c>
      <c r="AS132" s="18">
        <f>'Ext Data Fig 8A_Baseline Normal'!AS132/'Ext Data Fig 8A_sCT Normalised'!$F132</f>
        <v>0.34390748186472442</v>
      </c>
      <c r="AT132" s="18">
        <f>'Ext Data Fig 8A_Baseline Normal'!AT132/'Ext Data Fig 8A_sCT Normalised'!$F132</f>
        <v>0.33595742935613099</v>
      </c>
      <c r="AU132" s="18">
        <f>'Ext Data Fig 8A_Baseline Normal'!AU132/'Ext Data Fig 8A_sCT Normalised'!$F132</f>
        <v>0.33308967494421354</v>
      </c>
      <c r="AV132" s="18">
        <f>'Ext Data Fig 8A_Baseline Normal'!AV132/'Ext Data Fig 8A_sCT Normalised'!$F132</f>
        <v>0.33833129273044049</v>
      </c>
      <c r="AW132" s="18">
        <f>'Ext Data Fig 8A_Baseline Normal'!AW132/'Ext Data Fig 8A_sCT Normalised'!$F132</f>
        <v>0.33866586407849747</v>
      </c>
    </row>
    <row r="133" spans="1:49" x14ac:dyDescent="0.2">
      <c r="A133" s="7" t="s">
        <v>82</v>
      </c>
      <c r="B133" s="7" t="s">
        <v>34</v>
      </c>
      <c r="C133" s="8" t="s">
        <v>116</v>
      </c>
      <c r="D133" s="7">
        <v>-11</v>
      </c>
      <c r="E133" s="7" t="s">
        <v>10</v>
      </c>
      <c r="F133" s="13">
        <v>3.5038443366847378</v>
      </c>
      <c r="G133" s="18">
        <f>'Ext Data Fig 8A_Baseline Normal'!G133/'Ext Data Fig 8A_sCT Normalised'!$F133</f>
        <v>0.26664472392888511</v>
      </c>
      <c r="H133" s="18">
        <f>'Ext Data Fig 8A_Baseline Normal'!H133/'Ext Data Fig 8A_sCT Normalised'!$F133</f>
        <v>0.27779189312807523</v>
      </c>
      <c r="I133" s="18">
        <f>'Ext Data Fig 8A_Baseline Normal'!I133/'Ext Data Fig 8A_sCT Normalised'!$F133</f>
        <v>0.29193382420167457</v>
      </c>
      <c r="J133" s="18">
        <f>'Ext Data Fig 8A_Baseline Normal'!J133/'Ext Data Fig 8A_sCT Normalised'!$F133</f>
        <v>0.29681417688589712</v>
      </c>
      <c r="K133" s="18">
        <f>'Ext Data Fig 8A_Baseline Normal'!K133/'Ext Data Fig 8A_sCT Normalised'!$F133</f>
        <v>0.29381941501148784</v>
      </c>
      <c r="L133" s="18">
        <f>'Ext Data Fig 8A_Baseline Normal'!L133/'Ext Data Fig 8A_sCT Normalised'!$F133</f>
        <v>0.33857446746793757</v>
      </c>
      <c r="M133" s="18">
        <f>'Ext Data Fig 8A_Baseline Normal'!M133/'Ext Data Fig 8A_sCT Normalised'!$F133</f>
        <v>0.39148192724916814</v>
      </c>
      <c r="N133" s="18">
        <f>'Ext Data Fig 8A_Baseline Normal'!N133/'Ext Data Fig 8A_sCT Normalised'!$F133</f>
        <v>0.42697540131624101</v>
      </c>
      <c r="O133" s="18">
        <f>'Ext Data Fig 8A_Baseline Normal'!O133/'Ext Data Fig 8A_sCT Normalised'!$F133</f>
        <v>0.43823348762189068</v>
      </c>
      <c r="P133" s="18">
        <f>'Ext Data Fig 8A_Baseline Normal'!P133/'Ext Data Fig 8A_sCT Normalised'!$F133</f>
        <v>0.4525972529084093</v>
      </c>
      <c r="Q133" s="18">
        <f>'Ext Data Fig 8A_Baseline Normal'!Q133/'Ext Data Fig 8A_sCT Normalised'!$F133</f>
        <v>0.46579638857710198</v>
      </c>
      <c r="R133" s="18">
        <f>'Ext Data Fig 8A_Baseline Normal'!R133/'Ext Data Fig 8A_sCT Normalised'!$F133</f>
        <v>0.48714793157057551</v>
      </c>
      <c r="S133" s="18">
        <f>'Ext Data Fig 8A_Baseline Normal'!S133/'Ext Data Fig 8A_sCT Normalised'!$F133</f>
        <v>0.50533833702995035</v>
      </c>
      <c r="T133" s="18">
        <f>'Ext Data Fig 8A_Baseline Normal'!T133/'Ext Data Fig 8A_sCT Normalised'!$F133</f>
        <v>0.51504358384516569</v>
      </c>
      <c r="U133" s="18">
        <f>'Ext Data Fig 8A_Baseline Normal'!U133/'Ext Data Fig 8A_sCT Normalised'!$F133</f>
        <v>0.52824271951385837</v>
      </c>
      <c r="V133" s="18">
        <f>'Ext Data Fig 8A_Baseline Normal'!V133/'Ext Data Fig 8A_sCT Normalised'!$F133</f>
        <v>0.38504873507451115</v>
      </c>
      <c r="W133" s="18">
        <f>'Ext Data Fig 8A_Baseline Normal'!W133/'Ext Data Fig 8A_sCT Normalised'!$F133</f>
        <v>0.36236618680352239</v>
      </c>
      <c r="X133" s="18">
        <f>'Ext Data Fig 8A_Baseline Normal'!X133/'Ext Data Fig 8A_sCT Normalised'!$F133</f>
        <v>0.35049805641234488</v>
      </c>
      <c r="Y133" s="18">
        <f>'Ext Data Fig 8A_Baseline Normal'!Y133/'Ext Data Fig 8A_sCT Normalised'!$F133</f>
        <v>0.35510111633041835</v>
      </c>
      <c r="Z133" s="18">
        <f>'Ext Data Fig 8A_Baseline Normal'!Z133/'Ext Data Fig 8A_sCT Normalised'!$F133</f>
        <v>0.32947926473825012</v>
      </c>
      <c r="AA133" s="18">
        <f>'Ext Data Fig 8A_Baseline Normal'!AA133/'Ext Data Fig 8A_sCT Normalised'!$F133</f>
        <v>0.34755875309116541</v>
      </c>
      <c r="AB133" s="18">
        <f>'Ext Data Fig 8A_Baseline Normal'!AB133/'Ext Data Fig 8A_sCT Normalised'!$F133</f>
        <v>0.34023822406483156</v>
      </c>
      <c r="AC133" s="18">
        <f>'Ext Data Fig 8A_Baseline Normal'!AC133/'Ext Data Fig 8A_sCT Normalised'!$F133</f>
        <v>0.3409037267035892</v>
      </c>
      <c r="AD133" s="18">
        <f>'Ext Data Fig 8A_Baseline Normal'!AD133/'Ext Data Fig 8A_sCT Normalised'!$F133</f>
        <v>0.34339936159893031</v>
      </c>
      <c r="AE133" s="18">
        <f>'Ext Data Fig 8A_Baseline Normal'!AE133/'Ext Data Fig 8A_sCT Normalised'!$F133</f>
        <v>0.32465437060725738</v>
      </c>
      <c r="AF133" s="18">
        <f>'Ext Data Fig 8A_Baseline Normal'!AF133/'Ext Data Fig 8A_sCT Normalised'!$F133</f>
        <v>0.29759059663111431</v>
      </c>
      <c r="AG133" s="18">
        <f>'Ext Data Fig 8A_Baseline Normal'!AG133/'Ext Data Fig 8A_sCT Normalised'!$F133</f>
        <v>0.32426616073464881</v>
      </c>
      <c r="AH133" s="18">
        <f>'Ext Data Fig 8A_Baseline Normal'!AH133/'Ext Data Fig 8A_sCT Normalised'!$F133</f>
        <v>0.30979147834167059</v>
      </c>
      <c r="AI133" s="18">
        <f>'Ext Data Fig 8A_Baseline Normal'!AI133/'Ext Data Fig 8A_sCT Normalised'!$F133</f>
        <v>0.3006408170587534</v>
      </c>
      <c r="AJ133" s="18">
        <f>'Ext Data Fig 8A_Baseline Normal'!AJ133/'Ext Data Fig 8A_sCT Normalised'!$F133</f>
        <v>0.29775697229080372</v>
      </c>
      <c r="AK133" s="18">
        <f>'Ext Data Fig 8A_Baseline Normal'!AK133/'Ext Data Fig 8A_sCT Normalised'!$F133</f>
        <v>0.29836701637633156</v>
      </c>
      <c r="AL133" s="18">
        <f>'Ext Data Fig 8A_Baseline Normal'!AL133/'Ext Data Fig 8A_sCT Normalised'!$F133</f>
        <v>0.28123032342832294</v>
      </c>
      <c r="AM133" s="18">
        <f>'Ext Data Fig 8A_Baseline Normal'!AM133/'Ext Data Fig 8A_sCT Normalised'!$F133</f>
        <v>0.2882181011352779</v>
      </c>
      <c r="AN133" s="18">
        <f>'Ext Data Fig 8A_Baseline Normal'!AN133/'Ext Data Fig 8A_sCT Normalised'!$F133</f>
        <v>0.27890106419267124</v>
      </c>
      <c r="AO133" s="18">
        <f>'Ext Data Fig 8A_Baseline Normal'!AO133/'Ext Data Fig 8A_sCT Normalised'!$F133</f>
        <v>0.2881626425820481</v>
      </c>
      <c r="AP133" s="18">
        <f>'Ext Data Fig 8A_Baseline Normal'!AP133/'Ext Data Fig 8A_sCT Normalised'!$F133</f>
        <v>0.24862069412919971</v>
      </c>
      <c r="AQ133" s="18">
        <f>'Ext Data Fig 8A_Baseline Normal'!AQ133/'Ext Data Fig 8A_sCT Normalised'!$F133</f>
        <v>0.2755180924456534</v>
      </c>
      <c r="AR133" s="18">
        <f>'Ext Data Fig 8A_Baseline Normal'!AR133/'Ext Data Fig 8A_sCT Normalised'!$F133</f>
        <v>0.25893598502994275</v>
      </c>
      <c r="AS133" s="18">
        <f>'Ext Data Fig 8A_Baseline Normal'!AS133/'Ext Data Fig 8A_sCT Normalised'!$F133</f>
        <v>0.25743860409273811</v>
      </c>
      <c r="AT133" s="18">
        <f>'Ext Data Fig 8A_Baseline Normal'!AT133/'Ext Data Fig 8A_sCT Normalised'!$F133</f>
        <v>0.25488751064416726</v>
      </c>
      <c r="AU133" s="18">
        <f>'Ext Data Fig 8A_Baseline Normal'!AU133/'Ext Data Fig 8A_sCT Normalised'!$F133</f>
        <v>0.25627397447491229</v>
      </c>
      <c r="AV133" s="18">
        <f>'Ext Data Fig 8A_Baseline Normal'!AV133/'Ext Data Fig 8A_sCT Normalised'!$F133</f>
        <v>0.26414908903354406</v>
      </c>
      <c r="AW133" s="18">
        <f>'Ext Data Fig 8A_Baseline Normal'!AW133/'Ext Data Fig 8A_sCT Normalised'!$F133</f>
        <v>0.24313029735944935</v>
      </c>
    </row>
    <row r="134" spans="1:49" x14ac:dyDescent="0.2">
      <c r="A134" s="7" t="s">
        <v>83</v>
      </c>
      <c r="B134" s="7" t="s">
        <v>34</v>
      </c>
      <c r="C134" s="8" t="s">
        <v>116</v>
      </c>
      <c r="D134" s="7">
        <v>-11</v>
      </c>
      <c r="E134" s="7" t="s">
        <v>10</v>
      </c>
      <c r="F134" s="13">
        <v>3.5038443366847378</v>
      </c>
      <c r="G134" s="18">
        <f>'Ext Data Fig 8A_Baseline Normal'!G134/'Ext Data Fig 8A_sCT Normalised'!$F134</f>
        <v>0.2710328026360404</v>
      </c>
      <c r="H134" s="18">
        <f>'Ext Data Fig 8A_Baseline Normal'!H134/'Ext Data Fig 8A_sCT Normalised'!$F134</f>
        <v>0.28244794178526711</v>
      </c>
      <c r="I134" s="18">
        <f>'Ext Data Fig 8A_Baseline Normal'!I134/'Ext Data Fig 8A_sCT Normalised'!$F134</f>
        <v>0.27837309993737691</v>
      </c>
      <c r="J134" s="18">
        <f>'Ext Data Fig 8A_Baseline Normal'!J134/'Ext Data Fig 8A_sCT Normalised'!$F134</f>
        <v>0.29216057851859445</v>
      </c>
      <c r="K134" s="18">
        <f>'Ext Data Fig 8A_Baseline Normal'!K134/'Ext Data Fig 8A_sCT Normalised'!$F134</f>
        <v>0.30298961027874105</v>
      </c>
      <c r="L134" s="18">
        <f>'Ext Data Fig 8A_Baseline Normal'!L134/'Ext Data Fig 8A_sCT Normalised'!$F134</f>
        <v>0.37209446243885186</v>
      </c>
      <c r="M134" s="18">
        <f>'Ext Data Fig 8A_Baseline Normal'!M134/'Ext Data Fig 8A_sCT Normalised'!$F134</f>
        <v>0.41370808706353895</v>
      </c>
      <c r="N134" s="18">
        <f>'Ext Data Fig 8A_Baseline Normal'!N134/'Ext Data Fig 8A_sCT Normalised'!$F134</f>
        <v>0.43508705182712737</v>
      </c>
      <c r="O134" s="18">
        <f>'Ext Data Fig 8A_Baseline Normal'!O134/'Ext Data Fig 8A_sCT Normalised'!$F134</f>
        <v>0.46919291989645512</v>
      </c>
      <c r="P134" s="18">
        <f>'Ext Data Fig 8A_Baseline Normal'!P134/'Ext Data Fig 8A_sCT Normalised'!$F134</f>
        <v>0.47873809737575956</v>
      </c>
      <c r="Q134" s="18">
        <f>'Ext Data Fig 8A_Baseline Normal'!Q134/'Ext Data Fig 8A_sCT Normalised'!$F134</f>
        <v>0.49559566228073004</v>
      </c>
      <c r="R134" s="18">
        <f>'Ext Data Fig 8A_Baseline Normal'!R134/'Ext Data Fig 8A_sCT Normalised'!$F134</f>
        <v>0.50148464604720155</v>
      </c>
      <c r="S134" s="18">
        <f>'Ext Data Fig 8A_Baseline Normal'!S134/'Ext Data Fig 8A_sCT Normalised'!$F134</f>
        <v>0.51423945922861125</v>
      </c>
      <c r="T134" s="18">
        <f>'Ext Data Fig 8A_Baseline Normal'!T134/'Ext Data Fig 8A_sCT Normalised'!$F134</f>
        <v>0.53224132903607158</v>
      </c>
      <c r="U134" s="18">
        <f>'Ext Data Fig 8A_Baseline Normal'!U134/'Ext Data Fig 8A_sCT Normalised'!$F134</f>
        <v>0.53246460804143536</v>
      </c>
      <c r="V134" s="18">
        <f>'Ext Data Fig 8A_Baseline Normal'!V134/'Ext Data Fig 8A_sCT Normalised'!$F134</f>
        <v>0.4374593912591182</v>
      </c>
      <c r="W134" s="18">
        <f>'Ext Data Fig 8A_Baseline Normal'!W134/'Ext Data Fig 8A_sCT Normalised'!$F134</f>
        <v>0.44312509602022587</v>
      </c>
      <c r="X134" s="18">
        <f>'Ext Data Fig 8A_Baseline Normal'!X134/'Ext Data Fig 8A_sCT Normalised'!$F134</f>
        <v>0.45013047481351659</v>
      </c>
      <c r="Y134" s="18">
        <f>'Ext Data Fig 8A_Baseline Normal'!Y134/'Ext Data Fig 8A_sCT Normalised'!$F134</f>
        <v>0.42863987054724628</v>
      </c>
      <c r="Z134" s="18">
        <f>'Ext Data Fig 8A_Baseline Normal'!Z134/'Ext Data Fig 8A_sCT Normalised'!$F134</f>
        <v>0.43656627523766284</v>
      </c>
      <c r="AA134" s="18">
        <f>'Ext Data Fig 8A_Baseline Normal'!AA134/'Ext Data Fig 8A_sCT Normalised'!$F134</f>
        <v>0.42082510535951162</v>
      </c>
      <c r="AB134" s="18">
        <f>'Ext Data Fig 8A_Baseline Normal'!AB134/'Ext Data Fig 8A_sCT Normalised'!$F134</f>
        <v>0.41005189335070596</v>
      </c>
      <c r="AC134" s="18">
        <f>'Ext Data Fig 8A_Baseline Normal'!AC134/'Ext Data Fig 8A_sCT Normalised'!$F134</f>
        <v>0.40670270827024829</v>
      </c>
      <c r="AD134" s="18">
        <f>'Ext Data Fig 8A_Baseline Normal'!AD134/'Ext Data Fig 8A_sCT Normalised'!$F134</f>
        <v>0.3934455173267698</v>
      </c>
      <c r="AE134" s="18">
        <f>'Ext Data Fig 8A_Baseline Normal'!AE134/'Ext Data Fig 8A_sCT Normalised'!$F134</f>
        <v>0.37321085746567112</v>
      </c>
      <c r="AF134" s="18">
        <f>'Ext Data Fig 8A_Baseline Normal'!AF134/'Ext Data Fig 8A_sCT Normalised'!$F134</f>
        <v>0.36450297625648109</v>
      </c>
      <c r="AG134" s="18">
        <f>'Ext Data Fig 8A_Baseline Normal'!AG134/'Ext Data Fig 8A_sCT Normalised'!$F134</f>
        <v>0.35945128876012405</v>
      </c>
      <c r="AH134" s="18">
        <f>'Ext Data Fig 8A_Baseline Normal'!AH134/'Ext Data Fig 8A_sCT Normalised'!$F134</f>
        <v>0.35448333089077838</v>
      </c>
      <c r="AI134" s="18">
        <f>'Ext Data Fig 8A_Baseline Normal'!AI134/'Ext Data Fig 8A_sCT Normalised'!$F134</f>
        <v>0.34287282261185831</v>
      </c>
      <c r="AJ134" s="18">
        <f>'Ext Data Fig 8A_Baseline Normal'!AJ134/'Ext Data Fig 8A_sCT Normalised'!$F134</f>
        <v>0.33154141308964313</v>
      </c>
      <c r="AK134" s="18">
        <f>'Ext Data Fig 8A_Baseline Normal'!AK134/'Ext Data Fig 8A_sCT Normalised'!$F134</f>
        <v>0.32715956260937756</v>
      </c>
      <c r="AL134" s="18">
        <f>'Ext Data Fig 8A_Baseline Normal'!AL134/'Ext Data Fig 8A_sCT Normalised'!$F134</f>
        <v>0.32355918864788558</v>
      </c>
      <c r="AM134" s="18">
        <f>'Ext Data Fig 8A_Baseline Normal'!AM134/'Ext Data Fig 8A_sCT Normalised'!$F134</f>
        <v>0.32615480708524025</v>
      </c>
      <c r="AN134" s="18">
        <f>'Ext Data Fig 8A_Baseline Normal'!AN134/'Ext Data Fig 8A_sCT Normalised'!$F134</f>
        <v>0.30784592864540472</v>
      </c>
      <c r="AO134" s="18">
        <f>'Ext Data Fig 8A_Baseline Normal'!AO134/'Ext Data Fig 8A_sCT Normalised'!$F134</f>
        <v>0.31588397283850328</v>
      </c>
      <c r="AP134" s="18">
        <f>'Ext Data Fig 8A_Baseline Normal'!AP134/'Ext Data Fig 8A_sCT Normalised'!$F134</f>
        <v>0.30072891034943211</v>
      </c>
      <c r="AQ134" s="18">
        <f>'Ext Data Fig 8A_Baseline Normal'!AQ134/'Ext Data Fig 8A_sCT Normalised'!$F134</f>
        <v>0.30868322491551919</v>
      </c>
      <c r="AR134" s="18">
        <f>'Ext Data Fig 8A_Baseline Normal'!AR134/'Ext Data Fig 8A_sCT Normalised'!$F134</f>
        <v>0.30712027187797225</v>
      </c>
      <c r="AS134" s="18">
        <f>'Ext Data Fig 8A_Baseline Normal'!AS134/'Ext Data Fig 8A_sCT Normalised'!$F134</f>
        <v>0.30430137443525368</v>
      </c>
      <c r="AT134" s="18">
        <f>'Ext Data Fig 8A_Baseline Normal'!AT134/'Ext Data Fig 8A_sCT Normalised'!$F134</f>
        <v>0.30134292761418269</v>
      </c>
      <c r="AU134" s="18">
        <f>'Ext Data Fig 8A_Baseline Normal'!AU134/'Ext Data Fig 8A_sCT Normalised'!$F134</f>
        <v>0.28613204537377063</v>
      </c>
      <c r="AV134" s="18">
        <f>'Ext Data Fig 8A_Baseline Normal'!AV134/'Ext Data Fig 8A_sCT Normalised'!$F134</f>
        <v>0.30229186338697905</v>
      </c>
      <c r="AW134" s="18">
        <f>'Ext Data Fig 8A_Baseline Normal'!AW134/'Ext Data Fig 8A_sCT Normalised'!$F134</f>
        <v>0.29654242899885996</v>
      </c>
    </row>
    <row r="135" spans="1:49" x14ac:dyDescent="0.2">
      <c r="A135" s="7" t="s">
        <v>86</v>
      </c>
      <c r="B135" s="7" t="s">
        <v>39</v>
      </c>
      <c r="C135" s="8" t="s">
        <v>116</v>
      </c>
      <c r="D135" s="7">
        <v>-12</v>
      </c>
      <c r="E135" s="7" t="s">
        <v>3</v>
      </c>
      <c r="F135" s="13">
        <v>6.9947134312876456</v>
      </c>
      <c r="G135" s="18">
        <f>'Ext Data Fig 8A_Baseline Normal'!G135/'Ext Data Fig 8A_sCT Normalised'!$F135</f>
        <v>0.13510258601012168</v>
      </c>
      <c r="H135" s="18">
        <f>'Ext Data Fig 8A_Baseline Normal'!H135/'Ext Data Fig 8A_sCT Normalised'!$F135</f>
        <v>0.13821714357695339</v>
      </c>
      <c r="I135" s="18">
        <f>'Ext Data Fig 8A_Baseline Normal'!I135/'Ext Data Fig 8A_sCT Normalised'!$F135</f>
        <v>0.14679947998333406</v>
      </c>
      <c r="J135" s="18">
        <f>'Ext Data Fig 8A_Baseline Normal'!J135/'Ext Data Fig 8A_sCT Normalised'!$F135</f>
        <v>0.15448205531485223</v>
      </c>
      <c r="K135" s="18">
        <f>'Ext Data Fig 8A_Baseline Normal'!K135/'Ext Data Fig 8A_sCT Normalised'!$F135</f>
        <v>0.14022430289780047</v>
      </c>
      <c r="L135" s="18">
        <f>'Ext Data Fig 8A_Baseline Normal'!L135/'Ext Data Fig 8A_sCT Normalised'!$F135</f>
        <v>0.15735436951537482</v>
      </c>
      <c r="M135" s="18">
        <f>'Ext Data Fig 8A_Baseline Normal'!M135/'Ext Data Fig 8A_sCT Normalised'!$F135</f>
        <v>0.16901665729340018</v>
      </c>
      <c r="N135" s="18">
        <f>'Ext Data Fig 8A_Baseline Normal'!N135/'Ext Data Fig 8A_sCT Normalised'!$F135</f>
        <v>0.17251188300728909</v>
      </c>
      <c r="O135" s="18">
        <f>'Ext Data Fig 8A_Baseline Normal'!O135/'Ext Data Fig 8A_sCT Normalised'!$F135</f>
        <v>0.18801545845107354</v>
      </c>
      <c r="P135" s="18">
        <f>'Ext Data Fig 8A_Baseline Normal'!P135/'Ext Data Fig 8A_sCT Normalised'!$F135</f>
        <v>0.20213478608737723</v>
      </c>
      <c r="Q135" s="18">
        <f>'Ext Data Fig 8A_Baseline Normal'!Q135/'Ext Data Fig 8A_sCT Normalised'!$F135</f>
        <v>0.19427917977992396</v>
      </c>
      <c r="R135" s="18">
        <f>'Ext Data Fig 8A_Baseline Normal'!R135/'Ext Data Fig 8A_sCT Normalised'!$F135</f>
        <v>0.21106318444562813</v>
      </c>
      <c r="S135" s="18">
        <f>'Ext Data Fig 8A_Baseline Normal'!S135/'Ext Data Fig 8A_sCT Normalised'!$F135</f>
        <v>0.2093674808814642</v>
      </c>
      <c r="T135" s="18">
        <f>'Ext Data Fig 8A_Baseline Normal'!T135/'Ext Data Fig 8A_sCT Normalised'!$F135</f>
        <v>0.22265625983327944</v>
      </c>
      <c r="U135" s="18">
        <f>'Ext Data Fig 8A_Baseline Normal'!U135/'Ext Data Fig 8A_sCT Normalised'!$F135</f>
        <v>0.21476604733063914</v>
      </c>
      <c r="V135" s="18">
        <f>'Ext Data Fig 8A_Baseline Normal'!V135/'Ext Data Fig 8A_sCT Normalised'!$F135</f>
        <v>0.22898919355250391</v>
      </c>
      <c r="W135" s="18">
        <f>'Ext Data Fig 8A_Baseline Normal'!W135/'Ext Data Fig 8A_sCT Normalised'!$F135</f>
        <v>0.22279468461402752</v>
      </c>
      <c r="X135" s="18">
        <f>'Ext Data Fig 8A_Baseline Normal'!X135/'Ext Data Fig 8A_sCT Normalised'!$F135</f>
        <v>0.24463119377703643</v>
      </c>
      <c r="Y135" s="18">
        <f>'Ext Data Fig 8A_Baseline Normal'!Y135/'Ext Data Fig 8A_sCT Normalised'!$F135</f>
        <v>0.23850589722893409</v>
      </c>
      <c r="Z135" s="18">
        <f>'Ext Data Fig 8A_Baseline Normal'!Z135/'Ext Data Fig 8A_sCT Normalised'!$F135</f>
        <v>0.21307034376647521</v>
      </c>
      <c r="AA135" s="18">
        <f>'Ext Data Fig 8A_Baseline Normal'!AA135/'Ext Data Fig 8A_sCT Normalised'!$F135</f>
        <v>0.21414313581727279</v>
      </c>
      <c r="AB135" s="18">
        <f>'Ext Data Fig 8A_Baseline Normal'!AB135/'Ext Data Fig 8A_sCT Normalised'!$F135</f>
        <v>0.1932409939243134</v>
      </c>
      <c r="AC135" s="18">
        <f>'Ext Data Fig 8A_Baseline Normal'!AC135/'Ext Data Fig 8A_sCT Normalised'!$F135</f>
        <v>0.19029946733341679</v>
      </c>
      <c r="AD135" s="18">
        <f>'Ext Data Fig 8A_Baseline Normal'!AD135/'Ext Data Fig 8A_sCT Normalised'!$F135</f>
        <v>0.18933049386818027</v>
      </c>
      <c r="AE135" s="18">
        <f>'Ext Data Fig 8A_Baseline Normal'!AE135/'Ext Data Fig 8A_sCT Normalised'!$F135</f>
        <v>0.18112882560885679</v>
      </c>
      <c r="AF135" s="18">
        <f>'Ext Data Fig 8A_Baseline Normal'!AF135/'Ext Data Fig 8A_sCT Normalised'!$F135</f>
        <v>0.17479589188963232</v>
      </c>
      <c r="AG135" s="18">
        <f>'Ext Data Fig 8A_Baseline Normal'!AG135/'Ext Data Fig 8A_sCT Normalised'!$F135</f>
        <v>0.16842835197522085</v>
      </c>
      <c r="AH135" s="18">
        <f>'Ext Data Fig 8A_Baseline Normal'!AH135/'Ext Data Fig 8A_sCT Normalised'!$F135</f>
        <v>0.1679438652426026</v>
      </c>
      <c r="AI135" s="18">
        <f>'Ext Data Fig 8A_Baseline Normal'!AI135/'Ext Data Fig 8A_sCT Normalised'!$F135</f>
        <v>0.1677708342666675</v>
      </c>
      <c r="AJ135" s="18">
        <f>'Ext Data Fig 8A_Baseline Normal'!AJ135/'Ext Data Fig 8A_sCT Normalised'!$F135</f>
        <v>0.15946534742178298</v>
      </c>
      <c r="AK135" s="18">
        <f>'Ext Data Fig 8A_Baseline Normal'!AK135/'Ext Data Fig 8A_sCT Normalised'!$F135</f>
        <v>0.15690448897794357</v>
      </c>
      <c r="AL135" s="18">
        <f>'Ext Data Fig 8A_Baseline Normal'!AL135/'Ext Data Fig 8A_sCT Normalised'!$F135</f>
        <v>0.15268253316512725</v>
      </c>
      <c r="AM135" s="18">
        <f>'Ext Data Fig 8A_Baseline Normal'!AM135/'Ext Data Fig 8A_sCT Normalised'!$F135</f>
        <v>0.14818372779081482</v>
      </c>
      <c r="AN135" s="18">
        <f>'Ext Data Fig 8A_Baseline Normal'!AN135/'Ext Data Fig 8A_sCT Normalised'!$F135</f>
        <v>0.14115867016785</v>
      </c>
      <c r="AO135" s="18">
        <f>'Ext Data Fig 8A_Baseline Normal'!AO135/'Ext Data Fig 8A_sCT Normalised'!$F135</f>
        <v>0.14368492241650238</v>
      </c>
      <c r="AP135" s="18">
        <f>'Ext Data Fig 8A_Baseline Normal'!AP135/'Ext Data Fig 8A_sCT Normalised'!$F135</f>
        <v>0.1428197675368269</v>
      </c>
      <c r="AQ135" s="18">
        <f>'Ext Data Fig 8A_Baseline Normal'!AQ135/'Ext Data Fig 8A_sCT Normalised'!$F135</f>
        <v>0.14053575865448364</v>
      </c>
      <c r="AR135" s="18">
        <f>'Ext Data Fig 8A_Baseline Normal'!AR135/'Ext Data Fig 8A_sCT Normalised'!$F135</f>
        <v>0.13724817011171686</v>
      </c>
      <c r="AS135" s="18">
        <f>'Ext Data Fig 8A_Baseline Normal'!AS135/'Ext Data Fig 8A_sCT Normalised'!$F135</f>
        <v>0.13638301523204138</v>
      </c>
      <c r="AT135" s="18">
        <f>'Ext Data Fig 8A_Baseline Normal'!AT135/'Ext Data Fig 8A_sCT Normalised'!$F135</f>
        <v>0.13676368337909861</v>
      </c>
      <c r="AU135" s="18">
        <f>'Ext Data Fig 8A_Baseline Normal'!AU135/'Ext Data Fig 8A_sCT Normalised'!$F135</f>
        <v>0.13908229845662887</v>
      </c>
      <c r="AV135" s="18">
        <f>'Ext Data Fig 8A_Baseline Normal'!AV135/'Ext Data Fig 8A_sCT Normalised'!$F135</f>
        <v>0.13935914801812502</v>
      </c>
      <c r="AW135" s="18">
        <f>'Ext Data Fig 8A_Baseline Normal'!AW135/'Ext Data Fig 8A_sCT Normalised'!$F135</f>
        <v>0.13520640459568276</v>
      </c>
    </row>
    <row r="136" spans="1:49" x14ac:dyDescent="0.2">
      <c r="A136" s="7" t="s">
        <v>87</v>
      </c>
      <c r="B136" s="7" t="s">
        <v>39</v>
      </c>
      <c r="C136" s="8" t="s">
        <v>116</v>
      </c>
      <c r="D136" s="7">
        <v>-12</v>
      </c>
      <c r="E136" s="7" t="s">
        <v>3</v>
      </c>
      <c r="F136" s="13">
        <v>6.9947134312876456</v>
      </c>
      <c r="G136" s="18">
        <f>'Ext Data Fig 8A_Baseline Normal'!G136/'Ext Data Fig 8A_sCT Normalised'!$F136</f>
        <v>0.14708496212093222</v>
      </c>
      <c r="H136" s="18">
        <f>'Ext Data Fig 8A_Baseline Normal'!H136/'Ext Data Fig 8A_sCT Normalised'!$F136</f>
        <v>0.14341089978652094</v>
      </c>
      <c r="I136" s="18">
        <f>'Ext Data Fig 8A_Baseline Normal'!I136/'Ext Data Fig 8A_sCT Normalised'!$F136</f>
        <v>0.14605622466729706</v>
      </c>
      <c r="J136" s="18">
        <f>'Ext Data Fig 8A_Baseline Normal'!J136/'Ext Data Fig 8A_sCT Normalised'!$F136</f>
        <v>0.13792430003380007</v>
      </c>
      <c r="K136" s="18">
        <f>'Ext Data Fig 8A_Baseline Normal'!K136/'Ext Data Fig 8A_sCT Normalised'!$F136</f>
        <v>0.14034918117451151</v>
      </c>
      <c r="L136" s="18">
        <f>'Ext Data Fig 8A_Baseline Normal'!L136/'Ext Data Fig 8A_sCT Normalised'!$F136</f>
        <v>0.14728091211210081</v>
      </c>
      <c r="M136" s="18">
        <f>'Ext Data Fig 8A_Baseline Normal'!M136/'Ext Data Fig 8A_sCT Normalised'!$F136</f>
        <v>0.14865256205028105</v>
      </c>
      <c r="N136" s="18">
        <f>'Ext Data Fig 8A_Baseline Normal'!N136/'Ext Data Fig 8A_sCT Normalised'!$F136</f>
        <v>0.1598217115468914</v>
      </c>
      <c r="O136" s="18">
        <f>'Ext Data Fig 8A_Baseline Normal'!O136/'Ext Data Fig 8A_sCT Normalised'!$F136</f>
        <v>0.15421264304969015</v>
      </c>
      <c r="P136" s="18">
        <f>'Ext Data Fig 8A_Baseline Normal'!P136/'Ext Data Fig 8A_sCT Normalised'!$F136</f>
        <v>0.16160975521630491</v>
      </c>
      <c r="Q136" s="18">
        <f>'Ext Data Fig 8A_Baseline Normal'!Q136/'Ext Data Fig 8A_sCT Normalised'!$F136</f>
        <v>0.1650633738106515</v>
      </c>
      <c r="R136" s="18">
        <f>'Ext Data Fig 8A_Baseline Normal'!R136/'Ext Data Fig 8A_sCT Normalised'!$F136</f>
        <v>0.16604312376649452</v>
      </c>
      <c r="S136" s="18">
        <f>'Ext Data Fig 8A_Baseline Normal'!S136/'Ext Data Fig 8A_sCT Normalised'!$F136</f>
        <v>0.17446897338674441</v>
      </c>
      <c r="T136" s="18">
        <f>'Ext Data Fig 8A_Baseline Normal'!T136/'Ext Data Fig 8A_sCT Normalised'!$F136</f>
        <v>0.16756173619805118</v>
      </c>
      <c r="U136" s="18">
        <f>'Ext Data Fig 8A_Baseline Normal'!U136/'Ext Data Fig 8A_sCT Normalised'!$F136</f>
        <v>0.16418159885039282</v>
      </c>
      <c r="V136" s="18">
        <f>'Ext Data Fig 8A_Baseline Normal'!V136/'Ext Data Fig 8A_sCT Normalised'!$F136</f>
        <v>0.19793398482918459</v>
      </c>
      <c r="W136" s="18">
        <f>'Ext Data Fig 8A_Baseline Normal'!W136/'Ext Data Fig 8A_sCT Normalised'!$F136</f>
        <v>0.21243428417566115</v>
      </c>
      <c r="X136" s="18">
        <f>'Ext Data Fig 8A_Baseline Normal'!X136/'Ext Data Fig 8A_sCT Normalised'!$F136</f>
        <v>0.2048412220178778</v>
      </c>
      <c r="Y136" s="18">
        <f>'Ext Data Fig 8A_Baseline Normal'!Y136/'Ext Data Fig 8A_sCT Normalised'!$F136</f>
        <v>0.19283928505880091</v>
      </c>
      <c r="Z136" s="18">
        <f>'Ext Data Fig 8A_Baseline Normal'!Z136/'Ext Data Fig 8A_sCT Normalised'!$F136</f>
        <v>0.19411296000139683</v>
      </c>
      <c r="AA136" s="18">
        <f>'Ext Data Fig 8A_Baseline Normal'!AA136/'Ext Data Fig 8A_sCT Normalised'!$F136</f>
        <v>0.17846145445680472</v>
      </c>
      <c r="AB136" s="18">
        <f>'Ext Data Fig 8A_Baseline Normal'!AB136/'Ext Data Fig 8A_sCT Normalised'!$F136</f>
        <v>0.17696733577414411</v>
      </c>
      <c r="AC136" s="18">
        <f>'Ext Data Fig 8A_Baseline Normal'!AC136/'Ext Data Fig 8A_sCT Normalised'!$F136</f>
        <v>0.1688354111406471</v>
      </c>
      <c r="AD136" s="18">
        <f>'Ext Data Fig 8A_Baseline Normal'!AD136/'Ext Data Fig 8A_sCT Normalised'!$F136</f>
        <v>0.16268748016773221</v>
      </c>
      <c r="AE136" s="18">
        <f>'Ext Data Fig 8A_Baseline Normal'!AE136/'Ext Data Fig 8A_sCT Normalised'!$F136</f>
        <v>0.15291447435819816</v>
      </c>
      <c r="AF136" s="18">
        <f>'Ext Data Fig 8A_Baseline Normal'!AF136/'Ext Data Fig 8A_sCT Normalised'!$F136</f>
        <v>0.14764831834554198</v>
      </c>
      <c r="AG136" s="18">
        <f>'Ext Data Fig 8A_Baseline Normal'!AG136/'Ext Data Fig 8A_sCT Normalised'!$F136</f>
        <v>0.14377830601996208</v>
      </c>
      <c r="AH136" s="18">
        <f>'Ext Data Fig 8A_Baseline Normal'!AH136/'Ext Data Fig 8A_sCT Normalised'!$F136</f>
        <v>0.13449517518834953</v>
      </c>
      <c r="AI136" s="18">
        <f>'Ext Data Fig 8A_Baseline Normal'!AI136/'Ext Data Fig 8A_sCT Normalised'!$F136</f>
        <v>0.13567087513536114</v>
      </c>
      <c r="AJ136" s="18">
        <f>'Ext Data Fig 8A_Baseline Normal'!AJ136/'Ext Data Fig 8A_sCT Normalised'!$F136</f>
        <v>0.1380957562760726</v>
      </c>
      <c r="AK136" s="18">
        <f>'Ext Data Fig 8A_Baseline Normal'!AK136/'Ext Data Fig 8A_sCT Normalised'!$F136</f>
        <v>0.1332215002457536</v>
      </c>
      <c r="AL136" s="18">
        <f>'Ext Data Fig 8A_Baseline Normal'!AL136/'Ext Data Fig 8A_sCT Normalised'!$F136</f>
        <v>0.13050269411828924</v>
      </c>
      <c r="AM136" s="18">
        <f>'Ext Data Fig 8A_Baseline Normal'!AM136/'Ext Data Fig 8A_sCT Normalised'!$F136</f>
        <v>0.12942496916686194</v>
      </c>
      <c r="AN136" s="18">
        <f>'Ext Data Fig 8A_Baseline Normal'!AN136/'Ext Data Fig 8A_sCT Normalised'!$F136</f>
        <v>0.12697559427725441</v>
      </c>
      <c r="AO136" s="18">
        <f>'Ext Data Fig 8A_Baseline Normal'!AO136/'Ext Data Fig 8A_sCT Normalised'!$F136</f>
        <v>0.12753895050186415</v>
      </c>
      <c r="AP136" s="18">
        <f>'Ext Data Fig 8A_Baseline Normal'!AP136/'Ext Data Fig 8A_sCT Normalised'!$F136</f>
        <v>0.12996383164257558</v>
      </c>
      <c r="AQ136" s="18">
        <f>'Ext Data Fig 8A_Baseline Normal'!AQ136/'Ext Data Fig 8A_sCT Normalised'!$F136</f>
        <v>0.1351075189107514</v>
      </c>
      <c r="AR136" s="18">
        <f>'Ext Data Fig 8A_Baseline Normal'!AR136/'Ext Data Fig 8A_sCT Normalised'!$F136</f>
        <v>0.11962746960843182</v>
      </c>
      <c r="AS136" s="18">
        <f>'Ext Data Fig 8A_Baseline Normal'!AS136/'Ext Data Fig 8A_sCT Normalised'!$F136</f>
        <v>0.12947395666465408</v>
      </c>
      <c r="AT136" s="18">
        <f>'Ext Data Fig 8A_Baseline Normal'!AT136/'Ext Data Fig 8A_sCT Normalised'!$F136</f>
        <v>0.12895958793783649</v>
      </c>
      <c r="AU136" s="18">
        <f>'Ext Data Fig 8A_Baseline Normal'!AU136/'Ext Data Fig 8A_sCT Normalised'!$F136</f>
        <v>0.11889265714154955</v>
      </c>
      <c r="AV136" s="18">
        <f>'Ext Data Fig 8A_Baseline Normal'!AV136/'Ext Data Fig 8A_sCT Normalised'!$F136</f>
        <v>0.12619179431257999</v>
      </c>
      <c r="AW136" s="18">
        <f>'Ext Data Fig 8A_Baseline Normal'!AW136/'Ext Data Fig 8A_sCT Normalised'!$F136</f>
        <v>0.11994588834408078</v>
      </c>
    </row>
    <row r="137" spans="1:49" x14ac:dyDescent="0.2">
      <c r="A137" s="7" t="s">
        <v>88</v>
      </c>
      <c r="B137" s="7" t="s">
        <v>39</v>
      </c>
      <c r="C137" s="8" t="s">
        <v>116</v>
      </c>
      <c r="D137" s="7">
        <v>-12</v>
      </c>
      <c r="E137" s="7" t="s">
        <v>6</v>
      </c>
      <c r="F137" s="13">
        <v>6.1166758625717748</v>
      </c>
      <c r="G137" s="18">
        <f>'Ext Data Fig 8A_Baseline Normal'!G137/'Ext Data Fig 8A_sCT Normalised'!$F137</f>
        <v>0.16337755633003709</v>
      </c>
      <c r="H137" s="18">
        <f>'Ext Data Fig 8A_Baseline Normal'!H137/'Ext Data Fig 8A_sCT Normalised'!$F137</f>
        <v>0.16175904969723484</v>
      </c>
      <c r="I137" s="18">
        <f>'Ext Data Fig 8A_Baseline Normal'!I137/'Ext Data Fig 8A_sCT Normalised'!$F137</f>
        <v>0.16658403173464531</v>
      </c>
      <c r="J137" s="18">
        <f>'Ext Data Fig 8A_Baseline Normal'!J137/'Ext Data Fig 8A_sCT Normalised'!$F137</f>
        <v>0.16215604189018634</v>
      </c>
      <c r="K137" s="18">
        <f>'Ext Data Fig 8A_Baseline Normal'!K137/'Ext Data Fig 8A_sCT Normalised'!$F137</f>
        <v>0.16356078349601469</v>
      </c>
      <c r="L137" s="18">
        <f>'Ext Data Fig 8A_Baseline Normal'!L137/'Ext Data Fig 8A_sCT Normalised'!$F137</f>
        <v>0.18139489431783556</v>
      </c>
      <c r="M137" s="18">
        <f>'Ext Data Fig 8A_Baseline Normal'!M137/'Ext Data Fig 8A_sCT Normalised'!$F137</f>
        <v>0.19590037829106316</v>
      </c>
      <c r="N137" s="18">
        <f>'Ext Data Fig 8A_Baseline Normal'!N137/'Ext Data Fig 8A_sCT Normalised'!$F137</f>
        <v>0.2264993150093243</v>
      </c>
      <c r="O137" s="18">
        <f>'Ext Data Fig 8A_Baseline Normal'!O137/'Ext Data Fig 8A_sCT Normalised'!$F137</f>
        <v>0.23407270453639892</v>
      </c>
      <c r="P137" s="18">
        <f>'Ext Data Fig 8A_Baseline Normal'!P137/'Ext Data Fig 8A_sCT Normalised'!$F137</f>
        <v>0.25050207375239147</v>
      </c>
      <c r="Q137" s="18">
        <f>'Ext Data Fig 8A_Baseline Normal'!Q137/'Ext Data Fig 8A_sCT Normalised'!$F137</f>
        <v>0.24934163503453322</v>
      </c>
      <c r="R137" s="18">
        <f>'Ext Data Fig 8A_Baseline Normal'!R137/'Ext Data Fig 8A_sCT Normalised'!$F137</f>
        <v>0.25825869044544369</v>
      </c>
      <c r="S137" s="18">
        <f>'Ext Data Fig 8A_Baseline Normal'!S137/'Ext Data Fig 8A_sCT Normalised'!$F137</f>
        <v>0.2659236935555071</v>
      </c>
      <c r="T137" s="18">
        <f>'Ext Data Fig 8A_Baseline Normal'!T137/'Ext Data Fig 8A_sCT Normalised'!$F137</f>
        <v>0.26088494649112276</v>
      </c>
      <c r="U137" s="18">
        <f>'Ext Data Fig 8A_Baseline Normal'!U137/'Ext Data Fig 8A_sCT Normalised'!$F137</f>
        <v>0.26308367248285414</v>
      </c>
      <c r="V137" s="18">
        <f>'Ext Data Fig 8A_Baseline Normal'!V137/'Ext Data Fig 8A_sCT Normalised'!$F137</f>
        <v>0.36645433195522337</v>
      </c>
      <c r="W137" s="18">
        <f>'Ext Data Fig 8A_Baseline Normal'!W137/'Ext Data Fig 8A_sCT Normalised'!$F137</f>
        <v>0.39210613519208903</v>
      </c>
      <c r="X137" s="18">
        <f>'Ext Data Fig 8A_Baseline Normal'!X137/'Ext Data Fig 8A_sCT Normalised'!$F137</f>
        <v>0.42255238260536887</v>
      </c>
      <c r="Y137" s="18">
        <f>'Ext Data Fig 8A_Baseline Normal'!Y137/'Ext Data Fig 8A_sCT Normalised'!$F137</f>
        <v>0.42859887908263</v>
      </c>
      <c r="Z137" s="18">
        <f>'Ext Data Fig 8A_Baseline Normal'!Z137/'Ext Data Fig 8A_sCT Normalised'!$F137</f>
        <v>0.45428122018049194</v>
      </c>
      <c r="AA137" s="18">
        <f>'Ext Data Fig 8A_Baseline Normal'!AA137/'Ext Data Fig 8A_sCT Normalised'!$F137</f>
        <v>0.42936232560753673</v>
      </c>
      <c r="AB137" s="18">
        <f>'Ext Data Fig 8A_Baseline Normal'!AB137/'Ext Data Fig 8A_sCT Normalised'!$F137</f>
        <v>0.42288829907632774</v>
      </c>
      <c r="AC137" s="18">
        <f>'Ext Data Fig 8A_Baseline Normal'!AC137/'Ext Data Fig 8A_sCT Normalised'!$F137</f>
        <v>0.42872103052661509</v>
      </c>
      <c r="AD137" s="18">
        <f>'Ext Data Fig 8A_Baseline Normal'!AD137/'Ext Data Fig 8A_sCT Normalised'!$F137</f>
        <v>0.40200040215488003</v>
      </c>
      <c r="AE137" s="18">
        <f>'Ext Data Fig 8A_Baseline Normal'!AE137/'Ext Data Fig 8A_sCT Normalised'!$F137</f>
        <v>0.39109838577921219</v>
      </c>
      <c r="AF137" s="18">
        <f>'Ext Data Fig 8A_Baseline Normal'!AF137/'Ext Data Fig 8A_sCT Normalised'!$F137</f>
        <v>0.37982991507158903</v>
      </c>
      <c r="AG137" s="18">
        <f>'Ext Data Fig 8A_Baseline Normal'!AG137/'Ext Data Fig 8A_sCT Normalised'!$F137</f>
        <v>0.36446937099046595</v>
      </c>
      <c r="AH137" s="18">
        <f>'Ext Data Fig 8A_Baseline Normal'!AH137/'Ext Data Fig 8A_sCT Normalised'!$F137</f>
        <v>0.35454456616667862</v>
      </c>
      <c r="AI137" s="18">
        <f>'Ext Data Fig 8A_Baseline Normal'!AI137/'Ext Data Fig 8A_sCT Normalised'!$F137</f>
        <v>0.34993334915624208</v>
      </c>
      <c r="AJ137" s="18">
        <f>'Ext Data Fig 8A_Baseline Normal'!AJ137/'Ext Data Fig 8A_sCT Normalised'!$F137</f>
        <v>0.33103041319955173</v>
      </c>
      <c r="AK137" s="18">
        <f>'Ext Data Fig 8A_Baseline Normal'!AK137/'Ext Data Fig 8A_sCT Normalised'!$F137</f>
        <v>0.3408636044403503</v>
      </c>
      <c r="AL137" s="18">
        <f>'Ext Data Fig 8A_Baseline Normal'!AL137/'Ext Data Fig 8A_sCT Normalised'!$F137</f>
        <v>0.33173278400246597</v>
      </c>
      <c r="AM137" s="18">
        <f>'Ext Data Fig 8A_Baseline Normal'!AM137/'Ext Data Fig 8A_sCT Normalised'!$F137</f>
        <v>0.31160833360592494</v>
      </c>
      <c r="AN137" s="18">
        <f>'Ext Data Fig 8A_Baseline Normal'!AN137/'Ext Data Fig 8A_sCT Normalised'!$F137</f>
        <v>0.30998982697312272</v>
      </c>
      <c r="AO137" s="18">
        <f>'Ext Data Fig 8A_Baseline Normal'!AO137/'Ext Data Fig 8A_sCT Normalised'!$F137</f>
        <v>0.3121274772428615</v>
      </c>
      <c r="AP137" s="18">
        <f>'Ext Data Fig 8A_Baseline Normal'!AP137/'Ext Data Fig 8A_sCT Normalised'!$F137</f>
        <v>0.31166940932791748</v>
      </c>
      <c r="AQ137" s="18">
        <f>'Ext Data Fig 8A_Baseline Normal'!AQ137/'Ext Data Fig 8A_sCT Normalised'!$F137</f>
        <v>0.30791325242537648</v>
      </c>
      <c r="AR137" s="18">
        <f>'Ext Data Fig 8A_Baseline Normal'!AR137/'Ext Data Fig 8A_sCT Normalised'!$F137</f>
        <v>0.28818579422178692</v>
      </c>
      <c r="AS137" s="18">
        <f>'Ext Data Fig 8A_Baseline Normal'!AS137/'Ext Data Fig 8A_sCT Normalised'!$F137</f>
        <v>0.30116438514520105</v>
      </c>
      <c r="AT137" s="18">
        <f>'Ext Data Fig 8A_Baseline Normal'!AT137/'Ext Data Fig 8A_sCT Normalised'!$F137</f>
        <v>0.29768306899162644</v>
      </c>
      <c r="AU137" s="18">
        <f>'Ext Data Fig 8A_Baseline Normal'!AU137/'Ext Data Fig 8A_sCT Normalised'!$F137</f>
        <v>0.28876601358071602</v>
      </c>
      <c r="AV137" s="18">
        <f>'Ext Data Fig 8A_Baseline Normal'!AV137/'Ext Data Fig 8A_sCT Normalised'!$F137</f>
        <v>0.28174230555157426</v>
      </c>
      <c r="AW137" s="18">
        <f>'Ext Data Fig 8A_Baseline Normal'!AW137/'Ext Data Fig 8A_sCT Normalised'!$F137</f>
        <v>0.28226144918851082</v>
      </c>
    </row>
    <row r="138" spans="1:49" x14ac:dyDescent="0.2">
      <c r="A138" s="7" t="s">
        <v>89</v>
      </c>
      <c r="B138" s="7" t="s">
        <v>39</v>
      </c>
      <c r="C138" s="8" t="s">
        <v>116</v>
      </c>
      <c r="D138" s="7">
        <v>-12</v>
      </c>
      <c r="E138" s="7" t="s">
        <v>6</v>
      </c>
      <c r="F138" s="13">
        <v>6.1166758625717748</v>
      </c>
      <c r="G138" s="18">
        <f>'Ext Data Fig 8A_Baseline Normal'!G138/'Ext Data Fig 8A_sCT Normalised'!$F138</f>
        <v>0.16371524706498414</v>
      </c>
      <c r="H138" s="18">
        <f>'Ext Data Fig 8A_Baseline Normal'!H138/'Ext Data Fig 8A_sCT Normalised'!$F138</f>
        <v>0.16451908624860923</v>
      </c>
      <c r="I138" s="18">
        <f>'Ext Data Fig 8A_Baseline Normal'!I138/'Ext Data Fig 8A_sCT Normalised'!$F138</f>
        <v>0.16441860635065611</v>
      </c>
      <c r="J138" s="18">
        <f>'Ext Data Fig 8A_Baseline Normal'!J138/'Ext Data Fig 8A_sCT Normalised'!$F138</f>
        <v>0.15869125216732707</v>
      </c>
      <c r="K138" s="18">
        <f>'Ext Data Fig 8A_Baseline Normal'!K138/'Ext Data Fig 8A_sCT Normalised'!$F138</f>
        <v>0.16609327131654178</v>
      </c>
      <c r="L138" s="18">
        <f>'Ext Data Fig 8A_Baseline Normal'!L138/'Ext Data Fig 8A_sCT Normalised'!$F138</f>
        <v>0.19972054383152626</v>
      </c>
      <c r="M138" s="18">
        <f>'Ext Data Fig 8A_Baseline Normal'!M138/'Ext Data Fig 8A_sCT Normalised'!$F138</f>
        <v>0.22134046854111036</v>
      </c>
      <c r="N138" s="18">
        <f>'Ext Data Fig 8A_Baseline Normal'!N138/'Ext Data Fig 8A_sCT Normalised'!$F138</f>
        <v>0.24438385847169733</v>
      </c>
      <c r="O138" s="18">
        <f>'Ext Data Fig 8A_Baseline Normal'!O138/'Ext Data Fig 8A_sCT Normalised'!$F138</f>
        <v>0.25433136836905829</v>
      </c>
      <c r="P138" s="18">
        <f>'Ext Data Fig 8A_Baseline Normal'!P138/'Ext Data Fig 8A_sCT Normalised'!$F138</f>
        <v>0.26245349345360386</v>
      </c>
      <c r="Q138" s="18">
        <f>'Ext Data Fig 8A_Baseline Normal'!Q138/'Ext Data Fig 8A_sCT Normalised'!$F138</f>
        <v>0.26494874425277354</v>
      </c>
      <c r="R138" s="18">
        <f>'Ext Data Fig 8A_Baseline Normal'!R138/'Ext Data Fig 8A_sCT Normalised'!$F138</f>
        <v>0.26811386103829743</v>
      </c>
      <c r="S138" s="18">
        <f>'Ext Data Fig 8A_Baseline Normal'!S138/'Ext Data Fig 8A_sCT Normalised'!$F138</f>
        <v>0.27261870979652991</v>
      </c>
      <c r="T138" s="18">
        <f>'Ext Data Fig 8A_Baseline Normal'!T138/'Ext Data Fig 8A_sCT Normalised'!$F138</f>
        <v>0.28700408185348791</v>
      </c>
      <c r="U138" s="18">
        <f>'Ext Data Fig 8A_Baseline Normal'!U138/'Ext Data Fig 8A_sCT Normalised'!$F138</f>
        <v>0.28757346794188904</v>
      </c>
      <c r="V138" s="18">
        <f>'Ext Data Fig 8A_Baseline Normal'!V138/'Ext Data Fig 8A_sCT Normalised'!$F138</f>
        <v>0.35424188023379799</v>
      </c>
      <c r="W138" s="18">
        <f>'Ext Data Fig 8A_Baseline Normal'!W138/'Ext Data Fig 8A_sCT Normalised'!$F138</f>
        <v>0.38825432569093615</v>
      </c>
      <c r="X138" s="18">
        <f>'Ext Data Fig 8A_Baseline Normal'!X138/'Ext Data Fig 8A_sCT Normalised'!$F138</f>
        <v>0.41174987516231226</v>
      </c>
      <c r="Y138" s="18">
        <f>'Ext Data Fig 8A_Baseline Normal'!Y138/'Ext Data Fig 8A_sCT Normalised'!$F138</f>
        <v>0.41061110298550996</v>
      </c>
      <c r="Z138" s="18">
        <f>'Ext Data Fig 8A_Baseline Normal'!Z138/'Ext Data Fig 8A_sCT Normalised'!$F138</f>
        <v>0.43065684262716164</v>
      </c>
      <c r="AA138" s="18">
        <f>'Ext Data Fig 8A_Baseline Normal'!AA138/'Ext Data Fig 8A_sCT Normalised'!$F138</f>
        <v>0.41464704555329446</v>
      </c>
      <c r="AB138" s="18">
        <f>'Ext Data Fig 8A_Baseline Normal'!AB138/'Ext Data Fig 8A_sCT Normalised'!$F138</f>
        <v>0.42519743483837424</v>
      </c>
      <c r="AC138" s="18">
        <f>'Ext Data Fig 8A_Baseline Normal'!AC138/'Ext Data Fig 8A_sCT Normalised'!$F138</f>
        <v>0.40746273284964496</v>
      </c>
      <c r="AD138" s="18">
        <f>'Ext Data Fig 8A_Baseline Normal'!AD138/'Ext Data Fig 8A_sCT Normalised'!$F138</f>
        <v>0.39456781261232515</v>
      </c>
      <c r="AE138" s="18">
        <f>'Ext Data Fig 8A_Baseline Normal'!AE138/'Ext Data Fig 8A_sCT Normalised'!$F138</f>
        <v>0.38731651331004019</v>
      </c>
      <c r="AF138" s="18">
        <f>'Ext Data Fig 8A_Baseline Normal'!AF138/'Ext Data Fig 8A_sCT Normalised'!$F138</f>
        <v>0.36740474686565944</v>
      </c>
      <c r="AG138" s="18">
        <f>'Ext Data Fig 8A_Baseline Normal'!AG138/'Ext Data Fig 8A_sCT Normalised'!$F138</f>
        <v>0.36226352542039042</v>
      </c>
      <c r="AH138" s="18">
        <f>'Ext Data Fig 8A_Baseline Normal'!AH138/'Ext Data Fig 8A_sCT Normalised'!$F138</f>
        <v>0.3683425592465554</v>
      </c>
      <c r="AI138" s="18">
        <f>'Ext Data Fig 8A_Baseline Normal'!AI138/'Ext Data Fig 8A_sCT Normalised'!$F138</f>
        <v>0.35653617123706133</v>
      </c>
      <c r="AJ138" s="18">
        <f>'Ext Data Fig 8A_Baseline Normal'!AJ138/'Ext Data Fig 8A_sCT Normalised'!$F138</f>
        <v>0.35765819676420479</v>
      </c>
      <c r="AK138" s="18">
        <f>'Ext Data Fig 8A_Baseline Normal'!AK138/'Ext Data Fig 8A_sCT Normalised'!$F138</f>
        <v>0.33389470089828699</v>
      </c>
      <c r="AL138" s="18">
        <f>'Ext Data Fig 8A_Baseline Normal'!AL138/'Ext Data Fig 8A_sCT Normalised'!$F138</f>
        <v>0.33622248520086806</v>
      </c>
      <c r="AM138" s="18">
        <f>'Ext Data Fig 8A_Baseline Normal'!AM138/'Ext Data Fig 8A_sCT Normalised'!$F138</f>
        <v>0.32235625928333461</v>
      </c>
      <c r="AN138" s="18">
        <f>'Ext Data Fig 8A_Baseline Normal'!AN138/'Ext Data Fig 8A_sCT Normalised'!$F138</f>
        <v>0.32203807293981634</v>
      </c>
      <c r="AO138" s="18">
        <f>'Ext Data Fig 8A_Baseline Normal'!AO138/'Ext Data Fig 8A_sCT Normalised'!$F138</f>
        <v>0.32081556751471979</v>
      </c>
      <c r="AP138" s="18">
        <f>'Ext Data Fig 8A_Baseline Normal'!AP138/'Ext Data Fig 8A_sCT Normalised'!$F138</f>
        <v>0.30864075321273093</v>
      </c>
      <c r="AQ138" s="18">
        <f>'Ext Data Fig 8A_Baseline Normal'!AQ138/'Ext Data Fig 8A_sCT Normalised'!$F138</f>
        <v>0.31389920120561193</v>
      </c>
      <c r="AR138" s="18">
        <f>'Ext Data Fig 8A_Baseline Normal'!AR138/'Ext Data Fig 8A_sCT Normalised'!$F138</f>
        <v>0.30962880554260347</v>
      </c>
      <c r="AS138" s="18">
        <f>'Ext Data Fig 8A_Baseline Normal'!AS138/'Ext Data Fig 8A_sCT Normalised'!$F138</f>
        <v>0.30984651198816859</v>
      </c>
      <c r="AT138" s="18">
        <f>'Ext Data Fig 8A_Baseline Normal'!AT138/'Ext Data Fig 8A_sCT Normalised'!$F138</f>
        <v>0.29480802059451516</v>
      </c>
      <c r="AU138" s="18">
        <f>'Ext Data Fig 8A_Baseline Normal'!AU138/'Ext Data Fig 8A_sCT Normalised'!$F138</f>
        <v>0.30743499443729322</v>
      </c>
      <c r="AV138" s="18">
        <f>'Ext Data Fig 8A_Baseline Normal'!AV138/'Ext Data Fig 8A_sCT Normalised'!$F138</f>
        <v>0.29152567726137929</v>
      </c>
      <c r="AW138" s="18">
        <f>'Ext Data Fig 8A_Baseline Normal'!AW138/'Ext Data Fig 8A_sCT Normalised'!$F138</f>
        <v>0.27906616991518979</v>
      </c>
    </row>
    <row r="139" spans="1:49" x14ac:dyDescent="0.2">
      <c r="A139" s="7" t="s">
        <v>86</v>
      </c>
      <c r="B139" s="7" t="s">
        <v>39</v>
      </c>
      <c r="C139" s="8" t="s">
        <v>116</v>
      </c>
      <c r="D139" s="7">
        <v>-12</v>
      </c>
      <c r="E139" s="7" t="s">
        <v>10</v>
      </c>
      <c r="F139" s="13">
        <v>3.5038443366847378</v>
      </c>
      <c r="G139" s="18">
        <f>'Ext Data Fig 8A_Baseline Normal'!G139/'Ext Data Fig 8A_sCT Normalised'!$F139</f>
        <v>0.2627467112462194</v>
      </c>
      <c r="H139" s="18">
        <f>'Ext Data Fig 8A_Baseline Normal'!H139/'Ext Data Fig 8A_sCT Normalised'!$F139</f>
        <v>0.2822519256182095</v>
      </c>
      <c r="I139" s="18">
        <f>'Ext Data Fig 8A_Baseline Normal'!I139/'Ext Data Fig 8A_sCT Normalised'!$F139</f>
        <v>0.27855485884181924</v>
      </c>
      <c r="J139" s="18">
        <f>'Ext Data Fig 8A_Baseline Normal'!J139/'Ext Data Fig 8A_sCT Normalised'!$F139</f>
        <v>0.29997234913263188</v>
      </c>
      <c r="K139" s="18">
        <f>'Ext Data Fig 8A_Baseline Normal'!K139/'Ext Data Fig 8A_sCT Normalised'!$F139</f>
        <v>0.30347818831713991</v>
      </c>
      <c r="L139" s="18">
        <f>'Ext Data Fig 8A_Baseline Normal'!L139/'Ext Data Fig 8A_sCT Normalised'!$F139</f>
        <v>0.37563473298737771</v>
      </c>
      <c r="M139" s="18">
        <f>'Ext Data Fig 8A_Baseline Normal'!M139/'Ext Data Fig 8A_sCT Normalised'!$F139</f>
        <v>0.38538734017337278</v>
      </c>
      <c r="N139" s="18">
        <f>'Ext Data Fig 8A_Baseline Normal'!N139/'Ext Data Fig 8A_sCT Normalised'!$F139</f>
        <v>0.39826333136011138</v>
      </c>
      <c r="O139" s="18">
        <f>'Ext Data Fig 8A_Baseline Normal'!O139/'Ext Data Fig 8A_sCT Normalised'!$F139</f>
        <v>0.41247791569002573</v>
      </c>
      <c r="P139" s="18">
        <f>'Ext Data Fig 8A_Baseline Normal'!P139/'Ext Data Fig 8A_sCT Normalised'!$F139</f>
        <v>0.41292411340441765</v>
      </c>
      <c r="Q139" s="18">
        <f>'Ext Data Fig 8A_Baseline Normal'!Q139/'Ext Data Fig 8A_sCT Normalised'!$F139</f>
        <v>0.41139429266935956</v>
      </c>
      <c r="R139" s="18">
        <f>'Ext Data Fig 8A_Baseline Normal'!R139/'Ext Data Fig 8A_sCT Normalised'!$F139</f>
        <v>0.44485912124875432</v>
      </c>
      <c r="S139" s="18">
        <f>'Ext Data Fig 8A_Baseline Normal'!S139/'Ext Data Fig 8A_sCT Normalised'!$F139</f>
        <v>0.43975971879856085</v>
      </c>
      <c r="T139" s="18">
        <f>'Ext Data Fig 8A_Baseline Normal'!T139/'Ext Data Fig 8A_sCT Normalised'!$F139</f>
        <v>0.45040472141333976</v>
      </c>
      <c r="U139" s="18">
        <f>'Ext Data Fig 8A_Baseline Normal'!U139/'Ext Data Fig 8A_sCT Normalised'!$F139</f>
        <v>0.46442807815137183</v>
      </c>
      <c r="V139" s="18">
        <f>'Ext Data Fig 8A_Baseline Normal'!V139/'Ext Data Fig 8A_sCT Normalised'!$F139</f>
        <v>0.35651197379915217</v>
      </c>
      <c r="W139" s="18">
        <f>'Ext Data Fig 8A_Baseline Normal'!W139/'Ext Data Fig 8A_sCT Normalised'!$F139</f>
        <v>0.3421061618773556</v>
      </c>
      <c r="X139" s="18">
        <f>'Ext Data Fig 8A_Baseline Normal'!X139/'Ext Data Fig 8A_sCT Normalised'!$F139</f>
        <v>0.33464828579394762</v>
      </c>
      <c r="Y139" s="18">
        <f>'Ext Data Fig 8A_Baseline Normal'!Y139/'Ext Data Fig 8A_sCT Normalised'!$F139</f>
        <v>0.34134125150982653</v>
      </c>
      <c r="Z139" s="18">
        <f>'Ext Data Fig 8A_Baseline Normal'!Z139/'Ext Data Fig 8A_sCT Normalised'!$F139</f>
        <v>0.33694301689653472</v>
      </c>
      <c r="AA139" s="18">
        <f>'Ext Data Fig 8A_Baseline Normal'!AA139/'Ext Data Fig 8A_sCT Normalised'!$F139</f>
        <v>0.33528571110022182</v>
      </c>
      <c r="AB139" s="18">
        <f>'Ext Data Fig 8A_Baseline Normal'!AB139/'Ext Data Fig 8A_sCT Normalised'!$F139</f>
        <v>0.32107112677030741</v>
      </c>
      <c r="AC139" s="18">
        <f>'Ext Data Fig 8A_Baseline Normal'!AC139/'Ext Data Fig 8A_sCT Normalised'!$F139</f>
        <v>0.30507175158282535</v>
      </c>
      <c r="AD139" s="18">
        <f>'Ext Data Fig 8A_Baseline Normal'!AD139/'Ext Data Fig 8A_sCT Normalised'!$F139</f>
        <v>0.29735890537690768</v>
      </c>
      <c r="AE139" s="18">
        <f>'Ext Data Fig 8A_Baseline Normal'!AE139/'Ext Data Fig 8A_sCT Normalised'!$F139</f>
        <v>0.31539804154446721</v>
      </c>
      <c r="AF139" s="18">
        <f>'Ext Data Fig 8A_Baseline Normal'!AF139/'Ext Data Fig 8A_sCT Normalised'!$F139</f>
        <v>0.2905384545997739</v>
      </c>
      <c r="AG139" s="18">
        <f>'Ext Data Fig 8A_Baseline Normal'!AG139/'Ext Data Fig 8A_sCT Normalised'!$F139</f>
        <v>0.31055360921678338</v>
      </c>
      <c r="AH139" s="18">
        <f>'Ext Data Fig 8A_Baseline Normal'!AH139/'Ext Data Fig 8A_sCT Normalised'!$F139</f>
        <v>0.30099222962267058</v>
      </c>
      <c r="AI139" s="18">
        <f>'Ext Data Fig 8A_Baseline Normal'!AI139/'Ext Data Fig 8A_sCT Normalised'!$F139</f>
        <v>0.2766425829229967</v>
      </c>
      <c r="AJ139" s="18">
        <f>'Ext Data Fig 8A_Baseline Normal'!AJ139/'Ext Data Fig 8A_sCT Normalised'!$F139</f>
        <v>0.28728758553777556</v>
      </c>
      <c r="AK139" s="18">
        <f>'Ext Data Fig 8A_Baseline Normal'!AK139/'Ext Data Fig 8A_sCT Normalised'!$F139</f>
        <v>0.29117587990604815</v>
      </c>
      <c r="AL139" s="18">
        <f>'Ext Data Fig 8A_Baseline Normal'!AL139/'Ext Data Fig 8A_sCT Normalised'!$F139</f>
        <v>0.27371042651413541</v>
      </c>
      <c r="AM139" s="18">
        <f>'Ext Data Fig 8A_Baseline Normal'!AM139/'Ext Data Fig 8A_sCT Normalised'!$F139</f>
        <v>0.26886599418645163</v>
      </c>
      <c r="AN139" s="18">
        <f>'Ext Data Fig 8A_Baseline Normal'!AN139/'Ext Data Fig 8A_sCT Normalised'!$F139</f>
        <v>0.25834847663292754</v>
      </c>
      <c r="AO139" s="18">
        <f>'Ext Data Fig 8A_Baseline Normal'!AO139/'Ext Data Fig 8A_sCT Normalised'!$F139</f>
        <v>0.27033207239088225</v>
      </c>
      <c r="AP139" s="18">
        <f>'Ext Data Fig 8A_Baseline Normal'!AP139/'Ext Data Fig 8A_sCT Normalised'!$F139</f>
        <v>0.25286661899896956</v>
      </c>
      <c r="AQ139" s="18">
        <f>'Ext Data Fig 8A_Baseline Normal'!AQ139/'Ext Data Fig 8A_sCT Normalised'!$F139</f>
        <v>0.24279529915983741</v>
      </c>
      <c r="AR139" s="18">
        <f>'Ext Data Fig 8A_Baseline Normal'!AR139/'Ext Data Fig 8A_sCT Normalised'!$F139</f>
        <v>0.256436200714105</v>
      </c>
      <c r="AS139" s="18">
        <f>'Ext Data Fig 8A_Baseline Normal'!AS139/'Ext Data Fig 8A_sCT Normalised'!$F139</f>
        <v>0.25140054079453894</v>
      </c>
      <c r="AT139" s="18">
        <f>'Ext Data Fig 8A_Baseline Normal'!AT139/'Ext Data Fig 8A_sCT Normalised'!$F139</f>
        <v>0.23852454960780037</v>
      </c>
      <c r="AU139" s="18">
        <f>'Ext Data Fig 8A_Baseline Normal'!AU139/'Ext Data Fig 8A_sCT Normalised'!$F139</f>
        <v>0.24075553817976</v>
      </c>
      <c r="AV139" s="18">
        <f>'Ext Data Fig 8A_Baseline Normal'!AV139/'Ext Data Fig 8A_sCT Normalised'!$F139</f>
        <v>0.24693856365061961</v>
      </c>
      <c r="AW139" s="18">
        <f>'Ext Data Fig 8A_Baseline Normal'!AW139/'Ext Data Fig 8A_sCT Normalised'!$F139</f>
        <v>0.25165551091704857</v>
      </c>
    </row>
    <row r="140" spans="1:49" x14ac:dyDescent="0.2">
      <c r="A140" s="7" t="s">
        <v>87</v>
      </c>
      <c r="B140" s="7" t="s">
        <v>39</v>
      </c>
      <c r="C140" s="8" t="s">
        <v>116</v>
      </c>
      <c r="D140" s="7">
        <v>-12</v>
      </c>
      <c r="E140" s="7" t="s">
        <v>10</v>
      </c>
      <c r="F140" s="13">
        <v>3.5038443366847378</v>
      </c>
      <c r="G140" s="18">
        <f>'Ext Data Fig 8A_Baseline Normal'!G140/'Ext Data Fig 8A_sCT Normalised'!$F140</f>
        <v>0.27127145991037221</v>
      </c>
      <c r="H140" s="18">
        <f>'Ext Data Fig 8A_Baseline Normal'!H140/'Ext Data Fig 8A_sCT Normalised'!$F140</f>
        <v>0.28656780014654859</v>
      </c>
      <c r="I140" s="18">
        <f>'Ext Data Fig 8A_Baseline Normal'!I140/'Ext Data Fig 8A_sCT Normalised'!$F140</f>
        <v>0.28719492283002823</v>
      </c>
      <c r="J140" s="18">
        <f>'Ext Data Fig 8A_Baseline Normal'!J140/'Ext Data Fig 8A_sCT Normalised'!$F140</f>
        <v>0.28708585801551001</v>
      </c>
      <c r="K140" s="18">
        <f>'Ext Data Fig 8A_Baseline Normal'!K140/'Ext Data Fig 8A_sCT Normalised'!$F140</f>
        <v>0.29488399225356071</v>
      </c>
      <c r="L140" s="18">
        <f>'Ext Data Fig 8A_Baseline Normal'!L140/'Ext Data Fig 8A_sCT Normalised'!$F140</f>
        <v>0.34960726293806338</v>
      </c>
      <c r="M140" s="18">
        <f>'Ext Data Fig 8A_Baseline Normal'!M140/'Ext Data Fig 8A_sCT Normalised'!$F140</f>
        <v>0.37605548045872483</v>
      </c>
      <c r="N140" s="18">
        <f>'Ext Data Fig 8A_Baseline Normal'!N140/'Ext Data Fig 8A_sCT Normalised'!$F140</f>
        <v>0.36277683929113502</v>
      </c>
      <c r="O140" s="18">
        <f>'Ext Data Fig 8A_Baseline Normal'!O140/'Ext Data Fig 8A_sCT Normalised'!$F140</f>
        <v>0.3657215892831262</v>
      </c>
      <c r="P140" s="18">
        <f>'Ext Data Fig 8A_Baseline Normal'!P140/'Ext Data Fig 8A_sCT Normalised'!$F140</f>
        <v>0.37880936702530915</v>
      </c>
      <c r="Q140" s="18">
        <f>'Ext Data Fig 8A_Baseline Normal'!Q140/'Ext Data Fig 8A_sCT Normalised'!$F140</f>
        <v>0.38693469570691447</v>
      </c>
      <c r="R140" s="18">
        <f>'Ext Data Fig 8A_Baseline Normal'!R140/'Ext Data Fig 8A_sCT Normalised'!$F140</f>
        <v>0.37684620036398175</v>
      </c>
      <c r="S140" s="18">
        <f>'Ext Data Fig 8A_Baseline Normal'!S140/'Ext Data Fig 8A_sCT Normalised'!$F140</f>
        <v>0.39830470262043599</v>
      </c>
      <c r="T140" s="18">
        <f>'Ext Data Fig 8A_Baseline Normal'!T140/'Ext Data Fig 8A_sCT Normalised'!$F140</f>
        <v>0.38698922811417358</v>
      </c>
      <c r="U140" s="18">
        <f>'Ext Data Fig 8A_Baseline Normal'!U140/'Ext Data Fig 8A_sCT Normalised'!$F140</f>
        <v>0.39301505911630363</v>
      </c>
      <c r="V140" s="18">
        <f>'Ext Data Fig 8A_Baseline Normal'!V140/'Ext Data Fig 8A_sCT Normalised'!$F140</f>
        <v>0.33829178843180102</v>
      </c>
      <c r="W140" s="18">
        <f>'Ext Data Fig 8A_Baseline Normal'!W140/'Ext Data Fig 8A_sCT Normalised'!$F140</f>
        <v>0.34439941804481972</v>
      </c>
      <c r="X140" s="18">
        <f>'Ext Data Fig 8A_Baseline Normal'!X140/'Ext Data Fig 8A_sCT Normalised'!$F140</f>
        <v>0.34453574906296747</v>
      </c>
      <c r="Y140" s="18">
        <f>'Ext Data Fig 8A_Baseline Normal'!Y140/'Ext Data Fig 8A_sCT Normalised'!$F140</f>
        <v>0.33564696667973482</v>
      </c>
      <c r="Z140" s="18">
        <f>'Ext Data Fig 8A_Baseline Normal'!Z140/'Ext Data Fig 8A_sCT Normalised'!$F140</f>
        <v>0.31307055007446916</v>
      </c>
      <c r="AA140" s="18">
        <f>'Ext Data Fig 8A_Baseline Normal'!AA140/'Ext Data Fig 8A_sCT Normalised'!$F140</f>
        <v>0.31184357091113951</v>
      </c>
      <c r="AB140" s="18">
        <f>'Ext Data Fig 8A_Baseline Normal'!AB140/'Ext Data Fig 8A_sCT Normalised'!$F140</f>
        <v>0.30243673065894544</v>
      </c>
      <c r="AC140" s="18">
        <f>'Ext Data Fig 8A_Baseline Normal'!AC140/'Ext Data Fig 8A_sCT Normalised'!$F140</f>
        <v>0.2898124783784648</v>
      </c>
      <c r="AD140" s="18">
        <f>'Ext Data Fig 8A_Baseline Normal'!AD140/'Ext Data Fig 8A_sCT Normalised'!$F140</f>
        <v>0.27762448535605688</v>
      </c>
      <c r="AE140" s="18">
        <f>'Ext Data Fig 8A_Baseline Normal'!AE140/'Ext Data Fig 8A_sCT Normalised'!$F140</f>
        <v>0.27451613814228842</v>
      </c>
      <c r="AF140" s="18">
        <f>'Ext Data Fig 8A_Baseline Normal'!AF140/'Ext Data Fig 8A_sCT Normalised'!$F140</f>
        <v>0.27249843907370186</v>
      </c>
      <c r="AG140" s="18">
        <f>'Ext Data Fig 8A_Baseline Normal'!AG140/'Ext Data Fig 8A_sCT Normalised'!$F140</f>
        <v>0.25515713356530939</v>
      </c>
      <c r="AH140" s="18">
        <f>'Ext Data Fig 8A_Baseline Normal'!AH140/'Ext Data Fig 8A_sCT Normalised'!$F140</f>
        <v>0.25714756643026643</v>
      </c>
      <c r="AI140" s="18">
        <f>'Ext Data Fig 8A_Baseline Normal'!AI140/'Ext Data Fig 8A_sCT Normalised'!$F140</f>
        <v>0.24997655487569528</v>
      </c>
      <c r="AJ140" s="18">
        <f>'Ext Data Fig 8A_Baseline Normal'!AJ140/'Ext Data Fig 8A_sCT Normalised'!$F140</f>
        <v>0.24599568914578129</v>
      </c>
      <c r="AK140" s="18">
        <f>'Ext Data Fig 8A_Baseline Normal'!AK140/'Ext Data Fig 8A_sCT Normalised'!$F140</f>
        <v>0.23931546925654204</v>
      </c>
      <c r="AL140" s="18">
        <f>'Ext Data Fig 8A_Baseline Normal'!AL140/'Ext Data Fig 8A_sCT Normalised'!$F140</f>
        <v>0.22889977947005477</v>
      </c>
      <c r="AM140" s="18">
        <f>'Ext Data Fig 8A_Baseline Normal'!AM140/'Ext Data Fig 8A_sCT Normalised'!$F140</f>
        <v>0.23890647620209882</v>
      </c>
      <c r="AN140" s="18">
        <f>'Ext Data Fig 8A_Baseline Normal'!AN140/'Ext Data Fig 8A_sCT Normalised'!$F140</f>
        <v>0.219356608199713</v>
      </c>
      <c r="AO140" s="18">
        <f>'Ext Data Fig 8A_Baseline Normal'!AO140/'Ext Data Fig 8A_sCT Normalised'!$F140</f>
        <v>0.2347892794540371</v>
      </c>
      <c r="AP140" s="18">
        <f>'Ext Data Fig 8A_Baseline Normal'!AP140/'Ext Data Fig 8A_sCT Normalised'!$F140</f>
        <v>0.21439415913913529</v>
      </c>
      <c r="AQ140" s="18">
        <f>'Ext Data Fig 8A_Baseline Normal'!AQ140/'Ext Data Fig 8A_sCT Normalised'!$F140</f>
        <v>0.23397129334515065</v>
      </c>
      <c r="AR140" s="18">
        <f>'Ext Data Fig 8A_Baseline Normal'!AR140/'Ext Data Fig 8A_sCT Normalised'!$F140</f>
        <v>0.22614589290347042</v>
      </c>
      <c r="AS140" s="18">
        <f>'Ext Data Fig 8A_Baseline Normal'!AS140/'Ext Data Fig 8A_sCT Normalised'!$F140</f>
        <v>0.22331020772599744</v>
      </c>
      <c r="AT140" s="18">
        <f>'Ext Data Fig 8A_Baseline Normal'!AT140/'Ext Data Fig 8A_sCT Normalised'!$F140</f>
        <v>0.21892034894164022</v>
      </c>
      <c r="AU140" s="18">
        <f>'Ext Data Fig 8A_Baseline Normal'!AU140/'Ext Data Fig 8A_sCT Normalised'!$F140</f>
        <v>0.21957473782874937</v>
      </c>
      <c r="AV140" s="18">
        <f>'Ext Data Fig 8A_Baseline Normal'!AV140/'Ext Data Fig 8A_sCT Normalised'!$F140</f>
        <v>0.22230135819170416</v>
      </c>
      <c r="AW140" s="18">
        <f>'Ext Data Fig 8A_Baseline Normal'!AW140/'Ext Data Fig 8A_sCT Normalised'!$F140</f>
        <v>0.2217015017118541</v>
      </c>
    </row>
    <row r="141" spans="1:49" x14ac:dyDescent="0.2">
      <c r="A141" s="7" t="s">
        <v>90</v>
      </c>
      <c r="B141" s="7" t="s">
        <v>44</v>
      </c>
      <c r="C141" s="8" t="s">
        <v>116</v>
      </c>
      <c r="D141" s="7">
        <v>-13</v>
      </c>
      <c r="E141" s="7" t="s">
        <v>3</v>
      </c>
      <c r="F141" s="13">
        <v>6.9947134312876456</v>
      </c>
      <c r="G141" s="18">
        <f>'Ext Data Fig 8A_Baseline Normal'!G141/'Ext Data Fig 8A_sCT Normalised'!$F141</f>
        <v>0.14680100320012865</v>
      </c>
      <c r="H141" s="18">
        <f>'Ext Data Fig 8A_Baseline Normal'!H141/'Ext Data Fig 8A_sCT Normalised'!$F141</f>
        <v>0.13564679237872554</v>
      </c>
      <c r="I141" s="18">
        <f>'Ext Data Fig 8A_Baseline Normal'!I141/'Ext Data Fig 8A_sCT Normalised'!$F141</f>
        <v>0.13900754161322623</v>
      </c>
      <c r="J141" s="18">
        <f>'Ext Data Fig 8A_Baseline Normal'!J141/'Ext Data Fig 8A_sCT Normalised'!$F141</f>
        <v>0.14485988079744291</v>
      </c>
      <c r="K141" s="18">
        <f>'Ext Data Fig 8A_Baseline Normal'!K141/'Ext Data Fig 8A_sCT Normalised'!$F141</f>
        <v>0.14851034979353847</v>
      </c>
      <c r="L141" s="18">
        <f>'Ext Data Fig 8A_Baseline Normal'!L141/'Ext Data Fig 8A_sCT Normalised'!$F141</f>
        <v>0.14842343386505999</v>
      </c>
      <c r="M141" s="18">
        <f>'Ext Data Fig 8A_Baseline Normal'!M141/'Ext Data Fig 8A_sCT Normalised'!$F141</f>
        <v>0.16131596325603242</v>
      </c>
      <c r="N141" s="18">
        <f>'Ext Data Fig 8A_Baseline Normal'!N141/'Ext Data Fig 8A_sCT Normalised'!$F141</f>
        <v>0.16273559008784738</v>
      </c>
      <c r="O141" s="18">
        <f>'Ext Data Fig 8A_Baseline Normal'!O141/'Ext Data Fig 8A_sCT Normalised'!$F141</f>
        <v>0.16505334818060644</v>
      </c>
      <c r="P141" s="18">
        <f>'Ext Data Fig 8A_Baseline Normal'!P141/'Ext Data Fig 8A_sCT Normalised'!$F141</f>
        <v>0.17110849119793956</v>
      </c>
      <c r="Q141" s="18">
        <f>'Ext Data Fig 8A_Baseline Normal'!Q141/'Ext Data Fig 8A_sCT Normalised'!$F141</f>
        <v>0.1745851283370782</v>
      </c>
      <c r="R141" s="18">
        <f>'Ext Data Fig 8A_Baseline Normal'!R141/'Ext Data Fig 8A_sCT Normalised'!$F141</f>
        <v>0.168761761129021</v>
      </c>
      <c r="S141" s="18">
        <f>'Ext Data Fig 8A_Baseline Normal'!S141/'Ext Data Fig 8A_sCT Normalised'!$F141</f>
        <v>0.15975147654342003</v>
      </c>
      <c r="T141" s="18">
        <f>'Ext Data Fig 8A_Baseline Normal'!T141/'Ext Data Fig 8A_sCT Normalised'!$F141</f>
        <v>0.1735711091714961</v>
      </c>
      <c r="U141" s="18">
        <f>'Ext Data Fig 8A_Baseline Normal'!U141/'Ext Data Fig 8A_sCT Normalised'!$F141</f>
        <v>0.16432904877661925</v>
      </c>
      <c r="V141" s="18">
        <f>'Ext Data Fig 8A_Baseline Normal'!V141/'Ext Data Fig 8A_sCT Normalised'!$F141</f>
        <v>0.16154773906530834</v>
      </c>
      <c r="W141" s="18">
        <f>'Ext Data Fig 8A_Baseline Normal'!W141/'Ext Data Fig 8A_sCT Normalised'!$F141</f>
        <v>0.18510195568297255</v>
      </c>
      <c r="X141" s="18">
        <f>'Ext Data Fig 8A_Baseline Normal'!X141/'Ext Data Fig 8A_sCT Normalised'!$F141</f>
        <v>0.18188606632926932</v>
      </c>
      <c r="Y141" s="18">
        <f>'Ext Data Fig 8A_Baseline Normal'!Y141/'Ext Data Fig 8A_sCT Normalised'!$F141</f>
        <v>0.17171690269728881</v>
      </c>
      <c r="Z141" s="18">
        <f>'Ext Data Fig 8A_Baseline Normal'!Z141/'Ext Data Fig 8A_sCT Normalised'!$F141</f>
        <v>0.16496643225212801</v>
      </c>
      <c r="AA141" s="18">
        <f>'Ext Data Fig 8A_Baseline Normal'!AA141/'Ext Data Fig 8A_sCT Normalised'!$F141</f>
        <v>0.16496643225212801</v>
      </c>
      <c r="AB141" s="18">
        <f>'Ext Data Fig 8A_Baseline Normal'!AB141/'Ext Data Fig 8A_sCT Normalised'!$F141</f>
        <v>0.15337764178833257</v>
      </c>
      <c r="AC141" s="18">
        <f>'Ext Data Fig 8A_Baseline Normal'!AC141/'Ext Data Fig 8A_sCT Normalised'!$F141</f>
        <v>0.14706175098556404</v>
      </c>
      <c r="AD141" s="18">
        <f>'Ext Data Fig 8A_Baseline Normal'!AD141/'Ext Data Fig 8A_sCT Normalised'!$F141</f>
        <v>0.15178418309956068</v>
      </c>
      <c r="AE141" s="18">
        <f>'Ext Data Fig 8A_Baseline Normal'!AE141/'Ext Data Fig 8A_sCT Normalised'!$F141</f>
        <v>0.13657389561582919</v>
      </c>
      <c r="AF141" s="18">
        <f>'Ext Data Fig 8A_Baseline Normal'!AF141/'Ext Data Fig 8A_sCT Normalised'!$F141</f>
        <v>0.13718230711517845</v>
      </c>
      <c r="AG141" s="18">
        <f>'Ext Data Fig 8A_Baseline Normal'!AG141/'Ext Data Fig 8A_sCT Normalised'!$F141</f>
        <v>0.1309533322408884</v>
      </c>
      <c r="AH141" s="18">
        <f>'Ext Data Fig 8A_Baseline Normal'!AH141/'Ext Data Fig 8A_sCT Normalised'!$F141</f>
        <v>0.12524585293746915</v>
      </c>
      <c r="AI141" s="18">
        <f>'Ext Data Fig 8A_Baseline Normal'!AI141/'Ext Data Fig 8A_sCT Normalised'!$F141</f>
        <v>0.1362552038780748</v>
      </c>
      <c r="AJ141" s="18">
        <f>'Ext Data Fig 8A_Baseline Normal'!AJ141/'Ext Data Fig 8A_sCT Normalised'!$F141</f>
        <v>0.12594118036529686</v>
      </c>
      <c r="AK141" s="18">
        <f>'Ext Data Fig 8A_Baseline Normal'!AK141/'Ext Data Fig 8A_sCT Normalised'!$F141</f>
        <v>0.1228122069400721</v>
      </c>
      <c r="AL141" s="18">
        <f>'Ext Data Fig 8A_Baseline Normal'!AL141/'Ext Data Fig 8A_sCT Normalised'!$F141</f>
        <v>0.11997295327644221</v>
      </c>
      <c r="AM141" s="18">
        <f>'Ext Data Fig 8A_Baseline Normal'!AM141/'Ext Data Fig 8A_sCT Normalised'!$F141</f>
        <v>0.12431874970036551</v>
      </c>
      <c r="AN141" s="18">
        <f>'Ext Data Fig 8A_Baseline Normal'!AN141/'Ext Data Fig 8A_sCT Normalised'!$F141</f>
        <v>0.11510566128164815</v>
      </c>
      <c r="AO141" s="18">
        <f>'Ext Data Fig 8A_Baseline Normal'!AO141/'Ext Data Fig 8A_sCT Normalised'!$F141</f>
        <v>0.11892996213470063</v>
      </c>
      <c r="AP141" s="18">
        <f>'Ext Data Fig 8A_Baseline Normal'!AP141/'Ext Data Fig 8A_sCT Normalised'!$F141</f>
        <v>0.12339164646326188</v>
      </c>
      <c r="AQ141" s="18">
        <f>'Ext Data Fig 8A_Baseline Normal'!AQ141/'Ext Data Fig 8A_sCT Normalised'!$F141</f>
        <v>0.11901687806317911</v>
      </c>
      <c r="AR141" s="18">
        <f>'Ext Data Fig 8A_Baseline Normal'!AR141/'Ext Data Fig 8A_sCT Normalised'!$F141</f>
        <v>0.12379725412949472</v>
      </c>
      <c r="AS141" s="18">
        <f>'Ext Data Fig 8A_Baseline Normal'!AS141/'Ext Data Fig 8A_sCT Normalised'!$F141</f>
        <v>0.1027346274615465</v>
      </c>
      <c r="AT141" s="18">
        <f>'Ext Data Fig 8A_Baseline Normal'!AT141/'Ext Data Fig 8A_sCT Normalised'!$F141</f>
        <v>0.11330939875975984</v>
      </c>
      <c r="AU141" s="18">
        <f>'Ext Data Fig 8A_Baseline Normal'!AU141/'Ext Data Fig 8A_sCT Normalised'!$F141</f>
        <v>0.10302434722314141</v>
      </c>
      <c r="AV141" s="18">
        <f>'Ext Data Fig 8A_Baseline Normal'!AV141/'Ext Data Fig 8A_sCT Normalised'!$F141</f>
        <v>0.11501874535316967</v>
      </c>
      <c r="AW141" s="18">
        <f>'Ext Data Fig 8A_Baseline Normal'!AW141/'Ext Data Fig 8A_sCT Normalised'!$F141</f>
        <v>0.11174491204714747</v>
      </c>
    </row>
    <row r="142" spans="1:49" x14ac:dyDescent="0.2">
      <c r="A142" s="7" t="s">
        <v>91</v>
      </c>
      <c r="B142" s="7" t="s">
        <v>44</v>
      </c>
      <c r="C142" s="8" t="s">
        <v>116</v>
      </c>
      <c r="D142" s="7">
        <v>-13</v>
      </c>
      <c r="E142" s="7" t="s">
        <v>3</v>
      </c>
      <c r="F142" s="13">
        <v>6.9947134312876456</v>
      </c>
      <c r="G142" s="18">
        <f>'Ext Data Fig 8A_Baseline Normal'!G142/'Ext Data Fig 8A_sCT Normalised'!$F142</f>
        <v>0.14397035852768084</v>
      </c>
      <c r="H142" s="18">
        <f>'Ext Data Fig 8A_Baseline Normal'!H142/'Ext Data Fig 8A_sCT Normalised'!$F142</f>
        <v>0.14807855144597429</v>
      </c>
      <c r="I142" s="18">
        <f>'Ext Data Fig 8A_Baseline Normal'!I142/'Ext Data Fig 8A_sCT Normalised'!$F142</f>
        <v>0.13609823466748722</v>
      </c>
      <c r="J142" s="18">
        <f>'Ext Data Fig 8A_Baseline Normal'!J142/'Ext Data Fig 8A_sCT Normalised'!$F142</f>
        <v>0.13837036371168304</v>
      </c>
      <c r="K142" s="18">
        <f>'Ext Data Fig 8A_Baseline Normal'!K142/'Ext Data Fig 8A_sCT Normalised'!$F142</f>
        <v>0.14830805943023651</v>
      </c>
      <c r="L142" s="18">
        <f>'Ext Data Fig 8A_Baseline Normal'!L142/'Ext Data Fig 8A_sCT Normalised'!$F142</f>
        <v>0.13839331451010925</v>
      </c>
      <c r="M142" s="18">
        <f>'Ext Data Fig 8A_Baseline Normal'!M142/'Ext Data Fig 8A_sCT Normalised'!$F142</f>
        <v>0.15567526572505327</v>
      </c>
      <c r="N142" s="18">
        <f>'Ext Data Fig 8A_Baseline Normal'!N142/'Ext Data Fig 8A_sCT Normalised'!$F142</f>
        <v>0.15537690534551238</v>
      </c>
      <c r="O142" s="18">
        <f>'Ext Data Fig 8A_Baseline Normal'!O142/'Ext Data Fig 8A_sCT Normalised'!$F142</f>
        <v>0.16026542541029737</v>
      </c>
      <c r="P142" s="18">
        <f>'Ext Data Fig 8A_Baseline Normal'!P142/'Ext Data Fig 8A_sCT Normalised'!$F142</f>
        <v>0.14782609266328586</v>
      </c>
      <c r="Q142" s="18">
        <f>'Ext Data Fig 8A_Baseline Normal'!Q142/'Ext Data Fig 8A_sCT Normalised'!$F142</f>
        <v>0.15340313668085742</v>
      </c>
      <c r="R142" s="18">
        <f>'Ext Data Fig 8A_Baseline Normal'!R142/'Ext Data Fig 8A_sCT Normalised'!$F142</f>
        <v>0.14665560194354862</v>
      </c>
      <c r="S142" s="18">
        <f>'Ext Data Fig 8A_Baseline Normal'!S142/'Ext Data Fig 8A_sCT Normalised'!$F142</f>
        <v>0.15395395584308671</v>
      </c>
      <c r="T142" s="18">
        <f>'Ext Data Fig 8A_Baseline Normal'!T142/'Ext Data Fig 8A_sCT Normalised'!$F142</f>
        <v>0.15847526313305213</v>
      </c>
      <c r="U142" s="18">
        <f>'Ext Data Fig 8A_Baseline Normal'!U142/'Ext Data Fig 8A_sCT Normalised'!$F142</f>
        <v>0.15771788678498688</v>
      </c>
      <c r="V142" s="18">
        <f>'Ext Data Fig 8A_Baseline Normal'!V142/'Ext Data Fig 8A_sCT Normalised'!$F142</f>
        <v>0.16992771154773617</v>
      </c>
      <c r="W142" s="18">
        <f>'Ext Data Fig 8A_Baseline Normal'!W142/'Ext Data Fig 8A_sCT Normalised'!$F142</f>
        <v>0.18994080777540037</v>
      </c>
      <c r="X142" s="18">
        <f>'Ext Data Fig 8A_Baseline Normal'!X142/'Ext Data Fig 8A_sCT Normalised'!$F142</f>
        <v>0.17279656135101371</v>
      </c>
      <c r="Y142" s="18">
        <f>'Ext Data Fig 8A_Baseline Normal'!Y142/'Ext Data Fig 8A_sCT Normalised'!$F142</f>
        <v>0.17858016255442127</v>
      </c>
      <c r="Z142" s="18">
        <f>'Ext Data Fig 8A_Baseline Normal'!Z142/'Ext Data Fig 8A_sCT Normalised'!$F142</f>
        <v>0.17059328470209656</v>
      </c>
      <c r="AA142" s="18">
        <f>'Ext Data Fig 8A_Baseline Normal'!AA142/'Ext Data Fig 8A_sCT Normalised'!$F142</f>
        <v>0.1501441233043341</v>
      </c>
      <c r="AB142" s="18">
        <f>'Ext Data Fig 8A_Baseline Normal'!AB142/'Ext Data Fig 8A_sCT Normalised'!$F142</f>
        <v>0.15124576162879272</v>
      </c>
      <c r="AC142" s="18">
        <f>'Ext Data Fig 8A_Baseline Normal'!AC142/'Ext Data Fig 8A_sCT Normalised'!$F142</f>
        <v>0.1494326485531213</v>
      </c>
      <c r="AD142" s="18">
        <f>'Ext Data Fig 8A_Baseline Normal'!AD142/'Ext Data Fig 8A_sCT Normalised'!$F142</f>
        <v>0.13465233436663535</v>
      </c>
      <c r="AE142" s="18">
        <f>'Ext Data Fig 8A_Baseline Normal'!AE142/'Ext Data Fig 8A_sCT Normalised'!$F142</f>
        <v>0.13534085831942194</v>
      </c>
      <c r="AF142" s="18">
        <f>'Ext Data Fig 8A_Baseline Normal'!AF142/'Ext Data Fig 8A_sCT Normalised'!$F142</f>
        <v>0.12661955491745816</v>
      </c>
      <c r="AG142" s="18">
        <f>'Ext Data Fig 8A_Baseline Normal'!AG142/'Ext Data Fig 8A_sCT Normalised'!$F142</f>
        <v>0.12058349493136221</v>
      </c>
      <c r="AH142" s="18">
        <f>'Ext Data Fig 8A_Baseline Normal'!AH142/'Ext Data Fig 8A_sCT Normalised'!$F142</f>
        <v>0.11888513584782189</v>
      </c>
      <c r="AI142" s="18">
        <f>'Ext Data Fig 8A_Baseline Normal'!AI142/'Ext Data Fig 8A_sCT Normalised'!$F142</f>
        <v>0.12007857736598535</v>
      </c>
      <c r="AJ142" s="18">
        <f>'Ext Data Fig 8A_Baseline Normal'!AJ142/'Ext Data Fig 8A_sCT Normalised'!$F142</f>
        <v>0.12398021309844283</v>
      </c>
      <c r="AK142" s="18">
        <f>'Ext Data Fig 8A_Baseline Normal'!AK142/'Ext Data Fig 8A_sCT Normalised'!$F142</f>
        <v>0.11654415440834741</v>
      </c>
      <c r="AL142" s="18">
        <f>'Ext Data Fig 8A_Baseline Normal'!AL142/'Ext Data Fig 8A_sCT Normalised'!$F142</f>
        <v>0.11032448803484166</v>
      </c>
      <c r="AM142" s="18">
        <f>'Ext Data Fig 8A_Baseline Normal'!AM142/'Ext Data Fig 8A_sCT Normalised'!$F142</f>
        <v>0.10986547206631726</v>
      </c>
      <c r="AN142" s="18">
        <f>'Ext Data Fig 8A_Baseline Normal'!AN142/'Ext Data Fig 8A_sCT Normalised'!$F142</f>
        <v>0.11250481388533261</v>
      </c>
      <c r="AO142" s="18">
        <f>'Ext Data Fig 8A_Baseline Normal'!AO142/'Ext Data Fig 8A_sCT Normalised'!$F142</f>
        <v>0.10807530978907207</v>
      </c>
      <c r="AP142" s="18">
        <f>'Ext Data Fig 8A_Baseline Normal'!AP142/'Ext Data Fig 8A_sCT Normalised'!$F142</f>
        <v>0.10199334820612364</v>
      </c>
      <c r="AQ142" s="18">
        <f>'Ext Data Fig 8A_Baseline Normal'!AQ142/'Ext Data Fig 8A_sCT Normalised'!$F142</f>
        <v>0.10871793214500623</v>
      </c>
      <c r="AR142" s="18">
        <f>'Ext Data Fig 8A_Baseline Normal'!AR142/'Ext Data Fig 8A_sCT Normalised'!$F142</f>
        <v>0.10359990409595907</v>
      </c>
      <c r="AS142" s="18">
        <f>'Ext Data Fig 8A_Baseline Normal'!AS142/'Ext Data Fig 8A_sCT Normalised'!$F142</f>
        <v>0.10968186567890749</v>
      </c>
      <c r="AT142" s="18">
        <f>'Ext Data Fig 8A_Baseline Normal'!AT142/'Ext Data Fig 8A_sCT Normalised'!$F142</f>
        <v>0.10555072196218782</v>
      </c>
      <c r="AU142" s="18">
        <f>'Ext Data Fig 8A_Baseline Normal'!AU142/'Ext Data Fig 8A_sCT Normalised'!$F142</f>
        <v>0.1111507167781856</v>
      </c>
      <c r="AV142" s="18">
        <f>'Ext Data Fig 8A_Baseline Normal'!AV142/'Ext Data Fig 8A_sCT Normalised'!$F142</f>
        <v>0.10405892006448347</v>
      </c>
      <c r="AW142" s="18">
        <f>'Ext Data Fig 8A_Baseline Normal'!AW142/'Ext Data Fig 8A_sCT Normalised'!$F142</f>
        <v>0.10614744272126954</v>
      </c>
    </row>
    <row r="143" spans="1:49" x14ac:dyDescent="0.2">
      <c r="A143" s="7" t="s">
        <v>92</v>
      </c>
      <c r="B143" s="7" t="s">
        <v>44</v>
      </c>
      <c r="C143" s="8" t="s">
        <v>116</v>
      </c>
      <c r="D143" s="7">
        <v>-13</v>
      </c>
      <c r="E143" s="7" t="s">
        <v>6</v>
      </c>
      <c r="F143" s="13">
        <v>6.1166758625717748</v>
      </c>
      <c r="G143" s="18">
        <f>'Ext Data Fig 8A_Baseline Normal'!G143/'Ext Data Fig 8A_sCT Normalised'!$F143</f>
        <v>0.16895774819470397</v>
      </c>
      <c r="H143" s="18">
        <f>'Ext Data Fig 8A_Baseline Normal'!H143/'Ext Data Fig 8A_sCT Normalised'!$F143</f>
        <v>0.16665197186639977</v>
      </c>
      <c r="I143" s="18">
        <f>'Ext Data Fig 8A_Baseline Normal'!I143/'Ext Data Fig 8A_sCT Normalised'!$F143</f>
        <v>0.16386913836672226</v>
      </c>
      <c r="J143" s="18">
        <f>'Ext Data Fig 8A_Baseline Normal'!J143/'Ext Data Fig 8A_sCT Normalised'!$F143</f>
        <v>0.1653003098808421</v>
      </c>
      <c r="K143" s="18">
        <f>'Ext Data Fig 8A_Baseline Normal'!K143/'Ext Data Fig 8A_sCT Normalised'!$F143</f>
        <v>0.15265829483945015</v>
      </c>
      <c r="L143" s="18">
        <f>'Ext Data Fig 8A_Baseline Normal'!L143/'Ext Data Fig 8A_sCT Normalised'!$F143</f>
        <v>0.17187309757531843</v>
      </c>
      <c r="M143" s="18">
        <f>'Ext Data Fig 8A_Baseline Normal'!M143/'Ext Data Fig 8A_sCT Normalised'!$F143</f>
        <v>0.19784621023897492</v>
      </c>
      <c r="N143" s="18">
        <f>'Ext Data Fig 8A_Baseline Normal'!N143/'Ext Data Fig 8A_sCT Normalised'!$F143</f>
        <v>0.20953411093762031</v>
      </c>
      <c r="O143" s="18">
        <f>'Ext Data Fig 8A_Baseline Normal'!O143/'Ext Data Fig 8A_sCT Normalised'!$F143</f>
        <v>0.21623941451303366</v>
      </c>
      <c r="P143" s="18">
        <f>'Ext Data Fig 8A_Baseline Normal'!P143/'Ext Data Fig 8A_sCT Normalised'!$F143</f>
        <v>0.22607209287856073</v>
      </c>
      <c r="Q143" s="18">
        <f>'Ext Data Fig 8A_Baseline Normal'!Q143/'Ext Data Fig 8A_sCT Normalised'!$F143</f>
        <v>0.22265318315038557</v>
      </c>
      <c r="R143" s="18">
        <f>'Ext Data Fig 8A_Baseline Normal'!R143/'Ext Data Fig 8A_sCT Normalised'!$F143</f>
        <v>0.23343997585865919</v>
      </c>
      <c r="S143" s="18">
        <f>'Ext Data Fig 8A_Baseline Normal'!S143/'Ext Data Fig 8A_sCT Normalised'!$F143</f>
        <v>0.24189448906244124</v>
      </c>
      <c r="T143" s="18">
        <f>'Ext Data Fig 8A_Baseline Normal'!T143/'Ext Data Fig 8A_sCT Normalised'!$F143</f>
        <v>0.23757447134389431</v>
      </c>
      <c r="U143" s="18">
        <f>'Ext Data Fig 8A_Baseline Normal'!U143/'Ext Data Fig 8A_sCT Normalised'!$F143</f>
        <v>0.24332566057656108</v>
      </c>
      <c r="V143" s="18">
        <f>'Ext Data Fig 8A_Baseline Normal'!V143/'Ext Data Fig 8A_sCT Normalised'!$F143</f>
        <v>0.31814412695360411</v>
      </c>
      <c r="W143" s="18">
        <f>'Ext Data Fig 8A_Baseline Normal'!W143/'Ext Data Fig 8A_sCT Normalised'!$F143</f>
        <v>0.36009865485826553</v>
      </c>
      <c r="X143" s="18">
        <f>'Ext Data Fig 8A_Baseline Normal'!X143/'Ext Data Fig 8A_sCT Normalised'!$F143</f>
        <v>0.37703418444201697</v>
      </c>
      <c r="Y143" s="18">
        <f>'Ext Data Fig 8A_Baseline Normal'!Y143/'Ext Data Fig 8A_sCT Normalised'!$F143</f>
        <v>0.38800649938360249</v>
      </c>
      <c r="Z143" s="18">
        <f>'Ext Data Fig 8A_Baseline Normal'!Z143/'Ext Data Fig 8A_sCT Normalised'!$F143</f>
        <v>0.39049779794521849</v>
      </c>
      <c r="AA143" s="18">
        <f>'Ext Data Fig 8A_Baseline Normal'!AA143/'Ext Data Fig 8A_sCT Normalised'!$F143</f>
        <v>0.3928300774497101</v>
      </c>
      <c r="AB143" s="18">
        <f>'Ext Data Fig 8A_Baseline Normal'!AB143/'Ext Data Fig 8A_sCT Normalised'!$F143</f>
        <v>0.37342975248053001</v>
      </c>
      <c r="AC143" s="18">
        <f>'Ext Data Fig 8A_Baseline Normal'!AC143/'Ext Data Fig 8A_sCT Normalised'!$F143</f>
        <v>0.36762555689548837</v>
      </c>
      <c r="AD143" s="18">
        <f>'Ext Data Fig 8A_Baseline Normal'!AD143/'Ext Data Fig 8A_sCT Normalised'!$F143</f>
        <v>0.34602546830275366</v>
      </c>
      <c r="AE143" s="18">
        <f>'Ext Data Fig 8A_Baseline Normal'!AE143/'Ext Data Fig 8A_sCT Normalised'!$F143</f>
        <v>0.33908163614165371</v>
      </c>
      <c r="AF143" s="18">
        <f>'Ext Data Fig 8A_Baseline Normal'!AF143/'Ext Data Fig 8A_sCT Normalised'!$F143</f>
        <v>0.33083914834737088</v>
      </c>
      <c r="AG143" s="18">
        <f>'Ext Data Fig 8A_Baseline Normal'!AG143/'Ext Data Fig 8A_sCT Normalised'!$F143</f>
        <v>0.32182806844365336</v>
      </c>
      <c r="AH143" s="18">
        <f>'Ext Data Fig 8A_Baseline Normal'!AH143/'Ext Data Fig 8A_sCT Normalised'!$F143</f>
        <v>0.32037039375334608</v>
      </c>
      <c r="AI143" s="18">
        <f>'Ext Data Fig 8A_Baseline Normal'!AI143/'Ext Data Fig 8A_sCT Normalised'!$F143</f>
        <v>0.31665994908710948</v>
      </c>
      <c r="AJ143" s="18">
        <f>'Ext Data Fig 8A_Baseline Normal'!AJ143/'Ext Data Fig 8A_sCT Normalised'!$F143</f>
        <v>0.30343486416959459</v>
      </c>
      <c r="AK143" s="18">
        <f>'Ext Data Fig 8A_Baseline Normal'!AK143/'Ext Data Fig 8A_sCT Normalised'!$F143</f>
        <v>0.2928335936946328</v>
      </c>
      <c r="AL143" s="18">
        <f>'Ext Data Fig 8A_Baseline Normal'!AL143/'Ext Data Fig 8A_sCT Normalised'!$F143</f>
        <v>0.29802821622736408</v>
      </c>
      <c r="AM143" s="18">
        <f>'Ext Data Fig 8A_Baseline Normal'!AM143/'Ext Data Fig 8A_sCT Normalised'!$F143</f>
        <v>0.29272758098988316</v>
      </c>
      <c r="AN143" s="18">
        <f>'Ext Data Fig 8A_Baseline Normal'!AN143/'Ext Data Fig 8A_sCT Normalised'!$F143</f>
        <v>0.28379601061472787</v>
      </c>
      <c r="AO143" s="18">
        <f>'Ext Data Fig 8A_Baseline Normal'!AO143/'Ext Data Fig 8A_sCT Normalised'!$F143</f>
        <v>0.27894592937243279</v>
      </c>
      <c r="AP143" s="18">
        <f>'Ext Data Fig 8A_Baseline Normal'!AP143/'Ext Data Fig 8A_sCT Normalised'!$F143</f>
        <v>0.28183477557685988</v>
      </c>
      <c r="AQ143" s="18">
        <f>'Ext Data Fig 8A_Baseline Normal'!AQ143/'Ext Data Fig 8A_sCT Normalised'!$F143</f>
        <v>0.26890122559740648</v>
      </c>
      <c r="AR143" s="18">
        <f>'Ext Data Fig 8A_Baseline Normal'!AR143/'Ext Data Fig 8A_sCT Normalised'!$F143</f>
        <v>0.25668326137501296</v>
      </c>
      <c r="AS143" s="18">
        <f>'Ext Data Fig 8A_Baseline Normal'!AS143/'Ext Data Fig 8A_sCT Normalised'!$F143</f>
        <v>0.26415715705986104</v>
      </c>
      <c r="AT143" s="18">
        <f>'Ext Data Fig 8A_Baseline Normal'!AT143/'Ext Data Fig 8A_sCT Normalised'!$F143</f>
        <v>0.26055272509837407</v>
      </c>
      <c r="AU143" s="18">
        <f>'Ext Data Fig 8A_Baseline Normal'!AU143/'Ext Data Fig 8A_sCT Normalised'!$F143</f>
        <v>0.26320304271711448</v>
      </c>
      <c r="AV143" s="18">
        <f>'Ext Data Fig 8A_Baseline Normal'!AV143/'Ext Data Fig 8A_sCT Normalised'!$F143</f>
        <v>0.24369670504318477</v>
      </c>
      <c r="AW143" s="18">
        <f>'Ext Data Fig 8A_Baseline Normal'!AW143/'Ext Data Fig 8A_sCT Normalised'!$F143</f>
        <v>0.25024298956147367</v>
      </c>
    </row>
    <row r="144" spans="1:49" x14ac:dyDescent="0.2">
      <c r="A144" s="7" t="s">
        <v>93</v>
      </c>
      <c r="B144" s="7" t="s">
        <v>44</v>
      </c>
      <c r="C144" s="8" t="s">
        <v>116</v>
      </c>
      <c r="D144" s="7">
        <v>-13</v>
      </c>
      <c r="E144" s="7" t="s">
        <v>6</v>
      </c>
      <c r="F144" s="13">
        <v>6.1166758625717748</v>
      </c>
      <c r="G144" s="18">
        <f>'Ext Data Fig 8A_Baseline Normal'!G144/'Ext Data Fig 8A_sCT Normalised'!$F144</f>
        <v>0.1700737733944466</v>
      </c>
      <c r="H144" s="18">
        <f>'Ext Data Fig 8A_Baseline Normal'!H144/'Ext Data Fig 8A_sCT Normalised'!$F144</f>
        <v>0.16642669736345819</v>
      </c>
      <c r="I144" s="18">
        <f>'Ext Data Fig 8A_Baseline Normal'!I144/'Ext Data Fig 8A_sCT Normalised'!$F144</f>
        <v>0.16045595685702993</v>
      </c>
      <c r="J144" s="18">
        <f>'Ext Data Fig 8A_Baseline Normal'!J144/'Ext Data Fig 8A_sCT Normalised'!$F144</f>
        <v>0.16080989250560687</v>
      </c>
      <c r="K144" s="18">
        <f>'Ext Data Fig 8A_Baseline Normal'!K144/'Ext Data Fig 8A_sCT Normalised'!$F144</f>
        <v>0.15967114302757673</v>
      </c>
      <c r="L144" s="18">
        <f>'Ext Data Fig 8A_Baseline Normal'!L144/'Ext Data Fig 8A_sCT Normalised'!$F144</f>
        <v>0.18564694193183168</v>
      </c>
      <c r="M144" s="18">
        <f>'Ext Data Fig 8A_Baseline Normal'!M144/'Ext Data Fig 8A_sCT Normalised'!$F144</f>
        <v>0.21028394077407828</v>
      </c>
      <c r="N144" s="18">
        <f>'Ext Data Fig 8A_Baseline Normal'!N144/'Ext Data Fig 8A_sCT Normalised'!$F144</f>
        <v>0.22665731164737643</v>
      </c>
      <c r="O144" s="18">
        <f>'Ext Data Fig 8A_Baseline Normal'!O144/'Ext Data Fig 8A_sCT Normalised'!$F144</f>
        <v>0.23639823623647202</v>
      </c>
      <c r="P144" s="18">
        <f>'Ext Data Fig 8A_Baseline Normal'!P144/'Ext Data Fig 8A_sCT Normalised'!$F144</f>
        <v>0.24453875615374152</v>
      </c>
      <c r="Q144" s="18">
        <f>'Ext Data Fig 8A_Baseline Normal'!Q144/'Ext Data Fig 8A_sCT Normalised'!$F144</f>
        <v>0.25458745087203444</v>
      </c>
      <c r="R144" s="18">
        <f>'Ext Data Fig 8A_Baseline Normal'!R144/'Ext Data Fig 8A_sCT Normalised'!$F144</f>
        <v>0.25461822788495414</v>
      </c>
      <c r="S144" s="18">
        <f>'Ext Data Fig 8A_Baseline Normal'!S144/'Ext Data Fig 8A_sCT Normalised'!$F144</f>
        <v>0.26680592500116862</v>
      </c>
      <c r="T144" s="18">
        <f>'Ext Data Fig 8A_Baseline Normal'!T144/'Ext Data Fig 8A_sCT Normalised'!$F144</f>
        <v>0.26949891363164524</v>
      </c>
      <c r="U144" s="18">
        <f>'Ext Data Fig 8A_Baseline Normal'!U144/'Ext Data Fig 8A_sCT Normalised'!$F144</f>
        <v>0.27605441738354847</v>
      </c>
      <c r="V144" s="18">
        <f>'Ext Data Fig 8A_Baseline Normal'!V144/'Ext Data Fig 8A_sCT Normalised'!$F144</f>
        <v>0.33365359706282943</v>
      </c>
      <c r="W144" s="18">
        <f>'Ext Data Fig 8A_Baseline Normal'!W144/'Ext Data Fig 8A_sCT Normalised'!$F144</f>
        <v>0.36572324452519162</v>
      </c>
      <c r="X144" s="18">
        <f>'Ext Data Fig 8A_Baseline Normal'!X144/'Ext Data Fig 8A_sCT Normalised'!$F144</f>
        <v>0.39800833107799194</v>
      </c>
      <c r="Y144" s="18">
        <f>'Ext Data Fig 8A_Baseline Normal'!Y144/'Ext Data Fig 8A_sCT Normalised'!$F144</f>
        <v>0.40224017035445531</v>
      </c>
      <c r="Z144" s="18">
        <f>'Ext Data Fig 8A_Baseline Normal'!Z144/'Ext Data Fig 8A_sCT Normalised'!$F144</f>
        <v>0.40139380249916262</v>
      </c>
      <c r="AA144" s="18">
        <f>'Ext Data Fig 8A_Baseline Normal'!AA144/'Ext Data Fig 8A_sCT Normalised'!$F144</f>
        <v>0.37983450494888937</v>
      </c>
      <c r="AB144" s="18">
        <f>'Ext Data Fig 8A_Baseline Normal'!AB144/'Ext Data Fig 8A_sCT Normalised'!$F144</f>
        <v>0.38212739241140958</v>
      </c>
      <c r="AC144" s="18">
        <f>'Ext Data Fig 8A_Baseline Normal'!AC144/'Ext Data Fig 8A_sCT Normalised'!$F144</f>
        <v>0.35938317986372659</v>
      </c>
      <c r="AD144" s="18">
        <f>'Ext Data Fig 8A_Baseline Normal'!AD144/'Ext Data Fig 8A_sCT Normalised'!$F144</f>
        <v>0.33893185477856375</v>
      </c>
      <c r="AE144" s="18">
        <f>'Ext Data Fig 8A_Baseline Normal'!AE144/'Ext Data Fig 8A_sCT Normalised'!$F144</f>
        <v>0.33665435582250347</v>
      </c>
      <c r="AF144" s="18">
        <f>'Ext Data Fig 8A_Baseline Normal'!AF144/'Ext Data Fig 8A_sCT Normalised'!$F144</f>
        <v>0.332668732649398</v>
      </c>
      <c r="AG144" s="18">
        <f>'Ext Data Fig 8A_Baseline Normal'!AG144/'Ext Data Fig 8A_sCT Normalised'!$F144</f>
        <v>0.31569521002416506</v>
      </c>
      <c r="AH144" s="18">
        <f>'Ext Data Fig 8A_Baseline Normal'!AH144/'Ext Data Fig 8A_sCT Normalised'!$F144</f>
        <v>0.30686220731620156</v>
      </c>
      <c r="AI144" s="18">
        <f>'Ext Data Fig 8A_Baseline Normal'!AI144/'Ext Data Fig 8A_sCT Normalised'!$F144</f>
        <v>0.29008873527494689</v>
      </c>
      <c r="AJ144" s="18">
        <f>'Ext Data Fig 8A_Baseline Normal'!AJ144/'Ext Data Fig 8A_sCT Normalised'!$F144</f>
        <v>0.29164297442739345</v>
      </c>
      <c r="AK144" s="18">
        <f>'Ext Data Fig 8A_Baseline Normal'!AK144/'Ext Data Fig 8A_sCT Normalised'!$F144</f>
        <v>0.27700850478406019</v>
      </c>
      <c r="AL144" s="18">
        <f>'Ext Data Fig 8A_Baseline Normal'!AL144/'Ext Data Fig 8A_sCT Normalised'!$F144</f>
        <v>0.27111470680993127</v>
      </c>
      <c r="AM144" s="18">
        <f>'Ext Data Fig 8A_Baseline Normal'!AM144/'Ext Data Fig 8A_sCT Normalised'!$F144</f>
        <v>0.2656363985102187</v>
      </c>
      <c r="AN144" s="18">
        <f>'Ext Data Fig 8A_Baseline Normal'!AN144/'Ext Data Fig 8A_sCT Normalised'!$F144</f>
        <v>0.2518021312027986</v>
      </c>
      <c r="AO144" s="18">
        <f>'Ext Data Fig 8A_Baseline Normal'!AO144/'Ext Data Fig 8A_sCT Normalised'!$F144</f>
        <v>0.2602811982621851</v>
      </c>
      <c r="AP144" s="18">
        <f>'Ext Data Fig 8A_Baseline Normal'!AP144/'Ext Data Fig 8A_sCT Normalised'!$F144</f>
        <v>0.25578775437590406</v>
      </c>
      <c r="AQ144" s="18">
        <f>'Ext Data Fig 8A_Baseline Normal'!AQ144/'Ext Data Fig 8A_sCT Normalised'!$F144</f>
        <v>0.23941438350260588</v>
      </c>
      <c r="AR144" s="18">
        <f>'Ext Data Fig 8A_Baseline Normal'!AR144/'Ext Data Fig 8A_sCT Normalised'!$F144</f>
        <v>0.24079934908399392</v>
      </c>
      <c r="AS144" s="18">
        <f>'Ext Data Fig 8A_Baseline Normal'!AS144/'Ext Data Fig 8A_sCT Normalised'!$F144</f>
        <v>0.24064546401939521</v>
      </c>
      <c r="AT144" s="18">
        <f>'Ext Data Fig 8A_Baseline Normal'!AT144/'Ext Data Fig 8A_sCT Normalised'!$F144</f>
        <v>0.23167396475329297</v>
      </c>
      <c r="AU144" s="18">
        <f>'Ext Data Fig 8A_Baseline Normal'!AU144/'Ext Data Fig 8A_sCT Normalised'!$F144</f>
        <v>0.23949132603490522</v>
      </c>
      <c r="AV144" s="18">
        <f>'Ext Data Fig 8A_Baseline Normal'!AV144/'Ext Data Fig 8A_sCT Normalised'!$F144</f>
        <v>0.23581347299099709</v>
      </c>
      <c r="AW144" s="18">
        <f>'Ext Data Fig 8A_Baseline Normal'!AW144/'Ext Data Fig 8A_sCT Normalised'!$F144</f>
        <v>0.22542623113058707</v>
      </c>
    </row>
    <row r="145" spans="1:49" x14ac:dyDescent="0.2">
      <c r="A145" s="7" t="s">
        <v>90</v>
      </c>
      <c r="B145" s="7" t="s">
        <v>44</v>
      </c>
      <c r="C145" s="8" t="s">
        <v>116</v>
      </c>
      <c r="D145" s="7">
        <v>-13</v>
      </c>
      <c r="E145" s="7" t="s">
        <v>10</v>
      </c>
      <c r="F145" s="13">
        <v>3.5038443366847378</v>
      </c>
      <c r="G145" s="18">
        <f>'Ext Data Fig 8A_Baseline Normal'!G145/'Ext Data Fig 8A_sCT Normalised'!$F145</f>
        <v>0.26972000128820223</v>
      </c>
      <c r="H145" s="18">
        <f>'Ext Data Fig 8A_Baseline Normal'!H145/'Ext Data Fig 8A_sCT Normalised'!$F145</f>
        <v>0.27752234375255985</v>
      </c>
      <c r="I145" s="18">
        <f>'Ext Data Fig 8A_Baseline Normal'!I145/'Ext Data Fig 8A_sCT Normalised'!$F145</f>
        <v>0.27365288935966703</v>
      </c>
      <c r="J145" s="18">
        <f>'Ext Data Fig 8A_Baseline Normal'!J145/'Ext Data Fig 8A_sCT Normalised'!$F145</f>
        <v>0.29966069757419267</v>
      </c>
      <c r="K145" s="18">
        <f>'Ext Data Fig 8A_Baseline Normal'!K145/'Ext Data Fig 8A_sCT Normalised'!$F145</f>
        <v>0.30644810118139809</v>
      </c>
      <c r="L145" s="18">
        <f>'Ext Data Fig 8A_Baseline Normal'!L145/'Ext Data Fig 8A_sCT Normalised'!$F145</f>
        <v>0.32522447003871419</v>
      </c>
      <c r="M145" s="18">
        <f>'Ext Data Fig 8A_Baseline Normal'!M145/'Ext Data Fig 8A_sCT Normalised'!$F145</f>
        <v>0.36004955957474971</v>
      </c>
      <c r="N145" s="18">
        <f>'Ext Data Fig 8A_Baseline Normal'!N145/'Ext Data Fig 8A_sCT Normalised'!$F145</f>
        <v>0.36157196786047802</v>
      </c>
      <c r="O145" s="18">
        <f>'Ext Data Fig 8A_Baseline Normal'!O145/'Ext Data Fig 8A_sCT Normalised'!$F145</f>
        <v>0.37311689736058451</v>
      </c>
      <c r="P145" s="18">
        <f>'Ext Data Fig 8A_Baseline Normal'!P145/'Ext Data Fig 8A_sCT Normalised'!$F145</f>
        <v>0.35947865646760158</v>
      </c>
      <c r="Q145" s="18">
        <f>'Ext Data Fig 8A_Baseline Normal'!Q145/'Ext Data Fig 8A_sCT Normalised'!$F145</f>
        <v>0.37210195850343225</v>
      </c>
      <c r="R145" s="18">
        <f>'Ext Data Fig 8A_Baseline Normal'!R145/'Ext Data Fig 8A_sCT Normalised'!$F145</f>
        <v>0.37888936211063778</v>
      </c>
      <c r="S145" s="18">
        <f>'Ext Data Fig 8A_Baseline Normal'!S145/'Ext Data Fig 8A_sCT Normalised'!$F145</f>
        <v>0.38009460200350603</v>
      </c>
      <c r="T145" s="18">
        <f>'Ext Data Fig 8A_Baseline Normal'!T145/'Ext Data Fig 8A_sCT Normalised'!$F145</f>
        <v>0.39043429161074428</v>
      </c>
      <c r="U145" s="18">
        <f>'Ext Data Fig 8A_Baseline Normal'!U145/'Ext Data Fig 8A_sCT Normalised'!$F145</f>
        <v>0.36854967250339954</v>
      </c>
      <c r="V145" s="18">
        <f>'Ext Data Fig 8A_Baseline Normal'!V145/'Ext Data Fig 8A_sCT Normalised'!$F145</f>
        <v>0.27764921110970392</v>
      </c>
      <c r="W145" s="18">
        <f>'Ext Data Fig 8A_Baseline Normal'!W145/'Ext Data Fig 8A_sCT Normalised'!$F145</f>
        <v>0.25329067853805065</v>
      </c>
      <c r="X145" s="18">
        <f>'Ext Data Fig 8A_Baseline Normal'!X145/'Ext Data Fig 8A_sCT Normalised'!$F145</f>
        <v>0.28145523182402471</v>
      </c>
      <c r="Y145" s="18">
        <f>'Ext Data Fig 8A_Baseline Normal'!Y145/'Ext Data Fig 8A_sCT Normalised'!$F145</f>
        <v>0.2510704997880302</v>
      </c>
      <c r="Z145" s="18">
        <f>'Ext Data Fig 8A_Baseline Normal'!Z145/'Ext Data Fig 8A_sCT Normalised'!$F145</f>
        <v>0.26832446035961788</v>
      </c>
      <c r="AA145" s="18">
        <f>'Ext Data Fig 8A_Baseline Normal'!AA145/'Ext Data Fig 8A_sCT Normalised'!$F145</f>
        <v>0.25075333139517009</v>
      </c>
      <c r="AB145" s="18">
        <f>'Ext Data Fig 8A_Baseline Normal'!AB145/'Ext Data Fig 8A_sCT Normalised'!$F145</f>
        <v>0.22905901332354142</v>
      </c>
      <c r="AC145" s="18">
        <f>'Ext Data Fig 8A_Baseline Normal'!AC145/'Ext Data Fig 8A_sCT Normalised'!$F145</f>
        <v>0.26179079146670048</v>
      </c>
      <c r="AD145" s="18">
        <f>'Ext Data Fig 8A_Baseline Normal'!AD145/'Ext Data Fig 8A_sCT Normalised'!$F145</f>
        <v>0.23165979414499396</v>
      </c>
      <c r="AE145" s="18">
        <f>'Ext Data Fig 8A_Baseline Normal'!AE145/'Ext Data Fig 8A_sCT Normalised'!$F145</f>
        <v>0.24377562675224862</v>
      </c>
      <c r="AF145" s="18">
        <f>'Ext Data Fig 8A_Baseline Normal'!AF145/'Ext Data Fig 8A_sCT Normalised'!$F145</f>
        <v>0.24218978478794825</v>
      </c>
      <c r="AG145" s="18">
        <f>'Ext Data Fig 8A_Baseline Normal'!AG145/'Ext Data Fig 8A_sCT Normalised'!$F145</f>
        <v>0.24168231535937215</v>
      </c>
      <c r="AH145" s="18">
        <f>'Ext Data Fig 8A_Baseline Normal'!AH145/'Ext Data Fig 8A_sCT Normalised'!$F145</f>
        <v>0.23476804439502266</v>
      </c>
      <c r="AI145" s="18">
        <f>'Ext Data Fig 8A_Baseline Normal'!AI145/'Ext Data Fig 8A_sCT Normalised'!$F145</f>
        <v>0.21465956828769431</v>
      </c>
      <c r="AJ145" s="18">
        <f>'Ext Data Fig 8A_Baseline Normal'!AJ145/'Ext Data Fig 8A_sCT Normalised'!$F145</f>
        <v>0.23838376407362744</v>
      </c>
      <c r="AK145" s="18">
        <f>'Ext Data Fig 8A_Baseline Normal'!AK145/'Ext Data Fig 8A_sCT Normalised'!$F145</f>
        <v>0.23280160035929023</v>
      </c>
      <c r="AL145" s="18">
        <f>'Ext Data Fig 8A_Baseline Normal'!AL145/'Ext Data Fig 8A_sCT Normalised'!$F145</f>
        <v>0.21370806310911411</v>
      </c>
      <c r="AM145" s="18">
        <f>'Ext Data Fig 8A_Baseline Normal'!AM145/'Ext Data Fig 8A_sCT Normalised'!$F145</f>
        <v>0.21948052785916736</v>
      </c>
      <c r="AN145" s="18">
        <f>'Ext Data Fig 8A_Baseline Normal'!AN145/'Ext Data Fig 8A_sCT Normalised'!$F145</f>
        <v>0.20837963410906496</v>
      </c>
      <c r="AO145" s="18">
        <f>'Ext Data Fig 8A_Baseline Normal'!AO145/'Ext Data Fig 8A_sCT Normalised'!$F145</f>
        <v>0.20869680250192504</v>
      </c>
      <c r="AP145" s="18">
        <f>'Ext Data Fig 8A_Baseline Normal'!AP145/'Ext Data Fig 8A_sCT Normalised'!$F145</f>
        <v>0.22214474235919196</v>
      </c>
      <c r="AQ145" s="18">
        <f>'Ext Data Fig 8A_Baseline Normal'!AQ145/'Ext Data Fig 8A_sCT Normalised'!$F145</f>
        <v>0.20533481753760829</v>
      </c>
      <c r="AR145" s="18">
        <f>'Ext Data Fig 8A_Baseline Normal'!AR145/'Ext Data Fig 8A_sCT Normalised'!$F145</f>
        <v>0.20235343464472366</v>
      </c>
      <c r="AS145" s="18">
        <f>'Ext Data Fig 8A_Baseline Normal'!AS145/'Ext Data Fig 8A_sCT Normalised'!$F145</f>
        <v>0.20184596521614753</v>
      </c>
      <c r="AT145" s="18">
        <f>'Ext Data Fig 8A_Baseline Normal'!AT145/'Ext Data Fig 8A_sCT Normalised'!$F145</f>
        <v>0.20571541960904038</v>
      </c>
      <c r="AU145" s="18">
        <f>'Ext Data Fig 8A_Baseline Normal'!AU145/'Ext Data Fig 8A_sCT Normalised'!$F145</f>
        <v>0.19823024553754279</v>
      </c>
      <c r="AV145" s="18">
        <f>'Ext Data Fig 8A_Baseline Normal'!AV145/'Ext Data Fig 8A_sCT Normalised'!$F145</f>
        <v>0.19956235278755505</v>
      </c>
      <c r="AW145" s="18">
        <f>'Ext Data Fig 8A_Baseline Normal'!AW145/'Ext Data Fig 8A_sCT Normalised'!$F145</f>
        <v>0.20165566418043152</v>
      </c>
    </row>
    <row r="146" spans="1:49" x14ac:dyDescent="0.2">
      <c r="A146" s="7" t="s">
        <v>91</v>
      </c>
      <c r="B146" s="7" t="s">
        <v>44</v>
      </c>
      <c r="C146" s="8" t="s">
        <v>116</v>
      </c>
      <c r="D146" s="7">
        <v>-13</v>
      </c>
      <c r="E146" s="7" t="s">
        <v>10</v>
      </c>
      <c r="F146" s="13">
        <v>3.5038443366847378</v>
      </c>
      <c r="G146" s="18">
        <f>'Ext Data Fig 8A_Baseline Normal'!G146/'Ext Data Fig 8A_sCT Normalised'!$F146</f>
        <v>0.27854075653342059</v>
      </c>
      <c r="H146" s="18">
        <f>'Ext Data Fig 8A_Baseline Normal'!H146/'Ext Data Fig 8A_sCT Normalised'!$F146</f>
        <v>0.27348228110642731</v>
      </c>
      <c r="I146" s="18">
        <f>'Ext Data Fig 8A_Baseline Normal'!I146/'Ext Data Fig 8A_sCT Normalised'!$F146</f>
        <v>0.28295001586283181</v>
      </c>
      <c r="J146" s="18">
        <f>'Ext Data Fig 8A_Baseline Normal'!J146/'Ext Data Fig 8A_sCT Normalised'!$F146</f>
        <v>0.29222839592410826</v>
      </c>
      <c r="K146" s="18">
        <f>'Ext Data Fig 8A_Baseline Normal'!K146/'Ext Data Fig 8A_sCT Normalised'!$F146</f>
        <v>0.29980258372923185</v>
      </c>
      <c r="L146" s="18">
        <f>'Ext Data Fig 8A_Baseline Normal'!L146/'Ext Data Fig 8A_sCT Normalised'!$F146</f>
        <v>0.33053214568144762</v>
      </c>
      <c r="M146" s="18">
        <f>'Ext Data Fig 8A_Baseline Normal'!M146/'Ext Data Fig 8A_sCT Normalised'!$F146</f>
        <v>0.361288758304396</v>
      </c>
      <c r="N146" s="18">
        <f>'Ext Data Fig 8A_Baseline Normal'!N146/'Ext Data Fig 8A_sCT Normalised'!$F146</f>
        <v>0.3590435526335915</v>
      </c>
      <c r="O146" s="18">
        <f>'Ext Data Fig 8A_Baseline Normal'!O146/'Ext Data Fig 8A_sCT Normalised'!$F146</f>
        <v>0.35804267781648585</v>
      </c>
      <c r="P146" s="18">
        <f>'Ext Data Fig 8A_Baseline Normal'!P146/'Ext Data Fig 8A_sCT Normalised'!$F146</f>
        <v>0.36488649751182967</v>
      </c>
      <c r="Q146" s="18">
        <f>'Ext Data Fig 8A_Baseline Normal'!Q146/'Ext Data Fig 8A_sCT Normalised'!$F146</f>
        <v>0.36713170318263416</v>
      </c>
      <c r="R146" s="18">
        <f>'Ext Data Fig 8A_Baseline Normal'!R146/'Ext Data Fig 8A_sCT Normalised'!$F146</f>
        <v>0.34857494306008135</v>
      </c>
      <c r="S146" s="18">
        <f>'Ext Data Fig 8A_Baseline Normal'!S146/'Ext Data Fig 8A_sCT Normalised'!$F146</f>
        <v>0.3547695466578431</v>
      </c>
      <c r="T146" s="18">
        <f>'Ext Data Fig 8A_Baseline Normal'!T146/'Ext Data Fig 8A_sCT Normalised'!$F146</f>
        <v>0.36139696098732632</v>
      </c>
      <c r="U146" s="18">
        <f>'Ext Data Fig 8A_Baseline Normal'!U146/'Ext Data Fig 8A_sCT Normalised'!$F146</f>
        <v>0.35173987153579367</v>
      </c>
      <c r="V146" s="18">
        <f>'Ext Data Fig 8A_Baseline Normal'!V146/'Ext Data Fig 8A_sCT Normalised'!$F146</f>
        <v>0.3355906211084409</v>
      </c>
      <c r="W146" s="18">
        <f>'Ext Data Fig 8A_Baseline Normal'!W146/'Ext Data Fig 8A_sCT Normalised'!$F146</f>
        <v>0.3267450517788858</v>
      </c>
      <c r="X146" s="18">
        <f>'Ext Data Fig 8A_Baseline Normal'!X146/'Ext Data Fig 8A_sCT Normalised'!$F146</f>
        <v>0.30937852116856673</v>
      </c>
      <c r="Y146" s="18">
        <f>'Ext Data Fig 8A_Baseline Normal'!Y146/'Ext Data Fig 8A_sCT Normalised'!$F146</f>
        <v>0.31489685799801387</v>
      </c>
      <c r="Z146" s="18">
        <f>'Ext Data Fig 8A_Baseline Normal'!Z146/'Ext Data Fig 8A_sCT Normalised'!$F146</f>
        <v>0.30334622159520042</v>
      </c>
      <c r="AA146" s="18">
        <f>'Ext Data Fig 8A_Baseline Normal'!AA146/'Ext Data Fig 8A_sCT Normalised'!$F146</f>
        <v>0.30380608299765433</v>
      </c>
      <c r="AB146" s="18">
        <f>'Ext Data Fig 8A_Baseline Normal'!AB146/'Ext Data Fig 8A_sCT Normalised'!$F146</f>
        <v>0.29268825732656217</v>
      </c>
      <c r="AC146" s="18">
        <f>'Ext Data Fig 8A_Baseline Normal'!AC146/'Ext Data Fig 8A_sCT Normalised'!$F146</f>
        <v>0.2831393705579599</v>
      </c>
      <c r="AD146" s="18">
        <f>'Ext Data Fig 8A_Baseline Normal'!AD146/'Ext Data Fig 8A_sCT Normalised'!$F146</f>
        <v>0.27494301732598686</v>
      </c>
      <c r="AE146" s="18">
        <f>'Ext Data Fig 8A_Baseline Normal'!AE146/'Ext Data Fig 8A_sCT Normalised'!$F146</f>
        <v>0.28046135415543405</v>
      </c>
      <c r="AF146" s="18">
        <f>'Ext Data Fig 8A_Baseline Normal'!AF146/'Ext Data Fig 8A_sCT Normalised'!$F146</f>
        <v>0.27115592342342509</v>
      </c>
      <c r="AG146" s="18">
        <f>'Ext Data Fig 8A_Baseline Normal'!AG146/'Ext Data Fig 8A_sCT Normalised'!$F146</f>
        <v>0.26899186976481831</v>
      </c>
      <c r="AH146" s="18">
        <f>'Ext Data Fig 8A_Baseline Normal'!AH146/'Ext Data Fig 8A_sCT Normalised'!$F146</f>
        <v>0.26266201281339357</v>
      </c>
      <c r="AI146" s="18">
        <f>'Ext Data Fig 8A_Baseline Normal'!AI146/'Ext Data Fig 8A_sCT Normalised'!$F146</f>
        <v>0.26074141519138011</v>
      </c>
      <c r="AJ146" s="18">
        <f>'Ext Data Fig 8A_Baseline Normal'!AJ146/'Ext Data Fig 8A_sCT Normalised'!$F146</f>
        <v>0.24286092183714186</v>
      </c>
      <c r="AK146" s="18">
        <f>'Ext Data Fig 8A_Baseline Normal'!AK146/'Ext Data Fig 8A_sCT Normalised'!$F146</f>
        <v>0.25378939281310597</v>
      </c>
      <c r="AL146" s="18">
        <f>'Ext Data Fig 8A_Baseline Normal'!AL146/'Ext Data Fig 8A_sCT Normalised'!$F146</f>
        <v>0.23704502762963628</v>
      </c>
      <c r="AM146" s="18">
        <f>'Ext Data Fig 8A_Baseline Normal'!AM146/'Ext Data Fig 8A_sCT Normalised'!$F146</f>
        <v>0.25746828403273742</v>
      </c>
      <c r="AN146" s="18">
        <f>'Ext Data Fig 8A_Baseline Normal'!AN146/'Ext Data Fig 8A_sCT Normalised'!$F146</f>
        <v>0.23685567293450818</v>
      </c>
      <c r="AO146" s="18">
        <f>'Ext Data Fig 8A_Baseline Normal'!AO146/'Ext Data Fig 8A_sCT Normalised'!$F146</f>
        <v>0.23306857903194639</v>
      </c>
      <c r="AP146" s="18">
        <f>'Ext Data Fig 8A_Baseline Normal'!AP146/'Ext Data Fig 8A_sCT Normalised'!$F146</f>
        <v>0.24313142854446773</v>
      </c>
      <c r="AQ146" s="18">
        <f>'Ext Data Fig 8A_Baseline Normal'!AQ146/'Ext Data Fig 8A_sCT Normalised'!$F146</f>
        <v>0.23517853134908792</v>
      </c>
      <c r="AR146" s="18">
        <f>'Ext Data Fig 8A_Baseline Normal'!AR146/'Ext Data Fig 8A_sCT Normalised'!$F146</f>
        <v>0.22787485025129017</v>
      </c>
      <c r="AS146" s="18">
        <f>'Ext Data Fig 8A_Baseline Normal'!AS146/'Ext Data Fig 8A_sCT Normalised'!$F146</f>
        <v>0.24429460738596884</v>
      </c>
      <c r="AT146" s="18">
        <f>'Ext Data Fig 8A_Baseline Normal'!AT146/'Ext Data Fig 8A_sCT Normalised'!$F146</f>
        <v>0.22987659988550141</v>
      </c>
      <c r="AU146" s="18">
        <f>'Ext Data Fig 8A_Baseline Normal'!AU146/'Ext Data Fig 8A_sCT Normalised'!$F146</f>
        <v>0.22920033311718679</v>
      </c>
      <c r="AV146" s="18">
        <f>'Ext Data Fig 8A_Baseline Normal'!AV146/'Ext Data Fig 8A_sCT Normalised'!$F146</f>
        <v>0.23369074445879581</v>
      </c>
      <c r="AW146" s="18">
        <f>'Ext Data Fig 8A_Baseline Normal'!AW146/'Ext Data Fig 8A_sCT Normalised'!$F146</f>
        <v>0.23131028543432838</v>
      </c>
    </row>
    <row r="147" spans="1:49" x14ac:dyDescent="0.2">
      <c r="A147" s="7" t="s">
        <v>52</v>
      </c>
      <c r="B147" s="7" t="s">
        <v>13</v>
      </c>
      <c r="C147" s="9" t="s">
        <v>117</v>
      </c>
      <c r="D147" s="7">
        <v>-7</v>
      </c>
      <c r="E147" s="7" t="s">
        <v>3</v>
      </c>
      <c r="F147" s="13">
        <v>6.9947134312876456</v>
      </c>
      <c r="G147" s="18">
        <f>'Ext Data Fig 8A_Baseline Normal'!G147/'Ext Data Fig 8A_sCT Normalised'!$F147</f>
        <v>0.13647066935987501</v>
      </c>
      <c r="H147" s="18">
        <f>'Ext Data Fig 8A_Baseline Normal'!H147/'Ext Data Fig 8A_sCT Normalised'!$F147</f>
        <v>0.14139921010475734</v>
      </c>
      <c r="I147" s="18">
        <f>'Ext Data Fig 8A_Baseline Normal'!I147/'Ext Data Fig 8A_sCT Normalised'!$F147</f>
        <v>0.14579746482012704</v>
      </c>
      <c r="J147" s="18">
        <f>'Ext Data Fig 8A_Baseline Normal'!J147/'Ext Data Fig 8A_sCT Normalised'!$F147</f>
        <v>0.14770025586720184</v>
      </c>
      <c r="K147" s="18">
        <f>'Ext Data Fig 8A_Baseline Normal'!K147/'Ext Data Fig 8A_sCT Normalised'!$F147</f>
        <v>0.14345796763110061</v>
      </c>
      <c r="L147" s="18">
        <f>'Ext Data Fig 8A_Baseline Normal'!L147/'Ext Data Fig 8A_sCT Normalised'!$F147</f>
        <v>0.2921564089656204</v>
      </c>
      <c r="M147" s="18">
        <f>'Ext Data Fig 8A_Baseline Normal'!M147/'Ext Data Fig 8A_sCT Normalised'!$F147</f>
        <v>0.50480110680019596</v>
      </c>
      <c r="N147" s="18">
        <f>'Ext Data Fig 8A_Baseline Normal'!N147/'Ext Data Fig 8A_sCT Normalised'!$F147</f>
        <v>0.65484085985642415</v>
      </c>
      <c r="O147" s="18">
        <f>'Ext Data Fig 8A_Baseline Normal'!O147/'Ext Data Fig 8A_sCT Normalised'!$F147</f>
        <v>0.76704314504213178</v>
      </c>
      <c r="P147" s="18">
        <f>'Ext Data Fig 8A_Baseline Normal'!P147/'Ext Data Fig 8A_sCT Normalised'!$F147</f>
        <v>0.81607900612412565</v>
      </c>
      <c r="Q147" s="18">
        <f>'Ext Data Fig 8A_Baseline Normal'!Q147/'Ext Data Fig 8A_sCT Normalised'!$F147</f>
        <v>0.83332889873121396</v>
      </c>
      <c r="R147" s="18">
        <f>'Ext Data Fig 8A_Baseline Normal'!R147/'Ext Data Fig 8A_sCT Normalised'!$F147</f>
        <v>0.87447285596222535</v>
      </c>
      <c r="S147" s="18">
        <f>'Ext Data Fig 8A_Baseline Normal'!S147/'Ext Data Fig 8A_sCT Normalised'!$F147</f>
        <v>0.89094291617297139</v>
      </c>
      <c r="T147" s="18">
        <f>'Ext Data Fig 8A_Baseline Normal'!T147/'Ext Data Fig 8A_sCT Normalised'!$F147</f>
        <v>0.88170970060028042</v>
      </c>
      <c r="U147" s="18">
        <f>'Ext Data Fig 8A_Baseline Normal'!U147/'Ext Data Fig 8A_sCT Normalised'!$F147</f>
        <v>0.88588960224467428</v>
      </c>
      <c r="V147" s="18">
        <f>'Ext Data Fig 8A_Baseline Normal'!V147/'Ext Data Fig 8A_sCT Normalised'!$F147</f>
        <v>0.6252072287954229</v>
      </c>
      <c r="W147" s="18">
        <f>'Ext Data Fig 8A_Baseline Normal'!W147/'Ext Data Fig 8A_sCT Normalised'!$F147</f>
        <v>0.66669431228082487</v>
      </c>
      <c r="X147" s="18">
        <f>'Ext Data Fig 8A_Baseline Normal'!X147/'Ext Data Fig 8A_sCT Normalised'!$F147</f>
        <v>0.66173457824008886</v>
      </c>
      <c r="Y147" s="18">
        <f>'Ext Data Fig 8A_Baseline Normal'!Y147/'Ext Data Fig 8A_sCT Normalised'!$F147</f>
        <v>0.66625760613887319</v>
      </c>
      <c r="Z147" s="18">
        <f>'Ext Data Fig 8A_Baseline Normal'!Z147/'Ext Data Fig 8A_sCT Normalised'!$F147</f>
        <v>0.66245202404472359</v>
      </c>
      <c r="AA147" s="18">
        <f>'Ext Data Fig 8A_Baseline Normal'!AA147/'Ext Data Fig 8A_sCT Normalised'!$F147</f>
        <v>0.64629389679251437</v>
      </c>
      <c r="AB147" s="18">
        <f>'Ext Data Fig 8A_Baseline Normal'!AB147/'Ext Data Fig 8A_sCT Normalised'!$F147</f>
        <v>0.63606249575250551</v>
      </c>
      <c r="AC147" s="18">
        <f>'Ext Data Fig 8A_Baseline Normal'!AC147/'Ext Data Fig 8A_sCT Normalised'!$F147</f>
        <v>0.59912963346174153</v>
      </c>
      <c r="AD147" s="18">
        <f>'Ext Data Fig 8A_Baseline Normal'!AD147/'Ext Data Fig 8A_sCT Normalised'!$F147</f>
        <v>0.59173682234441793</v>
      </c>
      <c r="AE147" s="18">
        <f>'Ext Data Fig 8A_Baseline Normal'!AE147/'Ext Data Fig 8A_sCT Normalised'!$F147</f>
        <v>0.59934798653271737</v>
      </c>
      <c r="AF147" s="18">
        <f>'Ext Data Fig 8A_Baseline Normal'!AF147/'Ext Data Fig 8A_sCT Normalised'!$F147</f>
        <v>0.57351993756586561</v>
      </c>
      <c r="AG147" s="18">
        <f>'Ext Data Fig 8A_Baseline Normal'!AG147/'Ext Data Fig 8A_sCT Normalised'!$F147</f>
        <v>0.56696934543659161</v>
      </c>
      <c r="AH147" s="18">
        <f>'Ext Data Fig 8A_Baseline Normal'!AH147/'Ext Data Fig 8A_sCT Normalised'!$F147</f>
        <v>0.53546411662436899</v>
      </c>
      <c r="AI147" s="18">
        <f>'Ext Data Fig 8A_Baseline Normal'!AI147/'Ext Data Fig 8A_sCT Normalised'!$F147</f>
        <v>0.54098532999047144</v>
      </c>
      <c r="AJ147" s="18">
        <f>'Ext Data Fig 8A_Baseline Normal'!AJ147/'Ext Data Fig 8A_sCT Normalised'!$F147</f>
        <v>0.52666760719362971</v>
      </c>
      <c r="AK147" s="18">
        <f>'Ext Data Fig 8A_Baseline Normal'!AK147/'Ext Data Fig 8A_sCT Normalised'!$F147</f>
        <v>0.50545616601312338</v>
      </c>
      <c r="AL147" s="18">
        <f>'Ext Data Fig 8A_Baseline Normal'!AL147/'Ext Data Fig 8A_sCT Normalised'!$F147</f>
        <v>0.48505575052481292</v>
      </c>
      <c r="AM147" s="18">
        <f>'Ext Data Fig 8A_Baseline Normal'!AM147/'Ext Data Fig 8A_sCT Normalised'!$F147</f>
        <v>0.48761360078481514</v>
      </c>
      <c r="AN147" s="18">
        <f>'Ext Data Fig 8A_Baseline Normal'!AN147/'Ext Data Fig 8A_sCT Normalised'!$F147</f>
        <v>0.46715079870479731</v>
      </c>
      <c r="AO147" s="18">
        <f>'Ext Data Fig 8A_Baseline Normal'!AO147/'Ext Data Fig 8A_sCT Normalised'!$F147</f>
        <v>0.4497449396184407</v>
      </c>
      <c r="AP147" s="18">
        <f>'Ext Data Fig 8A_Baseline Normal'!AP147/'Ext Data Fig 8A_sCT Normalised'!$F147</f>
        <v>0.45844786916161895</v>
      </c>
      <c r="AQ147" s="18">
        <f>'Ext Data Fig 8A_Baseline Normal'!AQ147/'Ext Data Fig 8A_sCT Normalised'!$F147</f>
        <v>0.44394298658965509</v>
      </c>
      <c r="AR147" s="18">
        <f>'Ext Data Fig 8A_Baseline Normal'!AR147/'Ext Data Fig 8A_sCT Normalised'!$F147</f>
        <v>0.44593935752429098</v>
      </c>
      <c r="AS147" s="18">
        <f>'Ext Data Fig 8A_Baseline Normal'!AS147/'Ext Data Fig 8A_sCT Normalised'!$F147</f>
        <v>0.43745478105208851</v>
      </c>
      <c r="AT147" s="18">
        <f>'Ext Data Fig 8A_Baseline Normal'!AT147/'Ext Data Fig 8A_sCT Normalised'!$F147</f>
        <v>0.41324878346962834</v>
      </c>
      <c r="AU147" s="18">
        <f>'Ext Data Fig 8A_Baseline Normal'!AU147/'Ext Data Fig 8A_sCT Normalised'!$F147</f>
        <v>0.41621214657572853</v>
      </c>
      <c r="AV147" s="18">
        <f>'Ext Data Fig 8A_Baseline Normal'!AV147/'Ext Data Fig 8A_sCT Normalised'!$F147</f>
        <v>0.42557013533183424</v>
      </c>
      <c r="AW147" s="18">
        <f>'Ext Data Fig 8A_Baseline Normal'!AW147/'Ext Data Fig 8A_sCT Normalised'!$F147</f>
        <v>0.42101591413719613</v>
      </c>
    </row>
    <row r="148" spans="1:49" x14ac:dyDescent="0.2">
      <c r="A148" s="7" t="s">
        <v>53</v>
      </c>
      <c r="B148" s="7" t="s">
        <v>13</v>
      </c>
      <c r="C148" s="9" t="s">
        <v>117</v>
      </c>
      <c r="D148" s="7">
        <v>-7</v>
      </c>
      <c r="E148" s="7" t="s">
        <v>3</v>
      </c>
      <c r="F148" s="13">
        <v>6.9947134312876456</v>
      </c>
      <c r="G148" s="18">
        <f>'Ext Data Fig 8A_Baseline Normal'!G148/'Ext Data Fig 8A_sCT Normalised'!$F148</f>
        <v>0.1450024235942084</v>
      </c>
      <c r="H148" s="18">
        <f>'Ext Data Fig 8A_Baseline Normal'!H148/'Ext Data Fig 8A_sCT Normalised'!$F148</f>
        <v>0.13564742852361433</v>
      </c>
      <c r="I148" s="18">
        <f>'Ext Data Fig 8A_Baseline Normal'!I148/'Ext Data Fig 8A_sCT Normalised'!$F148</f>
        <v>0.14323536896976286</v>
      </c>
      <c r="J148" s="18">
        <f>'Ext Data Fig 8A_Baseline Normal'!J148/'Ext Data Fig 8A_sCT Normalised'!$F148</f>
        <v>0.14791286650505991</v>
      </c>
      <c r="K148" s="18">
        <f>'Ext Data Fig 8A_Baseline Normal'!K148/'Ext Data Fig 8A_sCT Normalised'!$F148</f>
        <v>0.14302748019041633</v>
      </c>
      <c r="L148" s="18">
        <f>'Ext Data Fig 8A_Baseline Normal'!L148/'Ext Data Fig 8A_sCT Normalised'!$F148</f>
        <v>0.36817102822271408</v>
      </c>
      <c r="M148" s="18">
        <f>'Ext Data Fig 8A_Baseline Normal'!M148/'Ext Data Fig 8A_sCT Normalised'!$F148</f>
        <v>0.57948997242846734</v>
      </c>
      <c r="N148" s="18">
        <f>'Ext Data Fig 8A_Baseline Normal'!N148/'Ext Data Fig 8A_sCT Normalised'!$F148</f>
        <v>0.67137681289963591</v>
      </c>
      <c r="O148" s="18">
        <f>'Ext Data Fig 8A_Baseline Normal'!O148/'Ext Data Fig 8A_sCT Normalised'!$F148</f>
        <v>0.74704832858177472</v>
      </c>
      <c r="P148" s="18">
        <f>'Ext Data Fig 8A_Baseline Normal'!P148/'Ext Data Fig 8A_sCT Normalised'!$F148</f>
        <v>0.7173202331352202</v>
      </c>
      <c r="Q148" s="18">
        <f>'Ext Data Fig 8A_Baseline Normal'!Q148/'Ext Data Fig 8A_sCT Normalised'!$F148</f>
        <v>0.78405253130545804</v>
      </c>
      <c r="R148" s="18">
        <f>'Ext Data Fig 8A_Baseline Normal'!R148/'Ext Data Fig 8A_sCT Normalised'!$F148</f>
        <v>0.76908453919250763</v>
      </c>
      <c r="S148" s="18">
        <f>'Ext Data Fig 8A_Baseline Normal'!S148/'Ext Data Fig 8A_sCT Normalised'!$F148</f>
        <v>0.73935644374595288</v>
      </c>
      <c r="T148" s="18">
        <f>'Ext Data Fig 8A_Baseline Normal'!T148/'Ext Data Fig 8A_sCT Normalised'!$F148</f>
        <v>0.75983348851158672</v>
      </c>
      <c r="U148" s="18">
        <f>'Ext Data Fig 8A_Baseline Normal'!U148/'Ext Data Fig 8A_sCT Normalised'!$F148</f>
        <v>0.74548916273667576</v>
      </c>
      <c r="V148" s="18">
        <f>'Ext Data Fig 8A_Baseline Normal'!V148/'Ext Data Fig 8A_sCT Normalised'!$F148</f>
        <v>0.51088667524411069</v>
      </c>
      <c r="W148" s="18">
        <f>'Ext Data Fig 8A_Baseline Normal'!W148/'Ext Data Fig 8A_sCT Normalised'!$F148</f>
        <v>0.48739524317795213</v>
      </c>
      <c r="X148" s="18">
        <f>'Ext Data Fig 8A_Baseline Normal'!X148/'Ext Data Fig 8A_sCT Normalised'!$F148</f>
        <v>0.53323471902386321</v>
      </c>
      <c r="Y148" s="18">
        <f>'Ext Data Fig 8A_Baseline Normal'!Y148/'Ext Data Fig 8A_sCT Normalised'!$F148</f>
        <v>0.54830665552648694</v>
      </c>
      <c r="Z148" s="18">
        <f>'Ext Data Fig 8A_Baseline Normal'!Z148/'Ext Data Fig 8A_sCT Normalised'!$F148</f>
        <v>0.49882912604201157</v>
      </c>
      <c r="AA148" s="18">
        <f>'Ext Data Fig 8A_Baseline Normal'!AA148/'Ext Data Fig 8A_sCT Normalised'!$F148</f>
        <v>0.52429550151196214</v>
      </c>
      <c r="AB148" s="18">
        <f>'Ext Data Fig 8A_Baseline Normal'!AB148/'Ext Data Fig 8A_sCT Normalised'!$F148</f>
        <v>0.52221661371849681</v>
      </c>
      <c r="AC148" s="18">
        <f>'Ext Data Fig 8A_Baseline Normal'!AC148/'Ext Data Fig 8A_sCT Normalised'!$F148</f>
        <v>0.52221661371849681</v>
      </c>
      <c r="AD148" s="18">
        <f>'Ext Data Fig 8A_Baseline Normal'!AD148/'Ext Data Fig 8A_sCT Normalised'!$F148</f>
        <v>0.45912236918682331</v>
      </c>
      <c r="AE148" s="18">
        <f>'Ext Data Fig 8A_Baseline Normal'!AE148/'Ext Data Fig 8A_sCT Normalised'!$F148</f>
        <v>0.43355204932719948</v>
      </c>
      <c r="AF148" s="18">
        <f>'Ext Data Fig 8A_Baseline Normal'!AF148/'Ext Data Fig 8A_sCT Normalised'!$F148</f>
        <v>0.45340542775479359</v>
      </c>
      <c r="AG148" s="18">
        <f>'Ext Data Fig 8A_Baseline Normal'!AG148/'Ext Data Fig 8A_sCT Normalised'!$F148</f>
        <v>0.43136921714406085</v>
      </c>
      <c r="AH148" s="18">
        <f>'Ext Data Fig 8A_Baseline Normal'!AH148/'Ext Data Fig 8A_sCT Normalised'!$F148</f>
        <v>0.44217943367008072</v>
      </c>
      <c r="AI148" s="18">
        <f>'Ext Data Fig 8A_Baseline Normal'!AI148/'Ext Data Fig 8A_sCT Normalised'!$F148</f>
        <v>0.41463417040666478</v>
      </c>
      <c r="AJ148" s="18">
        <f>'Ext Data Fig 8A_Baseline Normal'!AJ148/'Ext Data Fig 8A_sCT Normalised'!$F148</f>
        <v>0.41130794993712022</v>
      </c>
      <c r="AK148" s="18">
        <f>'Ext Data Fig 8A_Baseline Normal'!AK148/'Ext Data Fig 8A_sCT Normalised'!$F148</f>
        <v>0.42346944352889254</v>
      </c>
      <c r="AL148" s="18">
        <f>'Ext Data Fig 8A_Baseline Normal'!AL148/'Ext Data Fig 8A_sCT Normalised'!$F148</f>
        <v>0.41006061726104098</v>
      </c>
      <c r="AM148" s="18">
        <f>'Ext Data Fig 8A_Baseline Normal'!AM148/'Ext Data Fig 8A_sCT Normalised'!$F148</f>
        <v>0.37918913352808048</v>
      </c>
      <c r="AN148" s="18">
        <f>'Ext Data Fig 8A_Baseline Normal'!AN148/'Ext Data Fig 8A_sCT Normalised'!$F148</f>
        <v>0.39083090517148644</v>
      </c>
      <c r="AO148" s="18">
        <f>'Ext Data Fig 8A_Baseline Normal'!AO148/'Ext Data Fig 8A_sCT Normalised'!$F148</f>
        <v>0.38875201737802112</v>
      </c>
      <c r="AP148" s="18">
        <f>'Ext Data Fig 8A_Baseline Normal'!AP148/'Ext Data Fig 8A_sCT Normalised'!$F148</f>
        <v>0.38376268667370428</v>
      </c>
      <c r="AQ148" s="18">
        <f>'Ext Data Fig 8A_Baseline Normal'!AQ148/'Ext Data Fig 8A_sCT Normalised'!$F148</f>
        <v>0.38116407693187254</v>
      </c>
      <c r="AR148" s="18">
        <f>'Ext Data Fig 8A_Baseline Normal'!AR148/'Ext Data Fig 8A_sCT Normalised'!$F148</f>
        <v>0.37659052378624874</v>
      </c>
      <c r="AS148" s="18">
        <f>'Ext Data Fig 8A_Baseline Normal'!AS148/'Ext Data Fig 8A_sCT Normalised'!$F148</f>
        <v>0.35185175904401106</v>
      </c>
      <c r="AT148" s="18">
        <f>'Ext Data Fig 8A_Baseline Normal'!AT148/'Ext Data Fig 8A_sCT Normalised'!$F148</f>
        <v>0.37087358235421908</v>
      </c>
      <c r="AU148" s="18">
        <f>'Ext Data Fig 8A_Baseline Normal'!AU148/'Ext Data Fig 8A_sCT Normalised'!$F148</f>
        <v>0.35975153265917942</v>
      </c>
      <c r="AV148" s="18">
        <f>'Ext Data Fig 8A_Baseline Normal'!AV148/'Ext Data Fig 8A_sCT Normalised'!$F148</f>
        <v>0.36016731021787252</v>
      </c>
      <c r="AW148" s="18">
        <f>'Ext Data Fig 8A_Baseline Normal'!AW148/'Ext Data Fig 8A_sCT Normalised'!$F148</f>
        <v>0.3457190400532883</v>
      </c>
    </row>
    <row r="149" spans="1:49" x14ac:dyDescent="0.2">
      <c r="A149" s="7" t="s">
        <v>94</v>
      </c>
      <c r="B149" s="7" t="s">
        <v>13</v>
      </c>
      <c r="C149" s="9" t="s">
        <v>117</v>
      </c>
      <c r="D149" s="7">
        <v>-7</v>
      </c>
      <c r="E149" s="7" t="s">
        <v>6</v>
      </c>
      <c r="F149" s="13">
        <v>6.1166758625717748</v>
      </c>
      <c r="G149" s="18">
        <f>'Ext Data Fig 8A_Baseline Normal'!G149/'Ext Data Fig 8A_sCT Normalised'!$F149</f>
        <v>0.1684267210045638</v>
      </c>
      <c r="H149" s="18">
        <f>'Ext Data Fig 8A_Baseline Normal'!H149/'Ext Data Fig 8A_sCT Normalised'!$F149</f>
        <v>0.18278044729964427</v>
      </c>
      <c r="I149" s="18">
        <f>'Ext Data Fig 8A_Baseline Normal'!I149/'Ext Data Fig 8A_sCT Normalised'!$F149</f>
        <v>0.16924831476556168</v>
      </c>
      <c r="J149" s="18">
        <f>'Ext Data Fig 8A_Baseline Normal'!J149/'Ext Data Fig 8A_sCT Normalised'!$F149</f>
        <v>0.15764934402206232</v>
      </c>
      <c r="K149" s="18">
        <f>'Ext Data Fig 8A_Baseline Normal'!K149/'Ext Data Fig 8A_sCT Normalised'!$F149</f>
        <v>0.13933263605628621</v>
      </c>
      <c r="L149" s="18">
        <f>'Ext Data Fig 8A_Baseline Normal'!L149/'Ext Data Fig 8A_sCT Normalised'!$F149</f>
        <v>0.26667966901095641</v>
      </c>
      <c r="M149" s="18">
        <f>'Ext Data Fig 8A_Baseline Normal'!M149/'Ext Data Fig 8A_sCT Normalised'!$F149</f>
        <v>0.41553312688586502</v>
      </c>
      <c r="N149" s="18">
        <f>'Ext Data Fig 8A_Baseline Normal'!N149/'Ext Data Fig 8A_sCT Normalised'!$F149</f>
        <v>0.49440612794166072</v>
      </c>
      <c r="O149" s="18">
        <f>'Ext Data Fig 8A_Baseline Normal'!O149/'Ext Data Fig 8A_sCT Normalised'!$F149</f>
        <v>0.49952900668670636</v>
      </c>
      <c r="P149" s="18">
        <f>'Ext Data Fig 8A_Baseline Normal'!P149/'Ext Data Fig 8A_sCT Normalised'!$F149</f>
        <v>0.52958967253027556</v>
      </c>
      <c r="Q149" s="18">
        <f>'Ext Data Fig 8A_Baseline Normal'!Q149/'Ext Data Fig 8A_sCT Normalised'!$F149</f>
        <v>0.53345599611144201</v>
      </c>
      <c r="R149" s="18">
        <f>'Ext Data Fig 8A_Baseline Normal'!R149/'Ext Data Fig 8A_sCT Normalised'!$F149</f>
        <v>0.53161949241038797</v>
      </c>
      <c r="S149" s="18">
        <f>'Ext Data Fig 8A_Baseline Normal'!S149/'Ext Data Fig 8A_sCT Normalised'!$F149</f>
        <v>0.53993208810989579</v>
      </c>
      <c r="T149" s="18">
        <f>'Ext Data Fig 8A_Baseline Normal'!T149/'Ext Data Fig 8A_sCT Normalised'!$F149</f>
        <v>0.52867142067974848</v>
      </c>
      <c r="U149" s="18">
        <f>'Ext Data Fig 8A_Baseline Normal'!U149/'Ext Data Fig 8A_sCT Normalised'!$F149</f>
        <v>0.54375008264629765</v>
      </c>
      <c r="V149" s="18">
        <f>'Ext Data Fig 8A_Baseline Normal'!V149/'Ext Data Fig 8A_sCT Normalised'!$F149</f>
        <v>0.53229609903709207</v>
      </c>
      <c r="W149" s="18">
        <f>'Ext Data Fig 8A_Baseline Normal'!W149/'Ext Data Fig 8A_sCT Normalised'!$F149</f>
        <v>0.60488632427349232</v>
      </c>
      <c r="X149" s="18">
        <f>'Ext Data Fig 8A_Baseline Normal'!X149/'Ext Data Fig 8A_sCT Normalised'!$F149</f>
        <v>0.64896241309878988</v>
      </c>
      <c r="Y149" s="18">
        <f>'Ext Data Fig 8A_Baseline Normal'!Y149/'Ext Data Fig 8A_sCT Normalised'!$F149</f>
        <v>0.6785397884947133</v>
      </c>
      <c r="Z149" s="18">
        <f>'Ext Data Fig 8A_Baseline Normal'!Z149/'Ext Data Fig 8A_sCT Normalised'!$F149</f>
        <v>0.64857578074067324</v>
      </c>
      <c r="AA149" s="18">
        <f>'Ext Data Fig 8A_Baseline Normal'!AA149/'Ext Data Fig 8A_sCT Normalised'!$F149</f>
        <v>0.63103233749113041</v>
      </c>
      <c r="AB149" s="18">
        <f>'Ext Data Fig 8A_Baseline Normal'!AB149/'Ext Data Fig 8A_sCT Normalised'!$F149</f>
        <v>0.6064328537059589</v>
      </c>
      <c r="AC149" s="18">
        <f>'Ext Data Fig 8A_Baseline Normal'!AC149/'Ext Data Fig 8A_sCT Normalised'!$F149</f>
        <v>0.5723608771469294</v>
      </c>
      <c r="AD149" s="18">
        <f>'Ext Data Fig 8A_Baseline Normal'!AD149/'Ext Data Fig 8A_sCT Normalised'!$F149</f>
        <v>0.53828890058790002</v>
      </c>
      <c r="AE149" s="18">
        <f>'Ext Data Fig 8A_Baseline Normal'!AE149/'Ext Data Fig 8A_sCT Normalised'!$F149</f>
        <v>0.51779738560771782</v>
      </c>
      <c r="AF149" s="18">
        <f>'Ext Data Fig 8A_Baseline Normal'!AF149/'Ext Data Fig 8A_sCT Normalised'!$F149</f>
        <v>0.4946477731654837</v>
      </c>
      <c r="AG149" s="18">
        <f>'Ext Data Fig 8A_Baseline Normal'!AG149/'Ext Data Fig 8A_sCT Normalised'!$F149</f>
        <v>0.45129662001165471</v>
      </c>
      <c r="AH149" s="18">
        <f>'Ext Data Fig 8A_Baseline Normal'!AH149/'Ext Data Fig 8A_sCT Normalised'!$F149</f>
        <v>0.4358313256869889</v>
      </c>
      <c r="AI149" s="18">
        <f>'Ext Data Fig 8A_Baseline Normal'!AI149/'Ext Data Fig 8A_sCT Normalised'!$F149</f>
        <v>0.436507932313693</v>
      </c>
      <c r="AJ149" s="18">
        <f>'Ext Data Fig 8A_Baseline Normal'!AJ149/'Ext Data Fig 8A_sCT Normalised'!$F149</f>
        <v>0.4171279853630962</v>
      </c>
      <c r="AK149" s="18">
        <f>'Ext Data Fig 8A_Baseline Normal'!AK149/'Ext Data Fig 8A_sCT Normalised'!$F149</f>
        <v>0.40359585282901356</v>
      </c>
      <c r="AL149" s="18">
        <f>'Ext Data Fig 8A_Baseline Normal'!AL149/'Ext Data Fig 8A_sCT Normalised'!$F149</f>
        <v>0.39219019826457252</v>
      </c>
      <c r="AM149" s="18">
        <f>'Ext Data Fig 8A_Baseline Normal'!AM149/'Ext Data Fig 8A_sCT Normalised'!$F149</f>
        <v>0.38977374602634346</v>
      </c>
      <c r="AN149" s="18">
        <f>'Ext Data Fig 8A_Baseline Normal'!AN149/'Ext Data Fig 8A_sCT Normalised'!$F149</f>
        <v>0.38155780841636477</v>
      </c>
      <c r="AO149" s="18">
        <f>'Ext Data Fig 8A_Baseline Normal'!AO149/'Ext Data Fig 8A_sCT Normalised'!$F149</f>
        <v>0.37701487820849422</v>
      </c>
      <c r="AP149" s="18">
        <f>'Ext Data Fig 8A_Baseline Normal'!AP149/'Ext Data Fig 8A_sCT Normalised'!$F149</f>
        <v>0.37097374761292162</v>
      </c>
      <c r="AQ149" s="18">
        <f>'Ext Data Fig 8A_Baseline Normal'!AQ149/'Ext Data Fig 8A_sCT Normalised'!$F149</f>
        <v>0.35787657648172017</v>
      </c>
      <c r="AR149" s="18">
        <f>'Ext Data Fig 8A_Baseline Normal'!AR149/'Ext Data Fig 8A_sCT Normalised'!$F149</f>
        <v>0.36991050862810082</v>
      </c>
      <c r="AS149" s="18">
        <f>'Ext Data Fig 8A_Baseline Normal'!AS149/'Ext Data Fig 8A_sCT Normalised'!$F149</f>
        <v>0.3431362178285231</v>
      </c>
      <c r="AT149" s="18">
        <f>'Ext Data Fig 8A_Baseline Normal'!AT149/'Ext Data Fig 8A_sCT Normalised'!$F149</f>
        <v>0.34434444394763764</v>
      </c>
      <c r="AU149" s="18">
        <f>'Ext Data Fig 8A_Baseline Normal'!AU149/'Ext Data Fig 8A_sCT Normalised'!$F149</f>
        <v>0.34772747708115831</v>
      </c>
      <c r="AV149" s="18">
        <f>'Ext Data Fig 8A_Baseline Normal'!AV149/'Ext Data Fig 8A_sCT Normalised'!$F149</f>
        <v>0.34883904511074365</v>
      </c>
      <c r="AW149" s="18">
        <f>'Ext Data Fig 8A_Baseline Normal'!AW149/'Ext Data Fig 8A_sCT Normalised'!$F149</f>
        <v>0.3290241367572655</v>
      </c>
    </row>
    <row r="150" spans="1:49" x14ac:dyDescent="0.2">
      <c r="A150" s="7" t="s">
        <v>95</v>
      </c>
      <c r="B150" s="7" t="s">
        <v>13</v>
      </c>
      <c r="C150" s="9" t="s">
        <v>117</v>
      </c>
      <c r="D150" s="7">
        <v>-7</v>
      </c>
      <c r="E150" s="7" t="s">
        <v>6</v>
      </c>
      <c r="F150" s="13">
        <v>6.1166758625717748</v>
      </c>
      <c r="G150" s="18">
        <f>'Ext Data Fig 8A_Baseline Normal'!G150/'Ext Data Fig 8A_sCT Normalised'!$F150</f>
        <v>0.18132582461783175</v>
      </c>
      <c r="H150" s="18">
        <f>'Ext Data Fig 8A_Baseline Normal'!H150/'Ext Data Fig 8A_sCT Normalised'!$F150</f>
        <v>0.17117981102078894</v>
      </c>
      <c r="I150" s="18">
        <f>'Ext Data Fig 8A_Baseline Normal'!I150/'Ext Data Fig 8A_sCT Normalised'!$F150</f>
        <v>0.16741726398163201</v>
      </c>
      <c r="J150" s="18">
        <f>'Ext Data Fig 8A_Baseline Normal'!J150/'Ext Data Fig 8A_sCT Normalised'!$F150</f>
        <v>0.15349262408458117</v>
      </c>
      <c r="K150" s="18">
        <f>'Ext Data Fig 8A_Baseline Normal'!K150/'Ext Data Fig 8A_sCT Normalised'!$F150</f>
        <v>0.14402193944328445</v>
      </c>
      <c r="L150" s="18">
        <f>'Ext Data Fig 8A_Baseline Normal'!L150/'Ext Data Fig 8A_sCT Normalised'!$F150</f>
        <v>0.47715206575633207</v>
      </c>
      <c r="M150" s="18">
        <f>'Ext Data Fig 8A_Baseline Normal'!M150/'Ext Data Fig 8A_sCT Normalised'!$F150</f>
        <v>0.61405089264258017</v>
      </c>
      <c r="N150" s="18">
        <f>'Ext Data Fig 8A_Baseline Normal'!N150/'Ext Data Fig 8A_sCT Normalised'!$F150</f>
        <v>0.67495913274653929</v>
      </c>
      <c r="O150" s="18">
        <f>'Ext Data Fig 8A_Baseline Normal'!O150/'Ext Data Fig 8A_sCT Normalised'!$F150</f>
        <v>0.73356803854879127</v>
      </c>
      <c r="P150" s="18">
        <f>'Ext Data Fig 8A_Baseline Normal'!P150/'Ext Data Fig 8A_sCT Normalised'!$F150</f>
        <v>0.76735056559694803</v>
      </c>
      <c r="Q150" s="18">
        <f>'Ext Data Fig 8A_Baseline Normal'!Q150/'Ext Data Fig 8A_sCT Normalised'!$F150</f>
        <v>0.78029437058208195</v>
      </c>
      <c r="R150" s="18">
        <f>'Ext Data Fig 8A_Baseline Normal'!R150/'Ext Data Fig 8A_sCT Normalised'!$F150</f>
        <v>0.79720975299743702</v>
      </c>
      <c r="S150" s="18">
        <f>'Ext Data Fig 8A_Baseline Normal'!S150/'Ext Data Fig 8A_sCT Normalised'!$F150</f>
        <v>0.8116971670242763</v>
      </c>
      <c r="T150" s="18">
        <f>'Ext Data Fig 8A_Baseline Normal'!T150/'Ext Data Fig 8A_sCT Normalised'!$F150</f>
        <v>0.82575044100813599</v>
      </c>
      <c r="U150" s="18">
        <f>'Ext Data Fig 8A_Baseline Normal'!U150/'Ext Data Fig 8A_sCT Normalised'!$F150</f>
        <v>0.8301239999596346</v>
      </c>
      <c r="V150" s="18">
        <f>'Ext Data Fig 8A_Baseline Normal'!V150/'Ext Data Fig 8A_sCT Normalised'!$F150</f>
        <v>0.88382873120230177</v>
      </c>
      <c r="W150" s="18">
        <f>'Ext Data Fig 8A_Baseline Normal'!W150/'Ext Data Fig 8A_sCT Normalised'!$F150</f>
        <v>0.94066891831093302</v>
      </c>
      <c r="X150" s="18">
        <f>'Ext Data Fig 8A_Baseline Normal'!X150/'Ext Data Fig 8A_sCT Normalised'!$F150</f>
        <v>0.98787762816975666</v>
      </c>
      <c r="Y150" s="18">
        <f>'Ext Data Fig 8A_Baseline Normal'!Y150/'Ext Data Fig 8A_sCT Normalised'!$F150</f>
        <v>1.0057256077144754</v>
      </c>
      <c r="Z150" s="18">
        <f>'Ext Data Fig 8A_Baseline Normal'!Z150/'Ext Data Fig 8A_sCT Normalised'!$F150</f>
        <v>0.97583426179228427</v>
      </c>
      <c r="AA150" s="18">
        <f>'Ext Data Fig 8A_Baseline Normal'!AA150/'Ext Data Fig 8A_sCT Normalised'!$F150</f>
        <v>0.94219644809178738</v>
      </c>
      <c r="AB150" s="18">
        <f>'Ext Data Fig 8A_Baseline Normal'!AB150/'Ext Data Fig 8A_sCT Normalised'!$F150</f>
        <v>0.94449578239349441</v>
      </c>
      <c r="AC150" s="18">
        <f>'Ext Data Fig 8A_Baseline Normal'!AC150/'Ext Data Fig 8A_sCT Normalised'!$F150</f>
        <v>0.89474654932019726</v>
      </c>
      <c r="AD150" s="18">
        <f>'Ext Data Fig 8A_Baseline Normal'!AD150/'Ext Data Fig 8A_sCT Normalised'!$F150</f>
        <v>0.86577172126651869</v>
      </c>
      <c r="AE150" s="18">
        <f>'Ext Data Fig 8A_Baseline Normal'!AE150/'Ext Data Fig 8A_sCT Normalised'!$F150</f>
        <v>0.83311474247793882</v>
      </c>
      <c r="AF150" s="18">
        <f>'Ext Data Fig 8A_Baseline Normal'!AF150/'Ext Data Fig 8A_sCT Normalised'!$F150</f>
        <v>0.80605334646554083</v>
      </c>
      <c r="AG150" s="18">
        <f>'Ext Data Fig 8A_Baseline Normal'!AG150/'Ext Data Fig 8A_sCT Normalised'!$F150</f>
        <v>0.79047254270082701</v>
      </c>
      <c r="AH150" s="18">
        <f>'Ext Data Fig 8A_Baseline Normal'!AH150/'Ext Data Fig 8A_sCT Normalised'!$F150</f>
        <v>0.77977983423484687</v>
      </c>
      <c r="AI150" s="18">
        <f>'Ext Data Fig 8A_Baseline Normal'!AI150/'Ext Data Fig 8A_sCT Normalised'!$F150</f>
        <v>0.75541975404543349</v>
      </c>
      <c r="AJ150" s="18">
        <f>'Ext Data Fig 8A_Baseline Normal'!AJ150/'Ext Data Fig 8A_sCT Normalised'!$F150</f>
        <v>0.73199227098538366</v>
      </c>
      <c r="AK150" s="18">
        <f>'Ext Data Fig 8A_Baseline Normal'!AK150/'Ext Data Fig 8A_sCT Normalised'!$F150</f>
        <v>0.71506080930917759</v>
      </c>
      <c r="AL150" s="18">
        <f>'Ext Data Fig 8A_Baseline Normal'!AL150/'Ext Data Fig 8A_sCT Normalised'!$F150</f>
        <v>0.69701987863424564</v>
      </c>
      <c r="AM150" s="18">
        <f>'Ext Data Fig 8A_Baseline Normal'!AM150/'Ext Data Fig 8A_sCT Normalised'!$F150</f>
        <v>0.68828883999209944</v>
      </c>
      <c r="AN150" s="18">
        <f>'Ext Data Fig 8A_Baseline Normal'!AN150/'Ext Data Fig 8A_sCT Normalised'!$F150</f>
        <v>0.67540935205037</v>
      </c>
      <c r="AO150" s="18">
        <f>'Ext Data Fig 8A_Baseline Normal'!AO150/'Ext Data Fig 8A_sCT Normalised'!$F150</f>
        <v>0.66444329614992126</v>
      </c>
      <c r="AP150" s="18">
        <f>'Ext Data Fig 8A_Baseline Normal'!AP150/'Ext Data Fig 8A_sCT Normalised'!$F150</f>
        <v>0.65204618603372466</v>
      </c>
      <c r="AQ150" s="18">
        <f>'Ext Data Fig 8A_Baseline Normal'!AQ150/'Ext Data Fig 8A_sCT Normalised'!$F150</f>
        <v>0.64924839464563355</v>
      </c>
      <c r="AR150" s="18">
        <f>'Ext Data Fig 8A_Baseline Normal'!AR150/'Ext Data Fig 8A_sCT Normalised'!$F150</f>
        <v>0.64606470099711621</v>
      </c>
      <c r="AS150" s="18">
        <f>'Ext Data Fig 8A_Baseline Normal'!AS150/'Ext Data Fig 8A_sCT Normalised'!$F150</f>
        <v>0.62868302001707921</v>
      </c>
      <c r="AT150" s="18">
        <f>'Ext Data Fig 8A_Baseline Normal'!AT150/'Ext Data Fig 8A_sCT Normalised'!$F150</f>
        <v>0.62387532102260101</v>
      </c>
      <c r="AU150" s="18">
        <f>'Ext Data Fig 8A_Baseline Normal'!AU150/'Ext Data Fig 8A_sCT Normalised'!$F150</f>
        <v>0.62016101176599736</v>
      </c>
      <c r="AV150" s="18">
        <f>'Ext Data Fig 8A_Baseline Normal'!AV150/'Ext Data Fig 8A_sCT Normalised'!$F150</f>
        <v>0.61852092715918539</v>
      </c>
      <c r="AW150" s="18">
        <f>'Ext Data Fig 8A_Baseline Normal'!AW150/'Ext Data Fig 8A_sCT Normalised'!$F150</f>
        <v>0.60279541004681159</v>
      </c>
    </row>
    <row r="151" spans="1:49" x14ac:dyDescent="0.2">
      <c r="A151" s="7" t="s">
        <v>52</v>
      </c>
      <c r="B151" s="7" t="s">
        <v>13</v>
      </c>
      <c r="C151" s="9" t="s">
        <v>117</v>
      </c>
      <c r="D151" s="7">
        <v>-7</v>
      </c>
      <c r="E151" s="7" t="s">
        <v>10</v>
      </c>
      <c r="F151" s="13">
        <v>3.5038443366847378</v>
      </c>
      <c r="G151" s="18">
        <f>'Ext Data Fig 8A_Baseline Normal'!G151/'Ext Data Fig 8A_sCT Normalised'!$F151</f>
        <v>0.26965559159269548</v>
      </c>
      <c r="H151" s="18">
        <f>'Ext Data Fig 8A_Baseline Normal'!H151/'Ext Data Fig 8A_sCT Normalised'!$F151</f>
        <v>0.29161206855519672</v>
      </c>
      <c r="I151" s="18">
        <f>'Ext Data Fig 8A_Baseline Normal'!I151/'Ext Data Fig 8A_sCT Normalised'!$F151</f>
        <v>0.27541603611897908</v>
      </c>
      <c r="J151" s="18">
        <f>'Ext Data Fig 8A_Baseline Normal'!J151/'Ext Data Fig 8A_sCT Normalised'!$F151</f>
        <v>0.28434889936988261</v>
      </c>
      <c r="K151" s="18">
        <f>'Ext Data Fig 8A_Baseline Normal'!K151/'Ext Data Fig 8A_sCT Normalised'!$F151</f>
        <v>0.30597143751926598</v>
      </c>
      <c r="L151" s="18">
        <f>'Ext Data Fig 8A_Baseline Normal'!L151/'Ext Data Fig 8A_sCT Normalised'!$F151</f>
        <v>0.61085757389589879</v>
      </c>
      <c r="M151" s="18">
        <f>'Ext Data Fig 8A_Baseline Normal'!M151/'Ext Data Fig 8A_sCT Normalised'!$F151</f>
        <v>0.75403384002019369</v>
      </c>
      <c r="N151" s="18">
        <f>'Ext Data Fig 8A_Baseline Normal'!N151/'Ext Data Fig 8A_sCT Normalised'!$F151</f>
        <v>0.90263661185765443</v>
      </c>
      <c r="O151" s="18">
        <f>'Ext Data Fig 8A_Baseline Normal'!O151/'Ext Data Fig 8A_sCT Normalised'!$F151</f>
        <v>0.91123553629544007</v>
      </c>
      <c r="P151" s="18">
        <f>'Ext Data Fig 8A_Baseline Normal'!P151/'Ext Data Fig 8A_sCT Normalised'!$F151</f>
        <v>0.96332999114183071</v>
      </c>
      <c r="Q151" s="18">
        <f>'Ext Data Fig 8A_Baseline Normal'!Q151/'Ext Data Fig 8A_sCT Normalised'!$F151</f>
        <v>0.93753321782847387</v>
      </c>
      <c r="R151" s="18">
        <f>'Ext Data Fig 8A_Baseline Normal'!R151/'Ext Data Fig 8A_sCT Normalised'!$F151</f>
        <v>0.95656773017619356</v>
      </c>
      <c r="S151" s="18">
        <f>'Ext Data Fig 8A_Baseline Normal'!S151/'Ext Data Fig 8A_sCT Normalised'!$F151</f>
        <v>0.96967482859107057</v>
      </c>
      <c r="T151" s="18">
        <f>'Ext Data Fig 8A_Baseline Normal'!T151/'Ext Data Fig 8A_sCT Normalised'!$F151</f>
        <v>0.94020472833341695</v>
      </c>
      <c r="U151" s="18">
        <f>'Ext Data Fig 8A_Baseline Normal'!U151/'Ext Data Fig 8A_sCT Normalised'!$F151</f>
        <v>0.9004660095723882</v>
      </c>
      <c r="V151" s="18">
        <f>'Ext Data Fig 8A_Baseline Normal'!V151/'Ext Data Fig 8A_sCT Normalised'!$F151</f>
        <v>0.73524978178231248</v>
      </c>
      <c r="W151" s="18">
        <f>'Ext Data Fig 8A_Baseline Normal'!W151/'Ext Data Fig 8A_sCT Normalised'!$F151</f>
        <v>0.72564904090517324</v>
      </c>
      <c r="X151" s="18">
        <f>'Ext Data Fig 8A_Baseline Normal'!X151/'Ext Data Fig 8A_sCT Normalised'!$F151</f>
        <v>0.73099206191505939</v>
      </c>
      <c r="Y151" s="18">
        <f>'Ext Data Fig 8A_Baseline Normal'!Y151/'Ext Data Fig 8A_sCT Normalised'!$F151</f>
        <v>0.73909007813316818</v>
      </c>
      <c r="Z151" s="18">
        <f>'Ext Data Fig 8A_Baseline Normal'!Z151/'Ext Data Fig 8A_sCT Normalised'!$F151</f>
        <v>0.68858183264908746</v>
      </c>
      <c r="AA151" s="18">
        <f>'Ext Data Fig 8A_Baseline Normal'!AA151/'Ext Data Fig 8A_sCT Normalised'!$F151</f>
        <v>0.66428778399476107</v>
      </c>
      <c r="AB151" s="18">
        <f>'Ext Data Fig 8A_Baseline Normal'!AB151/'Ext Data Fig 8A_sCT Normalised'!$F151</f>
        <v>0.64107903648306774</v>
      </c>
      <c r="AC151" s="18">
        <f>'Ext Data Fig 8A_Baseline Normal'!AC151/'Ext Data Fig 8A_sCT Normalised'!$F151</f>
        <v>0.65385219608482703</v>
      </c>
      <c r="AD151" s="18">
        <f>'Ext Data Fig 8A_Baseline Normal'!AD151/'Ext Data Fig 8A_sCT Normalised'!$F151</f>
        <v>0.62388118760749645</v>
      </c>
      <c r="AE151" s="18">
        <f>'Ext Data Fig 8A_Baseline Normal'!AE151/'Ext Data Fig 8A_sCT Normalised'!$F151</f>
        <v>0.64224782232898026</v>
      </c>
      <c r="AF151" s="18">
        <f>'Ext Data Fig 8A_Baseline Normal'!AF151/'Ext Data Fig 8A_sCT Normalised'!$F151</f>
        <v>0.61236029855492924</v>
      </c>
      <c r="AG151" s="18">
        <f>'Ext Data Fig 8A_Baseline Normal'!AG151/'Ext Data Fig 8A_sCT Normalised'!$F151</f>
        <v>0.57788111610050719</v>
      </c>
      <c r="AH151" s="18">
        <f>'Ext Data Fig 8A_Baseline Normal'!AH151/'Ext Data Fig 8A_sCT Normalised'!$F151</f>
        <v>0.60467970585321784</v>
      </c>
      <c r="AI151" s="18">
        <f>'Ext Data Fig 8A_Baseline Normal'!AI151/'Ext Data Fig 8A_sCT Normalised'!$F151</f>
        <v>0.56494098709218898</v>
      </c>
      <c r="AJ151" s="18">
        <f>'Ext Data Fig 8A_Baseline Normal'!AJ151/'Ext Data Fig 8A_sCT Normalised'!$F151</f>
        <v>0.56201902247740754</v>
      </c>
      <c r="AK151" s="18">
        <f>'Ext Data Fig 8A_Baseline Normal'!AK151/'Ext Data Fig 8A_sCT Normalised'!$F151</f>
        <v>0.54640738296414615</v>
      </c>
      <c r="AL151" s="18">
        <f>'Ext Data Fig 8A_Baseline Normal'!AL151/'Ext Data Fig 8A_sCT Normalised'!$F151</f>
        <v>0.54598995944774875</v>
      </c>
      <c r="AM151" s="18">
        <f>'Ext Data Fig 8A_Baseline Normal'!AM151/'Ext Data Fig 8A_sCT Normalised'!$F151</f>
        <v>0.55483933799537288</v>
      </c>
      <c r="AN151" s="18">
        <f>'Ext Data Fig 8A_Baseline Normal'!AN151/'Ext Data Fig 8A_sCT Normalised'!$F151</f>
        <v>0.52520226833116024</v>
      </c>
      <c r="AO151" s="18">
        <f>'Ext Data Fig 8A_Baseline Normal'!AO151/'Ext Data Fig 8A_sCT Normalised'!$F151</f>
        <v>0.51710425211305133</v>
      </c>
      <c r="AP151" s="18">
        <f>'Ext Data Fig 8A_Baseline Normal'!AP151/'Ext Data Fig 8A_sCT Normalised'!$F151</f>
        <v>0.51343092516875466</v>
      </c>
      <c r="AQ151" s="18">
        <f>'Ext Data Fig 8A_Baseline Normal'!AQ151/'Ext Data Fig 8A_sCT Normalised'!$F151</f>
        <v>0.48838551418491294</v>
      </c>
      <c r="AR151" s="18">
        <f>'Ext Data Fig 8A_Baseline Normal'!AR151/'Ext Data Fig 8A_sCT Normalised'!$F151</f>
        <v>0.48279203906518831</v>
      </c>
      <c r="AS151" s="18">
        <f>'Ext Data Fig 8A_Baseline Normal'!AS151/'Ext Data Fig 8A_sCT Normalised'!$F151</f>
        <v>0.48871945299803082</v>
      </c>
      <c r="AT151" s="18">
        <f>'Ext Data Fig 8A_Baseline Normal'!AT151/'Ext Data Fig 8A_sCT Normalised'!$F151</f>
        <v>0.47202251234213638</v>
      </c>
      <c r="AU151" s="18">
        <f>'Ext Data Fig 8A_Baseline Normal'!AU151/'Ext Data Fig 8A_sCT Normalised'!$F151</f>
        <v>0.4645923737502633</v>
      </c>
      <c r="AV151" s="18">
        <f>'Ext Data Fig 8A_Baseline Normal'!AV151/'Ext Data Fig 8A_sCT Normalised'!$F151</f>
        <v>0.49865413268828801</v>
      </c>
      <c r="AW151" s="18">
        <f>'Ext Data Fig 8A_Baseline Normal'!AW151/'Ext Data Fig 8A_sCT Normalised'!$F151</f>
        <v>0.45140179063210667</v>
      </c>
    </row>
    <row r="152" spans="1:49" x14ac:dyDescent="0.2">
      <c r="A152" s="7" t="s">
        <v>53</v>
      </c>
      <c r="B152" s="7" t="s">
        <v>13</v>
      </c>
      <c r="C152" s="9" t="s">
        <v>117</v>
      </c>
      <c r="D152" s="7">
        <v>-7</v>
      </c>
      <c r="E152" s="7" t="s">
        <v>10</v>
      </c>
      <c r="F152" s="13">
        <v>3.5038443366847378</v>
      </c>
      <c r="G152" s="18">
        <f>'Ext Data Fig 8A_Baseline Normal'!G152/'Ext Data Fig 8A_sCT Normalised'!$F152</f>
        <v>0.28743403479377988</v>
      </c>
      <c r="H152" s="18">
        <f>'Ext Data Fig 8A_Baseline Normal'!H152/'Ext Data Fig 8A_sCT Normalised'!$F152</f>
        <v>0.29308189080093516</v>
      </c>
      <c r="I152" s="18">
        <f>'Ext Data Fig 8A_Baseline Normal'!I152/'Ext Data Fig 8A_sCT Normalised'!$F152</f>
        <v>0.27889949682741194</v>
      </c>
      <c r="J152" s="18">
        <f>'Ext Data Fig 8A_Baseline Normal'!J152/'Ext Data Fig 8A_sCT Normalised'!$F152</f>
        <v>0.29099009227976652</v>
      </c>
      <c r="K152" s="18">
        <f>'Ext Data Fig 8A_Baseline Normal'!K152/'Ext Data Fig 8A_sCT Normalised'!$F152</f>
        <v>0.27659851845412642</v>
      </c>
      <c r="L152" s="18">
        <f>'Ext Data Fig 8A_Baseline Normal'!L152/'Ext Data Fig 8A_sCT Normalised'!$F152</f>
        <v>0.58762804056668838</v>
      </c>
      <c r="M152" s="18">
        <f>'Ext Data Fig 8A_Baseline Normal'!M152/'Ext Data Fig 8A_sCT Normalised'!$F152</f>
        <v>0.7390114995436613</v>
      </c>
      <c r="N152" s="18">
        <f>'Ext Data Fig 8A_Baseline Normal'!N152/'Ext Data Fig 8A_sCT Normalised'!$F152</f>
        <v>0.83075778268211686</v>
      </c>
      <c r="O152" s="18">
        <f>'Ext Data Fig 8A_Baseline Normal'!O152/'Ext Data Fig 8A_sCT Normalised'!$F152</f>
        <v>0.86454032879899012</v>
      </c>
      <c r="P152" s="18">
        <f>'Ext Data Fig 8A_Baseline Normal'!P152/'Ext Data Fig 8A_sCT Normalised'!$F152</f>
        <v>0.85910165264395166</v>
      </c>
      <c r="Q152" s="18">
        <f>'Ext Data Fig 8A_Baseline Normal'!Q152/'Ext Data Fig 8A_sCT Normalised'!$F152</f>
        <v>0.87857629687603156</v>
      </c>
      <c r="R152" s="18">
        <f>'Ext Data Fig 8A_Baseline Normal'!R152/'Ext Data Fig 8A_sCT Normalised'!$F152</f>
        <v>0.86751068269904941</v>
      </c>
      <c r="S152" s="18">
        <f>'Ext Data Fig 8A_Baseline Normal'!S152/'Ext Data Fig 8A_sCT Normalised'!$F152</f>
        <v>0.8780324292605276</v>
      </c>
      <c r="T152" s="18">
        <f>'Ext Data Fig 8A_Baseline Normal'!T152/'Ext Data Fig 8A_sCT Normalised'!$F152</f>
        <v>0.8464044356204582</v>
      </c>
      <c r="U152" s="18">
        <f>'Ext Data Fig 8A_Baseline Normal'!U152/'Ext Data Fig 8A_sCT Normalised'!$F152</f>
        <v>0.84004536811610553</v>
      </c>
      <c r="V152" s="18">
        <f>'Ext Data Fig 8A_Baseline Normal'!V152/'Ext Data Fig 8A_sCT Normalised'!$F152</f>
        <v>0.64220306398397764</v>
      </c>
      <c r="W152" s="18">
        <f>'Ext Data Fig 8A_Baseline Normal'!W152/'Ext Data Fig 8A_sCT Normalised'!$F152</f>
        <v>0.65134422352148447</v>
      </c>
      <c r="X152" s="18">
        <f>'Ext Data Fig 8A_Baseline Normal'!X152/'Ext Data Fig 8A_sCT Normalised'!$F152</f>
        <v>0.65174166524050647</v>
      </c>
      <c r="Y152" s="18">
        <f>'Ext Data Fig 8A_Baseline Normal'!Y152/'Ext Data Fig 8A_sCT Normalised'!$F152</f>
        <v>0.62649365709000127</v>
      </c>
      <c r="Z152" s="18">
        <f>'Ext Data Fig 8A_Baseline Normal'!Z152/'Ext Data Fig 8A_sCT Normalised'!$F152</f>
        <v>0.62421359670192744</v>
      </c>
      <c r="AA152" s="18">
        <f>'Ext Data Fig 8A_Baseline Normal'!AA152/'Ext Data Fig 8A_sCT Normalised'!$F152</f>
        <v>0.58589184779411829</v>
      </c>
      <c r="AB152" s="18">
        <f>'Ext Data Fig 8A_Baseline Normal'!AB152/'Ext Data Fig 8A_sCT Normalised'!$F152</f>
        <v>0.57262984516990934</v>
      </c>
      <c r="AC152" s="18">
        <f>'Ext Data Fig 8A_Baseline Normal'!AC152/'Ext Data Fig 8A_sCT Normalised'!$F152</f>
        <v>0.55325979086388799</v>
      </c>
      <c r="AD152" s="18">
        <f>'Ext Data Fig 8A_Baseline Normal'!AD152/'Ext Data Fig 8A_sCT Normalised'!$F152</f>
        <v>0.5376340559107583</v>
      </c>
      <c r="AE152" s="18">
        <f>'Ext Data Fig 8A_Baseline Normal'!AE152/'Ext Data Fig 8A_sCT Normalised'!$F152</f>
        <v>0.50738664929466015</v>
      </c>
      <c r="AF152" s="18">
        <f>'Ext Data Fig 8A_Baseline Normal'!AF152/'Ext Data Fig 8A_sCT Normalised'!$F152</f>
        <v>0.50546219465518505</v>
      </c>
      <c r="AG152" s="18">
        <f>'Ext Data Fig 8A_Baseline Normal'!AG152/'Ext Data Fig 8A_sCT Normalised'!$F152</f>
        <v>0.50060922208607384</v>
      </c>
      <c r="AH152" s="18">
        <f>'Ext Data Fig 8A_Baseline Normal'!AH152/'Ext Data Fig 8A_sCT Normalised'!$F152</f>
        <v>0.47636527722572952</v>
      </c>
      <c r="AI152" s="18">
        <f>'Ext Data Fig 8A_Baseline Normal'!AI152/'Ext Data Fig 8A_sCT Normalised'!$F152</f>
        <v>0.47362502116299865</v>
      </c>
      <c r="AJ152" s="18">
        <f>'Ext Data Fig 8A_Baseline Normal'!AJ152/'Ext Data Fig 8A_sCT Normalised'!$F152</f>
        <v>0.46749605149597456</v>
      </c>
      <c r="AK152" s="18">
        <f>'Ext Data Fig 8A_Baseline Normal'!AK152/'Ext Data Fig 8A_sCT Normalised'!$F152</f>
        <v>0.44856527487939862</v>
      </c>
      <c r="AL152" s="18">
        <f>'Ext Data Fig 8A_Baseline Normal'!AL152/'Ext Data Fig 8A_sCT Normalised'!$F152</f>
        <v>0.43076406946425361</v>
      </c>
      <c r="AM152" s="18">
        <f>'Ext Data Fig 8A_Baseline Normal'!AM152/'Ext Data Fig 8A_sCT Normalised'!$F152</f>
        <v>0.43356707948261958</v>
      </c>
      <c r="AN152" s="18">
        <f>'Ext Data Fig 8A_Baseline Normal'!AN152/'Ext Data Fig 8A_sCT Normalised'!$F152</f>
        <v>0.41858980207105229</v>
      </c>
      <c r="AO152" s="18">
        <f>'Ext Data Fig 8A_Baseline Normal'!AO152/'Ext Data Fig 8A_sCT Normalised'!$F152</f>
        <v>0.42988551408536285</v>
      </c>
      <c r="AP152" s="18">
        <f>'Ext Data Fig 8A_Baseline Normal'!AP152/'Ext Data Fig 8A_sCT Normalised'!$F152</f>
        <v>0.42436316598947765</v>
      </c>
      <c r="AQ152" s="18">
        <f>'Ext Data Fig 8A_Baseline Normal'!AQ152/'Ext Data Fig 8A_sCT Normalised'!$F152</f>
        <v>0.41833878624851201</v>
      </c>
      <c r="AR152" s="18">
        <f>'Ext Data Fig 8A_Baseline Normal'!AR152/'Ext Data Fig 8A_sCT Normalised'!$F152</f>
        <v>0.41743931288440955</v>
      </c>
      <c r="AS152" s="18">
        <f>'Ext Data Fig 8A_Baseline Normal'!AS152/'Ext Data Fig 8A_sCT Normalised'!$F152</f>
        <v>0.40574615915107692</v>
      </c>
      <c r="AT152" s="18">
        <f>'Ext Data Fig 8A_Baseline Normal'!AT152/'Ext Data Fig 8A_sCT Normalised'!$F152</f>
        <v>0.39344638384660546</v>
      </c>
      <c r="AU152" s="18">
        <f>'Ext Data Fig 8A_Baseline Normal'!AU152/'Ext Data Fig 8A_sCT Normalised'!$F152</f>
        <v>0.40564156922501854</v>
      </c>
      <c r="AV152" s="18">
        <f>'Ext Data Fig 8A_Baseline Normal'!AV152/'Ext Data Fig 8A_sCT Normalised'!$F152</f>
        <v>0.39463870900367154</v>
      </c>
      <c r="AW152" s="18">
        <f>'Ext Data Fig 8A_Baseline Normal'!AW152/'Ext Data Fig 8A_sCT Normalised'!$F152</f>
        <v>0.39237956660080953</v>
      </c>
    </row>
    <row r="153" spans="1:49" x14ac:dyDescent="0.2">
      <c r="A153" s="7" t="s">
        <v>54</v>
      </c>
      <c r="B153" s="7" t="s">
        <v>19</v>
      </c>
      <c r="C153" s="9" t="s">
        <v>117</v>
      </c>
      <c r="D153" s="7">
        <v>-8</v>
      </c>
      <c r="E153" s="7" t="s">
        <v>3</v>
      </c>
      <c r="F153" s="13">
        <v>6.9947134312876456</v>
      </c>
      <c r="G153" s="18">
        <f>'Ext Data Fig 8A_Baseline Normal'!G153/'Ext Data Fig 8A_sCT Normalised'!$F153</f>
        <v>0.14277884653449815</v>
      </c>
      <c r="H153" s="18">
        <f>'Ext Data Fig 8A_Baseline Normal'!H153/'Ext Data Fig 8A_sCT Normalised'!$F153</f>
        <v>0.14280471695423624</v>
      </c>
      <c r="I153" s="18">
        <f>'Ext Data Fig 8A_Baseline Normal'!I153/'Ext Data Fig 8A_sCT Normalised'!$F153</f>
        <v>0.13651820495788128</v>
      </c>
      <c r="J153" s="18">
        <f>'Ext Data Fig 8A_Baseline Normal'!J153/'Ext Data Fig 8A_sCT Normalised'!$F153</f>
        <v>0.14872904307425799</v>
      </c>
      <c r="K153" s="18">
        <f>'Ext Data Fig 8A_Baseline Normal'!K153/'Ext Data Fig 8A_sCT Normalised'!$F153</f>
        <v>0.14399475626218819</v>
      </c>
      <c r="L153" s="18">
        <f>'Ext Data Fig 8A_Baseline Normal'!L153/'Ext Data Fig 8A_sCT Normalised'!$F153</f>
        <v>0.22582289389375512</v>
      </c>
      <c r="M153" s="18">
        <f>'Ext Data Fig 8A_Baseline Normal'!M153/'Ext Data Fig 8A_sCT Normalised'!$F153</f>
        <v>0.38244241498812936</v>
      </c>
      <c r="N153" s="18">
        <f>'Ext Data Fig 8A_Baseline Normal'!N153/'Ext Data Fig 8A_sCT Normalised'!$F153</f>
        <v>0.54027784581019378</v>
      </c>
      <c r="O153" s="18">
        <f>'Ext Data Fig 8A_Baseline Normal'!O153/'Ext Data Fig 8A_sCT Normalised'!$F153</f>
        <v>0.63398050610154222</v>
      </c>
      <c r="P153" s="18">
        <f>'Ext Data Fig 8A_Baseline Normal'!P153/'Ext Data Fig 8A_sCT Normalised'!$F153</f>
        <v>0.7543038283033815</v>
      </c>
      <c r="Q153" s="18">
        <f>'Ext Data Fig 8A_Baseline Normal'!Q153/'Ext Data Fig 8A_sCT Normalised'!$F153</f>
        <v>0.78700403885232251</v>
      </c>
      <c r="R153" s="18">
        <f>'Ext Data Fig 8A_Baseline Normal'!R153/'Ext Data Fig 8A_sCT Normalised'!$F153</f>
        <v>0.81478886965102726</v>
      </c>
      <c r="S153" s="18">
        <f>'Ext Data Fig 8A_Baseline Normal'!S153/'Ext Data Fig 8A_sCT Normalised'!$F153</f>
        <v>0.83840856287190002</v>
      </c>
      <c r="T153" s="18">
        <f>'Ext Data Fig 8A_Baseline Normal'!T153/'Ext Data Fig 8A_sCT Normalised'!$F153</f>
        <v>0.86603817115217607</v>
      </c>
      <c r="U153" s="18">
        <f>'Ext Data Fig 8A_Baseline Normal'!U153/'Ext Data Fig 8A_sCT Normalised'!$F153</f>
        <v>0.87729180373824367</v>
      </c>
      <c r="V153" s="18">
        <f>'Ext Data Fig 8A_Baseline Normal'!V153/'Ext Data Fig 8A_sCT Normalised'!$F153</f>
        <v>0.67162196682045783</v>
      </c>
      <c r="W153" s="18">
        <f>'Ext Data Fig 8A_Baseline Normal'!W153/'Ext Data Fig 8A_sCT Normalised'!$F153</f>
        <v>0.6795900560997884</v>
      </c>
      <c r="X153" s="18">
        <f>'Ext Data Fig 8A_Baseline Normal'!X153/'Ext Data Fig 8A_sCT Normalised'!$F153</f>
        <v>0.72400956679008255</v>
      </c>
      <c r="Y153" s="18">
        <f>'Ext Data Fig 8A_Baseline Normal'!Y153/'Ext Data Fig 8A_sCT Normalised'!$F153</f>
        <v>0.71169524699475339</v>
      </c>
      <c r="Z153" s="18">
        <f>'Ext Data Fig 8A_Baseline Normal'!Z153/'Ext Data Fig 8A_sCT Normalised'!$F153</f>
        <v>0.71604147751075198</v>
      </c>
      <c r="AA153" s="18">
        <f>'Ext Data Fig 8A_Baseline Normal'!AA153/'Ext Data Fig 8A_sCT Normalised'!$F153</f>
        <v>0.69518991920185447</v>
      </c>
      <c r="AB153" s="18">
        <f>'Ext Data Fig 8A_Baseline Normal'!AB153/'Ext Data Fig 8A_sCT Normalised'!$F153</f>
        <v>0.66352452544243679</v>
      </c>
      <c r="AC153" s="18">
        <f>'Ext Data Fig 8A_Baseline Normal'!AC153/'Ext Data Fig 8A_sCT Normalised'!$F153</f>
        <v>0.66347278460296055</v>
      </c>
      <c r="AD153" s="18">
        <f>'Ext Data Fig 8A_Baseline Normal'!AD153/'Ext Data Fig 8A_sCT Normalised'!$F153</f>
        <v>0.64877838619172756</v>
      </c>
      <c r="AE153" s="18">
        <f>'Ext Data Fig 8A_Baseline Normal'!AE153/'Ext Data Fig 8A_sCT Normalised'!$F153</f>
        <v>0.62720245613016357</v>
      </c>
      <c r="AF153" s="18">
        <f>'Ext Data Fig 8A_Baseline Normal'!AF153/'Ext Data Fig 8A_sCT Normalised'!$F153</f>
        <v>0.62125225959040375</v>
      </c>
      <c r="AG153" s="18">
        <f>'Ext Data Fig 8A_Baseline Normal'!AG153/'Ext Data Fig 8A_sCT Normalised'!$F153</f>
        <v>0.59134605437317611</v>
      </c>
      <c r="AH153" s="18">
        <f>'Ext Data Fig 8A_Baseline Normal'!AH153/'Ext Data Fig 8A_sCT Normalised'!$F153</f>
        <v>0.57243477754463501</v>
      </c>
      <c r="AI153" s="18">
        <f>'Ext Data Fig 8A_Baseline Normal'!AI153/'Ext Data Fig 8A_sCT Normalised'!$F153</f>
        <v>0.57098603403930215</v>
      </c>
      <c r="AJ153" s="18">
        <f>'Ext Data Fig 8A_Baseline Normal'!AJ153/'Ext Data Fig 8A_sCT Normalised'!$F153</f>
        <v>0.56291446308101922</v>
      </c>
      <c r="AK153" s="18">
        <f>'Ext Data Fig 8A_Baseline Normal'!AK153/'Ext Data Fig 8A_sCT Normalised'!$F153</f>
        <v>0.5309644947044827</v>
      </c>
      <c r="AL153" s="18">
        <f>'Ext Data Fig 8A_Baseline Normal'!AL153/'Ext Data Fig 8A_sCT Normalised'!$F153</f>
        <v>0.53295651702431535</v>
      </c>
      <c r="AM153" s="18">
        <f>'Ext Data Fig 8A_Baseline Normal'!AM153/'Ext Data Fig 8A_sCT Normalised'!$F153</f>
        <v>0.51616661461429736</v>
      </c>
      <c r="AN153" s="18">
        <f>'Ext Data Fig 8A_Baseline Normal'!AN153/'Ext Data Fig 8A_sCT Normalised'!$F153</f>
        <v>0.50144634578332625</v>
      </c>
      <c r="AO153" s="18">
        <f>'Ext Data Fig 8A_Baseline Normal'!AO153/'Ext Data Fig 8A_sCT Normalised'!$F153</f>
        <v>0.50524929748482494</v>
      </c>
      <c r="AP153" s="18">
        <f>'Ext Data Fig 8A_Baseline Normal'!AP153/'Ext Data Fig 8A_sCT Normalised'!$F153</f>
        <v>0.48884745137087826</v>
      </c>
      <c r="AQ153" s="18">
        <f>'Ext Data Fig 8A_Baseline Normal'!AQ153/'Ext Data Fig 8A_sCT Normalised'!$F153</f>
        <v>0.4632098654104348</v>
      </c>
      <c r="AR153" s="18">
        <f>'Ext Data Fig 8A_Baseline Normal'!AR153/'Ext Data Fig 8A_sCT Normalised'!$F153</f>
        <v>0.46173525148536387</v>
      </c>
      <c r="AS153" s="18">
        <f>'Ext Data Fig 8A_Baseline Normal'!AS153/'Ext Data Fig 8A_sCT Normalised'!$F153</f>
        <v>0.47247147567666969</v>
      </c>
      <c r="AT153" s="18">
        <f>'Ext Data Fig 8A_Baseline Normal'!AT153/'Ext Data Fig 8A_sCT Normalised'!$F153</f>
        <v>0.44551449830958373</v>
      </c>
      <c r="AU153" s="18">
        <f>'Ext Data Fig 8A_Baseline Normal'!AU153/'Ext Data Fig 8A_sCT Normalised'!$F153</f>
        <v>0.44761000230836873</v>
      </c>
      <c r="AV153" s="18">
        <f>'Ext Data Fig 8A_Baseline Normal'!AV153/'Ext Data Fig 8A_sCT Normalised'!$F153</f>
        <v>0.45762185474700812</v>
      </c>
      <c r="AW153" s="18">
        <f>'Ext Data Fig 8A_Baseline Normal'!AW153/'Ext Data Fig 8A_sCT Normalised'!$F153</f>
        <v>0.42965593101013683</v>
      </c>
    </row>
    <row r="154" spans="1:49" x14ac:dyDescent="0.2">
      <c r="A154" s="7" t="s">
        <v>55</v>
      </c>
      <c r="B154" s="7" t="s">
        <v>19</v>
      </c>
      <c r="C154" s="9" t="s">
        <v>117</v>
      </c>
      <c r="D154" s="7">
        <v>-8</v>
      </c>
      <c r="E154" s="7" t="s">
        <v>3</v>
      </c>
      <c r="F154" s="13">
        <v>6.9947134312876456</v>
      </c>
      <c r="G154" s="18">
        <f>'Ext Data Fig 8A_Baseline Normal'!G154/'Ext Data Fig 8A_sCT Normalised'!$F154</f>
        <v>0.14947169085733364</v>
      </c>
      <c r="H154" s="18">
        <f>'Ext Data Fig 8A_Baseline Normal'!H154/'Ext Data Fig 8A_sCT Normalised'!$F154</f>
        <v>0.13869646730199905</v>
      </c>
      <c r="I154" s="18">
        <f>'Ext Data Fig 8A_Baseline Normal'!I154/'Ext Data Fig 8A_sCT Normalised'!$F154</f>
        <v>0.14028512205695221</v>
      </c>
      <c r="J154" s="18">
        <f>'Ext Data Fig 8A_Baseline Normal'!J154/'Ext Data Fig 8A_sCT Normalised'!$F154</f>
        <v>0.13728049241171469</v>
      </c>
      <c r="K154" s="18">
        <f>'Ext Data Fig 8A_Baseline Normal'!K154/'Ext Data Fig 8A_sCT Normalised'!$F154</f>
        <v>0.14909179515506221</v>
      </c>
      <c r="L154" s="18">
        <f>'Ext Data Fig 8A_Baseline Normal'!L154/'Ext Data Fig 8A_sCT Normalised'!$F154</f>
        <v>0.29915059755226986</v>
      </c>
      <c r="M154" s="18">
        <f>'Ext Data Fig 8A_Baseline Normal'!M154/'Ext Data Fig 8A_sCT Normalised'!$F154</f>
        <v>0.42907492772909267</v>
      </c>
      <c r="N154" s="18">
        <f>'Ext Data Fig 8A_Baseline Normal'!N154/'Ext Data Fig 8A_sCT Normalised'!$F154</f>
        <v>0.52435967705334952</v>
      </c>
      <c r="O154" s="18">
        <f>'Ext Data Fig 8A_Baseline Normal'!O154/'Ext Data Fig 8A_sCT Normalised'!$F154</f>
        <v>0.57229560748541486</v>
      </c>
      <c r="P154" s="18">
        <f>'Ext Data Fig 8A_Baseline Normal'!P154/'Ext Data Fig 8A_sCT Normalised'!$F154</f>
        <v>0.62568822164101512</v>
      </c>
      <c r="Q154" s="18">
        <f>'Ext Data Fig 8A_Baseline Normal'!Q154/'Ext Data Fig 8A_sCT Normalised'!$F154</f>
        <v>0.62931449879906043</v>
      </c>
      <c r="R154" s="18">
        <f>'Ext Data Fig 8A_Baseline Normal'!R154/'Ext Data Fig 8A_sCT Normalised'!$F154</f>
        <v>0.62651708499142544</v>
      </c>
      <c r="S154" s="18">
        <f>'Ext Data Fig 8A_Baseline Normal'!S154/'Ext Data Fig 8A_sCT Normalised'!$F154</f>
        <v>0.64015879430026257</v>
      </c>
      <c r="T154" s="18">
        <f>'Ext Data Fig 8A_Baseline Normal'!T154/'Ext Data Fig 8A_sCT Normalised'!$F154</f>
        <v>0.64868917961490236</v>
      </c>
      <c r="U154" s="18">
        <f>'Ext Data Fig 8A_Baseline Normal'!U154/'Ext Data Fig 8A_sCT Normalised'!$F154</f>
        <v>0.6586010038468928</v>
      </c>
      <c r="V154" s="18">
        <f>'Ext Data Fig 8A_Baseline Normal'!V154/'Ext Data Fig 8A_sCT Normalised'!$F154</f>
        <v>0.49293194168362359</v>
      </c>
      <c r="W154" s="18">
        <f>'Ext Data Fig 8A_Baseline Normal'!W154/'Ext Data Fig 8A_sCT Normalised'!$F154</f>
        <v>0.50132418310652838</v>
      </c>
      <c r="X154" s="18">
        <f>'Ext Data Fig 8A_Baseline Normal'!X154/'Ext Data Fig 8A_sCT Normalised'!$F154</f>
        <v>0.50381077315775946</v>
      </c>
      <c r="Y154" s="18">
        <f>'Ext Data Fig 8A_Baseline Normal'!Y154/'Ext Data Fig 8A_sCT Normalised'!$F154</f>
        <v>0.49700718648980785</v>
      </c>
      <c r="Z154" s="18">
        <f>'Ext Data Fig 8A_Baseline Normal'!Z154/'Ext Data Fig 8A_sCT Normalised'!$F154</f>
        <v>0.47535313146033731</v>
      </c>
      <c r="AA154" s="18">
        <f>'Ext Data Fig 8A_Baseline Normal'!AA154/'Ext Data Fig 8A_sCT Normalised'!$F154</f>
        <v>0.46046812712588475</v>
      </c>
      <c r="AB154" s="18">
        <f>'Ext Data Fig 8A_Baseline Normal'!AB154/'Ext Data Fig 8A_sCT Normalised'!$F154</f>
        <v>0.45131609429843711</v>
      </c>
      <c r="AC154" s="18">
        <f>'Ext Data Fig 8A_Baseline Normal'!AC154/'Ext Data Fig 8A_sCT Normalised'!$F154</f>
        <v>0.41861052793016196</v>
      </c>
      <c r="AD154" s="18">
        <f>'Ext Data Fig 8A_Baseline Normal'!AD154/'Ext Data Fig 8A_sCT Normalised'!$F154</f>
        <v>0.42082083019792293</v>
      </c>
      <c r="AE154" s="18">
        <f>'Ext Data Fig 8A_Baseline Normal'!AE154/'Ext Data Fig 8A_sCT Normalised'!$F154</f>
        <v>0.38759722423564125</v>
      </c>
      <c r="AF154" s="18">
        <f>'Ext Data Fig 8A_Baseline Normal'!AF154/'Ext Data Fig 8A_sCT Normalised'!$F154</f>
        <v>0.36556327350389933</v>
      </c>
      <c r="AG154" s="18">
        <f>'Ext Data Fig 8A_Baseline Normal'!AG154/'Ext Data Fig 8A_sCT Normalised'!$F154</f>
        <v>0.37164160474024194</v>
      </c>
      <c r="AH154" s="18">
        <f>'Ext Data Fig 8A_Baseline Normal'!AH154/'Ext Data Fig 8A_sCT Normalised'!$F154</f>
        <v>0.34670663228206389</v>
      </c>
      <c r="AI154" s="18">
        <f>'Ext Data Fig 8A_Baseline Normal'!AI154/'Ext Data Fig 8A_sCT Normalised'!$F154</f>
        <v>0.33292677908149171</v>
      </c>
      <c r="AJ154" s="18">
        <f>'Ext Data Fig 8A_Baseline Normal'!AJ154/'Ext Data Fig 8A_sCT Normalised'!$F154</f>
        <v>0.34156077231493287</v>
      </c>
      <c r="AK154" s="18">
        <f>'Ext Data Fig 8A_Baseline Normal'!AK154/'Ext Data Fig 8A_sCT Normalised'!$F154</f>
        <v>0.32598504852180504</v>
      </c>
      <c r="AL154" s="18">
        <f>'Ext Data Fig 8A_Baseline Normal'!AL154/'Ext Data Fig 8A_sCT Normalised'!$F154</f>
        <v>0.31824899058464173</v>
      </c>
      <c r="AM154" s="18">
        <f>'Ext Data Fig 8A_Baseline Normal'!AM154/'Ext Data Fig 8A_sCT Normalised'!$F154</f>
        <v>0.29825266225599195</v>
      </c>
      <c r="AN154" s="18">
        <f>'Ext Data Fig 8A_Baseline Normal'!AN154/'Ext Data Fig 8A_sCT Normalised'!$F154</f>
        <v>0.29548978442129076</v>
      </c>
      <c r="AO154" s="18">
        <f>'Ext Data Fig 8A_Baseline Normal'!AO154/'Ext Data Fig 8A_sCT Normalised'!$F154</f>
        <v>0.27949962895295771</v>
      </c>
      <c r="AP154" s="18">
        <f>'Ext Data Fig 8A_Baseline Normal'!AP154/'Ext Data Fig 8A_sCT Normalised'!$F154</f>
        <v>0.30105007606362688</v>
      </c>
      <c r="AQ154" s="18">
        <f>'Ext Data Fig 8A_Baseline Normal'!AQ154/'Ext Data Fig 8A_sCT Normalised'!$F154</f>
        <v>0.28098467578910963</v>
      </c>
      <c r="AR154" s="18">
        <f>'Ext Data Fig 8A_Baseline Normal'!AR154/'Ext Data Fig 8A_sCT Normalised'!$F154</f>
        <v>0.29331401812646357</v>
      </c>
      <c r="AS154" s="18">
        <f>'Ext Data Fig 8A_Baseline Normal'!AS154/'Ext Data Fig 8A_sCT Normalised'!$F154</f>
        <v>0.27193625088046325</v>
      </c>
      <c r="AT154" s="18">
        <f>'Ext Data Fig 8A_Baseline Normal'!AT154/'Ext Data Fig 8A_sCT Normalised'!$F154</f>
        <v>0.25794918184228854</v>
      </c>
      <c r="AU154" s="18">
        <f>'Ext Data Fig 8A_Baseline Normal'!AU154/'Ext Data Fig 8A_sCT Normalised'!$F154</f>
        <v>0.26962234069390101</v>
      </c>
      <c r="AV154" s="18">
        <f>'Ext Data Fig 8A_Baseline Normal'!AV154/'Ext Data Fig 8A_sCT Normalised'!$F154</f>
        <v>0.26185174678380396</v>
      </c>
      <c r="AW154" s="18">
        <f>'Ext Data Fig 8A_Baseline Normal'!AW154/'Ext Data Fig 8A_sCT Normalised'!$F154</f>
        <v>0.24955694041938373</v>
      </c>
    </row>
    <row r="155" spans="1:49" x14ac:dyDescent="0.2">
      <c r="A155" s="7" t="s">
        <v>96</v>
      </c>
      <c r="B155" s="7" t="s">
        <v>19</v>
      </c>
      <c r="C155" s="9" t="s">
        <v>117</v>
      </c>
      <c r="D155" s="7">
        <v>-8</v>
      </c>
      <c r="E155" s="7" t="s">
        <v>6</v>
      </c>
      <c r="F155" s="13">
        <v>6.1166758625717748</v>
      </c>
      <c r="G155" s="18">
        <f>'Ext Data Fig 8A_Baseline Normal'!G155/'Ext Data Fig 8A_sCT Normalised'!$F155</f>
        <v>0.18695626451960401</v>
      </c>
      <c r="H155" s="18">
        <f>'Ext Data Fig 8A_Baseline Normal'!H155/'Ext Data Fig 8A_sCT Normalised'!$F155</f>
        <v>0.16691486278187326</v>
      </c>
      <c r="I155" s="18">
        <f>'Ext Data Fig 8A_Baseline Normal'!I155/'Ext Data Fig 8A_sCT Normalised'!$F155</f>
        <v>0.17843624832192137</v>
      </c>
      <c r="J155" s="18">
        <f>'Ext Data Fig 8A_Baseline Normal'!J155/'Ext Data Fig 8A_sCT Normalised'!$F155</f>
        <v>0.15394120175358383</v>
      </c>
      <c r="K155" s="18">
        <f>'Ext Data Fig 8A_Baseline Normal'!K155/'Ext Data Fig 8A_sCT Normalised'!$F155</f>
        <v>0.13118888577113591</v>
      </c>
      <c r="L155" s="18">
        <f>'Ext Data Fig 8A_Baseline Normal'!L155/'Ext Data Fig 8A_sCT Normalised'!$F155</f>
        <v>0.21387177023501047</v>
      </c>
      <c r="M155" s="18">
        <f>'Ext Data Fig 8A_Baseline Normal'!M155/'Ext Data Fig 8A_sCT Normalised'!$F155</f>
        <v>0.42367716910294517</v>
      </c>
      <c r="N155" s="18">
        <f>'Ext Data Fig 8A_Baseline Normal'!N155/'Ext Data Fig 8A_sCT Normalised'!$F155</f>
        <v>0.53579283679517786</v>
      </c>
      <c r="O155" s="18">
        <f>'Ext Data Fig 8A_Baseline Normal'!O155/'Ext Data Fig 8A_sCT Normalised'!$F155</f>
        <v>0.59001112168952197</v>
      </c>
      <c r="P155" s="18">
        <f>'Ext Data Fig 8A_Baseline Normal'!P155/'Ext Data Fig 8A_sCT Normalised'!$F155</f>
        <v>0.61131116218372838</v>
      </c>
      <c r="Q155" s="18">
        <f>'Ext Data Fig 8A_Baseline Normal'!Q155/'Ext Data Fig 8A_sCT Normalised'!$F155</f>
        <v>0.61102070708608014</v>
      </c>
      <c r="R155" s="18">
        <f>'Ext Data Fig 8A_Baseline Normal'!R155/'Ext Data Fig 8A_sCT Normalised'!$F155</f>
        <v>0.62505937013907997</v>
      </c>
      <c r="S155" s="18">
        <f>'Ext Data Fig 8A_Baseline Normal'!S155/'Ext Data Fig 8A_sCT Normalised'!$F155</f>
        <v>0.63745212097207293</v>
      </c>
      <c r="T155" s="18">
        <f>'Ext Data Fig 8A_Baseline Normal'!T155/'Ext Data Fig 8A_sCT Normalised'!$F155</f>
        <v>0.64790850448741066</v>
      </c>
      <c r="U155" s="18">
        <f>'Ext Data Fig 8A_Baseline Normal'!U155/'Ext Data Fig 8A_sCT Normalised'!$F155</f>
        <v>0.67685719588635507</v>
      </c>
      <c r="V155" s="18">
        <f>'Ext Data Fig 8A_Baseline Normal'!V155/'Ext Data Fig 8A_sCT Normalised'!$F155</f>
        <v>0.70445043016294073</v>
      </c>
      <c r="W155" s="18">
        <f>'Ext Data Fig 8A_Baseline Normal'!W155/'Ext Data Fig 8A_sCT Normalised'!$F155</f>
        <v>0.80291470826570477</v>
      </c>
      <c r="X155" s="18">
        <f>'Ext Data Fig 8A_Baseline Normal'!X155/'Ext Data Fig 8A_sCT Normalised'!$F155</f>
        <v>0.83341249351877333</v>
      </c>
      <c r="Y155" s="18">
        <f>'Ext Data Fig 8A_Baseline Normal'!Y155/'Ext Data Fig 8A_sCT Normalised'!$F155</f>
        <v>0.81230608975633223</v>
      </c>
      <c r="Z155" s="18">
        <f>'Ext Data Fig 8A_Baseline Normal'!Z155/'Ext Data Fig 8A_sCT Normalised'!$F155</f>
        <v>0.82721611810227691</v>
      </c>
      <c r="AA155" s="18">
        <f>'Ext Data Fig 8A_Baseline Normal'!AA155/'Ext Data Fig 8A_sCT Normalised'!$F155</f>
        <v>0.76147644766788469</v>
      </c>
      <c r="AB155" s="18">
        <f>'Ext Data Fig 8A_Baseline Normal'!AB155/'Ext Data Fig 8A_sCT Normalised'!$F155</f>
        <v>0.76108917420435374</v>
      </c>
      <c r="AC155" s="18">
        <f>'Ext Data Fig 8A_Baseline Normal'!AC155/'Ext Data Fig 8A_sCT Normalised'!$F155</f>
        <v>0.69292904462289262</v>
      </c>
      <c r="AD155" s="18">
        <f>'Ext Data Fig 8A_Baseline Normal'!AD155/'Ext Data Fig 8A_sCT Normalised'!$F155</f>
        <v>0.6656262654439552</v>
      </c>
      <c r="AE155" s="18">
        <f>'Ext Data Fig 8A_Baseline Normal'!AE155/'Ext Data Fig 8A_sCT Normalised'!$F155</f>
        <v>0.66475490015101035</v>
      </c>
      <c r="AF155" s="18">
        <f>'Ext Data Fig 8A_Baseline Normal'!AF155/'Ext Data Fig 8A_sCT Normalised'!$F155</f>
        <v>0.62254209262612825</v>
      </c>
      <c r="AG155" s="18">
        <f>'Ext Data Fig 8A_Baseline Normal'!AG155/'Ext Data Fig 8A_sCT Normalised'!$F155</f>
        <v>0.56396698126706024</v>
      </c>
      <c r="AH155" s="18">
        <f>'Ext Data Fig 8A_Baseline Normal'!AH155/'Ext Data Fig 8A_sCT Normalised'!$F155</f>
        <v>0.51575143505744714</v>
      </c>
      <c r="AI155" s="18">
        <f>'Ext Data Fig 8A_Baseline Normal'!AI155/'Ext Data Fig 8A_sCT Normalised'!$F155</f>
        <v>0.53588965516106069</v>
      </c>
      <c r="AJ155" s="18">
        <f>'Ext Data Fig 8A_Baseline Normal'!AJ155/'Ext Data Fig 8A_sCT Normalised'!$F155</f>
        <v>0.51826871257039886</v>
      </c>
      <c r="AK155" s="18">
        <f>'Ext Data Fig 8A_Baseline Normal'!AK155/'Ext Data Fig 8A_sCT Normalised'!$F155</f>
        <v>0.4780890907290547</v>
      </c>
      <c r="AL155" s="18">
        <f>'Ext Data Fig 8A_Baseline Normal'!AL155/'Ext Data Fig 8A_sCT Normalised'!$F155</f>
        <v>0.49416093946559236</v>
      </c>
      <c r="AM155" s="18">
        <f>'Ext Data Fig 8A_Baseline Normal'!AM155/'Ext Data Fig 8A_sCT Normalised'!$F155</f>
        <v>0.44478357286538622</v>
      </c>
      <c r="AN155" s="18">
        <f>'Ext Data Fig 8A_Baseline Normal'!AN155/'Ext Data Fig 8A_sCT Normalised'!$F155</f>
        <v>0.43665083013123462</v>
      </c>
      <c r="AO155" s="18">
        <f>'Ext Data Fig 8A_Baseline Normal'!AO155/'Ext Data Fig 8A_sCT Normalised'!$F155</f>
        <v>0.45485268291719294</v>
      </c>
      <c r="AP155" s="18">
        <f>'Ext Data Fig 8A_Baseline Normal'!AP155/'Ext Data Fig 8A_sCT Normalised'!$F155</f>
        <v>0.40654031834169713</v>
      </c>
      <c r="AQ155" s="18">
        <f>'Ext Data Fig 8A_Baseline Normal'!AQ155/'Ext Data Fig 8A_sCT Normalised'!$F155</f>
        <v>0.42106307322411074</v>
      </c>
      <c r="AR155" s="18">
        <f>'Ext Data Fig 8A_Baseline Normal'!AR155/'Ext Data Fig 8A_sCT Normalised'!$F155</f>
        <v>0.40295803880403513</v>
      </c>
      <c r="AS155" s="18">
        <f>'Ext Data Fig 8A_Baseline Normal'!AS155/'Ext Data Fig 8A_sCT Normalised'!$F155</f>
        <v>0.43084172817826921</v>
      </c>
      <c r="AT155" s="18">
        <f>'Ext Data Fig 8A_Baseline Normal'!AT155/'Ext Data Fig 8A_sCT Normalised'!$F155</f>
        <v>0.39889166743695936</v>
      </c>
      <c r="AU155" s="18">
        <f>'Ext Data Fig 8A_Baseline Normal'!AU155/'Ext Data Fig 8A_sCT Normalised'!$F155</f>
        <v>0.40721804690287644</v>
      </c>
      <c r="AV155" s="18">
        <f>'Ext Data Fig 8A_Baseline Normal'!AV155/'Ext Data Fig 8A_sCT Normalised'!$F155</f>
        <v>0.39075892470280771</v>
      </c>
      <c r="AW155" s="18">
        <f>'Ext Data Fig 8A_Baseline Normal'!AW155/'Ext Data Fig 8A_sCT Normalised'!$F155</f>
        <v>0.37575207799098037</v>
      </c>
    </row>
    <row r="156" spans="1:49" x14ac:dyDescent="0.2">
      <c r="A156" s="7" t="s">
        <v>97</v>
      </c>
      <c r="B156" s="7" t="s">
        <v>19</v>
      </c>
      <c r="C156" s="9" t="s">
        <v>117</v>
      </c>
      <c r="D156" s="7">
        <v>-8</v>
      </c>
      <c r="E156" s="7" t="s">
        <v>6</v>
      </c>
      <c r="F156" s="13">
        <v>6.1166758625717748</v>
      </c>
      <c r="G156" s="18">
        <f>'Ext Data Fig 8A_Baseline Normal'!G156/'Ext Data Fig 8A_sCT Normalised'!$F156</f>
        <v>0.1611835538947079</v>
      </c>
      <c r="H156" s="18">
        <f>'Ext Data Fig 8A_Baseline Normal'!H156/'Ext Data Fig 8A_sCT Normalised'!$F156</f>
        <v>0.16652869175971249</v>
      </c>
      <c r="I156" s="18">
        <f>'Ext Data Fig 8A_Baseline Normal'!I156/'Ext Data Fig 8A_sCT Normalised'!$F156</f>
        <v>0.16852543866330616</v>
      </c>
      <c r="J156" s="18">
        <f>'Ext Data Fig 8A_Baseline Normal'!J156/'Ext Data Fig 8A_sCT Normalised'!$F156</f>
        <v>0.16036949554170429</v>
      </c>
      <c r="K156" s="18">
        <f>'Ext Data Fig 8A_Baseline Normal'!K156/'Ext Data Fig 8A_sCT Normalised'!$F156</f>
        <v>0.16083028328868745</v>
      </c>
      <c r="L156" s="18">
        <f>'Ext Data Fig 8A_Baseline Normal'!L156/'Ext Data Fig 8A_sCT Normalised'!$F156</f>
        <v>0.47889670543959373</v>
      </c>
      <c r="M156" s="18">
        <f>'Ext Data Fig 8A_Baseline Normal'!M156/'Ext Data Fig 8A_sCT Normalised'!$F156</f>
        <v>0.61407647081288563</v>
      </c>
      <c r="N156" s="18">
        <f>'Ext Data Fig 8A_Baseline Normal'!N156/'Ext Data Fig 8A_sCT Normalised'!$F156</f>
        <v>0.68789466787958709</v>
      </c>
      <c r="O156" s="18">
        <f>'Ext Data Fig 8A_Baseline Normal'!O156/'Ext Data Fig 8A_sCT Normalised'!$F156</f>
        <v>0.71885960447685526</v>
      </c>
      <c r="P156" s="18">
        <f>'Ext Data Fig 8A_Baseline Normal'!P156/'Ext Data Fig 8A_sCT Normalised'!$F156</f>
        <v>0.75570726464394156</v>
      </c>
      <c r="Q156" s="18">
        <f>'Ext Data Fig 8A_Baseline Normal'!Q156/'Ext Data Fig 8A_sCT Normalised'!$F156</f>
        <v>0.7532497299933647</v>
      </c>
      <c r="R156" s="18">
        <f>'Ext Data Fig 8A_Baseline Normal'!R156/'Ext Data Fig 8A_sCT Normalised'!$F156</f>
        <v>0.77300216474737604</v>
      </c>
      <c r="S156" s="18">
        <f>'Ext Data Fig 8A_Baseline Normal'!S156/'Ext Data Fig 8A_sCT Normalised'!$F156</f>
        <v>0.78309341640630714</v>
      </c>
      <c r="T156" s="18">
        <f>'Ext Data Fig 8A_Baseline Normal'!T156/'Ext Data Fig 8A_sCT Normalised'!$F156</f>
        <v>0.7806358817557304</v>
      </c>
      <c r="U156" s="18">
        <f>'Ext Data Fig 8A_Baseline Normal'!U156/'Ext Data Fig 8A_sCT Normalised'!$F156</f>
        <v>0.80295336830128106</v>
      </c>
      <c r="V156" s="18">
        <f>'Ext Data Fig 8A_Baseline Normal'!V156/'Ext Data Fig 8A_sCT Normalised'!$F156</f>
        <v>0.91086985864473613</v>
      </c>
      <c r="W156" s="18">
        <f>'Ext Data Fig 8A_Baseline Normal'!W156/'Ext Data Fig 8A_sCT Normalised'!$F156</f>
        <v>0.98249163411748464</v>
      </c>
      <c r="X156" s="18">
        <f>'Ext Data Fig 8A_Baseline Normal'!X156/'Ext Data Fig 8A_sCT Normalised'!$F156</f>
        <v>1.0180644481845844</v>
      </c>
      <c r="Y156" s="18">
        <f>'Ext Data Fig 8A_Baseline Normal'!Y156/'Ext Data Fig 8A_sCT Normalised'!$F156</f>
        <v>1.0479542133722251</v>
      </c>
      <c r="Z156" s="18">
        <f>'Ext Data Fig 8A_Baseline Normal'!Z156/'Ext Data Fig 8A_sCT Normalised'!$F156</f>
        <v>1.0527924847155481</v>
      </c>
      <c r="AA156" s="18">
        <f>'Ext Data Fig 8A_Baseline Normal'!AA156/'Ext Data Fig 8A_sCT Normalised'!$F156</f>
        <v>1.0295227034928989</v>
      </c>
      <c r="AB156" s="18">
        <f>'Ext Data Fig 8A_Baseline Normal'!AB156/'Ext Data Fig 8A_sCT Normalised'!$F156</f>
        <v>1.0201379930460084</v>
      </c>
      <c r="AC156" s="18">
        <f>'Ext Data Fig 8A_Baseline Normal'!AC156/'Ext Data Fig 8A_sCT Normalised'!$F156</f>
        <v>0.97005036494893959</v>
      </c>
      <c r="AD156" s="18">
        <f>'Ext Data Fig 8A_Baseline Normal'!AD156/'Ext Data Fig 8A_sCT Normalised'!$F156</f>
        <v>0.9472260118817073</v>
      </c>
      <c r="AE156" s="18">
        <f>'Ext Data Fig 8A_Baseline Normal'!AE156/'Ext Data Fig 8A_sCT Normalised'!$F156</f>
        <v>0.92771933059275358</v>
      </c>
      <c r="AF156" s="18">
        <f>'Ext Data Fig 8A_Baseline Normal'!AF156/'Ext Data Fig 8A_sCT Normalised'!$F156</f>
        <v>0.88405201177031656</v>
      </c>
      <c r="AG156" s="18">
        <f>'Ext Data Fig 8A_Baseline Normal'!AG156/'Ext Data Fig 8A_sCT Normalised'!$F156</f>
        <v>0.85738776081155788</v>
      </c>
      <c r="AH156" s="18">
        <f>'Ext Data Fig 8A_Baseline Normal'!AH156/'Ext Data Fig 8A_sCT Normalised'!$F156</f>
        <v>0.83316568491181009</v>
      </c>
      <c r="AI156" s="18">
        <f>'Ext Data Fig 8A_Baseline Normal'!AI156/'Ext Data Fig 8A_sCT Normalised'!$F156</f>
        <v>0.80874393432170277</v>
      </c>
      <c r="AJ156" s="18">
        <f>'Ext Data Fig 8A_Baseline Normal'!AJ156/'Ext Data Fig 8A_sCT Normalised'!$F156</f>
        <v>0.78014437482561494</v>
      </c>
      <c r="AK156" s="18">
        <f>'Ext Data Fig 8A_Baseline Normal'!AK156/'Ext Data Fig 8A_sCT Normalised'!$F156</f>
        <v>0.76149783066436316</v>
      </c>
      <c r="AL156" s="18">
        <f>'Ext Data Fig 8A_Baseline Normal'!AL156/'Ext Data Fig 8A_sCT Normalised'!$F156</f>
        <v>0.75756577522344026</v>
      </c>
      <c r="AM156" s="18">
        <f>'Ext Data Fig 8A_Baseline Normal'!AM156/'Ext Data Fig 8A_sCT Normalised'!$F156</f>
        <v>0.72360571827078168</v>
      </c>
      <c r="AN156" s="18">
        <f>'Ext Data Fig 8A_Baseline Normal'!AN156/'Ext Data Fig 8A_sCT Normalised'!$F156</f>
        <v>0.70273203333244472</v>
      </c>
      <c r="AO156" s="18">
        <f>'Ext Data Fig 8A_Baseline Normal'!AO156/'Ext Data Fig 8A_sCT Normalised'!$F156</f>
        <v>0.69531335060601596</v>
      </c>
      <c r="AP156" s="18">
        <f>'Ext Data Fig 8A_Baseline Normal'!AP156/'Ext Data Fig 8A_sCT Normalised'!$F156</f>
        <v>0.68629727035671217</v>
      </c>
      <c r="AQ156" s="18">
        <f>'Ext Data Fig 8A_Baseline Normal'!AQ156/'Ext Data Fig 8A_sCT Normalised'!$F156</f>
        <v>0.68915415438800776</v>
      </c>
      <c r="AR156" s="18">
        <f>'Ext Data Fig 8A_Baseline Normal'!AR156/'Ext Data Fig 8A_sCT Normalised'!$F156</f>
        <v>0.68076781739291425</v>
      </c>
      <c r="AS156" s="18">
        <f>'Ext Data Fig 8A_Baseline Normal'!AS156/'Ext Data Fig 8A_sCT Normalised'!$F156</f>
        <v>0.66631444172920928</v>
      </c>
      <c r="AT156" s="18">
        <f>'Ext Data Fig 8A_Baseline Normal'!AT156/'Ext Data Fig 8A_sCT Normalised'!$F156</f>
        <v>0.64623945555230988</v>
      </c>
      <c r="AU156" s="18">
        <f>'Ext Data Fig 8A_Baseline Normal'!AU156/'Ext Data Fig 8A_sCT Normalised'!$F156</f>
        <v>0.63782239937408425</v>
      </c>
      <c r="AV156" s="18">
        <f>'Ext Data Fig 8A_Baseline Normal'!AV156/'Ext Data Fig 8A_sCT Normalised'!$F156</f>
        <v>0.63667043000662626</v>
      </c>
      <c r="AW156" s="18">
        <f>'Ext Data Fig 8A_Baseline Normal'!AW156/'Ext Data Fig 8A_sCT Normalised'!$F156</f>
        <v>0.64164693767404435</v>
      </c>
    </row>
    <row r="157" spans="1:49" x14ac:dyDescent="0.2">
      <c r="A157" s="7" t="s">
        <v>54</v>
      </c>
      <c r="B157" s="7" t="s">
        <v>19</v>
      </c>
      <c r="C157" s="9" t="s">
        <v>117</v>
      </c>
      <c r="D157" s="7">
        <v>-8</v>
      </c>
      <c r="E157" s="7" t="s">
        <v>10</v>
      </c>
      <c r="F157" s="13">
        <v>3.5038443366847378</v>
      </c>
      <c r="G157" s="18">
        <f>'Ext Data Fig 8A_Baseline Normal'!G157/'Ext Data Fig 8A_sCT Normalised'!$F157</f>
        <v>0.26158741440073152</v>
      </c>
      <c r="H157" s="18">
        <f>'Ext Data Fig 8A_Baseline Normal'!H157/'Ext Data Fig 8A_sCT Normalised'!$F157</f>
        <v>0.2760434031350989</v>
      </c>
      <c r="I157" s="18">
        <f>'Ext Data Fig 8A_Baseline Normal'!I157/'Ext Data Fig 8A_sCT Normalised'!$F157</f>
        <v>0.28354132260313181</v>
      </c>
      <c r="J157" s="18">
        <f>'Ext Data Fig 8A_Baseline Normal'!J157/'Ext Data Fig 8A_sCT Normalised'!$F157</f>
        <v>0.2973974777800566</v>
      </c>
      <c r="K157" s="18">
        <f>'Ext Data Fig 8A_Baseline Normal'!K157/'Ext Data Fig 8A_sCT Normalised'!$F157</f>
        <v>0.30843441523700105</v>
      </c>
      <c r="L157" s="18">
        <f>'Ext Data Fig 8A_Baseline Normal'!L157/'Ext Data Fig 8A_sCT Normalised'!$F157</f>
        <v>0.51999571094701713</v>
      </c>
      <c r="M157" s="18">
        <f>'Ext Data Fig 8A_Baseline Normal'!M157/'Ext Data Fig 8A_sCT Normalised'!$F157</f>
        <v>0.66689494916471748</v>
      </c>
      <c r="N157" s="18">
        <f>'Ext Data Fig 8A_Baseline Normal'!N157/'Ext Data Fig 8A_sCT Normalised'!$F157</f>
        <v>0.71932040208520354</v>
      </c>
      <c r="O157" s="18">
        <f>'Ext Data Fig 8A_Baseline Normal'!O157/'Ext Data Fig 8A_sCT Normalised'!$F157</f>
        <v>0.83148927732697553</v>
      </c>
      <c r="P157" s="18">
        <f>'Ext Data Fig 8A_Baseline Normal'!P157/'Ext Data Fig 8A_sCT Normalised'!$F157</f>
        <v>0.82501107490659509</v>
      </c>
      <c r="Q157" s="18">
        <f>'Ext Data Fig 8A_Baseline Normal'!Q157/'Ext Data Fig 8A_sCT Normalised'!$F157</f>
        <v>0.85044401774216261</v>
      </c>
      <c r="R157" s="18">
        <f>'Ext Data Fig 8A_Baseline Normal'!R157/'Ext Data Fig 8A_sCT Normalised'!$F157</f>
        <v>0.86460008969780866</v>
      </c>
      <c r="S157" s="18">
        <f>'Ext Data Fig 8A_Baseline Normal'!S157/'Ext Data Fig 8A_sCT Normalised'!$F157</f>
        <v>0.88937321562018945</v>
      </c>
      <c r="T157" s="18">
        <f>'Ext Data Fig 8A_Baseline Normal'!T157/'Ext Data Fig 8A_sCT Normalised'!$F157</f>
        <v>0.85740208700849718</v>
      </c>
      <c r="U157" s="18">
        <f>'Ext Data Fig 8A_Baseline Normal'!U157/'Ext Data Fig 8A_sCT Normalised'!$F157</f>
        <v>0.8591416043250808</v>
      </c>
      <c r="V157" s="18">
        <f>'Ext Data Fig 8A_Baseline Normal'!V157/'Ext Data Fig 8A_sCT Normalised'!$F157</f>
        <v>0.58867665327419838</v>
      </c>
      <c r="W157" s="18">
        <f>'Ext Data Fig 8A_Baseline Normal'!W157/'Ext Data Fig 8A_sCT Normalised'!$F157</f>
        <v>0.56636284493733247</v>
      </c>
      <c r="X157" s="18">
        <f>'Ext Data Fig 8A_Baseline Normal'!X157/'Ext Data Fig 8A_sCT Normalised'!$F157</f>
        <v>0.58345810132444753</v>
      </c>
      <c r="Y157" s="18">
        <f>'Ext Data Fig 8A_Baseline Normal'!Y157/'Ext Data Fig 8A_sCT Normalised'!$F157</f>
        <v>0.55976467580546352</v>
      </c>
      <c r="Z157" s="18">
        <f>'Ext Data Fig 8A_Baseline Normal'!Z157/'Ext Data Fig 8A_sCT Normalised'!$F157</f>
        <v>0.58321816790147041</v>
      </c>
      <c r="AA157" s="18">
        <f>'Ext Data Fig 8A_Baseline Normal'!AA157/'Ext Data Fig 8A_sCT Normalised'!$F157</f>
        <v>0.57128148010836199</v>
      </c>
      <c r="AB157" s="18">
        <f>'Ext Data Fig 8A_Baseline Normal'!AB157/'Ext Data Fig 8A_sCT Normalised'!$F157</f>
        <v>0.55166692277998797</v>
      </c>
      <c r="AC157" s="18">
        <f>'Ext Data Fig 8A_Baseline Normal'!AC157/'Ext Data Fig 8A_sCT Normalised'!$F157</f>
        <v>0.51021842396070216</v>
      </c>
      <c r="AD157" s="18">
        <f>'Ext Data Fig 8A_Baseline Normal'!AD157/'Ext Data Fig 8A_sCT Normalised'!$F157</f>
        <v>0.52683381350186309</v>
      </c>
      <c r="AE157" s="18">
        <f>'Ext Data Fig 8A_Baseline Normal'!AE157/'Ext Data Fig 8A_sCT Normalised'!$F157</f>
        <v>0.52371467900316138</v>
      </c>
      <c r="AF157" s="18">
        <f>'Ext Data Fig 8A_Baseline Normal'!AF157/'Ext Data Fig 8A_sCT Normalised'!$F157</f>
        <v>0.49234338394891175</v>
      </c>
      <c r="AG157" s="18">
        <f>'Ext Data Fig 8A_Baseline Normal'!AG157/'Ext Data Fig 8A_sCT Normalised'!$F157</f>
        <v>0.50284047120415776</v>
      </c>
      <c r="AH157" s="18">
        <f>'Ext Data Fig 8A_Baseline Normal'!AH157/'Ext Data Fig 8A_sCT Normalised'!$F157</f>
        <v>0.49318315092933146</v>
      </c>
      <c r="AI157" s="18">
        <f>'Ext Data Fig 8A_Baseline Normal'!AI157/'Ext Data Fig 8A_sCT Normalised'!$F157</f>
        <v>0.4702695090350229</v>
      </c>
      <c r="AJ157" s="18">
        <f>'Ext Data Fig 8A_Baseline Normal'!AJ157/'Ext Data Fig 8A_sCT Normalised'!$F157</f>
        <v>0.48184629669366574</v>
      </c>
      <c r="AK157" s="18">
        <f>'Ext Data Fig 8A_Baseline Normal'!AK157/'Ext Data Fig 8A_sCT Normalised'!$F157</f>
        <v>0.44999513479346198</v>
      </c>
      <c r="AL157" s="18">
        <f>'Ext Data Fig 8A_Baseline Normal'!AL157/'Ext Data Fig 8A_sCT Normalised'!$F157</f>
        <v>0.46151193909636051</v>
      </c>
      <c r="AM157" s="18">
        <f>'Ext Data Fig 8A_Baseline Normal'!AM157/'Ext Data Fig 8A_sCT Normalised'!$F157</f>
        <v>0.43259996162762565</v>
      </c>
      <c r="AN157" s="18">
        <f>'Ext Data Fig 8A_Baseline Normal'!AN157/'Ext Data Fig 8A_sCT Normalised'!$F157</f>
        <v>0.450894885129626</v>
      </c>
      <c r="AO157" s="18">
        <f>'Ext Data Fig 8A_Baseline Normal'!AO157/'Ext Data Fig 8A_sCT Normalised'!$F157</f>
        <v>0.4184438896719796</v>
      </c>
      <c r="AP157" s="18">
        <f>'Ext Data Fig 8A_Baseline Normal'!AP157/'Ext Data Fig 8A_sCT Normalised'!$F157</f>
        <v>0.41838390631623529</v>
      </c>
      <c r="AQ157" s="18">
        <f>'Ext Data Fig 8A_Baseline Normal'!AQ157/'Ext Data Fig 8A_sCT Normalised'!$F157</f>
        <v>0.4147249216158353</v>
      </c>
      <c r="AR157" s="18">
        <f>'Ext Data Fig 8A_Baseline Normal'!AR157/'Ext Data Fig 8A_sCT Normalised'!$F157</f>
        <v>0.41580462201923202</v>
      </c>
      <c r="AS157" s="18">
        <f>'Ext Data Fig 8A_Baseline Normal'!AS157/'Ext Data Fig 8A_sCT Normalised'!$F157</f>
        <v>0.37891485823651022</v>
      </c>
      <c r="AT157" s="18">
        <f>'Ext Data Fig 8A_Baseline Normal'!AT157/'Ext Data Fig 8A_sCT Normalised'!$F157</f>
        <v>0.37783515783311344</v>
      </c>
      <c r="AU157" s="18">
        <f>'Ext Data Fig 8A_Baseline Normal'!AU157/'Ext Data Fig 8A_sCT Normalised'!$F157</f>
        <v>0.38101427568755941</v>
      </c>
      <c r="AV157" s="18">
        <f>'Ext Data Fig 8A_Baseline Normal'!AV157/'Ext Data Fig 8A_sCT Normalised'!$F157</f>
        <v>0.37837500803481178</v>
      </c>
      <c r="AW157" s="18">
        <f>'Ext Data Fig 8A_Baseline Normal'!AW157/'Ext Data Fig 8A_sCT Normalised'!$F157</f>
        <v>0.37969464186118562</v>
      </c>
    </row>
    <row r="158" spans="1:49" x14ac:dyDescent="0.2">
      <c r="A158" s="7" t="s">
        <v>55</v>
      </c>
      <c r="B158" s="7" t="s">
        <v>19</v>
      </c>
      <c r="C158" s="9" t="s">
        <v>117</v>
      </c>
      <c r="D158" s="7">
        <v>-8</v>
      </c>
      <c r="E158" s="7" t="s">
        <v>10</v>
      </c>
      <c r="F158" s="13">
        <v>3.5038443366847378</v>
      </c>
      <c r="G158" s="18">
        <f>'Ext Data Fig 8A_Baseline Normal'!G158/'Ext Data Fig 8A_sCT Normalised'!$F158</f>
        <v>0.28336723919285922</v>
      </c>
      <c r="H158" s="18">
        <f>'Ext Data Fig 8A_Baseline Normal'!H158/'Ext Data Fig 8A_sCT Normalised'!$F158</f>
        <v>0.28035019308972731</v>
      </c>
      <c r="I158" s="18">
        <f>'Ext Data Fig 8A_Baseline Normal'!I158/'Ext Data Fig 8A_sCT Normalised'!$F158</f>
        <v>0.28442516444980159</v>
      </c>
      <c r="J158" s="18">
        <f>'Ext Data Fig 8A_Baseline Normal'!J158/'Ext Data Fig 8A_sCT Normalised'!$F158</f>
        <v>0.29431872472305887</v>
      </c>
      <c r="K158" s="18">
        <f>'Ext Data Fig 8A_Baseline Normal'!K158/'Ext Data Fig 8A_sCT Normalised'!$F158</f>
        <v>0.28454271170057294</v>
      </c>
      <c r="L158" s="18">
        <f>'Ext Data Fig 8A_Baseline Normal'!L158/'Ext Data Fig 8A_sCT Normalised'!$F158</f>
        <v>0.52198815825874867</v>
      </c>
      <c r="M158" s="18">
        <f>'Ext Data Fig 8A_Baseline Normal'!M158/'Ext Data Fig 8A_sCT Normalised'!$F158</f>
        <v>0.68545720166480628</v>
      </c>
      <c r="N158" s="18">
        <f>'Ext Data Fig 8A_Baseline Normal'!N158/'Ext Data Fig 8A_sCT Normalised'!$F158</f>
        <v>0.76078539820079516</v>
      </c>
      <c r="O158" s="18">
        <f>'Ext Data Fig 8A_Baseline Normal'!O158/'Ext Data Fig 8A_sCT Normalised'!$F158</f>
        <v>0.80960668968783922</v>
      </c>
      <c r="P158" s="18">
        <f>'Ext Data Fig 8A_Baseline Normal'!P158/'Ext Data Fig 8A_sCT Normalised'!$F158</f>
        <v>0.81854028074646368</v>
      </c>
      <c r="Q158" s="18">
        <f>'Ext Data Fig 8A_Baseline Normal'!Q158/'Ext Data Fig 8A_sCT Normalised'!$F158</f>
        <v>0.84547819238157018</v>
      </c>
      <c r="R158" s="18">
        <f>'Ext Data Fig 8A_Baseline Normal'!R158/'Ext Data Fig 8A_sCT Normalised'!$F158</f>
        <v>0.82073449609419602</v>
      </c>
      <c r="S158" s="18">
        <f>'Ext Data Fig 8A_Baseline Normal'!S158/'Ext Data Fig 8A_sCT Normalised'!$F158</f>
        <v>0.83578054419293191</v>
      </c>
      <c r="T158" s="18">
        <f>'Ext Data Fig 8A_Baseline Normal'!T158/'Ext Data Fig 8A_sCT Normalised'!$F158</f>
        <v>0.84637938797081747</v>
      </c>
      <c r="U158" s="18">
        <f>'Ext Data Fig 8A_Baseline Normal'!U158/'Ext Data Fig 8A_sCT Normalised'!$F158</f>
        <v>0.82712123005277394</v>
      </c>
      <c r="V158" s="18">
        <f>'Ext Data Fig 8A_Baseline Normal'!V158/'Ext Data Fig 8A_sCT Normalised'!$F158</f>
        <v>0.55104192040774003</v>
      </c>
      <c r="W158" s="18">
        <f>'Ext Data Fig 8A_Baseline Normal'!W158/'Ext Data Fig 8A_sCT Normalised'!$F158</f>
        <v>0.54802487430460811</v>
      </c>
      <c r="X158" s="18">
        <f>'Ext Data Fig 8A_Baseline Normal'!X158/'Ext Data Fig 8A_sCT Normalised'!$F158</f>
        <v>0.56003428509175013</v>
      </c>
      <c r="Y158" s="18">
        <f>'Ext Data Fig 8A_Baseline Normal'!Y158/'Ext Data Fig 8A_sCT Normalised'!$F158</f>
        <v>0.53730848327595104</v>
      </c>
      <c r="Z158" s="18">
        <f>'Ext Data Fig 8A_Baseline Normal'!Z158/'Ext Data Fig 8A_sCT Normalised'!$F158</f>
        <v>0.5299225976858164</v>
      </c>
      <c r="AA158" s="18">
        <f>'Ext Data Fig 8A_Baseline Normal'!AA158/'Ext Data Fig 8A_sCT Normalised'!$F158</f>
        <v>0.50079047070297755</v>
      </c>
      <c r="AB158" s="18">
        <f>'Ext Data Fig 8A_Baseline Normal'!AB158/'Ext Data Fig 8A_sCT Normalised'!$F158</f>
        <v>0.48525464239269428</v>
      </c>
      <c r="AC158" s="18">
        <f>'Ext Data Fig 8A_Baseline Normal'!AC158/'Ext Data Fig 8A_sCT Normalised'!$F158</f>
        <v>0.47712429088100755</v>
      </c>
      <c r="AD158" s="18">
        <f>'Ext Data Fig 8A_Baseline Normal'!AD158/'Ext Data Fig 8A_sCT Normalised'!$F158</f>
        <v>0.46705440973159318</v>
      </c>
      <c r="AE158" s="18">
        <f>'Ext Data Fig 8A_Baseline Normal'!AE158/'Ext Data Fig 8A_sCT Normalised'!$F158</f>
        <v>0.44444615516656555</v>
      </c>
      <c r="AF158" s="18">
        <f>'Ext Data Fig 8A_Baseline Normal'!AF158/'Ext Data Fig 8A_sCT Normalised'!$F158</f>
        <v>0.43588479706871713</v>
      </c>
      <c r="AG158" s="18">
        <f>'Ext Data Fig 8A_Baseline Normal'!AG158/'Ext Data Fig 8A_sCT Normalised'!$F158</f>
        <v>0.42583450712776466</v>
      </c>
      <c r="AH158" s="18">
        <f>'Ext Data Fig 8A_Baseline Normal'!AH158/'Ext Data Fig 8A_sCT Normalised'!$F158</f>
        <v>0.4259912367954598</v>
      </c>
      <c r="AI158" s="18">
        <f>'Ext Data Fig 8A_Baseline Normal'!AI158/'Ext Data Fig 8A_sCT Normalised'!$F158</f>
        <v>0.40377480639967006</v>
      </c>
      <c r="AJ158" s="18">
        <f>'Ext Data Fig 8A_Baseline Normal'!AJ158/'Ext Data Fig 8A_sCT Normalised'!$F158</f>
        <v>0.40489150528199819</v>
      </c>
      <c r="AK158" s="18">
        <f>'Ext Data Fig 8A_Baseline Normal'!AK158/'Ext Data Fig 8A_sCT Normalised'!$F158</f>
        <v>0.39053114947942857</v>
      </c>
      <c r="AL158" s="18">
        <f>'Ext Data Fig 8A_Baseline Normal'!AL158/'Ext Data Fig 8A_sCT Normalised'!$F158</f>
        <v>0.38155837600388043</v>
      </c>
      <c r="AM158" s="18">
        <f>'Ext Data Fig 8A_Baseline Normal'!AM158/'Ext Data Fig 8A_sCT Normalised'!$F158</f>
        <v>0.3752108244622262</v>
      </c>
      <c r="AN158" s="18">
        <f>'Ext Data Fig 8A_Baseline Normal'!AN158/'Ext Data Fig 8A_sCT Normalised'!$F158</f>
        <v>0.36623805098667794</v>
      </c>
      <c r="AO158" s="18">
        <f>'Ext Data Fig 8A_Baseline Normal'!AO158/'Ext Data Fig 8A_sCT Normalised'!$F158</f>
        <v>0.3714297212290803</v>
      </c>
      <c r="AP158" s="18">
        <f>'Ext Data Fig 8A_Baseline Normal'!AP158/'Ext Data Fig 8A_sCT Normalised'!$F158</f>
        <v>0.35368008636260284</v>
      </c>
      <c r="AQ158" s="18">
        <f>'Ext Data Fig 8A_Baseline Normal'!AQ158/'Ext Data Fig 8A_sCT Normalised'!$F158</f>
        <v>0.3480965919509626</v>
      </c>
      <c r="AR158" s="18">
        <f>'Ext Data Fig 8A_Baseline Normal'!AR158/'Ext Data Fig 8A_sCT Normalised'!$F158</f>
        <v>0.35575675445956373</v>
      </c>
      <c r="AS158" s="18">
        <f>'Ext Data Fig 8A_Baseline Normal'!AS158/'Ext Data Fig 8A_sCT Normalised'!$F158</f>
        <v>0.33798752838462442</v>
      </c>
      <c r="AT158" s="18">
        <f>'Ext Data Fig 8A_Baseline Normal'!AT158/'Ext Data Fig 8A_sCT Normalised'!$F158</f>
        <v>0.34850800732866233</v>
      </c>
      <c r="AU158" s="18">
        <f>'Ext Data Fig 8A_Baseline Normal'!AU158/'Ext Data Fig 8A_sCT Normalised'!$F158</f>
        <v>0.34206249974469871</v>
      </c>
      <c r="AV158" s="18">
        <f>'Ext Data Fig 8A_Baseline Normal'!AV158/'Ext Data Fig 8A_sCT Normalised'!$F158</f>
        <v>0.33230607793067463</v>
      </c>
      <c r="AW158" s="18">
        <f>'Ext Data Fig 8A_Baseline Normal'!AW158/'Ext Data Fig 8A_sCT Normalised'!$F158</f>
        <v>0.33297217901837911</v>
      </c>
    </row>
    <row r="159" spans="1:49" x14ac:dyDescent="0.2">
      <c r="A159" s="7" t="s">
        <v>56</v>
      </c>
      <c r="B159" s="7" t="s">
        <v>24</v>
      </c>
      <c r="C159" s="9" t="s">
        <v>117</v>
      </c>
      <c r="D159" s="7">
        <v>-9</v>
      </c>
      <c r="E159" s="7" t="s">
        <v>3</v>
      </c>
      <c r="F159" s="13">
        <v>6.9947134312876456</v>
      </c>
      <c r="G159" s="18">
        <f>'Ext Data Fig 8A_Baseline Normal'!G159/'Ext Data Fig 8A_sCT Normalised'!$F159</f>
        <v>0.13971265210926634</v>
      </c>
      <c r="H159" s="18">
        <f>'Ext Data Fig 8A_Baseline Normal'!H159/'Ext Data Fig 8A_sCT Normalised'!$F159</f>
        <v>0.14339468393645052</v>
      </c>
      <c r="I159" s="18">
        <f>'Ext Data Fig 8A_Baseline Normal'!I159/'Ext Data Fig 8A_sCT Normalised'!$F159</f>
        <v>0.14244860631418793</v>
      </c>
      <c r="J159" s="18">
        <f>'Ext Data Fig 8A_Baseline Normal'!J159/'Ext Data Fig 8A_sCT Normalised'!$F159</f>
        <v>0.14336911427098398</v>
      </c>
      <c r="K159" s="18">
        <f>'Ext Data Fig 8A_Baseline Normal'!K159/'Ext Data Fig 8A_sCT Normalised'!$F159</f>
        <v>0.14590051115217309</v>
      </c>
      <c r="L159" s="18">
        <f>'Ext Data Fig 8A_Baseline Normal'!L159/'Ext Data Fig 8A_sCT Normalised'!$F159</f>
        <v>0.24459941985308234</v>
      </c>
      <c r="M159" s="18">
        <f>'Ext Data Fig 8A_Baseline Normal'!M159/'Ext Data Fig 8A_sCT Normalised'!$F159</f>
        <v>0.3600464594345863</v>
      </c>
      <c r="N159" s="18">
        <f>'Ext Data Fig 8A_Baseline Normal'!N159/'Ext Data Fig 8A_sCT Normalised'!$F159</f>
        <v>0.49561682573827043</v>
      </c>
      <c r="O159" s="18">
        <f>'Ext Data Fig 8A_Baseline Normal'!O159/'Ext Data Fig 8A_sCT Normalised'!$F159</f>
        <v>0.57726076757298639</v>
      </c>
      <c r="P159" s="18">
        <f>'Ext Data Fig 8A_Baseline Normal'!P159/'Ext Data Fig 8A_sCT Normalised'!$F159</f>
        <v>0.65606647654091432</v>
      </c>
      <c r="Q159" s="18">
        <f>'Ext Data Fig 8A_Baseline Normal'!Q159/'Ext Data Fig 8A_sCT Normalised'!$F159</f>
        <v>0.73088331769605963</v>
      </c>
      <c r="R159" s="18">
        <f>'Ext Data Fig 8A_Baseline Normal'!R159/'Ext Data Fig 8A_sCT Normalised'!$F159</f>
        <v>0.76639958302910693</v>
      </c>
      <c r="S159" s="18">
        <f>'Ext Data Fig 8A_Baseline Normal'!S159/'Ext Data Fig 8A_sCT Normalised'!$F159</f>
        <v>0.79465406336965216</v>
      </c>
      <c r="T159" s="18">
        <f>'Ext Data Fig 8A_Baseline Normal'!T159/'Ext Data Fig 8A_sCT Normalised'!$F159</f>
        <v>0.82073512214554023</v>
      </c>
      <c r="U159" s="18">
        <f>'Ext Data Fig 8A_Baseline Normal'!U159/'Ext Data Fig 8A_sCT Normalised'!$F159</f>
        <v>0.83732983503333558</v>
      </c>
      <c r="V159" s="18">
        <f>'Ext Data Fig 8A_Baseline Normal'!V159/'Ext Data Fig 8A_sCT Normalised'!$F159</f>
        <v>0.63957404231498527</v>
      </c>
      <c r="W159" s="18">
        <f>'Ext Data Fig 8A_Baseline Normal'!W159/'Ext Data Fig 8A_sCT Normalised'!$F159</f>
        <v>0.65200089973173181</v>
      </c>
      <c r="X159" s="18">
        <f>'Ext Data Fig 8A_Baseline Normal'!X159/'Ext Data Fig 8A_sCT Normalised'!$F159</f>
        <v>0.67038548920218621</v>
      </c>
      <c r="Y159" s="18">
        <f>'Ext Data Fig 8A_Baseline Normal'!Y159/'Ext Data Fig 8A_sCT Normalised'!$F159</f>
        <v>0.68549716149292117</v>
      </c>
      <c r="Z159" s="18">
        <f>'Ext Data Fig 8A_Baseline Normal'!Z159/'Ext Data Fig 8A_sCT Normalised'!$F159</f>
        <v>0.66450446614487813</v>
      </c>
      <c r="AA159" s="18">
        <f>'Ext Data Fig 8A_Baseline Normal'!AA159/'Ext Data Fig 8A_sCT Normalised'!$F159</f>
        <v>0.66816092830659568</v>
      </c>
      <c r="AB159" s="18">
        <f>'Ext Data Fig 8A_Baseline Normal'!AB159/'Ext Data Fig 8A_sCT Normalised'!$F159</f>
        <v>0.66125711863062531</v>
      </c>
      <c r="AC159" s="18">
        <f>'Ext Data Fig 8A_Baseline Normal'!AC159/'Ext Data Fig 8A_sCT Normalised'!$F159</f>
        <v>0.63814214104885802</v>
      </c>
      <c r="AD159" s="18">
        <f>'Ext Data Fig 8A_Baseline Normal'!AD159/'Ext Data Fig 8A_sCT Normalised'!$F159</f>
        <v>0.63461352721447317</v>
      </c>
      <c r="AE159" s="18">
        <f>'Ext Data Fig 8A_Baseline Normal'!AE159/'Ext Data Fig 8A_sCT Normalised'!$F159</f>
        <v>0.60088713846408481</v>
      </c>
      <c r="AF159" s="18">
        <f>'Ext Data Fig 8A_Baseline Normal'!AF159/'Ext Data Fig 8A_sCT Normalised'!$F159</f>
        <v>0.58805116639987332</v>
      </c>
      <c r="AG159" s="18">
        <f>'Ext Data Fig 8A_Baseline Normal'!AG159/'Ext Data Fig 8A_sCT Normalised'!$F159</f>
        <v>0.58002229144337436</v>
      </c>
      <c r="AH159" s="18">
        <f>'Ext Data Fig 8A_Baseline Normal'!AH159/'Ext Data Fig 8A_sCT Normalised'!$F159</f>
        <v>0.55790453081480273</v>
      </c>
      <c r="AI159" s="18">
        <f>'Ext Data Fig 8A_Baseline Normal'!AI159/'Ext Data Fig 8A_sCT Normalised'!$F159</f>
        <v>0.5491852748907069</v>
      </c>
      <c r="AJ159" s="18">
        <f>'Ext Data Fig 8A_Baseline Normal'!AJ159/'Ext Data Fig 8A_sCT Normalised'!$F159</f>
        <v>0.52770675589879923</v>
      </c>
      <c r="AK159" s="18">
        <f>'Ext Data Fig 8A_Baseline Normal'!AK159/'Ext Data Fig 8A_sCT Normalised'!$F159</f>
        <v>0.52535434667587599</v>
      </c>
      <c r="AL159" s="18">
        <f>'Ext Data Fig 8A_Baseline Normal'!AL159/'Ext Data Fig 8A_sCT Normalised'!$F159</f>
        <v>0.5022393690941086</v>
      </c>
      <c r="AM159" s="18">
        <f>'Ext Data Fig 8A_Baseline Normal'!AM159/'Ext Data Fig 8A_sCT Normalised'!$F159</f>
        <v>0.48809934409110273</v>
      </c>
      <c r="AN159" s="18">
        <f>'Ext Data Fig 8A_Baseline Normal'!AN159/'Ext Data Fig 8A_sCT Normalised'!$F159</f>
        <v>0.47186260651983919</v>
      </c>
      <c r="AO159" s="18">
        <f>'Ext Data Fig 8A_Baseline Normal'!AO159/'Ext Data Fig 8A_sCT Normalised'!$F159</f>
        <v>0.46431955520720491</v>
      </c>
      <c r="AP159" s="18">
        <f>'Ext Data Fig 8A_Baseline Normal'!AP159/'Ext Data Fig 8A_sCT Normalised'!$F159</f>
        <v>0.4647031001892033</v>
      </c>
      <c r="AQ159" s="18">
        <f>'Ext Data Fig 8A_Baseline Normal'!AQ159/'Ext Data Fig 8A_sCT Normalised'!$F159</f>
        <v>0.4383407750931832</v>
      </c>
      <c r="AR159" s="18">
        <f>'Ext Data Fig 8A_Baseline Normal'!AR159/'Ext Data Fig 8A_sCT Normalised'!$F159</f>
        <v>0.43880102907158119</v>
      </c>
      <c r="AS159" s="18">
        <f>'Ext Data Fig 8A_Baseline Normal'!AS159/'Ext Data Fig 8A_sCT Normalised'!$F159</f>
        <v>0.42077441491765871</v>
      </c>
      <c r="AT159" s="18">
        <f>'Ext Data Fig 8A_Baseline Normal'!AT159/'Ext Data Fig 8A_sCT Normalised'!$F159</f>
        <v>0.42141365655432256</v>
      </c>
      <c r="AU159" s="18">
        <f>'Ext Data Fig 8A_Baseline Normal'!AU159/'Ext Data Fig 8A_sCT Normalised'!$F159</f>
        <v>0.41054654873103597</v>
      </c>
      <c r="AV159" s="18">
        <f>'Ext Data Fig 8A_Baseline Normal'!AV159/'Ext Data Fig 8A_sCT Normalised'!$F159</f>
        <v>0.40995844642530516</v>
      </c>
      <c r="AW159" s="18">
        <f>'Ext Data Fig 8A_Baseline Normal'!AW159/'Ext Data Fig 8A_sCT Normalised'!$F159</f>
        <v>0.40850097549371139</v>
      </c>
    </row>
    <row r="160" spans="1:49" x14ac:dyDescent="0.2">
      <c r="A160" s="7" t="s">
        <v>57</v>
      </c>
      <c r="B160" s="7" t="s">
        <v>24</v>
      </c>
      <c r="C160" s="9" t="s">
        <v>117</v>
      </c>
      <c r="D160" s="7">
        <v>-9</v>
      </c>
      <c r="E160" s="7" t="s">
        <v>3</v>
      </c>
      <c r="F160" s="13">
        <v>6.9947134312876456</v>
      </c>
      <c r="G160" s="18">
        <f>'Ext Data Fig 8A_Baseline Normal'!G160/'Ext Data Fig 8A_sCT Normalised'!$F160</f>
        <v>0.15078263049564825</v>
      </c>
      <c r="H160" s="18">
        <f>'Ext Data Fig 8A_Baseline Normal'!H160/'Ext Data Fig 8A_sCT Normalised'!$F160</f>
        <v>0.13714742653221357</v>
      </c>
      <c r="I160" s="18">
        <f>'Ext Data Fig 8A_Baseline Normal'!I160/'Ext Data Fig 8A_sCT Normalised'!$F160</f>
        <v>0.12669377016024699</v>
      </c>
      <c r="J160" s="18">
        <f>'Ext Data Fig 8A_Baseline Normal'!J160/'Ext Data Fig 8A_sCT Normalised'!$F160</f>
        <v>0.1561230853813268</v>
      </c>
      <c r="K160" s="18">
        <f>'Ext Data Fig 8A_Baseline Normal'!K160/'Ext Data Fig 8A_sCT Normalised'!$F160</f>
        <v>0.1440786552136262</v>
      </c>
      <c r="L160" s="18">
        <f>'Ext Data Fig 8A_Baseline Normal'!L160/'Ext Data Fig 8A_sCT Normalised'!$F160</f>
        <v>0.29145248471841578</v>
      </c>
      <c r="M160" s="18">
        <f>'Ext Data Fig 8A_Baseline Normal'!M160/'Ext Data Fig 8A_sCT Normalised'!$F160</f>
        <v>0.39598904843808141</v>
      </c>
      <c r="N160" s="18">
        <f>'Ext Data Fig 8A_Baseline Normal'!N160/'Ext Data Fig 8A_sCT Normalised'!$F160</f>
        <v>0.50154825245500478</v>
      </c>
      <c r="O160" s="18">
        <f>'Ext Data Fig 8A_Baseline Normal'!O160/'Ext Data Fig 8A_sCT Normalised'!$F160</f>
        <v>0.54199935754652762</v>
      </c>
      <c r="P160" s="18">
        <f>'Ext Data Fig 8A_Baseline Normal'!P160/'Ext Data Fig 8A_sCT Normalised'!$F160</f>
        <v>0.56245216349167959</v>
      </c>
      <c r="Q160" s="18">
        <f>'Ext Data Fig 8A_Baseline Normal'!Q160/'Ext Data Fig 8A_sCT Normalised'!$F160</f>
        <v>0.57586011405572368</v>
      </c>
      <c r="R160" s="18">
        <f>'Ext Data Fig 8A_Baseline Normal'!R160/'Ext Data Fig 8A_sCT Normalised'!$F160</f>
        <v>0.62426508812591663</v>
      </c>
      <c r="S160" s="18">
        <f>'Ext Data Fig 8A_Baseline Normal'!S160/'Ext Data Fig 8A_sCT Normalised'!$F160</f>
        <v>0.6185837531411521</v>
      </c>
      <c r="T160" s="18">
        <f>'Ext Data Fig 8A_Baseline Normal'!T160/'Ext Data Fig 8A_sCT Normalised'!$F160</f>
        <v>0.58358672963500324</v>
      </c>
      <c r="U160" s="18">
        <f>'Ext Data Fig 8A_Baseline Normal'!U160/'Ext Data Fig 8A_sCT Normalised'!$F160</f>
        <v>0.5989263340938672</v>
      </c>
      <c r="V160" s="18">
        <f>'Ext Data Fig 8A_Baseline Normal'!V160/'Ext Data Fig 8A_sCT Normalised'!$F160</f>
        <v>0.59938084089264843</v>
      </c>
      <c r="W160" s="18">
        <f>'Ext Data Fig 8A_Baseline Normal'!W160/'Ext Data Fig 8A_sCT Normalised'!$F160</f>
        <v>0.4950715305723733</v>
      </c>
      <c r="X160" s="18">
        <f>'Ext Data Fig 8A_Baseline Normal'!X160/'Ext Data Fig 8A_sCT Normalised'!$F160</f>
        <v>0.46848288284367567</v>
      </c>
      <c r="Y160" s="18">
        <f>'Ext Data Fig 8A_Baseline Normal'!Y160/'Ext Data Fig 8A_sCT Normalised'!$F160</f>
        <v>0.43496300643356556</v>
      </c>
      <c r="Z160" s="18">
        <f>'Ext Data Fig 8A_Baseline Normal'!Z160/'Ext Data Fig 8A_sCT Normalised'!$F160</f>
        <v>0.38087669737860808</v>
      </c>
      <c r="AA160" s="18">
        <f>'Ext Data Fig 8A_Baseline Normal'!AA160/'Ext Data Fig 8A_sCT Normalised'!$F160</f>
        <v>0.38337648477190439</v>
      </c>
      <c r="AB160" s="18">
        <f>'Ext Data Fig 8A_Baseline Normal'!AB160/'Ext Data Fig 8A_sCT Normalised'!$F160</f>
        <v>0.36996853420786036</v>
      </c>
      <c r="AC160" s="18">
        <f>'Ext Data Fig 8A_Baseline Normal'!AC160/'Ext Data Fig 8A_sCT Normalised'!$F160</f>
        <v>0.37258194830085195</v>
      </c>
      <c r="AD160" s="18">
        <f>'Ext Data Fig 8A_Baseline Normal'!AD160/'Ext Data Fig 8A_sCT Normalised'!$F160</f>
        <v>0.30940550327027139</v>
      </c>
      <c r="AE160" s="18">
        <f>'Ext Data Fig 8A_Baseline Normal'!AE160/'Ext Data Fig 8A_sCT Normalised'!$F160</f>
        <v>0.3374712980950077</v>
      </c>
      <c r="AF160" s="18">
        <f>'Ext Data Fig 8A_Baseline Normal'!AF160/'Ext Data Fig 8A_sCT Normalised'!$F160</f>
        <v>0.29804283330074255</v>
      </c>
      <c r="AG160" s="18">
        <f>'Ext Data Fig 8A_Baseline Normal'!AG160/'Ext Data Fig 8A_sCT Normalised'!$F160</f>
        <v>0.30179251439068705</v>
      </c>
      <c r="AH160" s="18">
        <f>'Ext Data Fig 8A_Baseline Normal'!AH160/'Ext Data Fig 8A_sCT Normalised'!$F160</f>
        <v>0.29997448719556241</v>
      </c>
      <c r="AI160" s="18">
        <f>'Ext Data Fig 8A_Baseline Normal'!AI160/'Ext Data Fig 8A_sCT Normalised'!$F160</f>
        <v>0.28622565653243248</v>
      </c>
      <c r="AJ160" s="18">
        <f>'Ext Data Fig 8A_Baseline Normal'!AJ160/'Ext Data Fig 8A_sCT Normalised'!$F160</f>
        <v>0.26554559718788989</v>
      </c>
      <c r="AK160" s="18">
        <f>'Ext Data Fig 8A_Baseline Normal'!AK160/'Ext Data Fig 8A_sCT Normalised'!$F160</f>
        <v>0.27077242537387319</v>
      </c>
      <c r="AL160" s="18">
        <f>'Ext Data Fig 8A_Baseline Normal'!AL160/'Ext Data Fig 8A_sCT Normalised'!$F160</f>
        <v>0.25054687282811183</v>
      </c>
      <c r="AM160" s="18">
        <f>'Ext Data Fig 8A_Baseline Normal'!AM160/'Ext Data Fig 8A_sCT Normalised'!$F160</f>
        <v>0.26384119669246059</v>
      </c>
      <c r="AN160" s="18">
        <f>'Ext Data Fig 8A_Baseline Normal'!AN160/'Ext Data Fig 8A_sCT Normalised'!$F160</f>
        <v>0.22770790618935874</v>
      </c>
      <c r="AO160" s="18">
        <f>'Ext Data Fig 8A_Baseline Normal'!AO160/'Ext Data Fig 8A_sCT Normalised'!$F160</f>
        <v>0.23907057615888763</v>
      </c>
      <c r="AP160" s="18">
        <f>'Ext Data Fig 8A_Baseline Normal'!AP160/'Ext Data Fig 8A_sCT Normalised'!$F160</f>
        <v>0.21714062311769688</v>
      </c>
      <c r="AQ160" s="18">
        <f>'Ext Data Fig 8A_Baseline Normal'!AQ160/'Ext Data Fig 8A_sCT Normalised'!$F160</f>
        <v>0.22373097170002365</v>
      </c>
      <c r="AR160" s="18">
        <f>'Ext Data Fig 8A_Baseline Normal'!AR160/'Ext Data Fig 8A_sCT Normalised'!$F160</f>
        <v>0.21929953041190739</v>
      </c>
      <c r="AS160" s="18">
        <f>'Ext Data Fig 8A_Baseline Normal'!AS160/'Ext Data Fig 8A_sCT Normalised'!$F160</f>
        <v>0.21702699641800161</v>
      </c>
      <c r="AT160" s="18">
        <f>'Ext Data Fig 8A_Baseline Normal'!AT160/'Ext Data Fig 8A_sCT Normalised'!$F160</f>
        <v>0.21952678381129795</v>
      </c>
      <c r="AU160" s="18">
        <f>'Ext Data Fig 8A_Baseline Normal'!AU160/'Ext Data Fig 8A_sCT Normalised'!$F160</f>
        <v>0.21577710272135342</v>
      </c>
      <c r="AV160" s="18">
        <f>'Ext Data Fig 8A_Baseline Normal'!AV160/'Ext Data Fig 8A_sCT Normalised'!$F160</f>
        <v>0.19986936476401299</v>
      </c>
      <c r="AW160" s="18">
        <f>'Ext Data Fig 8A_Baseline Normal'!AW160/'Ext Data Fig 8A_sCT Normalised'!$F160</f>
        <v>0.19952848466492712</v>
      </c>
    </row>
    <row r="161" spans="1:49" x14ac:dyDescent="0.2">
      <c r="A161" s="7" t="s">
        <v>98</v>
      </c>
      <c r="B161" s="7" t="s">
        <v>24</v>
      </c>
      <c r="C161" s="9" t="s">
        <v>117</v>
      </c>
      <c r="D161" s="7">
        <v>-9</v>
      </c>
      <c r="E161" s="7" t="s">
        <v>6</v>
      </c>
      <c r="F161" s="13">
        <v>6.1166758625717748</v>
      </c>
      <c r="G161" s="18">
        <f>'Ext Data Fig 8A_Baseline Normal'!G161/'Ext Data Fig 8A_sCT Normalised'!$F161</f>
        <v>0.17815357859628606</v>
      </c>
      <c r="H161" s="18">
        <f>'Ext Data Fig 8A_Baseline Normal'!H161/'Ext Data Fig 8A_sCT Normalised'!$F161</f>
        <v>0.18428733489944699</v>
      </c>
      <c r="I161" s="18">
        <f>'Ext Data Fig 8A_Baseline Normal'!I161/'Ext Data Fig 8A_sCT Normalised'!$F161</f>
        <v>0.16725929501305994</v>
      </c>
      <c r="J161" s="18">
        <f>'Ext Data Fig 8A_Baseline Normal'!J161/'Ext Data Fig 8A_sCT Normalised'!$F161</f>
        <v>0.15096364393899062</v>
      </c>
      <c r="K161" s="18">
        <f>'Ext Data Fig 8A_Baseline Normal'!K161/'Ext Data Fig 8A_sCT Normalised'!$F161</f>
        <v>0.13677361070033472</v>
      </c>
      <c r="L161" s="18">
        <f>'Ext Data Fig 8A_Baseline Normal'!L161/'Ext Data Fig 8A_sCT Normalised'!$F161</f>
        <v>0.18218171706403355</v>
      </c>
      <c r="M161" s="18">
        <f>'Ext Data Fig 8A_Baseline Normal'!M161/'Ext Data Fig 8A_sCT Normalised'!$F161</f>
        <v>0.27043456894831913</v>
      </c>
      <c r="N161" s="18">
        <f>'Ext Data Fig 8A_Baseline Normal'!N161/'Ext Data Fig 8A_sCT Normalised'!$F161</f>
        <v>0.36811692679119545</v>
      </c>
      <c r="O161" s="18">
        <f>'Ext Data Fig 8A_Baseline Normal'!O161/'Ext Data Fig 8A_sCT Normalised'!$F161</f>
        <v>0.44474310627993713</v>
      </c>
      <c r="P161" s="18">
        <f>'Ext Data Fig 8A_Baseline Normal'!P161/'Ext Data Fig 8A_sCT Normalised'!$F161</f>
        <v>0.42487705974581896</v>
      </c>
      <c r="Q161" s="18">
        <f>'Ext Data Fig 8A_Baseline Normal'!Q161/'Ext Data Fig 8A_sCT Normalised'!$F161</f>
        <v>0.46653167344638941</v>
      </c>
      <c r="R161" s="18">
        <f>'Ext Data Fig 8A_Baseline Normal'!R161/'Ext Data Fig 8A_sCT Normalised'!$F161</f>
        <v>0.46369366679865825</v>
      </c>
      <c r="S161" s="18">
        <f>'Ext Data Fig 8A_Baseline Normal'!S161/'Ext Data Fig 8A_sCT Normalised'!$F161</f>
        <v>0.46378521540019796</v>
      </c>
      <c r="T161" s="18">
        <f>'Ext Data Fig 8A_Baseline Normal'!T161/'Ext Data Fig 8A_sCT Normalised'!$F161</f>
        <v>0.51212287701316761</v>
      </c>
      <c r="U161" s="18">
        <f>'Ext Data Fig 8A_Baseline Normal'!U161/'Ext Data Fig 8A_sCT Normalised'!$F161</f>
        <v>0.51496088366089887</v>
      </c>
      <c r="V161" s="18">
        <f>'Ext Data Fig 8A_Baseline Normal'!V161/'Ext Data Fig 8A_sCT Normalised'!$F161</f>
        <v>0.64038246777030894</v>
      </c>
      <c r="W161" s="18">
        <f>'Ext Data Fig 8A_Baseline Normal'!W161/'Ext Data Fig 8A_sCT Normalised'!$F161</f>
        <v>0.69210742764024802</v>
      </c>
      <c r="X161" s="18">
        <f>'Ext Data Fig 8A_Baseline Normal'!X161/'Ext Data Fig 8A_sCT Normalised'!$F161</f>
        <v>0.74099438086245606</v>
      </c>
      <c r="Y161" s="18">
        <f>'Ext Data Fig 8A_Baseline Normal'!Y161/'Ext Data Fig 8A_sCT Normalised'!$F161</f>
        <v>0.75371963647647655</v>
      </c>
      <c r="Z161" s="18">
        <f>'Ext Data Fig 8A_Baseline Normal'!Z161/'Ext Data Fig 8A_sCT Normalised'!$F161</f>
        <v>0.74566335954098151</v>
      </c>
      <c r="AA161" s="18">
        <f>'Ext Data Fig 8A_Baseline Normal'!AA161/'Ext Data Fig 8A_sCT Normalised'!$F161</f>
        <v>0.72561421580378382</v>
      </c>
      <c r="AB161" s="18">
        <f>'Ext Data Fig 8A_Baseline Normal'!AB161/'Ext Data Fig 8A_sCT Normalised'!$F161</f>
        <v>0.66748085382606459</v>
      </c>
      <c r="AC161" s="18">
        <f>'Ext Data Fig 8A_Baseline Normal'!AC161/'Ext Data Fig 8A_sCT Normalised'!$F161</f>
        <v>0.65338236918894843</v>
      </c>
      <c r="AD161" s="18">
        <f>'Ext Data Fig 8A_Baseline Normal'!AD161/'Ext Data Fig 8A_sCT Normalised'!$F161</f>
        <v>0.6398331761610706</v>
      </c>
      <c r="AE161" s="18">
        <f>'Ext Data Fig 8A_Baseline Normal'!AE161/'Ext Data Fig 8A_sCT Normalised'!$F161</f>
        <v>0.57336889144323722</v>
      </c>
      <c r="AF161" s="18">
        <f>'Ext Data Fig 8A_Baseline Normal'!AF161/'Ext Data Fig 8A_sCT Normalised'!$F161</f>
        <v>0.52017915394866254</v>
      </c>
      <c r="AG161" s="18">
        <f>'Ext Data Fig 8A_Baseline Normal'!AG161/'Ext Data Fig 8A_sCT Normalised'!$F161</f>
        <v>0.49967226720376634</v>
      </c>
      <c r="AH161" s="18">
        <f>'Ext Data Fig 8A_Baseline Normal'!AH161/'Ext Data Fig 8A_sCT Normalised'!$F161</f>
        <v>0.51505243226243858</v>
      </c>
      <c r="AI161" s="18">
        <f>'Ext Data Fig 8A_Baseline Normal'!AI161/'Ext Data Fig 8A_sCT Normalised'!$F161</f>
        <v>0.4664401248448497</v>
      </c>
      <c r="AJ161" s="18">
        <f>'Ext Data Fig 8A_Baseline Normal'!AJ161/'Ext Data Fig 8A_sCT Normalised'!$F161</f>
        <v>0.44684872411535065</v>
      </c>
      <c r="AK161" s="18">
        <f>'Ext Data Fig 8A_Baseline Normal'!AK161/'Ext Data Fig 8A_sCT Normalised'!$F161</f>
        <v>0.45508809825392499</v>
      </c>
      <c r="AL161" s="18">
        <f>'Ext Data Fig 8A_Baseline Normal'!AL161/'Ext Data Fig 8A_sCT Normalised'!$F161</f>
        <v>0.43714457235214083</v>
      </c>
      <c r="AM161" s="18">
        <f>'Ext Data Fig 8A_Baseline Normal'!AM161/'Ext Data Fig 8A_sCT Normalised'!$F161</f>
        <v>0.41773626882572112</v>
      </c>
      <c r="AN161" s="18">
        <f>'Ext Data Fig 8A_Baseline Normal'!AN161/'Ext Data Fig 8A_sCT Normalised'!$F161</f>
        <v>0.42762351779201041</v>
      </c>
      <c r="AO161" s="18">
        <f>'Ext Data Fig 8A_Baseline Normal'!AO161/'Ext Data Fig 8A_sCT Normalised'!$F161</f>
        <v>0.3893562023484094</v>
      </c>
      <c r="AP161" s="18">
        <f>'Ext Data Fig 8A_Baseline Normal'!AP161/'Ext Data Fig 8A_sCT Normalised'!$F161</f>
        <v>0.39210266039460084</v>
      </c>
      <c r="AQ161" s="18">
        <f>'Ext Data Fig 8A_Baseline Normal'!AQ161/'Ext Data Fig 8A_sCT Normalised'!$F161</f>
        <v>0.39457447263617318</v>
      </c>
      <c r="AR161" s="18">
        <f>'Ext Data Fig 8A_Baseline Normal'!AR161/'Ext Data Fig 8A_sCT Normalised'!$F161</f>
        <v>0.37992669638981874</v>
      </c>
      <c r="AS161" s="18">
        <f>'Ext Data Fig 8A_Baseline Normal'!AS161/'Ext Data Fig 8A_sCT Normalised'!$F161</f>
        <v>0.37910275897596124</v>
      </c>
      <c r="AT161" s="18">
        <f>'Ext Data Fig 8A_Baseline Normal'!AT161/'Ext Data Fig 8A_sCT Normalised'!$F161</f>
        <v>0.36170852468341536</v>
      </c>
      <c r="AU161" s="18">
        <f>'Ext Data Fig 8A_Baseline Normal'!AU161/'Ext Data Fig 8A_sCT Normalised'!$F161</f>
        <v>0.32948341694143551</v>
      </c>
      <c r="AV161" s="18">
        <f>'Ext Data Fig 8A_Baseline Normal'!AV161/'Ext Data Fig 8A_sCT Normalised'!$F161</f>
        <v>0.36710989217425855</v>
      </c>
      <c r="AW161" s="18">
        <f>'Ext Data Fig 8A_Baseline Normal'!AW161/'Ext Data Fig 8A_sCT Normalised'!$F161</f>
        <v>0.3587789694341445</v>
      </c>
    </row>
    <row r="162" spans="1:49" x14ac:dyDescent="0.2">
      <c r="A162" s="7" t="s">
        <v>99</v>
      </c>
      <c r="B162" s="7" t="s">
        <v>24</v>
      </c>
      <c r="C162" s="9" t="s">
        <v>117</v>
      </c>
      <c r="D162" s="7">
        <v>-9</v>
      </c>
      <c r="E162" s="7" t="s">
        <v>6</v>
      </c>
      <c r="F162" s="13">
        <v>6.1166758625717748</v>
      </c>
      <c r="G162" s="18">
        <f>'Ext Data Fig 8A_Baseline Normal'!G162/'Ext Data Fig 8A_sCT Normalised'!$F162</f>
        <v>0.16413744290613289</v>
      </c>
      <c r="H162" s="18">
        <f>'Ext Data Fig 8A_Baseline Normal'!H162/'Ext Data Fig 8A_sCT Normalised'!$F162</f>
        <v>0.17044946001453962</v>
      </c>
      <c r="I162" s="18">
        <f>'Ext Data Fig 8A_Baseline Normal'!I162/'Ext Data Fig 8A_sCT Normalised'!$F162</f>
        <v>0.16045022499132103</v>
      </c>
      <c r="J162" s="18">
        <f>'Ext Data Fig 8A_Baseline Normal'!J162/'Ext Data Fig 8A_sCT Normalised'!$F162</f>
        <v>0.15932531105120892</v>
      </c>
      <c r="K162" s="18">
        <f>'Ext Data Fig 8A_Baseline Normal'!K162/'Ext Data Fig 8A_sCT Normalised'!$F162</f>
        <v>0.1630750241849159</v>
      </c>
      <c r="L162" s="18">
        <f>'Ext Data Fig 8A_Baseline Normal'!L162/'Ext Data Fig 8A_sCT Normalised'!$F162</f>
        <v>0.39124506837098472</v>
      </c>
      <c r="M162" s="18">
        <f>'Ext Data Fig 8A_Baseline Normal'!M162/'Ext Data Fig 8A_sCT Normalised'!$F162</f>
        <v>0.4945371661608326</v>
      </c>
      <c r="N162" s="18">
        <f>'Ext Data Fig 8A_Baseline Normal'!N162/'Ext Data Fig 8A_sCT Normalised'!$F162</f>
        <v>0.55359514801671728</v>
      </c>
      <c r="O162" s="18">
        <f>'Ext Data Fig 8A_Baseline Normal'!O162/'Ext Data Fig 8A_sCT Normalised'!$F162</f>
        <v>0.59470450300592459</v>
      </c>
      <c r="P162" s="18">
        <f>'Ext Data Fig 8A_Baseline Normal'!P162/'Ext Data Fig 8A_sCT Normalised'!$F162</f>
        <v>0.62288984672762204</v>
      </c>
      <c r="Q162" s="18">
        <f>'Ext Data Fig 8A_Baseline Normal'!Q162/'Ext Data Fig 8A_sCT Normalised'!$F162</f>
        <v>0.64902534726955952</v>
      </c>
      <c r="R162" s="18">
        <f>'Ext Data Fig 8A_Baseline Normal'!R162/'Ext Data Fig 8A_sCT Normalised'!$F162</f>
        <v>0.65746220182040016</v>
      </c>
      <c r="S162" s="18">
        <f>'Ext Data Fig 8A_Baseline Normal'!S162/'Ext Data Fig 8A_sCT Normalised'!$F162</f>
        <v>0.6735984673391191</v>
      </c>
      <c r="T162" s="18">
        <f>'Ext Data Fig 8A_Baseline Normal'!T162/'Ext Data Fig 8A_sCT Normalised'!$F162</f>
        <v>0.70155882827279403</v>
      </c>
      <c r="U162" s="18">
        <f>'Ext Data Fig 8A_Baseline Normal'!U162/'Ext Data Fig 8A_sCT Normalised'!$F162</f>
        <v>0.71447034049652502</v>
      </c>
      <c r="V162" s="18">
        <f>'Ext Data Fig 8A_Baseline Normal'!V162/'Ext Data Fig 8A_sCT Normalised'!$F162</f>
        <v>0.80387600064787812</v>
      </c>
      <c r="W162" s="18">
        <f>'Ext Data Fig 8A_Baseline Normal'!W162/'Ext Data Fig 8A_sCT Normalised'!$F162</f>
        <v>0.85032244733072848</v>
      </c>
      <c r="X162" s="18">
        <f>'Ext Data Fig 8A_Baseline Normal'!X162/'Ext Data Fig 8A_sCT Normalised'!$F162</f>
        <v>0.8899569151540111</v>
      </c>
      <c r="Y162" s="18">
        <f>'Ext Data Fig 8A_Baseline Normal'!Y162/'Ext Data Fig 8A_sCT Normalised'!$F162</f>
        <v>0.90493076960128083</v>
      </c>
      <c r="Z162" s="18">
        <f>'Ext Data Fig 8A_Baseline Normal'!Z162/'Ext Data Fig 8A_sCT Normalised'!$F162</f>
        <v>0.90259344841460354</v>
      </c>
      <c r="AA162" s="18">
        <f>'Ext Data Fig 8A_Baseline Normal'!AA162/'Ext Data Fig 8A_sCT Normalised'!$F162</f>
        <v>0.89565647911724566</v>
      </c>
      <c r="AB162" s="18">
        <f>'Ext Data Fig 8A_Baseline Normal'!AB162/'Ext Data Fig 8A_sCT Normalised'!$F162</f>
        <v>0.89116932240057622</v>
      </c>
      <c r="AC162" s="18">
        <f>'Ext Data Fig 8A_Baseline Normal'!AC162/'Ext Data Fig 8A_sCT Normalised'!$F162</f>
        <v>0.85118488135148096</v>
      </c>
      <c r="AD162" s="18">
        <f>'Ext Data Fig 8A_Baseline Normal'!AD162/'Ext Data Fig 8A_sCT Normalised'!$F162</f>
        <v>0.82018725277950355</v>
      </c>
      <c r="AE162" s="18">
        <f>'Ext Data Fig 8A_Baseline Normal'!AE162/'Ext Data Fig 8A_sCT Normalised'!$F162</f>
        <v>0.8007887368344595</v>
      </c>
      <c r="AF162" s="18">
        <f>'Ext Data Fig 8A_Baseline Normal'!AF162/'Ext Data Fig 8A_sCT Normalised'!$F162</f>
        <v>0.76439152134994381</v>
      </c>
      <c r="AG162" s="18">
        <f>'Ext Data Fig 8A_Baseline Normal'!AG162/'Ext Data Fig 8A_sCT Normalised'!$F162</f>
        <v>0.74521798819292207</v>
      </c>
      <c r="AH162" s="18">
        <f>'Ext Data Fig 8A_Baseline Normal'!AH162/'Ext Data Fig 8A_sCT Normalised'!$F162</f>
        <v>0.73038162322722167</v>
      </c>
      <c r="AI162" s="18">
        <f>'Ext Data Fig 8A_Baseline Normal'!AI162/'Ext Data Fig 8A_sCT Normalised'!$F162</f>
        <v>0.69964647457460361</v>
      </c>
      <c r="AJ162" s="18">
        <f>'Ext Data Fig 8A_Baseline Normal'!AJ162/'Ext Data Fig 8A_sCT Normalised'!$F162</f>
        <v>0.68163535248903118</v>
      </c>
      <c r="AK162" s="18">
        <f>'Ext Data Fig 8A_Baseline Normal'!AK162/'Ext Data Fig 8A_sCT Normalised'!$F162</f>
        <v>0.66541159366385905</v>
      </c>
      <c r="AL162" s="18">
        <f>'Ext Data Fig 8A_Baseline Normal'!AL162/'Ext Data Fig 8A_sCT Normalised'!$F162</f>
        <v>0.66393670649793424</v>
      </c>
      <c r="AM162" s="18">
        <f>'Ext Data Fig 8A_Baseline Normal'!AM162/'Ext Data Fig 8A_sCT Normalised'!$F162</f>
        <v>0.64108845446987972</v>
      </c>
      <c r="AN162" s="18">
        <f>'Ext Data Fig 8A_Baseline Normal'!AN162/'Ext Data Fig 8A_sCT Normalised'!$F162</f>
        <v>0.61301560214219364</v>
      </c>
      <c r="AO162" s="18">
        <f>'Ext Data Fig 8A_Baseline Normal'!AO162/'Ext Data Fig 8A_sCT Normalised'!$F162</f>
        <v>0.60105401724566843</v>
      </c>
      <c r="AP162" s="18">
        <f>'Ext Data Fig 8A_Baseline Normal'!AP162/'Ext Data Fig 8A_sCT Normalised'!$F162</f>
        <v>0.60517870169274612</v>
      </c>
      <c r="AQ162" s="18">
        <f>'Ext Data Fig 8A_Baseline Normal'!AQ162/'Ext Data Fig 8A_sCT Normalised'!$F162</f>
        <v>0.58655512646200147</v>
      </c>
      <c r="AR162" s="18">
        <f>'Ext Data Fig 8A_Baseline Normal'!AR162/'Ext Data Fig 8A_sCT Normalised'!$F162</f>
        <v>0.58029310552871083</v>
      </c>
      <c r="AS162" s="18">
        <f>'Ext Data Fig 8A_Baseline Normal'!AS162/'Ext Data Fig 8A_sCT Normalised'!$F162</f>
        <v>0.57070633895020006</v>
      </c>
      <c r="AT162" s="18">
        <f>'Ext Data Fig 8A_Baseline Normal'!AT162/'Ext Data Fig 8A_sCT Normalised'!$F162</f>
        <v>0.57111880739490783</v>
      </c>
      <c r="AU162" s="18">
        <f>'Ext Data Fig 8A_Baseline Normal'!AU162/'Ext Data Fig 8A_sCT Normalised'!$F162</f>
        <v>0.56048212113895901</v>
      </c>
      <c r="AV162" s="18">
        <f>'Ext Data Fig 8A_Baseline Normal'!AV162/'Ext Data Fig 8A_sCT Normalised'!$F162</f>
        <v>0.54763310413412325</v>
      </c>
      <c r="AW162" s="18">
        <f>'Ext Data Fig 8A_Baseline Normal'!AW162/'Ext Data Fig 8A_sCT Normalised'!$F162</f>
        <v>0.55070786890376289</v>
      </c>
    </row>
    <row r="163" spans="1:49" x14ac:dyDescent="0.2">
      <c r="A163" s="7" t="s">
        <v>56</v>
      </c>
      <c r="B163" s="7" t="s">
        <v>24</v>
      </c>
      <c r="C163" s="9" t="s">
        <v>117</v>
      </c>
      <c r="D163" s="7">
        <v>-9</v>
      </c>
      <c r="E163" s="7" t="s">
        <v>10</v>
      </c>
      <c r="F163" s="13">
        <v>3.5038443366847378</v>
      </c>
      <c r="G163" s="18">
        <f>'Ext Data Fig 8A_Baseline Normal'!G163/'Ext Data Fig 8A_sCT Normalised'!$F163</f>
        <v>0.26515437320784679</v>
      </c>
      <c r="H163" s="18">
        <f>'Ext Data Fig 8A_Baseline Normal'!H163/'Ext Data Fig 8A_sCT Normalised'!$F163</f>
        <v>0.2736190323428242</v>
      </c>
      <c r="I163" s="18">
        <f>'Ext Data Fig 8A_Baseline Normal'!I163/'Ext Data Fig 8A_sCT Normalised'!$F163</f>
        <v>0.28835699215651589</v>
      </c>
      <c r="J163" s="18">
        <f>'Ext Data Fig 8A_Baseline Normal'!J163/'Ext Data Fig 8A_sCT Normalised'!$F163</f>
        <v>0.29136473905726934</v>
      </c>
      <c r="K163" s="18">
        <f>'Ext Data Fig 8A_Baseline Normal'!K163/'Ext Data Fig 8A_sCT Normalised'!$F163</f>
        <v>0.30850889639156376</v>
      </c>
      <c r="L163" s="18">
        <f>'Ext Data Fig 8A_Baseline Normal'!L163/'Ext Data Fig 8A_sCT Normalised'!$F163</f>
        <v>0.45752127141746107</v>
      </c>
      <c r="M163" s="18">
        <f>'Ext Data Fig 8A_Baseline Normal'!M163/'Ext Data Fig 8A_sCT Normalised'!$F163</f>
        <v>0.59626433916792898</v>
      </c>
      <c r="N163" s="18">
        <f>'Ext Data Fig 8A_Baseline Normal'!N163/'Ext Data Fig 8A_sCT Normalised'!$F163</f>
        <v>0.71038685014508673</v>
      </c>
      <c r="O163" s="18">
        <f>'Ext Data Fig 8A_Baseline Normal'!O163/'Ext Data Fig 8A_sCT Normalised'!$F163</f>
        <v>0.7776744450962273</v>
      </c>
      <c r="P163" s="18">
        <f>'Ext Data Fig 8A_Baseline Normal'!P163/'Ext Data Fig 8A_sCT Normalised'!$F163</f>
        <v>0.8059042981504414</v>
      </c>
      <c r="Q163" s="18">
        <f>'Ext Data Fig 8A_Baseline Normal'!Q163/'Ext Data Fig 8A_sCT Normalised'!$F163</f>
        <v>0.82674368739137571</v>
      </c>
      <c r="R163" s="18">
        <f>'Ext Data Fig 8A_Baseline Normal'!R163/'Ext Data Fig 8A_sCT Normalised'!$F163</f>
        <v>0.86739123836441467</v>
      </c>
      <c r="S163" s="18">
        <f>'Ext Data Fig 8A_Baseline Normal'!S163/'Ext Data Fig 8A_sCT Normalised'!$F163</f>
        <v>0.89497657422561017</v>
      </c>
      <c r="T163" s="18">
        <f>'Ext Data Fig 8A_Baseline Normal'!T163/'Ext Data Fig 8A_sCT Normalised'!$F163</f>
        <v>0.91280821656579103</v>
      </c>
      <c r="U163" s="18">
        <f>'Ext Data Fig 8A_Baseline Normal'!U163/'Ext Data Fig 8A_sCT Normalised'!$F163</f>
        <v>0.87121537370965818</v>
      </c>
      <c r="V163" s="18">
        <f>'Ext Data Fig 8A_Baseline Normal'!V163/'Ext Data Fig 8A_sCT Normalised'!$F163</f>
        <v>0.71326569360723646</v>
      </c>
      <c r="W163" s="18">
        <f>'Ext Data Fig 8A_Baseline Normal'!W163/'Ext Data Fig 8A_sCT Normalised'!$F163</f>
        <v>0.69973083255384616</v>
      </c>
      <c r="X163" s="18">
        <f>'Ext Data Fig 8A_Baseline Normal'!X163/'Ext Data Fig 8A_sCT Normalised'!$F163</f>
        <v>0.71455472799327358</v>
      </c>
      <c r="Y163" s="18">
        <f>'Ext Data Fig 8A_Baseline Normal'!Y163/'Ext Data Fig 8A_sCT Normalised'!$F163</f>
        <v>0.70905484794618168</v>
      </c>
      <c r="Z163" s="18">
        <f>'Ext Data Fig 8A_Baseline Normal'!Z163/'Ext Data Fig 8A_sCT Normalised'!$F163</f>
        <v>0.69938709005090283</v>
      </c>
      <c r="AA163" s="18">
        <f>'Ext Data Fig 8A_Baseline Normal'!AA163/'Ext Data Fig 8A_sCT Normalised'!$F163</f>
        <v>0.72099989992345948</v>
      </c>
      <c r="AB163" s="18">
        <f>'Ext Data Fig 8A_Baseline Normal'!AB163/'Ext Data Fig 8A_sCT Normalised'!$F163</f>
        <v>0.6942739203196221</v>
      </c>
      <c r="AC163" s="18">
        <f>'Ext Data Fig 8A_Baseline Normal'!AC163/'Ext Data Fig 8A_sCT Normalised'!$F163</f>
        <v>0.67816099049415735</v>
      </c>
      <c r="AD163" s="18">
        <f>'Ext Data Fig 8A_Baseline Normal'!AD163/'Ext Data Fig 8A_sCT Normalised'!$F163</f>
        <v>0.67291891732427289</v>
      </c>
      <c r="AE163" s="18">
        <f>'Ext Data Fig 8A_Baseline Normal'!AE163/'Ext Data Fig 8A_sCT Normalised'!$F163</f>
        <v>0.63901731297149522</v>
      </c>
      <c r="AF163" s="18">
        <f>'Ext Data Fig 8A_Baseline Normal'!AF163/'Ext Data Fig 8A_sCT Normalised'!$F163</f>
        <v>0.64614996990756757</v>
      </c>
      <c r="AG163" s="18">
        <f>'Ext Data Fig 8A_Baseline Normal'!AG163/'Ext Data Fig 8A_sCT Normalised'!$F163</f>
        <v>0.62681445411700987</v>
      </c>
      <c r="AH163" s="18">
        <f>'Ext Data Fig 8A_Baseline Normal'!AH163/'Ext Data Fig 8A_sCT Normalised'!$F163</f>
        <v>0.62788864943870759</v>
      </c>
      <c r="AI163" s="18">
        <f>'Ext Data Fig 8A_Baseline Normal'!AI163/'Ext Data Fig 8A_sCT Normalised'!$F163</f>
        <v>0.60352589954260494</v>
      </c>
      <c r="AJ163" s="18">
        <f>'Ext Data Fig 8A_Baseline Normal'!AJ163/'Ext Data Fig 8A_sCT Normalised'!$F163</f>
        <v>0.59836976199845626</v>
      </c>
      <c r="AK163" s="18">
        <f>'Ext Data Fig 8A_Baseline Normal'!AK163/'Ext Data Fig 8A_sCT Normalised'!$F163</f>
        <v>0.58260057467593496</v>
      </c>
      <c r="AL163" s="18">
        <f>'Ext Data Fig 8A_Baseline Normal'!AL163/'Ext Data Fig 8A_sCT Normalised'!$F163</f>
        <v>0.58049515184540756</v>
      </c>
      <c r="AM163" s="18">
        <f>'Ext Data Fig 8A_Baseline Normal'!AM163/'Ext Data Fig 8A_sCT Normalised'!$F163</f>
        <v>0.57121410426593988</v>
      </c>
      <c r="AN163" s="18">
        <f>'Ext Data Fig 8A_Baseline Normal'!AN163/'Ext Data Fig 8A_sCT Normalised'!$F163</f>
        <v>0.56648764485047021</v>
      </c>
      <c r="AO163" s="18">
        <f>'Ext Data Fig 8A_Baseline Normal'!AO163/'Ext Data Fig 8A_sCT Normalised'!$F163</f>
        <v>0.55918311666292619</v>
      </c>
      <c r="AP163" s="18">
        <f>'Ext Data Fig 8A_Baseline Normal'!AP163/'Ext Data Fig 8A_sCT Normalised'!$F163</f>
        <v>0.52592602950316714</v>
      </c>
      <c r="AQ163" s="18">
        <f>'Ext Data Fig 8A_Baseline Normal'!AQ163/'Ext Data Fig 8A_sCT Normalised'!$F163</f>
        <v>0.53439068863814454</v>
      </c>
      <c r="AR163" s="18">
        <f>'Ext Data Fig 8A_Baseline Normal'!AR163/'Ext Data Fig 8A_sCT Normalised'!$F163</f>
        <v>0.52012537476599985</v>
      </c>
      <c r="AS163" s="18">
        <f>'Ext Data Fig 8A_Baseline Normal'!AS163/'Ext Data Fig 8A_sCT Normalised'!$F163</f>
        <v>0.51011387436777778</v>
      </c>
      <c r="AT163" s="18">
        <f>'Ext Data Fig 8A_Baseline Normal'!AT163/'Ext Data Fig 8A_sCT Normalised'!$F163</f>
        <v>0.51050058468358894</v>
      </c>
      <c r="AU163" s="18">
        <f>'Ext Data Fig 8A_Baseline Normal'!AU163/'Ext Data Fig 8A_sCT Normalised'!$F163</f>
        <v>0.47848956409699911</v>
      </c>
      <c r="AV163" s="18">
        <f>'Ext Data Fig 8A_Baseline Normal'!AV163/'Ext Data Fig 8A_sCT Normalised'!$F163</f>
        <v>0.50573115745525143</v>
      </c>
      <c r="AW163" s="18">
        <f>'Ext Data Fig 8A_Baseline Normal'!AW163/'Ext Data Fig 8A_sCT Normalised'!$F163</f>
        <v>0.49275487796914386</v>
      </c>
    </row>
    <row r="164" spans="1:49" x14ac:dyDescent="0.2">
      <c r="A164" s="7" t="s">
        <v>57</v>
      </c>
      <c r="B164" s="7" t="s">
        <v>24</v>
      </c>
      <c r="C164" s="9" t="s">
        <v>117</v>
      </c>
      <c r="D164" s="7">
        <v>-9</v>
      </c>
      <c r="E164" s="7" t="s">
        <v>10</v>
      </c>
      <c r="F164" s="13">
        <v>3.5038443366847378</v>
      </c>
      <c r="G164" s="18">
        <f>'Ext Data Fig 8A_Baseline Normal'!G164/'Ext Data Fig 8A_sCT Normalised'!$F164</f>
        <v>0.28887462910126172</v>
      </c>
      <c r="H164" s="18">
        <f>'Ext Data Fig 8A_Baseline Normal'!H164/'Ext Data Fig 8A_sCT Normalised'!$F164</f>
        <v>0.2923010420835146</v>
      </c>
      <c r="I164" s="18">
        <f>'Ext Data Fig 8A_Baseline Normal'!I164/'Ext Data Fig 8A_sCT Normalised'!$F164</f>
        <v>0.2803840208307733</v>
      </c>
      <c r="J164" s="18">
        <f>'Ext Data Fig 8A_Baseline Normal'!J164/'Ext Data Fig 8A_sCT Normalised'!$F164</f>
        <v>0.2824958980148034</v>
      </c>
      <c r="K164" s="18">
        <f>'Ext Data Fig 8A_Baseline Normal'!K164/'Ext Data Fig 8A_sCT Normalised'!$F164</f>
        <v>0.28294844312566697</v>
      </c>
      <c r="L164" s="18">
        <f>'Ext Data Fig 8A_Baseline Normal'!L164/'Ext Data Fig 8A_sCT Normalised'!$F164</f>
        <v>0.48874871973268297</v>
      </c>
      <c r="M164" s="18">
        <f>'Ext Data Fig 8A_Baseline Normal'!M164/'Ext Data Fig 8A_sCT Normalised'!$F164</f>
        <v>0.5953769677590196</v>
      </c>
      <c r="N164" s="18">
        <f>'Ext Data Fig 8A_Baseline Normal'!N164/'Ext Data Fig 8A_sCT Normalised'!$F164</f>
        <v>0.68181308393396634</v>
      </c>
      <c r="O164" s="18">
        <f>'Ext Data Fig 8A_Baseline Normal'!O164/'Ext Data Fig 8A_sCT Normalised'!$F164</f>
        <v>0.7183183895436297</v>
      </c>
      <c r="P164" s="18">
        <f>'Ext Data Fig 8A_Baseline Normal'!P164/'Ext Data Fig 8A_sCT Normalised'!$F164</f>
        <v>0.73036470939947484</v>
      </c>
      <c r="Q164" s="18">
        <f>'Ext Data Fig 8A_Baseline Normal'!Q164/'Ext Data Fig 8A_sCT Normalised'!$F164</f>
        <v>0.76678381594040235</v>
      </c>
      <c r="R164" s="18">
        <f>'Ext Data Fig 8A_Baseline Normal'!R164/'Ext Data Fig 8A_sCT Normalised'!$F164</f>
        <v>0.77658896000911359</v>
      </c>
      <c r="S164" s="18">
        <f>'Ext Data Fig 8A_Baseline Normal'!S164/'Ext Data Fig 8A_sCT Normalised'!$F164</f>
        <v>0.76674071640603436</v>
      </c>
      <c r="T164" s="18">
        <f>'Ext Data Fig 8A_Baseline Normal'!T164/'Ext Data Fig 8A_sCT Normalised'!$F164</f>
        <v>0.76516758340160385</v>
      </c>
      <c r="U164" s="18">
        <f>'Ext Data Fig 8A_Baseline Normal'!U164/'Ext Data Fig 8A_sCT Normalised'!$F164</f>
        <v>0.78790258778070343</v>
      </c>
      <c r="V164" s="18">
        <f>'Ext Data Fig 8A_Baseline Normal'!V164/'Ext Data Fig 8A_sCT Normalised'!$F164</f>
        <v>0.60313488394525261</v>
      </c>
      <c r="W164" s="18">
        <f>'Ext Data Fig 8A_Baseline Normal'!W164/'Ext Data Fig 8A_sCT Normalised'!$F164</f>
        <v>0.62470620089641737</v>
      </c>
      <c r="X164" s="18">
        <f>'Ext Data Fig 8A_Baseline Normal'!X164/'Ext Data Fig 8A_sCT Normalised'!$F164</f>
        <v>0.59789829051954535</v>
      </c>
      <c r="Y164" s="18">
        <f>'Ext Data Fig 8A_Baseline Normal'!Y164/'Ext Data Fig 8A_sCT Normalised'!$F164</f>
        <v>0.59759659377896968</v>
      </c>
      <c r="Z164" s="18">
        <f>'Ext Data Fig 8A_Baseline Normal'!Z164/'Ext Data Fig 8A_sCT Normalised'!$F164</f>
        <v>0.57027148898968205</v>
      </c>
      <c r="AA164" s="18">
        <f>'Ext Data Fig 8A_Baseline Normal'!AA164/'Ext Data Fig 8A_sCT Normalised'!$F164</f>
        <v>0.5599491505085552</v>
      </c>
      <c r="AB164" s="18">
        <f>'Ext Data Fig 8A_Baseline Normal'!AB164/'Ext Data Fig 8A_sCT Normalised'!$F164</f>
        <v>0.54268778699418674</v>
      </c>
      <c r="AC164" s="18">
        <f>'Ext Data Fig 8A_Baseline Normal'!AC164/'Ext Data Fig 8A_sCT Normalised'!$F164</f>
        <v>0.52536177417826624</v>
      </c>
      <c r="AD164" s="18">
        <f>'Ext Data Fig 8A_Baseline Normal'!AD164/'Ext Data Fig 8A_sCT Normalised'!$F164</f>
        <v>0.51161302271488651</v>
      </c>
      <c r="AE164" s="18">
        <f>'Ext Data Fig 8A_Baseline Normal'!AE164/'Ext Data Fig 8A_sCT Normalised'!$F164</f>
        <v>0.51760385799203312</v>
      </c>
      <c r="AF164" s="18">
        <f>'Ext Data Fig 8A_Baseline Normal'!AF164/'Ext Data Fig 8A_sCT Normalised'!$F164</f>
        <v>0.50629023022044328</v>
      </c>
      <c r="AG164" s="18">
        <f>'Ext Data Fig 8A_Baseline Normal'!AG164/'Ext Data Fig 8A_sCT Normalised'!$F164</f>
        <v>0.47749974126264499</v>
      </c>
      <c r="AH164" s="18">
        <f>'Ext Data Fig 8A_Baseline Normal'!AH164/'Ext Data Fig 8A_sCT Normalised'!$F164</f>
        <v>0.45719986057533518</v>
      </c>
      <c r="AI164" s="18">
        <f>'Ext Data Fig 8A_Baseline Normal'!AI164/'Ext Data Fig 8A_sCT Normalised'!$F164</f>
        <v>0.45758775638464683</v>
      </c>
      <c r="AJ164" s="18">
        <f>'Ext Data Fig 8A_Baseline Normal'!AJ164/'Ext Data Fig 8A_sCT Normalised'!$F164</f>
        <v>0.44149008029821318</v>
      </c>
      <c r="AK164" s="18">
        <f>'Ext Data Fig 8A_Baseline Normal'!AK164/'Ext Data Fig 8A_sCT Normalised'!$F164</f>
        <v>0.43649053431152968</v>
      </c>
      <c r="AL164" s="18">
        <f>'Ext Data Fig 8A_Baseline Normal'!AL164/'Ext Data Fig 8A_sCT Normalised'!$F164</f>
        <v>0.42119019961090337</v>
      </c>
      <c r="AM164" s="18">
        <f>'Ext Data Fig 8A_Baseline Normal'!AM164/'Ext Data Fig 8A_sCT Normalised'!$F164</f>
        <v>0.41035066671736103</v>
      </c>
      <c r="AN164" s="18">
        <f>'Ext Data Fig 8A_Baseline Normal'!AN164/'Ext Data Fig 8A_sCT Normalised'!$F164</f>
        <v>0.38974908928947549</v>
      </c>
      <c r="AO164" s="18">
        <f>'Ext Data Fig 8A_Baseline Normal'!AO164/'Ext Data Fig 8A_sCT Normalised'!$F164</f>
        <v>0.39416679156219153</v>
      </c>
      <c r="AP164" s="18">
        <f>'Ext Data Fig 8A_Baseline Normal'!AP164/'Ext Data Fig 8A_sCT Normalised'!$F164</f>
        <v>0.4080663913958591</v>
      </c>
      <c r="AQ164" s="18">
        <f>'Ext Data Fig 8A_Baseline Normal'!AQ164/'Ext Data Fig 8A_sCT Normalised'!$F164</f>
        <v>0.40194625751560858</v>
      </c>
      <c r="AR164" s="18">
        <f>'Ext Data Fig 8A_Baseline Normal'!AR164/'Ext Data Fig 8A_sCT Normalised'!$F164</f>
        <v>0.38233596937818615</v>
      </c>
      <c r="AS164" s="18">
        <f>'Ext Data Fig 8A_Baseline Normal'!AS164/'Ext Data Fig 8A_sCT Normalised'!$F164</f>
        <v>0.38421079912319239</v>
      </c>
      <c r="AT164" s="18">
        <f>'Ext Data Fig 8A_Baseline Normal'!AT164/'Ext Data Fig 8A_sCT Normalised'!$F164</f>
        <v>0.37884490709438118</v>
      </c>
      <c r="AU164" s="18">
        <f>'Ext Data Fig 8A_Baseline Normal'!AU164/'Ext Data Fig 8A_sCT Normalised'!$F164</f>
        <v>0.38515898887928757</v>
      </c>
      <c r="AV164" s="18">
        <f>'Ext Data Fig 8A_Baseline Normal'!AV164/'Ext Data Fig 8A_sCT Normalised'!$F164</f>
        <v>0.37500904853563266</v>
      </c>
      <c r="AW164" s="18">
        <f>'Ext Data Fig 8A_Baseline Normal'!AW164/'Ext Data Fig 8A_sCT Normalised'!$F164</f>
        <v>0.37429790621856129</v>
      </c>
    </row>
    <row r="165" spans="1:49" x14ac:dyDescent="0.2">
      <c r="A165" s="7" t="s">
        <v>58</v>
      </c>
      <c r="B165" s="7" t="s">
        <v>29</v>
      </c>
      <c r="C165" s="9" t="s">
        <v>117</v>
      </c>
      <c r="D165" s="7">
        <v>-10</v>
      </c>
      <c r="E165" s="7" t="s">
        <v>3</v>
      </c>
      <c r="F165" s="13">
        <v>6.9947134312876456</v>
      </c>
      <c r="G165" s="18">
        <f>'Ext Data Fig 8A_Baseline Normal'!G165/'Ext Data Fig 8A_sCT Normalised'!$F165</f>
        <v>0.14269451418363049</v>
      </c>
      <c r="H165" s="18">
        <f>'Ext Data Fig 8A_Baseline Normal'!H165/'Ext Data Fig 8A_sCT Normalised'!$F165</f>
        <v>0.14439742403084399</v>
      </c>
      <c r="I165" s="18">
        <f>'Ext Data Fig 8A_Baseline Normal'!I165/'Ext Data Fig 8A_sCT Normalised'!$F165</f>
        <v>0.14050172616119119</v>
      </c>
      <c r="J165" s="18">
        <f>'Ext Data Fig 8A_Baseline Normal'!J165/'Ext Data Fig 8A_sCT Normalised'!$F165</f>
        <v>0.13823895554229104</v>
      </c>
      <c r="K165" s="18">
        <f>'Ext Data Fig 8A_Baseline Normal'!K165/'Ext Data Fig 8A_sCT Normalised'!$F165</f>
        <v>0.14899294786510511</v>
      </c>
      <c r="L165" s="18">
        <f>'Ext Data Fig 8A_Baseline Normal'!L165/'Ext Data Fig 8A_sCT Normalised'!$F165</f>
        <v>0.2004768113281217</v>
      </c>
      <c r="M165" s="18">
        <f>'Ext Data Fig 8A_Baseline Normal'!M165/'Ext Data Fig 8A_sCT Normalised'!$F165</f>
        <v>0.27659454874535011</v>
      </c>
      <c r="N165" s="18">
        <f>'Ext Data Fig 8A_Baseline Normal'!N165/'Ext Data Fig 8A_sCT Normalised'!$F165</f>
        <v>0.35152258202274445</v>
      </c>
      <c r="O165" s="18">
        <f>'Ext Data Fig 8A_Baseline Normal'!O165/'Ext Data Fig 8A_sCT Normalised'!$F165</f>
        <v>0.42883002357980698</v>
      </c>
      <c r="P165" s="18">
        <f>'Ext Data Fig 8A_Baseline Normal'!P165/'Ext Data Fig 8A_sCT Normalised'!$F165</f>
        <v>0.47504186477610777</v>
      </c>
      <c r="Q165" s="18">
        <f>'Ext Data Fig 8A_Baseline Normal'!Q165/'Ext Data Fig 8A_sCT Normalised'!$F165</f>
        <v>0.53154114765215044</v>
      </c>
      <c r="R165" s="18">
        <f>'Ext Data Fig 8A_Baseline Normal'!R165/'Ext Data Fig 8A_sCT Normalised'!$F165</f>
        <v>0.52832194821495226</v>
      </c>
      <c r="S165" s="18">
        <f>'Ext Data Fig 8A_Baseline Normal'!S165/'Ext Data Fig 8A_sCT Normalised'!$F165</f>
        <v>0.57686654262661408</v>
      </c>
      <c r="T165" s="18">
        <f>'Ext Data Fig 8A_Baseline Normal'!T165/'Ext Data Fig 8A_sCT Normalised'!$F165</f>
        <v>0.57789295404137286</v>
      </c>
      <c r="U165" s="18">
        <f>'Ext Data Fig 8A_Baseline Normal'!U165/'Ext Data Fig 8A_sCT Normalised'!$F165</f>
        <v>0.59531862056011942</v>
      </c>
      <c r="V165" s="18">
        <f>'Ext Data Fig 8A_Baseline Normal'!V165/'Ext Data Fig 8A_sCT Normalised'!$F165</f>
        <v>0.53991573169529627</v>
      </c>
      <c r="W165" s="18">
        <f>'Ext Data Fig 8A_Baseline Normal'!W165/'Ext Data Fig 8A_sCT Normalised'!$F165</f>
        <v>0.5383061319766973</v>
      </c>
      <c r="X165" s="18">
        <f>'Ext Data Fig 8A_Baseline Normal'!X165/'Ext Data Fig 8A_sCT Normalised'!$F165</f>
        <v>0.54885017651012891</v>
      </c>
      <c r="Y165" s="18">
        <f>'Ext Data Fig 8A_Baseline Normal'!Y165/'Ext Data Fig 8A_sCT Normalised'!$F165</f>
        <v>0.56156368153384617</v>
      </c>
      <c r="Z165" s="18">
        <f>'Ext Data Fig 8A_Baseline Normal'!Z165/'Ext Data Fig 8A_sCT Normalised'!$F165</f>
        <v>0.54010235195252521</v>
      </c>
      <c r="AA165" s="18">
        <f>'Ext Data Fig 8A_Baseline Normal'!AA165/'Ext Data Fig 8A_sCT Normalised'!$F165</f>
        <v>0.53539019045749603</v>
      </c>
      <c r="AB165" s="18">
        <f>'Ext Data Fig 8A_Baseline Normal'!AB165/'Ext Data Fig 8A_sCT Normalised'!$F165</f>
        <v>0.51161943519296771</v>
      </c>
      <c r="AC165" s="18">
        <f>'Ext Data Fig 8A_Baseline Normal'!AC165/'Ext Data Fig 8A_sCT Normalised'!$F165</f>
        <v>0.50735049680885724</v>
      </c>
      <c r="AD165" s="18">
        <f>'Ext Data Fig 8A_Baseline Normal'!AD165/'Ext Data Fig 8A_sCT Normalised'!$F165</f>
        <v>0.49944246340878351</v>
      </c>
      <c r="AE165" s="18">
        <f>'Ext Data Fig 8A_Baseline Normal'!AE165/'Ext Data Fig 8A_sCT Normalised'!$F165</f>
        <v>0.48924833185765604</v>
      </c>
      <c r="AF165" s="18">
        <f>'Ext Data Fig 8A_Baseline Normal'!AF165/'Ext Data Fig 8A_sCT Normalised'!$F165</f>
        <v>0.47305902454305093</v>
      </c>
      <c r="AG165" s="18">
        <f>'Ext Data Fig 8A_Baseline Normal'!AG165/'Ext Data Fig 8A_sCT Normalised'!$F165</f>
        <v>0.47527514009764388</v>
      </c>
      <c r="AH165" s="18">
        <f>'Ext Data Fig 8A_Baseline Normal'!AH165/'Ext Data Fig 8A_sCT Normalised'!$F165</f>
        <v>0.45442032635231677</v>
      </c>
      <c r="AI165" s="18">
        <f>'Ext Data Fig 8A_Baseline Normal'!AI165/'Ext Data Fig 8A_sCT Normalised'!$F165</f>
        <v>0.42519092856384388</v>
      </c>
      <c r="AJ165" s="18">
        <f>'Ext Data Fig 8A_Baseline Normal'!AJ165/'Ext Data Fig 8A_sCT Normalised'!$F165</f>
        <v>0.41079784122506668</v>
      </c>
      <c r="AK165" s="18">
        <f>'Ext Data Fig 8A_Baseline Normal'!AK165/'Ext Data Fig 8A_sCT Normalised'!$F165</f>
        <v>0.40848841554185933</v>
      </c>
      <c r="AL165" s="18">
        <f>'Ext Data Fig 8A_Baseline Normal'!AL165/'Ext Data Fig 8A_sCT Normalised'!$F165</f>
        <v>0.40505926831527872</v>
      </c>
      <c r="AM165" s="18">
        <f>'Ext Data Fig 8A_Baseline Normal'!AM165/'Ext Data Fig 8A_sCT Normalised'!$F165</f>
        <v>0.39269567627386553</v>
      </c>
      <c r="AN165" s="18">
        <f>'Ext Data Fig 8A_Baseline Normal'!AN165/'Ext Data Fig 8A_sCT Normalised'!$F165</f>
        <v>0.37592318065542024</v>
      </c>
      <c r="AO165" s="18">
        <f>'Ext Data Fig 8A_Baseline Normal'!AO165/'Ext Data Fig 8A_sCT Normalised'!$F165</f>
        <v>0.3656357389756783</v>
      </c>
      <c r="AP165" s="18">
        <f>'Ext Data Fig 8A_Baseline Normal'!AP165/'Ext Data Fig 8A_sCT Normalised'!$F165</f>
        <v>0.34921315633953709</v>
      </c>
      <c r="AQ165" s="18">
        <f>'Ext Data Fig 8A_Baseline Normal'!AQ165/'Ext Data Fig 8A_sCT Normalised'!$F165</f>
        <v>0.34468761510173684</v>
      </c>
      <c r="AR165" s="18">
        <f>'Ext Data Fig 8A_Baseline Normal'!AR165/'Ext Data Fig 8A_sCT Normalised'!$F165</f>
        <v>0.35334212953072602</v>
      </c>
      <c r="AS165" s="18">
        <f>'Ext Data Fig 8A_Baseline Normal'!AS165/'Ext Data Fig 8A_sCT Normalised'!$F165</f>
        <v>0.32157003073750962</v>
      </c>
      <c r="AT165" s="18">
        <f>'Ext Data Fig 8A_Baseline Normal'!AT165/'Ext Data Fig 8A_sCT Normalised'!$F165</f>
        <v>0.33416689810045885</v>
      </c>
      <c r="AU165" s="18">
        <f>'Ext Data Fig 8A_Baseline Normal'!AU165/'Ext Data Fig 8A_sCT Normalised'!$F165</f>
        <v>0.33456346614707022</v>
      </c>
      <c r="AV165" s="18">
        <f>'Ext Data Fig 8A_Baseline Normal'!AV165/'Ext Data Fig 8A_sCT Normalised'!$F165</f>
        <v>0.31548154484541752</v>
      </c>
      <c r="AW165" s="18">
        <f>'Ext Data Fig 8A_Baseline Normal'!AW165/'Ext Data Fig 8A_sCT Normalised'!$F165</f>
        <v>0.32126677281951266</v>
      </c>
    </row>
    <row r="166" spans="1:49" x14ac:dyDescent="0.2">
      <c r="A166" s="7" t="s">
        <v>59</v>
      </c>
      <c r="B166" s="7" t="s">
        <v>29</v>
      </c>
      <c r="C166" s="9" t="s">
        <v>117</v>
      </c>
      <c r="D166" s="7">
        <v>-10</v>
      </c>
      <c r="E166" s="7" t="s">
        <v>3</v>
      </c>
      <c r="F166" s="13">
        <v>6.9947134312876456</v>
      </c>
      <c r="G166" s="18">
        <f>'Ext Data Fig 8A_Baseline Normal'!G166/'Ext Data Fig 8A_sCT Normalised'!$F166</f>
        <v>0.14860404873941341</v>
      </c>
      <c r="H166" s="18">
        <f>'Ext Data Fig 8A_Baseline Normal'!H166/'Ext Data Fig 8A_sCT Normalised'!$F166</f>
        <v>0.13990637922007004</v>
      </c>
      <c r="I166" s="18">
        <f>'Ext Data Fig 8A_Baseline Normal'!I166/'Ext Data Fig 8A_sCT Normalised'!$F166</f>
        <v>0.14359238042901112</v>
      </c>
      <c r="J166" s="18">
        <f>'Ext Data Fig 8A_Baseline Normal'!J166/'Ext Data Fig 8A_sCT Normalised'!$F166</f>
        <v>0.14659938141525247</v>
      </c>
      <c r="K166" s="18">
        <f>'Ext Data Fig 8A_Baseline Normal'!K166/'Ext Data Fig 8A_sCT Normalised'!$F166</f>
        <v>0.13612337797931473</v>
      </c>
      <c r="L166" s="18">
        <f>'Ext Data Fig 8A_Baseline Normal'!L166/'Ext Data Fig 8A_sCT Normalised'!$F166</f>
        <v>0.21850873833354131</v>
      </c>
      <c r="M166" s="18">
        <f>'Ext Data Fig 8A_Baseline Normal'!M166/'Ext Data Fig 8A_sCT Normalised'!$F166</f>
        <v>0.29811343110909305</v>
      </c>
      <c r="N166" s="18">
        <f>'Ext Data Fig 8A_Baseline Normal'!N166/'Ext Data Fig 8A_sCT Normalised'!$F166</f>
        <v>0.35075211504028653</v>
      </c>
      <c r="O166" s="18">
        <f>'Ext Data Fig 8A_Baseline Normal'!O166/'Ext Data Fig 8A_sCT Normalised'!$F166</f>
        <v>0.41703547011334952</v>
      </c>
      <c r="P166" s="18">
        <f>'Ext Data Fig 8A_Baseline Normal'!P166/'Ext Data Fig 8A_sCT Normalised'!$F166</f>
        <v>0.43717914338677305</v>
      </c>
      <c r="Q166" s="18">
        <f>'Ext Data Fig 8A_Baseline Normal'!Q166/'Ext Data Fig 8A_sCT Normalised'!$F166</f>
        <v>0.45017714764988104</v>
      </c>
      <c r="R166" s="18">
        <f>'Ext Data Fig 8A_Baseline Normal'!R166/'Ext Data Fig 8A_sCT Normalised'!$F166</f>
        <v>0.46278715178573204</v>
      </c>
      <c r="S166" s="18">
        <f>'Ext Data Fig 8A_Baseline Normal'!S166/'Ext Data Fig 8A_sCT Normalised'!$F166</f>
        <v>0.46117048458882803</v>
      </c>
      <c r="T166" s="18">
        <f>'Ext Data Fig 8A_Baseline Normal'!T166/'Ext Data Fig 8A_sCT Normalised'!$F166</f>
        <v>0.47918015716233836</v>
      </c>
      <c r="U166" s="18">
        <f>'Ext Data Fig 8A_Baseline Normal'!U166/'Ext Data Fig 8A_sCT Normalised'!$F166</f>
        <v>0.47200215480808466</v>
      </c>
      <c r="V166" s="18">
        <f>'Ext Data Fig 8A_Baseline Normal'!V166/'Ext Data Fig 8A_sCT Normalised'!$F166</f>
        <v>0.44309614532744157</v>
      </c>
      <c r="W166" s="18">
        <f>'Ext Data Fig 8A_Baseline Normal'!W166/'Ext Data Fig 8A_sCT Normalised'!$F166</f>
        <v>0.46307815188117474</v>
      </c>
      <c r="X166" s="18">
        <f>'Ext Data Fig 8A_Baseline Normal'!X166/'Ext Data Fig 8A_sCT Normalised'!$F166</f>
        <v>0.45871315044953404</v>
      </c>
      <c r="Y166" s="18">
        <f>'Ext Data Fig 8A_Baseline Normal'!Y166/'Ext Data Fig 8A_sCT Normalised'!$F166</f>
        <v>0.44180281156991841</v>
      </c>
      <c r="Z166" s="18">
        <f>'Ext Data Fig 8A_Baseline Normal'!Z166/'Ext Data Fig 8A_sCT Normalised'!$F166</f>
        <v>0.42747914020534916</v>
      </c>
      <c r="AA166" s="18">
        <f>'Ext Data Fig 8A_Baseline Normal'!AA166/'Ext Data Fig 8A_sCT Normalised'!$F166</f>
        <v>0.39718279693536873</v>
      </c>
      <c r="AB166" s="18">
        <f>'Ext Data Fig 8A_Baseline Normal'!AB166/'Ext Data Fig 8A_sCT Normalised'!$F166</f>
        <v>0.38984312786142467</v>
      </c>
      <c r="AC166" s="18">
        <f>'Ext Data Fig 8A_Baseline Normal'!AC166/'Ext Data Fig 8A_sCT Normalised'!$F166</f>
        <v>0.37257712219849021</v>
      </c>
      <c r="AD166" s="18">
        <f>'Ext Data Fig 8A_Baseline Normal'!AD166/'Ext Data Fig 8A_sCT Normalised'!$F166</f>
        <v>0.36969945458800108</v>
      </c>
      <c r="AE166" s="18">
        <f>'Ext Data Fig 8A_Baseline Normal'!AE166/'Ext Data Fig 8A_sCT Normalised'!$F166</f>
        <v>0.32960610810478252</v>
      </c>
      <c r="AF166" s="18">
        <f>'Ext Data Fig 8A_Baseline Normal'!AF166/'Ext Data Fig 8A_sCT Normalised'!$F166</f>
        <v>0.32281610587778586</v>
      </c>
      <c r="AG166" s="18">
        <f>'Ext Data Fig 8A_Baseline Normal'!AG166/'Ext Data Fig 8A_sCT Normalised'!$F166</f>
        <v>0.3146357698614517</v>
      </c>
      <c r="AH166" s="18">
        <f>'Ext Data Fig 8A_Baseline Normal'!AH166/'Ext Data Fig 8A_sCT Normalised'!$F166</f>
        <v>0.30713443406781726</v>
      </c>
      <c r="AI166" s="18">
        <f>'Ext Data Fig 8A_Baseline Normal'!AI166/'Ext Data Fig 8A_sCT Normalised'!$F166</f>
        <v>0.29471842999559472</v>
      </c>
      <c r="AJ166" s="18">
        <f>'Ext Data Fig 8A_Baseline Normal'!AJ166/'Ext Data Fig 8A_sCT Normalised'!$F166</f>
        <v>0.28608542716412749</v>
      </c>
      <c r="AK166" s="18">
        <f>'Ext Data Fig 8A_Baseline Normal'!AK166/'Ext Data Fig 8A_sCT Normalised'!$F166</f>
        <v>0.27079175548141587</v>
      </c>
      <c r="AL166" s="18">
        <f>'Ext Data Fig 8A_Baseline Normal'!AL166/'Ext Data Fig 8A_sCT Normalised'!$F166</f>
        <v>0.26940142169207848</v>
      </c>
      <c r="AM166" s="18">
        <f>'Ext Data Fig 8A_Baseline Normal'!AM166/'Ext Data Fig 8A_sCT Normalised'!$F166</f>
        <v>0.2632580863438434</v>
      </c>
      <c r="AN166" s="18">
        <f>'Ext Data Fig 8A_Baseline Normal'!AN166/'Ext Data Fig 8A_sCT Normalised'!$F166</f>
        <v>0.25924875169552147</v>
      </c>
      <c r="AO166" s="18">
        <f>'Ext Data Fig 8A_Baseline Normal'!AO166/'Ext Data Fig 8A_sCT Normalised'!$F166</f>
        <v>0.24621841408847545</v>
      </c>
      <c r="AP166" s="18">
        <f>'Ext Data Fig 8A_Baseline Normal'!AP166/'Ext Data Fig 8A_sCT Normalised'!$F166</f>
        <v>0.24191807934471088</v>
      </c>
      <c r="AQ166" s="18">
        <f>'Ext Data Fig 8A_Baseline Normal'!AQ166/'Ext Data Fig 8A_sCT Normalised'!$F166</f>
        <v>0.25013074870498309</v>
      </c>
      <c r="AR166" s="18">
        <f>'Ext Data Fig 8A_Baseline Normal'!AR166/'Ext Data Fig 8A_sCT Normalised'!$F166</f>
        <v>0.23884641167059334</v>
      </c>
      <c r="AS166" s="18">
        <f>'Ext Data Fig 8A_Baseline Normal'!AS166/'Ext Data Fig 8A_sCT Normalised'!$F166</f>
        <v>0.23988107867661188</v>
      </c>
      <c r="AT166" s="18">
        <f>'Ext Data Fig 8A_Baseline Normal'!AT166/'Ext Data Fig 8A_sCT Normalised'!$F166</f>
        <v>0.22720640785288471</v>
      </c>
      <c r="AU166" s="18">
        <f>'Ext Data Fig 8A_Baseline Normal'!AU166/'Ext Data Fig 8A_sCT Normalised'!$F166</f>
        <v>0.22332640658031516</v>
      </c>
      <c r="AV166" s="18">
        <f>'Ext Data Fig 8A_Baseline Normal'!AV166/'Ext Data Fig 8A_sCT Normalised'!$F166</f>
        <v>0.22358507333181982</v>
      </c>
      <c r="AW166" s="18">
        <f>'Ext Data Fig 8A_Baseline Normal'!AW166/'Ext Data Fig 8A_sCT Normalised'!$F166</f>
        <v>0.22452274030602412</v>
      </c>
    </row>
    <row r="167" spans="1:49" x14ac:dyDescent="0.2">
      <c r="A167" s="7" t="s">
        <v>100</v>
      </c>
      <c r="B167" s="7" t="s">
        <v>29</v>
      </c>
      <c r="C167" s="9" t="s">
        <v>117</v>
      </c>
      <c r="D167" s="7">
        <v>-10</v>
      </c>
      <c r="E167" s="7" t="s">
        <v>6</v>
      </c>
      <c r="F167" s="13">
        <v>6.1166758625717748</v>
      </c>
      <c r="G167" s="18">
        <f>'Ext Data Fig 8A_Baseline Normal'!G167/'Ext Data Fig 8A_sCT Normalised'!$F167</f>
        <v>0.17063525270172894</v>
      </c>
      <c r="H167" s="18">
        <f>'Ext Data Fig 8A_Baseline Normal'!H167/'Ext Data Fig 8A_sCT Normalised'!$F167</f>
        <v>0.17659171942848334</v>
      </c>
      <c r="I167" s="18">
        <f>'Ext Data Fig 8A_Baseline Normal'!I167/'Ext Data Fig 8A_sCT Normalised'!$F167</f>
        <v>0.1758909586371005</v>
      </c>
      <c r="J167" s="18">
        <f>'Ext Data Fig 8A_Baseline Normal'!J167/'Ext Data Fig 8A_sCT Normalised'!$F167</f>
        <v>0.15860552578298967</v>
      </c>
      <c r="K167" s="18">
        <f>'Ext Data Fig 8A_Baseline Normal'!K167/'Ext Data Fig 8A_sCT Normalised'!$F167</f>
        <v>0.13571400659781591</v>
      </c>
      <c r="L167" s="18">
        <f>'Ext Data Fig 8A_Baseline Normal'!L167/'Ext Data Fig 8A_sCT Normalised'!$F167</f>
        <v>0.22038926888991275</v>
      </c>
      <c r="M167" s="18">
        <f>'Ext Data Fig 8A_Baseline Normal'!M167/'Ext Data Fig 8A_sCT Normalised'!$F167</f>
        <v>0.32270034443181184</v>
      </c>
      <c r="N167" s="18">
        <f>'Ext Data Fig 8A_Baseline Normal'!N167/'Ext Data Fig 8A_sCT Normalised'!$F167</f>
        <v>0.39137490198733316</v>
      </c>
      <c r="O167" s="18">
        <f>'Ext Data Fig 8A_Baseline Normal'!O167/'Ext Data Fig 8A_sCT Normalised'!$F167</f>
        <v>0.43096788670046532</v>
      </c>
      <c r="P167" s="18">
        <f>'Ext Data Fig 8A_Baseline Normal'!P167/'Ext Data Fig 8A_sCT Normalised'!$F167</f>
        <v>0.42022288789926132</v>
      </c>
      <c r="Q167" s="18">
        <f>'Ext Data Fig 8A_Baseline Normal'!Q167/'Ext Data Fig 8A_sCT Normalised'!$F167</f>
        <v>0.46367005696499924</v>
      </c>
      <c r="R167" s="18">
        <f>'Ext Data Fig 8A_Baseline Normal'!R167/'Ext Data Fig 8A_sCT Normalised'!$F167</f>
        <v>0.47359750150958996</v>
      </c>
      <c r="S167" s="18">
        <f>'Ext Data Fig 8A_Baseline Normal'!S167/'Ext Data Fig 8A_sCT Normalised'!$F167</f>
        <v>0.48399211991510249</v>
      </c>
      <c r="T167" s="18">
        <f>'Ext Data Fig 8A_Baseline Normal'!T167/'Ext Data Fig 8A_sCT Normalised'!$F167</f>
        <v>0.52276755037162137</v>
      </c>
      <c r="U167" s="18">
        <f>'Ext Data Fig 8A_Baseline Normal'!U167/'Ext Data Fig 8A_sCT Normalised'!$F167</f>
        <v>0.49835771613845137</v>
      </c>
      <c r="V167" s="18">
        <f>'Ext Data Fig 8A_Baseline Normal'!V167/'Ext Data Fig 8A_sCT Normalised'!$F167</f>
        <v>0.60487335642864759</v>
      </c>
      <c r="W167" s="18">
        <f>'Ext Data Fig 8A_Baseline Normal'!W167/'Ext Data Fig 8A_sCT Normalised'!$F167</f>
        <v>0.64995563400761236</v>
      </c>
      <c r="X167" s="18">
        <f>'Ext Data Fig 8A_Baseline Normal'!X167/'Ext Data Fig 8A_sCT Normalised'!$F167</f>
        <v>0.72119964779820411</v>
      </c>
      <c r="Y167" s="18">
        <f>'Ext Data Fig 8A_Baseline Normal'!Y167/'Ext Data Fig 8A_sCT Normalised'!$F167</f>
        <v>0.71898057195882503</v>
      </c>
      <c r="Z167" s="18">
        <f>'Ext Data Fig 8A_Baseline Normal'!Z167/'Ext Data Fig 8A_sCT Normalised'!$F167</f>
        <v>0.70788519276192952</v>
      </c>
      <c r="AA167" s="18">
        <f>'Ext Data Fig 8A_Baseline Normal'!AA167/'Ext Data Fig 8A_sCT Normalised'!$F167</f>
        <v>0.69597225930842088</v>
      </c>
      <c r="AB167" s="18">
        <f>'Ext Data Fig 8A_Baseline Normal'!AB167/'Ext Data Fig 8A_sCT Normalised'!$F167</f>
        <v>0.69503791158657702</v>
      </c>
      <c r="AC167" s="18">
        <f>'Ext Data Fig 8A_Baseline Normal'!AC167/'Ext Data Fig 8A_sCT Normalised'!$F167</f>
        <v>0.68148986961984148</v>
      </c>
      <c r="AD167" s="18">
        <f>'Ext Data Fig 8A_Baseline Normal'!AD167/'Ext Data Fig 8A_sCT Normalised'!$F167</f>
        <v>0.63523965738857202</v>
      </c>
      <c r="AE167" s="18">
        <f>'Ext Data Fig 8A_Baseline Normal'!AE167/'Ext Data Fig 8A_sCT Normalised'!$F167</f>
        <v>0.57754368556471569</v>
      </c>
      <c r="AF167" s="18">
        <f>'Ext Data Fig 8A_Baseline Normal'!AF167/'Ext Data Fig 8A_sCT Normalised'!$F167</f>
        <v>0.52323472423254325</v>
      </c>
      <c r="AG167" s="18">
        <f>'Ext Data Fig 8A_Baseline Normal'!AG167/'Ext Data Fig 8A_sCT Normalised'!$F167</f>
        <v>0.48866385852432165</v>
      </c>
      <c r="AH167" s="18">
        <f>'Ext Data Fig 8A_Baseline Normal'!AH167/'Ext Data Fig 8A_sCT Normalised'!$F167</f>
        <v>0.49964244425598658</v>
      </c>
      <c r="AI167" s="18">
        <f>'Ext Data Fig 8A_Baseline Normal'!AI167/'Ext Data Fig 8A_sCT Normalised'!$F167</f>
        <v>0.467757828248066</v>
      </c>
      <c r="AJ167" s="18">
        <f>'Ext Data Fig 8A_Baseline Normal'!AJ167/'Ext Data Fig 8A_sCT Normalised'!$F167</f>
        <v>0.4599326660776239</v>
      </c>
      <c r="AK167" s="18">
        <f>'Ext Data Fig 8A_Baseline Normal'!AK167/'Ext Data Fig 8A_sCT Normalised'!$F167</f>
        <v>0.42723049581308997</v>
      </c>
      <c r="AL167" s="18">
        <f>'Ext Data Fig 8A_Baseline Normal'!AL167/'Ext Data Fig 8A_sCT Normalised'!$F167</f>
        <v>0.37864441427721102</v>
      </c>
      <c r="AM167" s="18">
        <f>'Ext Data Fig 8A_Baseline Normal'!AM167/'Ext Data Fig 8A_sCT Normalised'!$F167</f>
        <v>0.39289321703532937</v>
      </c>
      <c r="AN167" s="18">
        <f>'Ext Data Fig 8A_Baseline Normal'!AN167/'Ext Data Fig 8A_sCT Normalised'!$F167</f>
        <v>0.37525740378552713</v>
      </c>
      <c r="AO167" s="18">
        <f>'Ext Data Fig 8A_Baseline Normal'!AO167/'Ext Data Fig 8A_sCT Normalised'!$F167</f>
        <v>0.39371077129194271</v>
      </c>
      <c r="AP167" s="18">
        <f>'Ext Data Fig 8A_Baseline Normal'!AP167/'Ext Data Fig 8A_sCT Normalised'!$F167</f>
        <v>0.36918414359354224</v>
      </c>
      <c r="AQ167" s="18">
        <f>'Ext Data Fig 8A_Baseline Normal'!AQ167/'Ext Data Fig 8A_sCT Normalised'!$F167</f>
        <v>0.373038327946148</v>
      </c>
      <c r="AR167" s="18">
        <f>'Ext Data Fig 8A_Baseline Normal'!AR167/'Ext Data Fig 8A_sCT Normalised'!$F167</f>
        <v>0.35423458004404096</v>
      </c>
      <c r="AS167" s="18">
        <f>'Ext Data Fig 8A_Baseline Normal'!AS167/'Ext Data Fig 8A_sCT Normalised'!$F167</f>
        <v>0.32900719155425767</v>
      </c>
      <c r="AT167" s="18">
        <f>'Ext Data Fig 8A_Baseline Normal'!AT167/'Ext Data Fig 8A_sCT Normalised'!$F167</f>
        <v>0.33800028837700452</v>
      </c>
      <c r="AU167" s="18">
        <f>'Ext Data Fig 8A_Baseline Normal'!AU167/'Ext Data Fig 8A_sCT Normalised'!$F167</f>
        <v>0.34792773292159518</v>
      </c>
      <c r="AV167" s="18">
        <f>'Ext Data Fig 8A_Baseline Normal'!AV167/'Ext Data Fig 8A_sCT Normalised'!$F167</f>
        <v>0.34991322183051332</v>
      </c>
      <c r="AW167" s="18">
        <f>'Ext Data Fig 8A_Baseline Normal'!AW167/'Ext Data Fig 8A_sCT Normalised'!$F167</f>
        <v>0.32059806205766322</v>
      </c>
    </row>
    <row r="168" spans="1:49" x14ac:dyDescent="0.2">
      <c r="A168" s="7" t="s">
        <v>101</v>
      </c>
      <c r="B168" s="7" t="s">
        <v>29</v>
      </c>
      <c r="C168" s="9" t="s">
        <v>117</v>
      </c>
      <c r="D168" s="7">
        <v>-10</v>
      </c>
      <c r="E168" s="7" t="s">
        <v>6</v>
      </c>
      <c r="F168" s="13">
        <v>6.1166758625717748</v>
      </c>
      <c r="G168" s="18">
        <f>'Ext Data Fig 8A_Baseline Normal'!G168/'Ext Data Fig 8A_sCT Normalised'!$F168</f>
        <v>0.16334498882258106</v>
      </c>
      <c r="H168" s="18">
        <f>'Ext Data Fig 8A_Baseline Normal'!H168/'Ext Data Fig 8A_sCT Normalised'!$F168</f>
        <v>0.16789539447928231</v>
      </c>
      <c r="I168" s="18">
        <f>'Ext Data Fig 8A_Baseline Normal'!I168/'Ext Data Fig 8A_sCT Normalised'!$F168</f>
        <v>0.16740958604618256</v>
      </c>
      <c r="J168" s="18">
        <f>'Ext Data Fig 8A_Baseline Normal'!J168/'Ext Data Fig 8A_sCT Normalised'!$F168</f>
        <v>0.15965284473102279</v>
      </c>
      <c r="K168" s="18">
        <f>'Ext Data Fig 8A_Baseline Normal'!K168/'Ext Data Fig 8A_sCT Normalised'!$F168</f>
        <v>0.1591346490690497</v>
      </c>
      <c r="L168" s="18">
        <f>'Ext Data Fig 8A_Baseline Normal'!L168/'Ext Data Fig 8A_sCT Normalised'!$F168</f>
        <v>0.2284271252435143</v>
      </c>
      <c r="M168" s="18">
        <f>'Ext Data Fig 8A_Baseline Normal'!M168/'Ext Data Fig 8A_sCT Normalised'!$F168</f>
        <v>0.32460100138283315</v>
      </c>
      <c r="N168" s="18">
        <f>'Ext Data Fig 8A_Baseline Normal'!N168/'Ext Data Fig 8A_sCT Normalised'!$F168</f>
        <v>0.39423354346046757</v>
      </c>
      <c r="O168" s="18">
        <f>'Ext Data Fig 8A_Baseline Normal'!O168/'Ext Data Fig 8A_sCT Normalised'!$F168</f>
        <v>0.46109697746943323</v>
      </c>
      <c r="P168" s="18">
        <f>'Ext Data Fig 8A_Baseline Normal'!P168/'Ext Data Fig 8A_sCT Normalised'!$F168</f>
        <v>0.50702206801179872</v>
      </c>
      <c r="Q168" s="18">
        <f>'Ext Data Fig 8A_Baseline Normal'!Q168/'Ext Data Fig 8A_sCT Normalised'!$F168</f>
        <v>0.5450770619379478</v>
      </c>
      <c r="R168" s="18">
        <f>'Ext Data Fig 8A_Baseline Normal'!R168/'Ext Data Fig 8A_sCT Normalised'!$F168</f>
        <v>0.58638697236586523</v>
      </c>
      <c r="S168" s="18">
        <f>'Ext Data Fig 8A_Baseline Normal'!S168/'Ext Data Fig 8A_sCT Normalised'!$F168</f>
        <v>0.60042683608244884</v>
      </c>
      <c r="T168" s="18">
        <f>'Ext Data Fig 8A_Baseline Normal'!T168/'Ext Data Fig 8A_sCT Normalised'!$F168</f>
        <v>0.61726819509657438</v>
      </c>
      <c r="U168" s="18">
        <f>'Ext Data Fig 8A_Baseline Normal'!U168/'Ext Data Fig 8A_sCT Normalised'!$F168</f>
        <v>0.63597181977091566</v>
      </c>
      <c r="V168" s="18">
        <f>'Ext Data Fig 8A_Baseline Normal'!V168/'Ext Data Fig 8A_sCT Normalised'!$F168</f>
        <v>0.74455000456871545</v>
      </c>
      <c r="W168" s="18">
        <f>'Ext Data Fig 8A_Baseline Normal'!W168/'Ext Data Fig 8A_sCT Normalised'!$F168</f>
        <v>0.81096001737345469</v>
      </c>
      <c r="X168" s="18">
        <f>'Ext Data Fig 8A_Baseline Normal'!X168/'Ext Data Fig 8A_sCT Normalised'!$F168</f>
        <v>0.82781757000201694</v>
      </c>
      <c r="Y168" s="18">
        <f>'Ext Data Fig 8A_Baseline Normal'!Y168/'Ext Data Fig 8A_sCT Normalised'!$F168</f>
        <v>0.82189070711819967</v>
      </c>
      <c r="Z168" s="18">
        <f>'Ext Data Fig 8A_Baseline Normal'!Z168/'Ext Data Fig 8A_sCT Normalised'!$F168</f>
        <v>0.83780903010943564</v>
      </c>
      <c r="AA168" s="18">
        <f>'Ext Data Fig 8A_Baseline Normal'!AA168/'Ext Data Fig 8A_sCT Normalised'!$F168</f>
        <v>0.84033523396155452</v>
      </c>
      <c r="AB168" s="18">
        <f>'Ext Data Fig 8A_Baseline Normal'!AB168/'Ext Data Fig 8A_sCT Normalised'!$F168</f>
        <v>0.79975403618328667</v>
      </c>
      <c r="AC168" s="18">
        <f>'Ext Data Fig 8A_Baseline Normal'!AC168/'Ext Data Fig 8A_sCT Normalised'!$F168</f>
        <v>0.78407861740860052</v>
      </c>
      <c r="AD168" s="18">
        <f>'Ext Data Fig 8A_Baseline Normal'!AD168/'Ext Data Fig 8A_sCT Normalised'!$F168</f>
        <v>0.74476052155639194</v>
      </c>
      <c r="AE168" s="18">
        <f>'Ext Data Fig 8A_Baseline Normal'!AE168/'Ext Data Fig 8A_sCT Normalised'!$F168</f>
        <v>0.71876977038555401</v>
      </c>
      <c r="AF168" s="18">
        <f>'Ext Data Fig 8A_Baseline Normal'!AF168/'Ext Data Fig 8A_sCT Normalised'!$F168</f>
        <v>0.70456797052460396</v>
      </c>
      <c r="AG168" s="18">
        <f>'Ext Data Fig 8A_Baseline Normal'!AG168/'Ext Data Fig 8A_sCT Normalised'!$F168</f>
        <v>0.66129863274985068</v>
      </c>
      <c r="AH168" s="18">
        <f>'Ext Data Fig 8A_Baseline Normal'!AH168/'Ext Data Fig 8A_sCT Normalised'!$F168</f>
        <v>0.64583373096284113</v>
      </c>
      <c r="AI168" s="18">
        <f>'Ext Data Fig 8A_Baseline Normal'!AI168/'Ext Data Fig 8A_sCT Normalised'!$F168</f>
        <v>0.6130416617286063</v>
      </c>
      <c r="AJ168" s="18">
        <f>'Ext Data Fig 8A_Baseline Normal'!AJ168/'Ext Data Fig 8A_sCT Normalised'!$F168</f>
        <v>0.61802929497509729</v>
      </c>
      <c r="AK168" s="18">
        <f>'Ext Data Fig 8A_Baseline Normal'!AK168/'Ext Data Fig 8A_sCT Normalised'!$F168</f>
        <v>0.60060496584125211</v>
      </c>
      <c r="AL168" s="18">
        <f>'Ext Data Fig 8A_Baseline Normal'!AL168/'Ext Data Fig 8A_sCT Normalised'!$F168</f>
        <v>0.58204708369684066</v>
      </c>
      <c r="AM168" s="18">
        <f>'Ext Data Fig 8A_Baseline Normal'!AM168/'Ext Data Fig 8A_sCT Normalised'!$F168</f>
        <v>0.56939987082180976</v>
      </c>
      <c r="AN168" s="18">
        <f>'Ext Data Fig 8A_Baseline Normal'!AN168/'Ext Data Fig 8A_sCT Normalised'!$F168</f>
        <v>0.5634730079379926</v>
      </c>
      <c r="AO168" s="18">
        <f>'Ext Data Fig 8A_Baseline Normal'!AO168/'Ext Data Fig 8A_sCT Normalised'!$F168</f>
        <v>0.53868058423546739</v>
      </c>
      <c r="AP168" s="18">
        <f>'Ext Data Fig 8A_Baseline Normal'!AP168/'Ext Data Fig 8A_sCT Normalised'!$F168</f>
        <v>0.53489127845728912</v>
      </c>
      <c r="AQ168" s="18">
        <f>'Ext Data Fig 8A_Baseline Normal'!AQ168/'Ext Data Fig 8A_sCT Normalised'!$F168</f>
        <v>0.52420349292909407</v>
      </c>
      <c r="AR168" s="18">
        <f>'Ext Data Fig 8A_Baseline Normal'!AR168/'Ext Data Fig 8A_sCT Normalised'!$F168</f>
        <v>0.51372622438857563</v>
      </c>
      <c r="AS168" s="18">
        <f>'Ext Data Fig 8A_Baseline Normal'!AS168/'Ext Data Fig 8A_sCT Normalised'!$F168</f>
        <v>0.50820420186567483</v>
      </c>
      <c r="AT168" s="18">
        <f>'Ext Data Fig 8A_Baseline Normal'!AT168/'Ext Data Fig 8A_sCT Normalised'!$F168</f>
        <v>0.50324895584805707</v>
      </c>
      <c r="AU168" s="18">
        <f>'Ext Data Fig 8A_Baseline Normal'!AU168/'Ext Data Fig 8A_sCT Normalised'!$F168</f>
        <v>0.50091707536917818</v>
      </c>
      <c r="AV168" s="18">
        <f>'Ext Data Fig 8A_Baseline Normal'!AV168/'Ext Data Fig 8A_sCT Normalised'!$F168</f>
        <v>0.49792125669839626</v>
      </c>
      <c r="AW168" s="18">
        <f>'Ext Data Fig 8A_Baseline Normal'!AW168/'Ext Data Fig 8A_sCT Normalised'!$F168</f>
        <v>0.49662576754346355</v>
      </c>
    </row>
    <row r="169" spans="1:49" x14ac:dyDescent="0.2">
      <c r="A169" s="7" t="s">
        <v>58</v>
      </c>
      <c r="B169" s="7" t="s">
        <v>29</v>
      </c>
      <c r="C169" s="9" t="s">
        <v>117</v>
      </c>
      <c r="D169" s="7">
        <v>-10</v>
      </c>
      <c r="E169" s="7" t="s">
        <v>10</v>
      </c>
      <c r="F169" s="13">
        <v>3.5038443366847378</v>
      </c>
      <c r="G169" s="18">
        <f>'Ext Data Fig 8A_Baseline Normal'!G169/'Ext Data Fig 8A_sCT Normalised'!$F169</f>
        <v>0.25997514907373848</v>
      </c>
      <c r="H169" s="18">
        <f>'Ext Data Fig 8A_Baseline Normal'!H169/'Ext Data Fig 8A_sCT Normalised'!$F169</f>
        <v>0.26650018806628301</v>
      </c>
      <c r="I169" s="18">
        <f>'Ext Data Fig 8A_Baseline Normal'!I169/'Ext Data Fig 8A_sCT Normalised'!$F169</f>
        <v>0.29054752278037949</v>
      </c>
      <c r="J169" s="18">
        <f>'Ext Data Fig 8A_Baseline Normal'!J169/'Ext Data Fig 8A_sCT Normalised'!$F169</f>
        <v>0.29457985024768224</v>
      </c>
      <c r="K169" s="18">
        <f>'Ext Data Fig 8A_Baseline Normal'!K169/'Ext Data Fig 8A_sCT Normalised'!$F169</f>
        <v>0.31540132298793655</v>
      </c>
      <c r="L169" s="18">
        <f>'Ext Data Fig 8A_Baseline Normal'!L169/'Ext Data Fig 8A_sCT Normalised'!$F169</f>
        <v>0.39069587405920825</v>
      </c>
      <c r="M169" s="18">
        <f>'Ext Data Fig 8A_Baseline Normal'!M169/'Ext Data Fig 8A_sCT Normalised'!$F169</f>
        <v>0.47911381816042897</v>
      </c>
      <c r="N169" s="18">
        <f>'Ext Data Fig 8A_Baseline Normal'!N169/'Ext Data Fig 8A_sCT Normalised'!$F169</f>
        <v>0.5141584096035331</v>
      </c>
      <c r="O169" s="18">
        <f>'Ext Data Fig 8A_Baseline Normal'!O169/'Ext Data Fig 8A_sCT Normalised'!$F169</f>
        <v>0.54553724880363452</v>
      </c>
      <c r="P169" s="18">
        <f>'Ext Data Fig 8A_Baseline Normal'!P169/'Ext Data Fig 8A_sCT Normalised'!$F169</f>
        <v>0.59502490408416853</v>
      </c>
      <c r="Q169" s="18">
        <f>'Ext Data Fig 8A_Baseline Normal'!Q169/'Ext Data Fig 8A_sCT Normalised'!$F169</f>
        <v>0.58593383852152225</v>
      </c>
      <c r="R169" s="18">
        <f>'Ext Data Fig 8A_Baseline Normal'!R169/'Ext Data Fig 8A_sCT Normalised'!$F169</f>
        <v>0.629043084899232</v>
      </c>
      <c r="S169" s="18">
        <f>'Ext Data Fig 8A_Baseline Normal'!S169/'Ext Data Fig 8A_sCT Normalised'!$F169</f>
        <v>0.61262051485058056</v>
      </c>
      <c r="T169" s="18">
        <f>'Ext Data Fig 8A_Baseline Normal'!T169/'Ext Data Fig 8A_sCT Normalised'!$F169</f>
        <v>0.63938050622449893</v>
      </c>
      <c r="U169" s="18">
        <f>'Ext Data Fig 8A_Baseline Normal'!U169/'Ext Data Fig 8A_sCT Normalised'!$F169</f>
        <v>0.66702027813673792</v>
      </c>
      <c r="V169" s="18">
        <f>'Ext Data Fig 8A_Baseline Normal'!V169/'Ext Data Fig 8A_sCT Normalised'!$F169</f>
        <v>0.52427588579421991</v>
      </c>
      <c r="W169" s="18">
        <f>'Ext Data Fig 8A_Baseline Normal'!W169/'Ext Data Fig 8A_sCT Normalised'!$F169</f>
        <v>0.50015523603526346</v>
      </c>
      <c r="X169" s="18">
        <f>'Ext Data Fig 8A_Baseline Normal'!X169/'Ext Data Fig 8A_sCT Normalised'!$F169</f>
        <v>0.45902549586877522</v>
      </c>
      <c r="Y169" s="18">
        <f>'Ext Data Fig 8A_Baseline Normal'!Y169/'Ext Data Fig 8A_sCT Normalised'!$F169</f>
        <v>0.46826319152114149</v>
      </c>
      <c r="Z169" s="18">
        <f>'Ext Data Fig 8A_Baseline Normal'!Z169/'Ext Data Fig 8A_sCT Normalised'!$F169</f>
        <v>0.45601957902951312</v>
      </c>
      <c r="AA169" s="18">
        <f>'Ext Data Fig 8A_Baseline Normal'!AA169/'Ext Data Fig 8A_sCT Normalised'!$F169</f>
        <v>0.46415754900897871</v>
      </c>
      <c r="AB169" s="18">
        <f>'Ext Data Fig 8A_Baseline Normal'!AB169/'Ext Data Fig 8A_sCT Normalised'!$F169</f>
        <v>0.46965617737348248</v>
      </c>
      <c r="AC169" s="18">
        <f>'Ext Data Fig 8A_Baseline Normal'!AC169/'Ext Data Fig 8A_sCT Normalised'!$F169</f>
        <v>0.45499316840147241</v>
      </c>
      <c r="AD169" s="18">
        <f>'Ext Data Fig 8A_Baseline Normal'!AD169/'Ext Data Fig 8A_sCT Normalised'!$F169</f>
        <v>0.42588709559203242</v>
      </c>
      <c r="AE169" s="18">
        <f>'Ext Data Fig 8A_Baseline Normal'!AE169/'Ext Data Fig 8A_sCT Normalised'!$F169</f>
        <v>0.42771997171353365</v>
      </c>
      <c r="AF169" s="18">
        <f>'Ext Data Fig 8A_Baseline Normal'!AF169/'Ext Data Fig 8A_sCT Normalised'!$F169</f>
        <v>0.42925958765559474</v>
      </c>
      <c r="AG169" s="18">
        <f>'Ext Data Fig 8A_Baseline Normal'!AG169/'Ext Data Fig 8A_sCT Normalised'!$F169</f>
        <v>0.40807153969104021</v>
      </c>
      <c r="AH169" s="18">
        <f>'Ext Data Fig 8A_Baseline Normal'!AH169/'Ext Data Fig 8A_sCT Normalised'!$F169</f>
        <v>0.40301280159569675</v>
      </c>
      <c r="AI169" s="18">
        <f>'Ext Data Fig 8A_Baseline Normal'!AI169/'Ext Data Fig 8A_sCT Normalised'!$F169</f>
        <v>0.41642945480508592</v>
      </c>
      <c r="AJ169" s="18">
        <f>'Ext Data Fig 8A_Baseline Normal'!AJ169/'Ext Data Fig 8A_sCT Normalised'!$F169</f>
        <v>0.40381926708915727</v>
      </c>
      <c r="AK169" s="18">
        <f>'Ext Data Fig 8A_Baseline Normal'!AK169/'Ext Data Fig 8A_sCT Normalised'!$F169</f>
        <v>0.40066672016017513</v>
      </c>
      <c r="AL169" s="18">
        <f>'Ext Data Fig 8A_Baseline Normal'!AL169/'Ext Data Fig 8A_sCT Normalised'!$F169</f>
        <v>0.36635527916567157</v>
      </c>
      <c r="AM169" s="18">
        <f>'Ext Data Fig 8A_Baseline Normal'!AM169/'Ext Data Fig 8A_sCT Normalised'!$F169</f>
        <v>0.37925872706104041</v>
      </c>
      <c r="AN169" s="18">
        <f>'Ext Data Fig 8A_Baseline Normal'!AN169/'Ext Data Fig 8A_sCT Normalised'!$F169</f>
        <v>0.36840810042175298</v>
      </c>
      <c r="AO169" s="18">
        <f>'Ext Data Fig 8A_Baseline Normal'!AO169/'Ext Data Fig 8A_sCT Normalised'!$F169</f>
        <v>0.37581291995261806</v>
      </c>
      <c r="AP169" s="18">
        <f>'Ext Data Fig 8A_Baseline Normal'!AP169/'Ext Data Fig 8A_sCT Normalised'!$F169</f>
        <v>0.37493313941429746</v>
      </c>
      <c r="AQ169" s="18">
        <f>'Ext Data Fig 8A_Baseline Normal'!AQ169/'Ext Data Fig 8A_sCT Normalised'!$F169</f>
        <v>0.37024097654325416</v>
      </c>
      <c r="AR169" s="18">
        <f>'Ext Data Fig 8A_Baseline Normal'!AR169/'Ext Data Fig 8A_sCT Normalised'!$F169</f>
        <v>0.35550465252638414</v>
      </c>
      <c r="AS169" s="18">
        <f>'Ext Data Fig 8A_Baseline Normal'!AS169/'Ext Data Fig 8A_sCT Normalised'!$F169</f>
        <v>0.3505192294759007</v>
      </c>
      <c r="AT169" s="18">
        <f>'Ext Data Fig 8A_Baseline Normal'!AT169/'Ext Data Fig 8A_sCT Normalised'!$F169</f>
        <v>0.34604701173943758</v>
      </c>
      <c r="AU169" s="18">
        <f>'Ext Data Fig 8A_Baseline Normal'!AU169/'Ext Data Fig 8A_sCT Normalised'!$F169</f>
        <v>0.31716088406457776</v>
      </c>
      <c r="AV169" s="18">
        <f>'Ext Data Fig 8A_Baseline Normal'!AV169/'Ext Data Fig 8A_sCT Normalised'!$F169</f>
        <v>0.31994685576925963</v>
      </c>
      <c r="AW169" s="18">
        <f>'Ext Data Fig 8A_Baseline Normal'!AW169/'Ext Data Fig 8A_sCT Normalised'!$F169</f>
        <v>0.33373008420294914</v>
      </c>
    </row>
    <row r="170" spans="1:49" x14ac:dyDescent="0.2">
      <c r="A170" s="7" t="s">
        <v>59</v>
      </c>
      <c r="B170" s="7" t="s">
        <v>29</v>
      </c>
      <c r="C170" s="9" t="s">
        <v>117</v>
      </c>
      <c r="D170" s="7">
        <v>-10</v>
      </c>
      <c r="E170" s="7" t="s">
        <v>10</v>
      </c>
      <c r="F170" s="13">
        <v>3.5038443366847378</v>
      </c>
      <c r="G170" s="18">
        <f>'Ext Data Fig 8A_Baseline Normal'!G170/'Ext Data Fig 8A_sCT Normalised'!$F170</f>
        <v>0.28789909544719655</v>
      </c>
      <c r="H170" s="18">
        <f>'Ext Data Fig 8A_Baseline Normal'!H170/'Ext Data Fig 8A_sCT Normalised'!$F170</f>
        <v>0.27898294101556237</v>
      </c>
      <c r="I170" s="18">
        <f>'Ext Data Fig 8A_Baseline Normal'!I170/'Ext Data Fig 8A_sCT Normalised'!$F170</f>
        <v>0.28235960346120603</v>
      </c>
      <c r="J170" s="18">
        <f>'Ext Data Fig 8A_Baseline Normal'!J170/'Ext Data Fig 8A_sCT Normalised'!$F170</f>
        <v>0.28421345735293191</v>
      </c>
      <c r="K170" s="18">
        <f>'Ext Data Fig 8A_Baseline Normal'!K170/'Ext Data Fig 8A_sCT Normalised'!$F170</f>
        <v>0.29354893587912312</v>
      </c>
      <c r="L170" s="18">
        <f>'Ext Data Fig 8A_Baseline Normal'!L170/'Ext Data Fig 8A_sCT Normalised'!$F170</f>
        <v>0.41005482509842173</v>
      </c>
      <c r="M170" s="18">
        <f>'Ext Data Fig 8A_Baseline Normal'!M170/'Ext Data Fig 8A_sCT Normalised'!$F170</f>
        <v>0.49601626448261726</v>
      </c>
      <c r="N170" s="18">
        <f>'Ext Data Fig 8A_Baseline Normal'!N170/'Ext Data Fig 8A_sCT Normalised'!$F170</f>
        <v>0.55339745636937165</v>
      </c>
      <c r="O170" s="18">
        <f>'Ext Data Fig 8A_Baseline Normal'!O170/'Ext Data Fig 8A_sCT Normalised'!$F170</f>
        <v>0.60263493294604431</v>
      </c>
      <c r="P170" s="18">
        <f>'Ext Data Fig 8A_Baseline Normal'!P170/'Ext Data Fig 8A_sCT Normalised'!$F170</f>
        <v>0.62307146513340383</v>
      </c>
      <c r="Q170" s="18">
        <f>'Ext Data Fig 8A_Baseline Normal'!Q170/'Ext Data Fig 8A_sCT Normalised'!$F170</f>
        <v>0.62991306878143982</v>
      </c>
      <c r="R170" s="18">
        <f>'Ext Data Fig 8A_Baseline Normal'!R170/'Ext Data Fig 8A_sCT Normalised'!$F170</f>
        <v>0.64441285457743902</v>
      </c>
      <c r="S170" s="18">
        <f>'Ext Data Fig 8A_Baseline Normal'!S170/'Ext Data Fig 8A_sCT Normalised'!$F170</f>
        <v>0.6394251048211288</v>
      </c>
      <c r="T170" s="18">
        <f>'Ext Data Fig 8A_Baseline Normal'!T170/'Ext Data Fig 8A_sCT Normalised'!$F170</f>
        <v>0.65363798465769407</v>
      </c>
      <c r="U170" s="18">
        <f>'Ext Data Fig 8A_Baseline Normal'!U170/'Ext Data Fig 8A_sCT Normalised'!$F170</f>
        <v>0.65533735072510957</v>
      </c>
      <c r="V170" s="18">
        <f>'Ext Data Fig 8A_Baseline Normal'!V170/'Ext Data Fig 8A_sCT Normalised'!$F170</f>
        <v>0.44384351924404519</v>
      </c>
      <c r="W170" s="18">
        <f>'Ext Data Fig 8A_Baseline Normal'!W170/'Ext Data Fig 8A_sCT Normalised'!$F170</f>
        <v>0.45119272574338715</v>
      </c>
      <c r="X170" s="18">
        <f>'Ext Data Fig 8A_Baseline Normal'!X170/'Ext Data Fig 8A_sCT Normalised'!$F170</f>
        <v>0.44841194490579833</v>
      </c>
      <c r="Y170" s="18">
        <f>'Ext Data Fig 8A_Baseline Normal'!Y170/'Ext Data Fig 8A_sCT Normalised'!$F170</f>
        <v>0.42729125235363524</v>
      </c>
      <c r="Z170" s="18">
        <f>'Ext Data Fig 8A_Baseline Normal'!Z170/'Ext Data Fig 8A_sCT Normalised'!$F170</f>
        <v>0.41881649170574536</v>
      </c>
      <c r="AA170" s="18">
        <f>'Ext Data Fig 8A_Baseline Normal'!AA170/'Ext Data Fig 8A_sCT Normalised'!$F170</f>
        <v>0.40928238597686928</v>
      </c>
      <c r="AB170" s="18">
        <f>'Ext Data Fig 8A_Baseline Normal'!AB170/'Ext Data Fig 8A_sCT Normalised'!$F170</f>
        <v>0.39140593773522653</v>
      </c>
      <c r="AC170" s="18">
        <f>'Ext Data Fig 8A_Baseline Normal'!AC170/'Ext Data Fig 8A_sCT Normalised'!$F170</f>
        <v>0.37057215114249731</v>
      </c>
      <c r="AD170" s="18">
        <f>'Ext Data Fig 8A_Baseline Normal'!AD170/'Ext Data Fig 8A_sCT Normalised'!$F170</f>
        <v>0.36412780189983102</v>
      </c>
      <c r="AE170" s="18">
        <f>'Ext Data Fig 8A_Baseline Normal'!AE170/'Ext Data Fig 8A_sCT Normalised'!$F170</f>
        <v>0.35591787752218768</v>
      </c>
      <c r="AF170" s="18">
        <f>'Ext Data Fig 8A_Baseline Normal'!AF170/'Ext Data Fig 8A_sCT Normalised'!$F170</f>
        <v>0.34516993888801489</v>
      </c>
      <c r="AG170" s="18">
        <f>'Ext Data Fig 8A_Baseline Normal'!AG170/'Ext Data Fig 8A_sCT Normalised'!$F170</f>
        <v>0.3230561103224272</v>
      </c>
      <c r="AH170" s="18">
        <f>'Ext Data Fig 8A_Baseline Normal'!AH170/'Ext Data Fig 8A_sCT Normalised'!$F170</f>
        <v>0.31274956547199861</v>
      </c>
      <c r="AI170" s="18">
        <f>'Ext Data Fig 8A_Baseline Normal'!AI170/'Ext Data Fig 8A_sCT Normalised'!$F170</f>
        <v>0.2991546369326753</v>
      </c>
      <c r="AJ170" s="18">
        <f>'Ext Data Fig 8A_Baseline Normal'!AJ170/'Ext Data Fig 8A_sCT Normalised'!$F170</f>
        <v>0.29275442706838339</v>
      </c>
      <c r="AK170" s="18">
        <f>'Ext Data Fig 8A_Baseline Normal'!AK170/'Ext Data Fig 8A_sCT Normalised'!$F170</f>
        <v>0.29975051854073004</v>
      </c>
      <c r="AL170" s="18">
        <f>'Ext Data Fig 8A_Baseline Normal'!AL170/'Ext Data Fig 8A_sCT Normalised'!$F170</f>
        <v>0.28207269750177222</v>
      </c>
      <c r="AM170" s="18">
        <f>'Ext Data Fig 8A_Baseline Normal'!AM170/'Ext Data Fig 8A_sCT Normalised'!$F170</f>
        <v>0.28624386875815555</v>
      </c>
      <c r="AN170" s="18">
        <f>'Ext Data Fig 8A_Baseline Normal'!AN170/'Ext Data Fig 8A_sCT Normalised'!$F170</f>
        <v>0.2595395448416275</v>
      </c>
      <c r="AO170" s="18">
        <f>'Ext Data Fig 8A_Baseline Normal'!AO170/'Ext Data Fig 8A_sCT Normalised'!$F170</f>
        <v>0.25285242901790189</v>
      </c>
      <c r="AP170" s="18">
        <f>'Ext Data Fig 8A_Baseline Normal'!AP170/'Ext Data Fig 8A_sCT Normalised'!$F170</f>
        <v>0.25543458265280589</v>
      </c>
      <c r="AQ170" s="18">
        <f>'Ext Data Fig 8A_Baseline Normal'!AQ170/'Ext Data Fig 8A_sCT Normalised'!$F170</f>
        <v>0.24270037199178385</v>
      </c>
      <c r="AR170" s="18">
        <f>'Ext Data Fig 8A_Baseline Normal'!AR170/'Ext Data Fig 8A_sCT Normalised'!$F170</f>
        <v>0.26015749613886952</v>
      </c>
      <c r="AS170" s="18">
        <f>'Ext Data Fig 8A_Baseline Normal'!AS170/'Ext Data Fig 8A_sCT Normalised'!$F170</f>
        <v>0.23930163985695299</v>
      </c>
      <c r="AT170" s="18">
        <f>'Ext Data Fig 8A_Baseline Normal'!AT170/'Ext Data Fig 8A_sCT Normalised'!$F170</f>
        <v>0.24428938961326321</v>
      </c>
      <c r="AU170" s="18">
        <f>'Ext Data Fig 8A_Baseline Normal'!AU170/'Ext Data Fig 8A_sCT Normalised'!$F170</f>
        <v>0.24177344504592088</v>
      </c>
      <c r="AV170" s="18">
        <f>'Ext Data Fig 8A_Baseline Normal'!AV170/'Ext Data Fig 8A_sCT Normalised'!$F170</f>
        <v>0.2404713333838753</v>
      </c>
      <c r="AW170" s="18">
        <f>'Ext Data Fig 8A_Baseline Normal'!AW170/'Ext Data Fig 8A_sCT Normalised'!$F170</f>
        <v>0.23740364658685267</v>
      </c>
    </row>
    <row r="171" spans="1:49" x14ac:dyDescent="0.2">
      <c r="A171" s="7" t="s">
        <v>60</v>
      </c>
      <c r="B171" s="7" t="s">
        <v>34</v>
      </c>
      <c r="C171" s="9" t="s">
        <v>117</v>
      </c>
      <c r="D171" s="7">
        <v>-11</v>
      </c>
      <c r="E171" s="7" t="s">
        <v>3</v>
      </c>
      <c r="F171" s="13">
        <v>6.9947134312876456</v>
      </c>
      <c r="G171" s="18">
        <f>'Ext Data Fig 8A_Baseline Normal'!G171/'Ext Data Fig 8A_sCT Normalised'!$F171</f>
        <v>0.14178040824830448</v>
      </c>
      <c r="H171" s="18">
        <f>'Ext Data Fig 8A_Baseline Normal'!H171/'Ext Data Fig 8A_sCT Normalised'!$F171</f>
        <v>0.14094791262625031</v>
      </c>
      <c r="I171" s="18">
        <f>'Ext Data Fig 8A_Baseline Normal'!I171/'Ext Data Fig 8A_sCT Normalised'!$F171</f>
        <v>0.14315722793093258</v>
      </c>
      <c r="J171" s="18">
        <f>'Ext Data Fig 8A_Baseline Normal'!J171/'Ext Data Fig 8A_sCT Normalised'!$F171</f>
        <v>0.14216463699694487</v>
      </c>
      <c r="K171" s="18">
        <f>'Ext Data Fig 8A_Baseline Normal'!K171/'Ext Data Fig 8A_sCT Normalised'!$F171</f>
        <v>0.14677538198062959</v>
      </c>
      <c r="L171" s="18">
        <f>'Ext Data Fig 8A_Baseline Normal'!L171/'Ext Data Fig 8A_sCT Normalised'!$F171</f>
        <v>0.1643218281685408</v>
      </c>
      <c r="M171" s="18">
        <f>'Ext Data Fig 8A_Baseline Normal'!M171/'Ext Data Fig 8A_sCT Normalised'!$F171</f>
        <v>0.21487992767713898</v>
      </c>
      <c r="N171" s="18">
        <f>'Ext Data Fig 8A_Baseline Normal'!N171/'Ext Data Fig 8A_sCT Normalised'!$F171</f>
        <v>0.2467068756895181</v>
      </c>
      <c r="O171" s="18">
        <f>'Ext Data Fig 8A_Baseline Normal'!O171/'Ext Data Fig 8A_sCT Normalised'!$F171</f>
        <v>0.27536393652561397</v>
      </c>
      <c r="P171" s="18">
        <f>'Ext Data Fig 8A_Baseline Normal'!P171/'Ext Data Fig 8A_sCT Normalised'!$F171</f>
        <v>0.31176961045929102</v>
      </c>
      <c r="Q171" s="18">
        <f>'Ext Data Fig 8A_Baseline Normal'!Q171/'Ext Data Fig 8A_sCT Normalised'!$F171</f>
        <v>0.3455497212772588</v>
      </c>
      <c r="R171" s="18">
        <f>'Ext Data Fig 8A_Baseline Normal'!R171/'Ext Data Fig 8A_sCT Normalised'!$F171</f>
        <v>0.36197550028163555</v>
      </c>
      <c r="S171" s="18">
        <f>'Ext Data Fig 8A_Baseline Normal'!S171/'Ext Data Fig 8A_sCT Normalised'!$F171</f>
        <v>0.39521128703902947</v>
      </c>
      <c r="T171" s="18">
        <f>'Ext Data Fig 8A_Baseline Normal'!T171/'Ext Data Fig 8A_sCT Normalised'!$F171</f>
        <v>0.3995338604612339</v>
      </c>
      <c r="U171" s="18">
        <f>'Ext Data Fig 8A_Baseline Normal'!U171/'Ext Data Fig 8A_sCT Normalised'!$F171</f>
        <v>0.42188316600714998</v>
      </c>
      <c r="V171" s="18">
        <f>'Ext Data Fig 8A_Baseline Normal'!V171/'Ext Data Fig 8A_sCT Normalised'!$F171</f>
        <v>0.3618154049697021</v>
      </c>
      <c r="W171" s="18">
        <f>'Ext Data Fig 8A_Baseline Normal'!W171/'Ext Data Fig 8A_sCT Normalised'!$F171</f>
        <v>0.35288208656381298</v>
      </c>
      <c r="X171" s="18">
        <f>'Ext Data Fig 8A_Baseline Normal'!X171/'Ext Data Fig 8A_sCT Normalised'!$F171</f>
        <v>0.36626605464145329</v>
      </c>
      <c r="Y171" s="18">
        <f>'Ext Data Fig 8A_Baseline Normal'!Y171/'Ext Data Fig 8A_sCT Normalised'!$F171</f>
        <v>0.36376856777529071</v>
      </c>
      <c r="Z171" s="18">
        <f>'Ext Data Fig 8A_Baseline Normal'!Z171/'Ext Data Fig 8A_sCT Normalised'!$F171</f>
        <v>0.35176141938027849</v>
      </c>
      <c r="AA171" s="18">
        <f>'Ext Data Fig 8A_Baseline Normal'!AA171/'Ext Data Fig 8A_sCT Normalised'!$F171</f>
        <v>0.34795115095626128</v>
      </c>
      <c r="AB171" s="18">
        <f>'Ext Data Fig 8A_Baseline Normal'!AB171/'Ext Data Fig 8A_sCT Normalised'!$F171</f>
        <v>0.34346848222212334</v>
      </c>
      <c r="AC171" s="18">
        <f>'Ext Data Fig 8A_Baseline Normal'!AC171/'Ext Data Fig 8A_sCT Normalised'!$F171</f>
        <v>0.32188763417348804</v>
      </c>
      <c r="AD171" s="18">
        <f>'Ext Data Fig 8A_Baseline Normal'!AD171/'Ext Data Fig 8A_sCT Normalised'!$F171</f>
        <v>0.30498156923331082</v>
      </c>
      <c r="AE171" s="18">
        <f>'Ext Data Fig 8A_Baseline Normal'!AE171/'Ext Data Fig 8A_sCT Normalised'!$F171</f>
        <v>0.30975240952892902</v>
      </c>
      <c r="AF171" s="18">
        <f>'Ext Data Fig 8A_Baseline Normal'!AF171/'Ext Data Fig 8A_sCT Normalised'!$F171</f>
        <v>0.29102125803270995</v>
      </c>
      <c r="AG171" s="18">
        <f>'Ext Data Fig 8A_Baseline Normal'!AG171/'Ext Data Fig 8A_sCT Normalised'!$F171</f>
        <v>0.28781935179404</v>
      </c>
      <c r="AH171" s="18">
        <f>'Ext Data Fig 8A_Baseline Normal'!AH171/'Ext Data Fig 8A_sCT Normalised'!$F171</f>
        <v>0.2842972549315031</v>
      </c>
      <c r="AI171" s="18">
        <f>'Ext Data Fig 8A_Baseline Normal'!AI171/'Ext Data Fig 8A_sCT Normalised'!$F171</f>
        <v>0.26207602563513377</v>
      </c>
      <c r="AJ171" s="18">
        <f>'Ext Data Fig 8A_Baseline Normal'!AJ171/'Ext Data Fig 8A_sCT Normalised'!$F171</f>
        <v>0.25106146817410918</v>
      </c>
      <c r="AK171" s="18">
        <f>'Ext Data Fig 8A_Baseline Normal'!AK171/'Ext Data Fig 8A_sCT Normalised'!$F171</f>
        <v>0.25288655473015109</v>
      </c>
      <c r="AL171" s="18">
        <f>'Ext Data Fig 8A_Baseline Normal'!AL171/'Ext Data Fig 8A_sCT Normalised'!$F171</f>
        <v>0.23655683291293442</v>
      </c>
      <c r="AM171" s="18">
        <f>'Ext Data Fig 8A_Baseline Normal'!AM171/'Ext Data Fig 8A_sCT Normalised'!$F171</f>
        <v>0.2424163213297004</v>
      </c>
      <c r="AN171" s="18">
        <f>'Ext Data Fig 8A_Baseline Normal'!AN171/'Ext Data Fig 8A_sCT Normalised'!$F171</f>
        <v>0.22256450264994682</v>
      </c>
      <c r="AO171" s="18">
        <f>'Ext Data Fig 8A_Baseline Normal'!AO171/'Ext Data Fig 8A_sCT Normalised'!$F171</f>
        <v>0.21667299517079416</v>
      </c>
      <c r="AP171" s="18">
        <f>'Ext Data Fig 8A_Baseline Normal'!AP171/'Ext Data Fig 8A_sCT Normalised'!$F171</f>
        <v>0.21692914766988775</v>
      </c>
      <c r="AQ171" s="18">
        <f>'Ext Data Fig 8A_Baseline Normal'!AQ171/'Ext Data Fig 8A_sCT Normalised'!$F171</f>
        <v>0.20854015332457251</v>
      </c>
      <c r="AR171" s="18">
        <f>'Ext Data Fig 8A_Baseline Normal'!AR171/'Ext Data Fig 8A_sCT Normalised'!$F171</f>
        <v>0.21379127955599123</v>
      </c>
      <c r="AS171" s="18">
        <f>'Ext Data Fig 8A_Baseline Normal'!AS171/'Ext Data Fig 8A_sCT Normalised'!$F171</f>
        <v>0.20316095084360705</v>
      </c>
      <c r="AT171" s="18">
        <f>'Ext Data Fig 8A_Baseline Normal'!AT171/'Ext Data Fig 8A_sCT Normalised'!$F171</f>
        <v>0.19419561337533123</v>
      </c>
      <c r="AU171" s="18">
        <f>'Ext Data Fig 8A_Baseline Normal'!AU171/'Ext Data Fig 8A_sCT Normalised'!$F171</f>
        <v>0.18369336091249389</v>
      </c>
      <c r="AV171" s="18">
        <f>'Ext Data Fig 8A_Baseline Normal'!AV171/'Ext Data Fig 8A_sCT Normalised'!$F171</f>
        <v>0.19493205181022533</v>
      </c>
      <c r="AW171" s="18">
        <f>'Ext Data Fig 8A_Baseline Normal'!AW171/'Ext Data Fig 8A_sCT Normalised'!$F171</f>
        <v>0.19281879369270319</v>
      </c>
    </row>
    <row r="172" spans="1:49" x14ac:dyDescent="0.2">
      <c r="A172" s="7" t="s">
        <v>61</v>
      </c>
      <c r="B172" s="7" t="s">
        <v>34</v>
      </c>
      <c r="C172" s="9" t="s">
        <v>117</v>
      </c>
      <c r="D172" s="7">
        <v>-11</v>
      </c>
      <c r="E172" s="7" t="s">
        <v>3</v>
      </c>
      <c r="F172" s="13">
        <v>6.9947134312876456</v>
      </c>
      <c r="G172" s="18">
        <f>'Ext Data Fig 8A_Baseline Normal'!G172/'Ext Data Fig 8A_sCT Normalised'!$F172</f>
        <v>0.14855355688712812</v>
      </c>
      <c r="H172" s="18">
        <f>'Ext Data Fig 8A_Baseline Normal'!H172/'Ext Data Fig 8A_sCT Normalised'!$F172</f>
        <v>0.1354666959232621</v>
      </c>
      <c r="I172" s="18">
        <f>'Ext Data Fig 8A_Baseline Normal'!I172/'Ext Data Fig 8A_sCT Normalised'!$F172</f>
        <v>0.14678506216228138</v>
      </c>
      <c r="J172" s="18">
        <f>'Ext Data Fig 8A_Baseline Normal'!J172/'Ext Data Fig 8A_sCT Normalised'!$F172</f>
        <v>0.13688149170313951</v>
      </c>
      <c r="K172" s="18">
        <f>'Ext Data Fig 8A_Baseline Normal'!K172/'Ext Data Fig 8A_sCT Normalised'!$F172</f>
        <v>0.14713876110725072</v>
      </c>
      <c r="L172" s="18">
        <f>'Ext Data Fig 8A_Baseline Normal'!L172/'Ext Data Fig 8A_sCT Normalised'!$F172</f>
        <v>0.20797497964197939</v>
      </c>
      <c r="M172" s="18">
        <f>'Ext Data Fig 8A_Baseline Normal'!M172/'Ext Data Fig 8A_sCT Normalised'!$F172</f>
        <v>0.24207155793702501</v>
      </c>
      <c r="N172" s="18">
        <f>'Ext Data Fig 8A_Baseline Normal'!N172/'Ext Data Fig 8A_sCT Normalised'!$F172</f>
        <v>0.28062474293868445</v>
      </c>
      <c r="O172" s="18">
        <f>'Ext Data Fig 8A_Baseline Normal'!O172/'Ext Data Fig 8A_sCT Normalised'!$F172</f>
        <v>0.29625823630632986</v>
      </c>
      <c r="P172" s="18">
        <f>'Ext Data Fig 8A_Baseline Normal'!P172/'Ext Data Fig 8A_sCT Normalised'!$F172</f>
        <v>0.33141591143628352</v>
      </c>
      <c r="Q172" s="18">
        <f>'Ext Data Fig 8A_Baseline Normal'!Q172/'Ext Data Fig 8A_sCT Normalised'!$F172</f>
        <v>0.34202687978536411</v>
      </c>
      <c r="R172" s="18">
        <f>'Ext Data Fig 8A_Baseline Normal'!R172/'Ext Data Fig 8A_sCT Normalised'!$F172</f>
        <v>0.36897873939202874</v>
      </c>
      <c r="S172" s="18">
        <f>'Ext Data Fig 8A_Baseline Normal'!S172/'Ext Data Fig 8A_sCT Normalised'!$F172</f>
        <v>0.36317807669453139</v>
      </c>
      <c r="T172" s="18">
        <f>'Ext Data Fig 8A_Baseline Normal'!T172/'Ext Data Fig 8A_sCT Normalised'!$F172</f>
        <v>0.38821996199836151</v>
      </c>
      <c r="U172" s="18">
        <f>'Ext Data Fig 8A_Baseline Normal'!U172/'Ext Data Fig 8A_sCT Normalised'!$F172</f>
        <v>0.36890799960303489</v>
      </c>
      <c r="V172" s="18">
        <f>'Ext Data Fig 8A_Baseline Normal'!V172/'Ext Data Fig 8A_sCT Normalised'!$F172</f>
        <v>0.37039353517190615</v>
      </c>
      <c r="W172" s="18">
        <f>'Ext Data Fig 8A_Baseline Normal'!W172/'Ext Data Fig 8A_sCT Normalised'!$F172</f>
        <v>0.38029710563104807</v>
      </c>
      <c r="X172" s="18">
        <f>'Ext Data Fig 8A_Baseline Normal'!X172/'Ext Data Fig 8A_sCT Normalised'!$F172</f>
        <v>0.34917159847374502</v>
      </c>
      <c r="Y172" s="18">
        <f>'Ext Data Fig 8A_Baseline Normal'!Y172/'Ext Data Fig 8A_sCT Normalised'!$F172</f>
        <v>0.35277932771243237</v>
      </c>
      <c r="Z172" s="18">
        <f>'Ext Data Fig 8A_Baseline Normal'!Z172/'Ext Data Fig 8A_sCT Normalised'!$F172</f>
        <v>0.33856063012466442</v>
      </c>
      <c r="AA172" s="18">
        <f>'Ext Data Fig 8A_Baseline Normal'!AA172/'Ext Data Fig 8A_sCT Normalised'!$F172</f>
        <v>0.3192486677293378</v>
      </c>
      <c r="AB172" s="18">
        <f>'Ext Data Fig 8A_Baseline Normal'!AB172/'Ext Data Fig 8A_sCT Normalised'!$F172</f>
        <v>0.28352507428743312</v>
      </c>
      <c r="AC172" s="18">
        <f>'Ext Data Fig 8A_Baseline Normal'!AC172/'Ext Data Fig 8A_sCT Normalised'!$F172</f>
        <v>0.28295915597548216</v>
      </c>
      <c r="AD172" s="18">
        <f>'Ext Data Fig 8A_Baseline Normal'!AD172/'Ext Data Fig 8A_sCT Normalised'!$F172</f>
        <v>0.26265683653424132</v>
      </c>
      <c r="AE172" s="18">
        <f>'Ext Data Fig 8A_Baseline Normal'!AE172/'Ext Data Fig 8A_sCT Normalised'!$F172</f>
        <v>0.25282400586409332</v>
      </c>
      <c r="AF172" s="18">
        <f>'Ext Data Fig 8A_Baseline Normal'!AF172/'Ext Data Fig 8A_sCT Normalised'!$F172</f>
        <v>0.240444542790166</v>
      </c>
      <c r="AG172" s="18">
        <f>'Ext Data Fig 8A_Baseline Normal'!AG172/'Ext Data Fig 8A_sCT Normalised'!$F172</f>
        <v>0.21809076946810288</v>
      </c>
      <c r="AH172" s="18">
        <f>'Ext Data Fig 8A_Baseline Normal'!AH172/'Ext Data Fig 8A_sCT Normalised'!$F172</f>
        <v>0.23577571671657052</v>
      </c>
      <c r="AI172" s="18">
        <f>'Ext Data Fig 8A_Baseline Normal'!AI172/'Ext Data Fig 8A_sCT Normalised'!$F172</f>
        <v>0.20153765884353719</v>
      </c>
      <c r="AJ172" s="18">
        <f>'Ext Data Fig 8A_Baseline Normal'!AJ172/'Ext Data Fig 8A_sCT Normalised'!$F172</f>
        <v>0.21151196909167291</v>
      </c>
      <c r="AK172" s="18">
        <f>'Ext Data Fig 8A_Baseline Normal'!AK172/'Ext Data Fig 8A_sCT Normalised'!$F172</f>
        <v>0.19870806728378235</v>
      </c>
      <c r="AL172" s="18">
        <f>'Ext Data Fig 8A_Baseline Normal'!AL172/'Ext Data Fig 8A_sCT Normalised'!$F172</f>
        <v>0.18427715032903277</v>
      </c>
      <c r="AM172" s="18">
        <f>'Ext Data Fig 8A_Baseline Normal'!AM172/'Ext Data Fig 8A_sCT Normalised'!$F172</f>
        <v>0.19863732749478846</v>
      </c>
      <c r="AN172" s="18">
        <f>'Ext Data Fig 8A_Baseline Normal'!AN172/'Ext Data Fig 8A_sCT Normalised'!$F172</f>
        <v>0.18625786442086115</v>
      </c>
      <c r="AO172" s="18">
        <f>'Ext Data Fig 8A_Baseline Normal'!AO172/'Ext Data Fig 8A_sCT Normalised'!$F172</f>
        <v>0.17041215168623414</v>
      </c>
      <c r="AP172" s="18">
        <f>'Ext Data Fig 8A_Baseline Normal'!AP172/'Ext Data Fig 8A_sCT Normalised'!$F172</f>
        <v>0.18505528800796536</v>
      </c>
      <c r="AQ172" s="18">
        <f>'Ext Data Fig 8A_Baseline Normal'!AQ172/'Ext Data Fig 8A_sCT Normalised'!$F172</f>
        <v>0.16956327421830772</v>
      </c>
      <c r="AR172" s="18">
        <f>'Ext Data Fig 8A_Baseline Normal'!AR172/'Ext Data Fig 8A_sCT Normalised'!$F172</f>
        <v>0.1654603664566632</v>
      </c>
      <c r="AS172" s="18">
        <f>'Ext Data Fig 8A_Baseline Normal'!AS172/'Ext Data Fig 8A_sCT Normalised'!$F172</f>
        <v>0.16496518793370613</v>
      </c>
      <c r="AT172" s="18">
        <f>'Ext Data Fig 8A_Baseline Normal'!AT172/'Ext Data Fig 8A_sCT Normalised'!$F172</f>
        <v>0.15697159177739872</v>
      </c>
      <c r="AU172" s="18">
        <f>'Ext Data Fig 8A_Baseline Normal'!AU172/'Ext Data Fig 8A_sCT Normalised'!$F172</f>
        <v>0.15095870971291972</v>
      </c>
      <c r="AV172" s="18">
        <f>'Ext Data Fig 8A_Baseline Normal'!AV172/'Ext Data Fig 8A_sCT Normalised'!$F172</f>
        <v>0.15286868401575426</v>
      </c>
      <c r="AW172" s="18">
        <f>'Ext Data Fig 8A_Baseline Normal'!AW172/'Ext Data Fig 8A_sCT Normalised'!$F172</f>
        <v>0.15951822418117806</v>
      </c>
    </row>
    <row r="173" spans="1:49" x14ac:dyDescent="0.2">
      <c r="A173" s="7" t="s">
        <v>102</v>
      </c>
      <c r="B173" s="7" t="s">
        <v>34</v>
      </c>
      <c r="C173" s="9" t="s">
        <v>117</v>
      </c>
      <c r="D173" s="7">
        <v>-11</v>
      </c>
      <c r="E173" s="7" t="s">
        <v>6</v>
      </c>
      <c r="F173" s="13">
        <v>6.1166758625717748</v>
      </c>
      <c r="G173" s="18">
        <f>'Ext Data Fig 8A_Baseline Normal'!G173/'Ext Data Fig 8A_sCT Normalised'!$F173</f>
        <v>0.17463703448160806</v>
      </c>
      <c r="H173" s="18">
        <f>'Ext Data Fig 8A_Baseline Normal'!H173/'Ext Data Fig 8A_sCT Normalised'!$F173</f>
        <v>0.18825121190087318</v>
      </c>
      <c r="I173" s="18">
        <f>'Ext Data Fig 8A_Baseline Normal'!I173/'Ext Data Fig 8A_sCT Normalised'!$F173</f>
        <v>0.1675952185750916</v>
      </c>
      <c r="J173" s="18">
        <f>'Ext Data Fig 8A_Baseline Normal'!J173/'Ext Data Fig 8A_sCT Normalised'!$F173</f>
        <v>0.13367713862537067</v>
      </c>
      <c r="K173" s="18">
        <f>'Ext Data Fig 8A_Baseline Normal'!K173/'Ext Data Fig 8A_sCT Normalised'!$F173</f>
        <v>0.15327685956517481</v>
      </c>
      <c r="L173" s="18">
        <f>'Ext Data Fig 8A_Baseline Normal'!L173/'Ext Data Fig 8A_sCT Normalised'!$F173</f>
        <v>0.17475439808005</v>
      </c>
      <c r="M173" s="18">
        <f>'Ext Data Fig 8A_Baseline Normal'!M173/'Ext Data Fig 8A_sCT Normalised'!$F173</f>
        <v>0.23989119521532717</v>
      </c>
      <c r="N173" s="18">
        <f>'Ext Data Fig 8A_Baseline Normal'!N173/'Ext Data Fig 8A_sCT Normalised'!$F173</f>
        <v>0.29352635970329416</v>
      </c>
      <c r="O173" s="18">
        <f>'Ext Data Fig 8A_Baseline Normal'!O173/'Ext Data Fig 8A_sCT Normalised'!$F173</f>
        <v>0.32005053295117281</v>
      </c>
      <c r="P173" s="18">
        <f>'Ext Data Fig 8A_Baseline Normal'!P173/'Ext Data Fig 8A_sCT Normalised'!$F173</f>
        <v>0.31958107855740503</v>
      </c>
      <c r="Q173" s="18">
        <f>'Ext Data Fig 8A_Baseline Normal'!Q173/'Ext Data Fig 8A_sCT Normalised'!$F173</f>
        <v>0.33202161999225077</v>
      </c>
      <c r="R173" s="18">
        <f>'Ext Data Fig 8A_Baseline Normal'!R173/'Ext Data Fig 8A_sCT Normalised'!$F173</f>
        <v>0.36875642630457828</v>
      </c>
      <c r="S173" s="18">
        <f>'Ext Data Fig 8A_Baseline Normal'!S173/'Ext Data Fig 8A_sCT Normalised'!$F173</f>
        <v>0.3796712409596788</v>
      </c>
      <c r="T173" s="18">
        <f>'Ext Data Fig 8A_Baseline Normal'!T173/'Ext Data Fig 8A_sCT Normalised'!$F173</f>
        <v>0.3684043355092525</v>
      </c>
      <c r="U173" s="18">
        <f>'Ext Data Fig 8A_Baseline Normal'!U173/'Ext Data Fig 8A_sCT Normalised'!$F173</f>
        <v>0.37262942505316238</v>
      </c>
      <c r="V173" s="18">
        <f>'Ext Data Fig 8A_Baseline Normal'!V173/'Ext Data Fig 8A_sCT Normalised'!$F173</f>
        <v>0.46980648456308943</v>
      </c>
      <c r="W173" s="18">
        <f>'Ext Data Fig 8A_Baseline Normal'!W173/'Ext Data Fig 8A_sCT Normalised'!$F173</f>
        <v>0.56217163653689695</v>
      </c>
      <c r="X173" s="18">
        <f>'Ext Data Fig 8A_Baseline Normal'!X173/'Ext Data Fig 8A_sCT Normalised'!$F173</f>
        <v>0.55419091184284486</v>
      </c>
      <c r="Y173" s="18">
        <f>'Ext Data Fig 8A_Baseline Normal'!Y173/'Ext Data Fig 8A_sCT Normalised'!$F173</f>
        <v>0.58177135747670095</v>
      </c>
      <c r="Z173" s="18">
        <f>'Ext Data Fig 8A_Baseline Normal'!Z173/'Ext Data Fig 8A_sCT Normalised'!$F173</f>
        <v>0.60219262360559866</v>
      </c>
      <c r="AA173" s="18">
        <f>'Ext Data Fig 8A_Baseline Normal'!AA173/'Ext Data Fig 8A_sCT Normalised'!$F173</f>
        <v>0.57848517672032673</v>
      </c>
      <c r="AB173" s="18">
        <f>'Ext Data Fig 8A_Baseline Normal'!AB173/'Ext Data Fig 8A_sCT Normalised'!$F173</f>
        <v>0.56487099930106155</v>
      </c>
      <c r="AC173" s="18">
        <f>'Ext Data Fig 8A_Baseline Normal'!AC173/'Ext Data Fig 8A_sCT Normalised'!$F173</f>
        <v>0.51076638041932676</v>
      </c>
      <c r="AD173" s="18">
        <f>'Ext Data Fig 8A_Baseline Normal'!AD173/'Ext Data Fig 8A_sCT Normalised'!$F173</f>
        <v>0.47708302766648969</v>
      </c>
      <c r="AE173" s="18">
        <f>'Ext Data Fig 8A_Baseline Normal'!AE173/'Ext Data Fig 8A_sCT Normalised'!$F173</f>
        <v>0.46910230297243777</v>
      </c>
      <c r="AF173" s="18">
        <f>'Ext Data Fig 8A_Baseline Normal'!AF173/'Ext Data Fig 8A_sCT Normalised'!$F173</f>
        <v>0.45032412722172721</v>
      </c>
      <c r="AG173" s="18">
        <f>'Ext Data Fig 8A_Baseline Normal'!AG173/'Ext Data Fig 8A_sCT Normalised'!$F173</f>
        <v>0.43635785900713625</v>
      </c>
      <c r="AH173" s="18">
        <f>'Ext Data Fig 8A_Baseline Normal'!AH173/'Ext Data Fig 8A_sCT Normalised'!$F173</f>
        <v>0.39551532674934081</v>
      </c>
      <c r="AI173" s="18">
        <f>'Ext Data Fig 8A_Baseline Normal'!AI173/'Ext Data Fig 8A_sCT Normalised'!$F173</f>
        <v>0.39833205311194736</v>
      </c>
      <c r="AJ173" s="18">
        <f>'Ext Data Fig 8A_Baseline Normal'!AJ173/'Ext Data Fig 8A_sCT Normalised'!$F173</f>
        <v>0.36781751751704278</v>
      </c>
      <c r="AK173" s="18">
        <f>'Ext Data Fig 8A_Baseline Normal'!AK173/'Ext Data Fig 8A_sCT Normalised'!$F173</f>
        <v>0.35854579324012942</v>
      </c>
      <c r="AL173" s="18">
        <f>'Ext Data Fig 8A_Baseline Normal'!AL173/'Ext Data Fig 8A_sCT Normalised'!$F173</f>
        <v>0.32451034969196657</v>
      </c>
      <c r="AM173" s="18">
        <f>'Ext Data Fig 8A_Baseline Normal'!AM173/'Ext Data Fig 8A_sCT Normalised'!$F173</f>
        <v>0.31230453545400472</v>
      </c>
      <c r="AN173" s="18">
        <f>'Ext Data Fig 8A_Baseline Normal'!AN173/'Ext Data Fig 8A_sCT Normalised'!$F173</f>
        <v>0.31875953336831148</v>
      </c>
      <c r="AO173" s="18">
        <f>'Ext Data Fig 8A_Baseline Normal'!AO173/'Ext Data Fig 8A_sCT Normalised'!$F173</f>
        <v>0.31629489780103071</v>
      </c>
      <c r="AP173" s="18">
        <f>'Ext Data Fig 8A_Baseline Normal'!AP173/'Ext Data Fig 8A_sCT Normalised'!$F173</f>
        <v>0.30854890030386262</v>
      </c>
      <c r="AQ173" s="18">
        <f>'Ext Data Fig 8A_Baseline Normal'!AQ173/'Ext Data Fig 8A_sCT Normalised'!$F173</f>
        <v>0.28472408982014857</v>
      </c>
      <c r="AR173" s="18">
        <f>'Ext Data Fig 8A_Baseline Normal'!AR173/'Ext Data Fig 8A_sCT Normalised'!$F173</f>
        <v>0.2693494584242544</v>
      </c>
      <c r="AS173" s="18">
        <f>'Ext Data Fig 8A_Baseline Normal'!AS173/'Ext Data Fig 8A_sCT Normalised'!$F173</f>
        <v>0.28495881701703246</v>
      </c>
      <c r="AT173" s="18">
        <f>'Ext Data Fig 8A_Baseline Normal'!AT173/'Ext Data Fig 8A_sCT Normalised'!$F173</f>
        <v>0.29211799652199089</v>
      </c>
      <c r="AU173" s="18">
        <f>'Ext Data Fig 8A_Baseline Normal'!AU173/'Ext Data Fig 8A_sCT Normalised'!$F173</f>
        <v>0.28883181576561651</v>
      </c>
      <c r="AV173" s="18">
        <f>'Ext Data Fig 8A_Baseline Normal'!AV173/'Ext Data Fig 8A_sCT Normalised'!$F173</f>
        <v>0.28847972497029067</v>
      </c>
      <c r="AW173" s="18">
        <f>'Ext Data Fig 8A_Baseline Normal'!AW173/'Ext Data Fig 8A_sCT Normalised'!$F173</f>
        <v>0.30373699276774302</v>
      </c>
    </row>
    <row r="174" spans="1:49" x14ac:dyDescent="0.2">
      <c r="A174" s="7" t="s">
        <v>103</v>
      </c>
      <c r="B174" s="7" t="s">
        <v>34</v>
      </c>
      <c r="C174" s="9" t="s">
        <v>117</v>
      </c>
      <c r="D174" s="7">
        <v>-11</v>
      </c>
      <c r="E174" s="7" t="s">
        <v>6</v>
      </c>
      <c r="F174" s="13">
        <v>6.1166758625717748</v>
      </c>
      <c r="G174" s="18">
        <f>'Ext Data Fig 8A_Baseline Normal'!G174/'Ext Data Fig 8A_sCT Normalised'!$F174</f>
        <v>0.16466490068625639</v>
      </c>
      <c r="H174" s="18">
        <f>'Ext Data Fig 8A_Baseline Normal'!H174/'Ext Data Fig 8A_sCT Normalised'!$F174</f>
        <v>0.1708807384320436</v>
      </c>
      <c r="I174" s="18">
        <f>'Ext Data Fig 8A_Baseline Normal'!I174/'Ext Data Fig 8A_sCT Normalised'!$F174</f>
        <v>0.1568207326493814</v>
      </c>
      <c r="J174" s="18">
        <f>'Ext Data Fig 8A_Baseline Normal'!J174/'Ext Data Fig 8A_sCT Normalised'!$F174</f>
        <v>0.16388204958477187</v>
      </c>
      <c r="K174" s="18">
        <f>'Ext Data Fig 8A_Baseline Normal'!K174/'Ext Data Fig 8A_sCT Normalised'!$F174</f>
        <v>0.16118904179566509</v>
      </c>
      <c r="L174" s="18">
        <f>'Ext Data Fig 8A_Baseline Normal'!L174/'Ext Data Fig 8A_sCT Normalised'!$F174</f>
        <v>0.24633192759312278</v>
      </c>
      <c r="M174" s="18">
        <f>'Ext Data Fig 8A_Baseline Normal'!M174/'Ext Data Fig 8A_sCT Normalised'!$F174</f>
        <v>0.31047874684876531</v>
      </c>
      <c r="N174" s="18">
        <f>'Ext Data Fig 8A_Baseline Normal'!N174/'Ext Data Fig 8A_sCT Normalised'!$F174</f>
        <v>0.35516388772150237</v>
      </c>
      <c r="O174" s="18">
        <f>'Ext Data Fig 8A_Baseline Normal'!O174/'Ext Data Fig 8A_sCT Normalised'!$F174</f>
        <v>0.36471467115961365</v>
      </c>
      <c r="P174" s="18">
        <f>'Ext Data Fig 8A_Baseline Normal'!P174/'Ext Data Fig 8A_sCT Normalised'!$F174</f>
        <v>0.40440522200487938</v>
      </c>
      <c r="Q174" s="18">
        <f>'Ext Data Fig 8A_Baseline Normal'!Q174/'Ext Data Fig 8A_sCT Normalised'!$F174</f>
        <v>0.42893977552540463</v>
      </c>
      <c r="R174" s="18">
        <f>'Ext Data Fig 8A_Baseline Normal'!R174/'Ext Data Fig 8A_sCT Normalised'!$F174</f>
        <v>0.44290583917588872</v>
      </c>
      <c r="S174" s="18">
        <f>'Ext Data Fig 8A_Baseline Normal'!S174/'Ext Data Fig 8A_sCT Normalised'!$F174</f>
        <v>0.45098486254320902</v>
      </c>
      <c r="T174" s="18">
        <f>'Ext Data Fig 8A_Baseline Normal'!T174/'Ext Data Fig 8A_sCT Normalised'!$F174</f>
        <v>0.47180870184269763</v>
      </c>
      <c r="U174" s="18">
        <f>'Ext Data Fig 8A_Baseline Normal'!U174/'Ext Data Fig 8A_sCT Normalised'!$F174</f>
        <v>0.48402117902585629</v>
      </c>
      <c r="V174" s="18">
        <f>'Ext Data Fig 8A_Baseline Normal'!V174/'Ext Data Fig 8A_sCT Normalised'!$F174</f>
        <v>0.56928932099955154</v>
      </c>
      <c r="W174" s="18">
        <f>'Ext Data Fig 8A_Baseline Normal'!W174/'Ext Data Fig 8A_sCT Normalised'!$F174</f>
        <v>0.59570271716363965</v>
      </c>
      <c r="X174" s="18">
        <f>'Ext Data Fig 8A_Baseline Normal'!X174/'Ext Data Fig 8A_sCT Normalised'!$F174</f>
        <v>0.63661451572722128</v>
      </c>
      <c r="Y174" s="18">
        <f>'Ext Data Fig 8A_Baseline Normal'!Y174/'Ext Data Fig 8A_sCT Normalised'!$F174</f>
        <v>0.63581600760370705</v>
      </c>
      <c r="Z174" s="18">
        <f>'Ext Data Fig 8A_Baseline Normal'!Z174/'Ext Data Fig 8A_sCT Normalised'!$F174</f>
        <v>0.6492810465492409</v>
      </c>
      <c r="AA174" s="18">
        <f>'Ext Data Fig 8A_Baseline Normal'!AA174/'Ext Data Fig 8A_sCT Normalised'!$F174</f>
        <v>0.61564976322946552</v>
      </c>
      <c r="AB174" s="18">
        <f>'Ext Data Fig 8A_Baseline Normal'!AB174/'Ext Data Fig 8A_sCT Normalised'!$F174</f>
        <v>0.62579551350470497</v>
      </c>
      <c r="AC174" s="18">
        <f>'Ext Data Fig 8A_Baseline Normal'!AC174/'Ext Data Fig 8A_sCT Normalised'!$F174</f>
        <v>0.60732022750967007</v>
      </c>
      <c r="AD174" s="18">
        <f>'Ext Data Fig 8A_Baseline Normal'!AD174/'Ext Data Fig 8A_sCT Normalised'!$F174</f>
        <v>0.58374075233295597</v>
      </c>
      <c r="AE174" s="18">
        <f>'Ext Data Fig 8A_Baseline Normal'!AE174/'Ext Data Fig 8A_sCT Normalised'!$F174</f>
        <v>0.56878829629460137</v>
      </c>
      <c r="AF174" s="18">
        <f>'Ext Data Fig 8A_Baseline Normal'!AF174/'Ext Data Fig 8A_sCT Normalised'!$F174</f>
        <v>0.55308430319882174</v>
      </c>
      <c r="AG174" s="18">
        <f>'Ext Data Fig 8A_Baseline Normal'!AG174/'Ext Data Fig 8A_sCT Normalised'!$F174</f>
        <v>0.54109102432407874</v>
      </c>
      <c r="AH174" s="18">
        <f>'Ext Data Fig 8A_Baseline Normal'!AH174/'Ext Data Fig 8A_sCT Normalised'!$F174</f>
        <v>0.52122226336840127</v>
      </c>
      <c r="AI174" s="18">
        <f>'Ext Data Fig 8A_Baseline Normal'!AI174/'Ext Data Fig 8A_sCT Normalised'!$F174</f>
        <v>0.5054869562285621</v>
      </c>
      <c r="AJ174" s="18">
        <f>'Ext Data Fig 8A_Baseline Normal'!AJ174/'Ext Data Fig 8A_sCT Normalised'!$F174</f>
        <v>0.4935563054419379</v>
      </c>
      <c r="AK174" s="18">
        <f>'Ext Data Fig 8A_Baseline Normal'!AK174/'Ext Data Fig 8A_sCT Normalised'!$F174</f>
        <v>0.47016471452958009</v>
      </c>
      <c r="AL174" s="18">
        <f>'Ext Data Fig 8A_Baseline Normal'!AL174/'Ext Data Fig 8A_sCT Normalised'!$F174</f>
        <v>0.45839063396325275</v>
      </c>
      <c r="AM174" s="18">
        <f>'Ext Data Fig 8A_Baseline Normal'!AM174/'Ext Data Fig 8A_sCT Normalised'!$F174</f>
        <v>0.4619134639199331</v>
      </c>
      <c r="AN174" s="18">
        <f>'Ext Data Fig 8A_Baseline Normal'!AN174/'Ext Data Fig 8A_sCT Normalised'!$F174</f>
        <v>0.44375131836549198</v>
      </c>
      <c r="AO174" s="18">
        <f>'Ext Data Fig 8A_Baseline Normal'!AO174/'Ext Data Fig 8A_sCT Normalised'!$F174</f>
        <v>0.44700797894766764</v>
      </c>
      <c r="AP174" s="18">
        <f>'Ext Data Fig 8A_Baseline Normal'!AP174/'Ext Data Fig 8A_sCT Normalised'!$F174</f>
        <v>0.43072467603678938</v>
      </c>
      <c r="AQ174" s="18">
        <f>'Ext Data Fig 8A_Baseline Normal'!AQ174/'Ext Data Fig 8A_sCT Normalised'!$F174</f>
        <v>0.43122570074173949</v>
      </c>
      <c r="AR174" s="18">
        <f>'Ext Data Fig 8A_Baseline Normal'!AR174/'Ext Data Fig 8A_sCT Normalised'!$F174</f>
        <v>0.42023447127689662</v>
      </c>
      <c r="AS174" s="18">
        <f>'Ext Data Fig 8A_Baseline Normal'!AS174/'Ext Data Fig 8A_sCT Normalised'!$F174</f>
        <v>0.42341284674892388</v>
      </c>
      <c r="AT174" s="18">
        <f>'Ext Data Fig 8A_Baseline Normal'!AT174/'Ext Data Fig 8A_sCT Normalised'!$F174</f>
        <v>0.4206885249157577</v>
      </c>
      <c r="AU174" s="18">
        <f>'Ext Data Fig 8A_Baseline Normal'!AU174/'Ext Data Fig 8A_sCT Normalised'!$F174</f>
        <v>0.41196756364521997</v>
      </c>
      <c r="AV174" s="18">
        <f>'Ext Data Fig 8A_Baseline Normal'!AV174/'Ext Data Fig 8A_sCT Normalised'!$F174</f>
        <v>0.41559999275610826</v>
      </c>
      <c r="AW174" s="18">
        <f>'Ext Data Fig 8A_Baseline Normal'!AW174/'Ext Data Fig 8A_sCT Normalised'!$F174</f>
        <v>0.40323094535265264</v>
      </c>
    </row>
    <row r="175" spans="1:49" x14ac:dyDescent="0.2">
      <c r="A175" s="7" t="s">
        <v>60</v>
      </c>
      <c r="B175" s="7" t="s">
        <v>34</v>
      </c>
      <c r="C175" s="9" t="s">
        <v>117</v>
      </c>
      <c r="D175" s="7">
        <v>-11</v>
      </c>
      <c r="E175" s="7" t="s">
        <v>10</v>
      </c>
      <c r="F175" s="13">
        <v>3.5038443366847378</v>
      </c>
      <c r="G175" s="18">
        <f>'Ext Data Fig 8A_Baseline Normal'!G175/'Ext Data Fig 8A_sCT Normalised'!$F175</f>
        <v>0.24981598095968052</v>
      </c>
      <c r="H175" s="18">
        <f>'Ext Data Fig 8A_Baseline Normal'!H175/'Ext Data Fig 8A_sCT Normalised'!$F175</f>
        <v>0.27651554265664158</v>
      </c>
      <c r="I175" s="18">
        <f>'Ext Data Fig 8A_Baseline Normal'!I175/'Ext Data Fig 8A_sCT Normalised'!$F175</f>
        <v>0.29878341480963977</v>
      </c>
      <c r="J175" s="18">
        <f>'Ext Data Fig 8A_Baseline Normal'!J175/'Ext Data Fig 8A_sCT Normalised'!$F175</f>
        <v>0.30387165095270818</v>
      </c>
      <c r="K175" s="18">
        <f>'Ext Data Fig 8A_Baseline Normal'!K175/'Ext Data Fig 8A_sCT Normalised'!$F175</f>
        <v>0.2980174437773499</v>
      </c>
      <c r="L175" s="18">
        <f>'Ext Data Fig 8A_Baseline Normal'!L175/'Ext Data Fig 8A_sCT Normalised'!$F175</f>
        <v>0.37910094876689143</v>
      </c>
      <c r="M175" s="18">
        <f>'Ext Data Fig 8A_Baseline Normal'!M175/'Ext Data Fig 8A_sCT Normalised'!$F175</f>
        <v>0.4063476326297738</v>
      </c>
      <c r="N175" s="18">
        <f>'Ext Data Fig 8A_Baseline Normal'!N175/'Ext Data Fig 8A_sCT Normalised'!$F175</f>
        <v>0.44349722769583227</v>
      </c>
      <c r="O175" s="18">
        <f>'Ext Data Fig 8A_Baseline Normal'!O175/'Ext Data Fig 8A_sCT Normalised'!$F175</f>
        <v>0.48135808157758853</v>
      </c>
      <c r="P175" s="18">
        <f>'Ext Data Fig 8A_Baseline Normal'!P175/'Ext Data Fig 8A_sCT Normalised'!$F175</f>
        <v>0.51894537437638411</v>
      </c>
      <c r="Q175" s="18">
        <f>'Ext Data Fig 8A_Baseline Normal'!Q175/'Ext Data Fig 8A_sCT Normalised'!$F175</f>
        <v>0.52556555258403215</v>
      </c>
      <c r="R175" s="18">
        <f>'Ext Data Fig 8A_Baseline Normal'!R175/'Ext Data Fig 8A_sCT Normalised'!$F175</f>
        <v>0.53524961492083978</v>
      </c>
      <c r="S175" s="18">
        <f>'Ext Data Fig 8A_Baseline Normal'!S175/'Ext Data Fig 8A_sCT Normalised'!$F175</f>
        <v>0.57901938819454646</v>
      </c>
      <c r="T175" s="18">
        <f>'Ext Data Fig 8A_Baseline Normal'!T175/'Ext Data Fig 8A_sCT Normalised'!$F175</f>
        <v>0.5445506917415025</v>
      </c>
      <c r="U175" s="18">
        <f>'Ext Data Fig 8A_Baseline Normal'!U175/'Ext Data Fig 8A_sCT Normalised'!$F175</f>
        <v>0.56331698203260416</v>
      </c>
      <c r="V175" s="18">
        <f>'Ext Data Fig 8A_Baseline Normal'!V175/'Ext Data Fig 8A_sCT Normalised'!$F175</f>
        <v>0.44617812630884679</v>
      </c>
      <c r="W175" s="18">
        <f>'Ext Data Fig 8A_Baseline Normal'!W175/'Ext Data Fig 8A_sCT Normalised'!$F175</f>
        <v>0.46182582025419694</v>
      </c>
      <c r="X175" s="18">
        <f>'Ext Data Fig 8A_Baseline Normal'!X175/'Ext Data Fig 8A_sCT Normalised'!$F175</f>
        <v>0.46450671886721145</v>
      </c>
      <c r="Y175" s="18">
        <f>'Ext Data Fig 8A_Baseline Normal'!Y175/'Ext Data Fig 8A_sCT Normalised'!$F175</f>
        <v>0.44300481774650313</v>
      </c>
      <c r="Z175" s="18">
        <f>'Ext Data Fig 8A_Baseline Normal'!Z175/'Ext Data Fig 8A_sCT Normalised'!$F175</f>
        <v>0.43353960427606403</v>
      </c>
      <c r="AA175" s="18">
        <f>'Ext Data Fig 8A_Baseline Normal'!AA175/'Ext Data Fig 8A_sCT Normalised'!$F175</f>
        <v>0.40979450227507819</v>
      </c>
      <c r="AB175" s="18">
        <f>'Ext Data Fig 8A_Baseline Normal'!AB175/'Ext Data Fig 8A_sCT Normalised'!$F175</f>
        <v>0.39316198843106964</v>
      </c>
      <c r="AC175" s="18">
        <f>'Ext Data Fig 8A_Baseline Normal'!AC175/'Ext Data Fig 8A_sCT Normalised'!$F175</f>
        <v>0.39677299472615052</v>
      </c>
      <c r="AD175" s="18">
        <f>'Ext Data Fig 8A_Baseline Normal'!AD175/'Ext Data Fig 8A_sCT Normalised'!$F175</f>
        <v>0.40311961185083794</v>
      </c>
      <c r="AE175" s="18">
        <f>'Ext Data Fig 8A_Baseline Normal'!AE175/'Ext Data Fig 8A_sCT Normalised'!$F175</f>
        <v>0.37691246010320612</v>
      </c>
      <c r="AF175" s="18">
        <f>'Ext Data Fig 8A_Baseline Normal'!AF175/'Ext Data Fig 8A_sCT Normalised'!$F175</f>
        <v>0.37882738768393076</v>
      </c>
      <c r="AG175" s="18">
        <f>'Ext Data Fig 8A_Baseline Normal'!AG175/'Ext Data Fig 8A_sCT Normalised'!$F175</f>
        <v>0.35787260872914373</v>
      </c>
      <c r="AH175" s="18">
        <f>'Ext Data Fig 8A_Baseline Normal'!AH175/'Ext Data Fig 8A_sCT Normalised'!$F175</f>
        <v>0.36503990910271322</v>
      </c>
      <c r="AI175" s="18">
        <f>'Ext Data Fig 8A_Baseline Normal'!AI175/'Ext Data Fig 8A_sCT Normalised'!$F175</f>
        <v>0.35798203316232802</v>
      </c>
      <c r="AJ175" s="18">
        <f>'Ext Data Fig 8A_Baseline Normal'!AJ175/'Ext Data Fig 8A_sCT Normalised'!$F175</f>
        <v>0.36323440595517281</v>
      </c>
      <c r="AK175" s="18">
        <f>'Ext Data Fig 8A_Baseline Normal'!AK175/'Ext Data Fig 8A_sCT Normalised'!$F175</f>
        <v>0.33560473657614548</v>
      </c>
      <c r="AL175" s="18">
        <f>'Ext Data Fig 8A_Baseline Normal'!AL175/'Ext Data Fig 8A_sCT Normalised'!$F175</f>
        <v>0.33905160622144986</v>
      </c>
      <c r="AM175" s="18">
        <f>'Ext Data Fig 8A_Baseline Normal'!AM175/'Ext Data Fig 8A_sCT Normalised'!$F175</f>
        <v>0.33243142801380177</v>
      </c>
      <c r="AN175" s="18">
        <f>'Ext Data Fig 8A_Baseline Normal'!AN175/'Ext Data Fig 8A_sCT Normalised'!$F175</f>
        <v>0.31722143180118872</v>
      </c>
      <c r="AO175" s="18">
        <f>'Ext Data Fig 8A_Baseline Normal'!AO175/'Ext Data Fig 8A_sCT Normalised'!$F175</f>
        <v>0.32198139464470427</v>
      </c>
      <c r="AP175" s="18">
        <f>'Ext Data Fig 8A_Baseline Normal'!AP175/'Ext Data Fig 8A_sCT Normalised'!$F175</f>
        <v>0.30802977941371029</v>
      </c>
      <c r="AQ175" s="18">
        <f>'Ext Data Fig 8A_Baseline Normal'!AQ175/'Ext Data Fig 8A_sCT Normalised'!$F175</f>
        <v>0.29736089717824432</v>
      </c>
      <c r="AR175" s="18">
        <f>'Ext Data Fig 8A_Baseline Normal'!AR175/'Ext Data Fig 8A_sCT Normalised'!$F175</f>
        <v>0.3103276925105799</v>
      </c>
      <c r="AS175" s="18">
        <f>'Ext Data Fig 8A_Baseline Normal'!AS175/'Ext Data Fig 8A_sCT Normalised'!$F175</f>
        <v>0.28652787829300191</v>
      </c>
      <c r="AT175" s="18">
        <f>'Ext Data Fig 8A_Baseline Normal'!AT175/'Ext Data Fig 8A_sCT Normalised'!$F175</f>
        <v>0.28658259050959406</v>
      </c>
      <c r="AU175" s="18">
        <f>'Ext Data Fig 8A_Baseline Normal'!AU175/'Ext Data Fig 8A_sCT Normalised'!$F175</f>
        <v>0.28909935247283219</v>
      </c>
      <c r="AV175" s="18">
        <f>'Ext Data Fig 8A_Baseline Normal'!AV175/'Ext Data Fig 8A_sCT Normalised'!$F175</f>
        <v>0.2956648184638882</v>
      </c>
      <c r="AW175" s="18">
        <f>'Ext Data Fig 8A_Baseline Normal'!AW175/'Ext Data Fig 8A_sCT Normalised'!$F175</f>
        <v>0.2758042838409438</v>
      </c>
    </row>
    <row r="176" spans="1:49" x14ac:dyDescent="0.2">
      <c r="A176" s="7" t="s">
        <v>61</v>
      </c>
      <c r="B176" s="7" t="s">
        <v>34</v>
      </c>
      <c r="C176" s="9" t="s">
        <v>117</v>
      </c>
      <c r="D176" s="7">
        <v>-11</v>
      </c>
      <c r="E176" s="7" t="s">
        <v>10</v>
      </c>
      <c r="F176" s="13">
        <v>3.5038443366847378</v>
      </c>
      <c r="G176" s="18">
        <f>'Ext Data Fig 8A_Baseline Normal'!G176/'Ext Data Fig 8A_sCT Normalised'!$F176</f>
        <v>0.28429555393770961</v>
      </c>
      <c r="H176" s="18">
        <f>'Ext Data Fig 8A_Baseline Normal'!H176/'Ext Data Fig 8A_sCT Normalised'!$F176</f>
        <v>0.2796562216440297</v>
      </c>
      <c r="I176" s="18">
        <f>'Ext Data Fig 8A_Baseline Normal'!I176/'Ext Data Fig 8A_sCT Normalised'!$F176</f>
        <v>0.28425007028777161</v>
      </c>
      <c r="J176" s="18">
        <f>'Ext Data Fig 8A_Baseline Normal'!J176/'Ext Data Fig 8A_sCT Normalised'!$F176</f>
        <v>0.29450663334879928</v>
      </c>
      <c r="K176" s="18">
        <f>'Ext Data Fig 8A_Baseline Normal'!K176/'Ext Data Fig 8A_sCT Normalised'!$F176</f>
        <v>0.28429555393770961</v>
      </c>
      <c r="L176" s="18">
        <f>'Ext Data Fig 8A_Baseline Normal'!L176/'Ext Data Fig 8A_sCT Normalised'!$F176</f>
        <v>0.37755977813565755</v>
      </c>
      <c r="M176" s="18">
        <f>'Ext Data Fig 8A_Baseline Normal'!M176/'Ext Data Fig 8A_sCT Normalised'!$F176</f>
        <v>0.40523657912295397</v>
      </c>
      <c r="N176" s="18">
        <f>'Ext Data Fig 8A_Baseline Normal'!N176/'Ext Data Fig 8A_sCT Normalised'!$F176</f>
        <v>0.45558697960436262</v>
      </c>
      <c r="O176" s="18">
        <f>'Ext Data Fig 8A_Baseline Normal'!O176/'Ext Data Fig 8A_sCT Normalised'!$F176</f>
        <v>0.46748095406315965</v>
      </c>
      <c r="P176" s="18">
        <f>'Ext Data Fig 8A_Baseline Normal'!P176/'Ext Data Fig 8A_sCT Normalised'!$F176</f>
        <v>0.47735090609971403</v>
      </c>
      <c r="Q176" s="18">
        <f>'Ext Data Fig 8A_Baseline Normal'!Q176/'Ext Data Fig 8A_sCT Normalised'!$F176</f>
        <v>0.49702258469791566</v>
      </c>
      <c r="R176" s="18">
        <f>'Ext Data Fig 8A_Baseline Normal'!R176/'Ext Data Fig 8A_sCT Normalised'!$F176</f>
        <v>0.51464749904890561</v>
      </c>
      <c r="S176" s="18">
        <f>'Ext Data Fig 8A_Baseline Normal'!S176/'Ext Data Fig 8A_sCT Normalised'!$F176</f>
        <v>0.51894570396805018</v>
      </c>
      <c r="T176" s="18">
        <f>'Ext Data Fig 8A_Baseline Normal'!T176/'Ext Data Fig 8A_sCT Normalised'!$F176</f>
        <v>0.51583007394729463</v>
      </c>
      <c r="U176" s="18">
        <f>'Ext Data Fig 8A_Baseline Normal'!U176/'Ext Data Fig 8A_sCT Normalised'!$F176</f>
        <v>0.53377337384785084</v>
      </c>
      <c r="V176" s="18">
        <f>'Ext Data Fig 8A_Baseline Normal'!V176/'Ext Data Fig 8A_sCT Normalised'!$F176</f>
        <v>0.38424587467654925</v>
      </c>
      <c r="W176" s="18">
        <f>'Ext Data Fig 8A_Baseline Normal'!W176/'Ext Data Fig 8A_sCT Normalised'!$F176</f>
        <v>0.38947649441942361</v>
      </c>
      <c r="X176" s="18">
        <f>'Ext Data Fig 8A_Baseline Normal'!X176/'Ext Data Fig 8A_sCT Normalised'!$F176</f>
        <v>0.38074363363132024</v>
      </c>
      <c r="Y176" s="18">
        <f>'Ext Data Fig 8A_Baseline Normal'!Y176/'Ext Data Fig 8A_sCT Normalised'!$F176</f>
        <v>0.35834293603683631</v>
      </c>
      <c r="Z176" s="18">
        <f>'Ext Data Fig 8A_Baseline Normal'!Z176/'Ext Data Fig 8A_sCT Normalised'!$F176</f>
        <v>0.35568214251546104</v>
      </c>
      <c r="AA176" s="18">
        <f>'Ext Data Fig 8A_Baseline Normal'!AA176/'Ext Data Fig 8A_sCT Normalised'!$F176</f>
        <v>0.32841469437760695</v>
      </c>
      <c r="AB176" s="18">
        <f>'Ext Data Fig 8A_Baseline Normal'!AB176/'Ext Data Fig 8A_sCT Normalised'!$F176</f>
        <v>0.32172859783671526</v>
      </c>
      <c r="AC176" s="18">
        <f>'Ext Data Fig 8A_Baseline Normal'!AC176/'Ext Data Fig 8A_sCT Normalised'!$F176</f>
        <v>0.30978913972798022</v>
      </c>
      <c r="AD176" s="18">
        <f>'Ext Data Fig 8A_Baseline Normal'!AD176/'Ext Data Fig 8A_sCT Normalised'!$F176</f>
        <v>0.30699189525679083</v>
      </c>
      <c r="AE176" s="18">
        <f>'Ext Data Fig 8A_Baseline Normal'!AE176/'Ext Data Fig 8A_sCT Normalised'!$F176</f>
        <v>0.28552361248603664</v>
      </c>
      <c r="AF176" s="18">
        <f>'Ext Data Fig 8A_Baseline Normal'!AF176/'Ext Data Fig 8A_sCT Normalised'!$F176</f>
        <v>0.27865558134539287</v>
      </c>
      <c r="AG176" s="18">
        <f>'Ext Data Fig 8A_Baseline Normal'!AG176/'Ext Data Fig 8A_sCT Normalised'!$F176</f>
        <v>0.27290189962823097</v>
      </c>
      <c r="AH176" s="18">
        <f>'Ext Data Fig 8A_Baseline Normal'!AH176/'Ext Data Fig 8A_sCT Normalised'!$F176</f>
        <v>0.27485769657556663</v>
      </c>
      <c r="AI176" s="18">
        <f>'Ext Data Fig 8A_Baseline Normal'!AI176/'Ext Data Fig 8A_sCT Normalised'!$F176</f>
        <v>0.2509787803580964</v>
      </c>
      <c r="AJ176" s="18">
        <f>'Ext Data Fig 8A_Baseline Normal'!AJ176/'Ext Data Fig 8A_sCT Normalised'!$F176</f>
        <v>0.25250248263102071</v>
      </c>
      <c r="AK176" s="18">
        <f>'Ext Data Fig 8A_Baseline Normal'!AK176/'Ext Data Fig 8A_sCT Normalised'!$F176</f>
        <v>0.24674880091385884</v>
      </c>
      <c r="AL176" s="18">
        <f>'Ext Data Fig 8A_Baseline Normal'!AL176/'Ext Data Fig 8A_sCT Normalised'!$F176</f>
        <v>0.22184650257278277</v>
      </c>
      <c r="AM176" s="18">
        <f>'Ext Data Fig 8A_Baseline Normal'!AM176/'Ext Data Fig 8A_sCT Normalised'!$F176</f>
        <v>0.22557616186770194</v>
      </c>
      <c r="AN176" s="18">
        <f>'Ext Data Fig 8A_Baseline Normal'!AN176/'Ext Data Fig 8A_sCT Normalised'!$F176</f>
        <v>0.23888012947457821</v>
      </c>
      <c r="AO176" s="18">
        <f>'Ext Data Fig 8A_Baseline Normal'!AO176/'Ext Data Fig 8A_sCT Normalised'!$F176</f>
        <v>0.22443907061925095</v>
      </c>
      <c r="AP176" s="18">
        <f>'Ext Data Fig 8A_Baseline Normal'!AP176/'Ext Data Fig 8A_sCT Normalised'!$F176</f>
        <v>0.22036828394979652</v>
      </c>
      <c r="AQ176" s="18">
        <f>'Ext Data Fig 8A_Baseline Normal'!AQ176/'Ext Data Fig 8A_sCT Normalised'!$F176</f>
        <v>0.21709346115425773</v>
      </c>
      <c r="AR176" s="18">
        <f>'Ext Data Fig 8A_Baseline Normal'!AR176/'Ext Data Fig 8A_sCT Normalised'!$F176</f>
        <v>0.21752555582866911</v>
      </c>
      <c r="AS176" s="18">
        <f>'Ext Data Fig 8A_Baseline Normal'!AS176/'Ext Data Fig 8A_sCT Normalised'!$F176</f>
        <v>0.21022543001361393</v>
      </c>
      <c r="AT176" s="18">
        <f>'Ext Data Fig 8A_Baseline Normal'!AT176/'Ext Data Fig 8A_sCT Normalised'!$F176</f>
        <v>0.21045284826330415</v>
      </c>
      <c r="AU176" s="18">
        <f>'Ext Data Fig 8A_Baseline Normal'!AU176/'Ext Data Fig 8A_sCT Normalised'!$F176</f>
        <v>0.20585899961956222</v>
      </c>
      <c r="AV176" s="18">
        <f>'Ext Data Fig 8A_Baseline Normal'!AV176/'Ext Data Fig 8A_sCT Normalised'!$F176</f>
        <v>0.20658673801857083</v>
      </c>
      <c r="AW176" s="18">
        <f>'Ext Data Fig 8A_Baseline Normal'!AW176/'Ext Data Fig 8A_sCT Normalised'!$F176</f>
        <v>0.20624561064403557</v>
      </c>
    </row>
    <row r="177" spans="1:49" x14ac:dyDescent="0.2">
      <c r="A177" s="7" t="s">
        <v>62</v>
      </c>
      <c r="B177" s="7" t="s">
        <v>39</v>
      </c>
      <c r="C177" s="9" t="s">
        <v>117</v>
      </c>
      <c r="D177" s="7">
        <v>-12</v>
      </c>
      <c r="E177" s="7" t="s">
        <v>3</v>
      </c>
      <c r="F177" s="13">
        <v>6.9947134312876456</v>
      </c>
      <c r="G177" s="18">
        <f>'Ext Data Fig 8A_Baseline Normal'!G177/'Ext Data Fig 8A_sCT Normalised'!$F177</f>
        <v>0.13471988005822372</v>
      </c>
      <c r="H177" s="18">
        <f>'Ext Data Fig 8A_Baseline Normal'!H177/'Ext Data Fig 8A_sCT Normalised'!$F177</f>
        <v>0.13649102253731088</v>
      </c>
      <c r="I177" s="18">
        <f>'Ext Data Fig 8A_Baseline Normal'!I177/'Ext Data Fig 8A_sCT Normalised'!$F177</f>
        <v>0.14304801809818665</v>
      </c>
      <c r="J177" s="18">
        <f>'Ext Data Fig 8A_Baseline Normal'!J177/'Ext Data Fig 8A_sCT Normalised'!$F177</f>
        <v>0.14323643751085552</v>
      </c>
      <c r="K177" s="18">
        <f>'Ext Data Fig 8A_Baseline Normal'!K177/'Ext Data Fig 8A_sCT Normalised'!$F177</f>
        <v>0.15733020957848506</v>
      </c>
      <c r="L177" s="18">
        <f>'Ext Data Fig 8A_Baseline Normal'!L177/'Ext Data Fig 8A_sCT Normalised'!$F177</f>
        <v>0.15371255685524324</v>
      </c>
      <c r="M177" s="18">
        <f>'Ext Data Fig 8A_Baseline Normal'!M177/'Ext Data Fig 8A_sCT Normalised'!$F177</f>
        <v>0.17734035120391634</v>
      </c>
      <c r="N177" s="18">
        <f>'Ext Data Fig 8A_Baseline Normal'!N177/'Ext Data Fig 8A_sCT Normalised'!$F177</f>
        <v>0.19011518738286398</v>
      </c>
      <c r="O177" s="18">
        <f>'Ext Data Fig 8A_Baseline Normal'!O177/'Ext Data Fig 8A_sCT Normalised'!$F177</f>
        <v>0.22572645637727556</v>
      </c>
      <c r="P177" s="18">
        <f>'Ext Data Fig 8A_Baseline Normal'!P177/'Ext Data Fig 8A_sCT Normalised'!$F177</f>
        <v>0.25248201297625145</v>
      </c>
      <c r="Q177" s="18">
        <f>'Ext Data Fig 8A_Baseline Normal'!Q177/'Ext Data Fig 8A_sCT Normalised'!$F177</f>
        <v>0.24973108955128634</v>
      </c>
      <c r="R177" s="18">
        <f>'Ext Data Fig 8A_Baseline Normal'!R177/'Ext Data Fig 8A_sCT Normalised'!$F177</f>
        <v>0.27268057401435158</v>
      </c>
      <c r="S177" s="18">
        <f>'Ext Data Fig 8A_Baseline Normal'!S177/'Ext Data Fig 8A_sCT Normalised'!$F177</f>
        <v>0.28594530066623824</v>
      </c>
      <c r="T177" s="18">
        <f>'Ext Data Fig 8A_Baseline Normal'!T177/'Ext Data Fig 8A_sCT Normalised'!$F177</f>
        <v>0.28357121606661079</v>
      </c>
      <c r="U177" s="18">
        <f>'Ext Data Fig 8A_Baseline Normal'!U177/'Ext Data Fig 8A_sCT Normalised'!$F177</f>
        <v>0.30094348591467829</v>
      </c>
      <c r="V177" s="18">
        <f>'Ext Data Fig 8A_Baseline Normal'!V177/'Ext Data Fig 8A_sCT Normalised'!$F177</f>
        <v>0.26374949385384838</v>
      </c>
      <c r="W177" s="18">
        <f>'Ext Data Fig 8A_Baseline Normal'!W177/'Ext Data Fig 8A_sCT Normalised'!$F177</f>
        <v>0.30527713240606164</v>
      </c>
      <c r="X177" s="18">
        <f>'Ext Data Fig 8A_Baseline Normal'!X177/'Ext Data Fig 8A_sCT Normalised'!$F177</f>
        <v>0.3044857708728525</v>
      </c>
      <c r="Y177" s="18">
        <f>'Ext Data Fig 8A_Baseline Normal'!Y177/'Ext Data Fig 8A_sCT Normalised'!$F177</f>
        <v>0.29532858741714674</v>
      </c>
      <c r="Z177" s="18">
        <f>'Ext Data Fig 8A_Baseline Normal'!Z177/'Ext Data Fig 8A_sCT Normalised'!$F177</f>
        <v>0.28168702193992234</v>
      </c>
      <c r="AA177" s="18">
        <f>'Ext Data Fig 8A_Baseline Normal'!AA177/'Ext Data Fig 8A_sCT Normalised'!$F177</f>
        <v>0.27023112164965662</v>
      </c>
      <c r="AB177" s="18">
        <f>'Ext Data Fig 8A_Baseline Normal'!AB177/'Ext Data Fig 8A_sCT Normalised'!$F177</f>
        <v>0.26887450187844092</v>
      </c>
      <c r="AC177" s="18">
        <f>'Ext Data Fig 8A_Baseline Normal'!AC177/'Ext Data Fig 8A_sCT Normalised'!$F177</f>
        <v>0.24302335846027551</v>
      </c>
      <c r="AD177" s="18">
        <f>'Ext Data Fig 8A_Baseline Normal'!AD177/'Ext Data Fig 8A_sCT Normalised'!$F177</f>
        <v>0.22704539226595746</v>
      </c>
      <c r="AE177" s="18">
        <f>'Ext Data Fig 8A_Baseline Normal'!AE177/'Ext Data Fig 8A_sCT Normalised'!$F177</f>
        <v>0.2307760966368006</v>
      </c>
      <c r="AF177" s="18">
        <f>'Ext Data Fig 8A_Baseline Normal'!AF177/'Ext Data Fig 8A_sCT Normalised'!$F177</f>
        <v>0.22060144835268303</v>
      </c>
      <c r="AG177" s="18">
        <f>'Ext Data Fig 8A_Baseline Normal'!AG177/'Ext Data Fig 8A_sCT Normalised'!$F177</f>
        <v>0.21777515716265033</v>
      </c>
      <c r="AH177" s="18">
        <f>'Ext Data Fig 8A_Baseline Normal'!AH177/'Ext Data Fig 8A_sCT Normalised'!$F177</f>
        <v>0.2100499612432277</v>
      </c>
      <c r="AI177" s="18">
        <f>'Ext Data Fig 8A_Baseline Normal'!AI177/'Ext Data Fig 8A_sCT Normalised'!$F177</f>
        <v>0.20530179204397284</v>
      </c>
      <c r="AJ177" s="18">
        <f>'Ext Data Fig 8A_Baseline Normal'!AJ177/'Ext Data Fig 8A_sCT Normalised'!$F177</f>
        <v>0.19539093093759161</v>
      </c>
      <c r="AK177" s="18">
        <f>'Ext Data Fig 8A_Baseline Normal'!AK177/'Ext Data Fig 8A_sCT Normalised'!$F177</f>
        <v>0.19128338774141082</v>
      </c>
      <c r="AL177" s="18">
        <f>'Ext Data Fig 8A_Baseline Normal'!AL177/'Ext Data Fig 8A_sCT Normalised'!$F177</f>
        <v>0.18061884898435424</v>
      </c>
      <c r="AM177" s="18">
        <f>'Ext Data Fig 8A_Baseline Normal'!AM177/'Ext Data Fig 8A_sCT Normalised'!$F177</f>
        <v>0.18713816066269623</v>
      </c>
      <c r="AN177" s="18">
        <f>'Ext Data Fig 8A_Baseline Normal'!AN177/'Ext Data Fig 8A_sCT Normalised'!$F177</f>
        <v>0.16569603150098172</v>
      </c>
      <c r="AO177" s="18">
        <f>'Ext Data Fig 8A_Baseline Normal'!AO177/'Ext Data Fig 8A_sCT Normalised'!$F177</f>
        <v>0.16471625055510375</v>
      </c>
      <c r="AP177" s="18">
        <f>'Ext Data Fig 8A_Baseline Normal'!AP177/'Ext Data Fig 8A_sCT Normalised'!$F177</f>
        <v>0.17345891130293814</v>
      </c>
      <c r="AQ177" s="18">
        <f>'Ext Data Fig 8A_Baseline Normal'!AQ177/'Ext Data Fig 8A_sCT Normalised'!$F177</f>
        <v>0.16690191574206234</v>
      </c>
      <c r="AR177" s="18">
        <f>'Ext Data Fig 8A_Baseline Normal'!AR177/'Ext Data Fig 8A_sCT Normalised'!$F177</f>
        <v>0.16392488902189462</v>
      </c>
      <c r="AS177" s="18">
        <f>'Ext Data Fig 8A_Baseline Normal'!AS177/'Ext Data Fig 8A_sCT Normalised'!$F177</f>
        <v>0.1575186289911539</v>
      </c>
      <c r="AT177" s="18">
        <f>'Ext Data Fig 8A_Baseline Normal'!AT177/'Ext Data Fig 8A_sCT Normalised'!$F177</f>
        <v>0.15691568687061361</v>
      </c>
      <c r="AU177" s="18">
        <f>'Ext Data Fig 8A_Baseline Normal'!AU177/'Ext Data Fig 8A_sCT Normalised'!$F177</f>
        <v>0.14745703235463761</v>
      </c>
      <c r="AV177" s="18">
        <f>'Ext Data Fig 8A_Baseline Normal'!AV177/'Ext Data Fig 8A_sCT Normalised'!$F177</f>
        <v>0.1489267037734546</v>
      </c>
      <c r="AW177" s="18">
        <f>'Ext Data Fig 8A_Baseline Normal'!AW177/'Ext Data Fig 8A_sCT Normalised'!$F177</f>
        <v>0.14587430928821932</v>
      </c>
    </row>
    <row r="178" spans="1:49" x14ac:dyDescent="0.2">
      <c r="A178" s="7" t="s">
        <v>63</v>
      </c>
      <c r="B178" s="7" t="s">
        <v>39</v>
      </c>
      <c r="C178" s="9" t="s">
        <v>117</v>
      </c>
      <c r="D178" s="7">
        <v>-12</v>
      </c>
      <c r="E178" s="7" t="s">
        <v>3</v>
      </c>
      <c r="F178" s="13">
        <v>6.9947134312876456</v>
      </c>
      <c r="G178" s="18">
        <f>'Ext Data Fig 8A_Baseline Normal'!G178/'Ext Data Fig 8A_sCT Normalised'!$F178</f>
        <v>0.14398889501297507</v>
      </c>
      <c r="H178" s="18">
        <f>'Ext Data Fig 8A_Baseline Normal'!H178/'Ext Data Fig 8A_sCT Normalised'!$F178</f>
        <v>0.14804005476361276</v>
      </c>
      <c r="I178" s="18">
        <f>'Ext Data Fig 8A_Baseline Normal'!I178/'Ext Data Fig 8A_sCT Normalised'!$F178</f>
        <v>0.14621860309278342</v>
      </c>
      <c r="J178" s="18">
        <f>'Ext Data Fig 8A_Baseline Normal'!J178/'Ext Data Fig 8A_sCT Normalised'!$F178</f>
        <v>0.13783364453913796</v>
      </c>
      <c r="K178" s="18">
        <f>'Ext Data Fig 8A_Baseline Normal'!K178/'Ext Data Fig 8A_sCT Normalised'!$F178</f>
        <v>0.13874437037455264</v>
      </c>
      <c r="L178" s="18">
        <f>'Ext Data Fig 8A_Baseline Normal'!L178/'Ext Data Fig 8A_sCT Normalised'!$F178</f>
        <v>0.16176375097313733</v>
      </c>
      <c r="M178" s="18">
        <f>'Ext Data Fig 8A_Baseline Normal'!M178/'Ext Data Fig 8A_sCT Normalised'!$F178</f>
        <v>0.17577008623503196</v>
      </c>
      <c r="N178" s="18">
        <f>'Ext Data Fig 8A_Baseline Normal'!N178/'Ext Data Fig 8A_sCT Normalised'!$F178</f>
        <v>0.18892850433981637</v>
      </c>
      <c r="O178" s="18">
        <f>'Ext Data Fig 8A_Baseline Normal'!O178/'Ext Data Fig 8A_sCT Normalised'!$F178</f>
        <v>0.18839463057422845</v>
      </c>
      <c r="P178" s="18">
        <f>'Ext Data Fig 8A_Baseline Normal'!P178/'Ext Data Fig 8A_sCT Normalised'!$F178</f>
        <v>0.20051670548698927</v>
      </c>
      <c r="Q178" s="18">
        <f>'Ext Data Fig 8A_Baseline Normal'!Q178/'Ext Data Fig 8A_sCT Normalised'!$F178</f>
        <v>0.20337450034984222</v>
      </c>
      <c r="R178" s="18">
        <f>'Ext Data Fig 8A_Baseline Normal'!R178/'Ext Data Fig 8A_sCT Normalised'!$F178</f>
        <v>0.21992458708306753</v>
      </c>
      <c r="S178" s="18">
        <f>'Ext Data Fig 8A_Baseline Normal'!S178/'Ext Data Fig 8A_sCT Normalised'!$F178</f>
        <v>0.21257597172144566</v>
      </c>
      <c r="T178" s="18">
        <f>'Ext Data Fig 8A_Baseline Normal'!T178/'Ext Data Fig 8A_sCT Normalised'!$F178</f>
        <v>0.22234272119778925</v>
      </c>
      <c r="U178" s="18">
        <f>'Ext Data Fig 8A_Baseline Normal'!U178/'Ext Data Fig 8A_sCT Normalised'!$F178</f>
        <v>0.23361687895343985</v>
      </c>
      <c r="V178" s="18">
        <f>'Ext Data Fig 8A_Baseline Normal'!V178/'Ext Data Fig 8A_sCT Normalised'!$F178</f>
        <v>0.24043162054947376</v>
      </c>
      <c r="W178" s="18">
        <f>'Ext Data Fig 8A_Baseline Normal'!W178/'Ext Data Fig 8A_sCT Normalised'!$F178</f>
        <v>0.25635362049965443</v>
      </c>
      <c r="X178" s="18">
        <f>'Ext Data Fig 8A_Baseline Normal'!X178/'Ext Data Fig 8A_sCT Normalised'!$F178</f>
        <v>0.25695030294354682</v>
      </c>
      <c r="Y178" s="18">
        <f>'Ext Data Fig 8A_Baseline Normal'!Y178/'Ext Data Fig 8A_sCT Normalised'!$F178</f>
        <v>0.23079048842973912</v>
      </c>
      <c r="Z178" s="18">
        <f>'Ext Data Fig 8A_Baseline Normal'!Z178/'Ext Data Fig 8A_sCT Normalised'!$F178</f>
        <v>0.21276439775635905</v>
      </c>
      <c r="AA178" s="18">
        <f>'Ext Data Fig 8A_Baseline Normal'!AA178/'Ext Data Fig 8A_sCT Normalised'!$F178</f>
        <v>0.20299764828001546</v>
      </c>
      <c r="AB178" s="18">
        <f>'Ext Data Fig 8A_Baseline Normal'!AB178/'Ext Data Fig 8A_sCT Normalised'!$F178</f>
        <v>0.17947579825499513</v>
      </c>
      <c r="AC178" s="18">
        <f>'Ext Data Fig 8A_Baseline Normal'!AC178/'Ext Data Fig 8A_sCT Normalised'!$F178</f>
        <v>0.15708450443945504</v>
      </c>
      <c r="AD178" s="18">
        <f>'Ext Data Fig 8A_Baseline Normal'!AD178/'Ext Data Fig 8A_sCT Normalised'!$F178</f>
        <v>0.15859191271876208</v>
      </c>
      <c r="AE178" s="18">
        <f>'Ext Data Fig 8A_Baseline Normal'!AE178/'Ext Data Fig 8A_sCT Normalised'!$F178</f>
        <v>0.14625000743193564</v>
      </c>
      <c r="AF178" s="18">
        <f>'Ext Data Fig 8A_Baseline Normal'!AF178/'Ext Data Fig 8A_sCT Normalised'!$F178</f>
        <v>0.14395749067382285</v>
      </c>
      <c r="AG178" s="18">
        <f>'Ext Data Fig 8A_Baseline Normal'!AG178/'Ext Data Fig 8A_sCT Normalised'!$F178</f>
        <v>0.14138233486333998</v>
      </c>
      <c r="AH178" s="18">
        <f>'Ext Data Fig 8A_Baseline Normal'!AH178/'Ext Data Fig 8A_sCT Normalised'!$F178</f>
        <v>0.12558595226976824</v>
      </c>
      <c r="AI178" s="18">
        <f>'Ext Data Fig 8A_Baseline Normal'!AI178/'Ext Data Fig 8A_sCT Normalised'!$F178</f>
        <v>0.12605701735705169</v>
      </c>
      <c r="AJ178" s="18">
        <f>'Ext Data Fig 8A_Baseline Normal'!AJ178/'Ext Data Fig 8A_sCT Normalised'!$F178</f>
        <v>0.1154423507235979</v>
      </c>
      <c r="AK178" s="18">
        <f>'Ext Data Fig 8A_Baseline Normal'!AK178/'Ext Data Fig 8A_sCT Normalised'!$F178</f>
        <v>0.11227051246922266</v>
      </c>
      <c r="AL178" s="18">
        <f>'Ext Data Fig 8A_Baseline Normal'!AL178/'Ext Data Fig 8A_sCT Normalised'!$F178</f>
        <v>0.1154423507235979</v>
      </c>
      <c r="AM178" s="18">
        <f>'Ext Data Fig 8A_Baseline Normal'!AM178/'Ext Data Fig 8A_sCT Normalised'!$F178</f>
        <v>0.10435661900286067</v>
      </c>
      <c r="AN178" s="18">
        <f>'Ext Data Fig 8A_Baseline Normal'!AN178/'Ext Data Fig 8A_sCT Normalised'!$F178</f>
        <v>0.1136523033919208</v>
      </c>
      <c r="AO178" s="18">
        <f>'Ext Data Fig 8A_Baseline Normal'!AO178/'Ext Data Fig 8A_sCT Normalised'!$F178</f>
        <v>0.10712020084825692</v>
      </c>
      <c r="AP178" s="18">
        <f>'Ext Data Fig 8A_Baseline Normal'!AP178/'Ext Data Fig 8A_sCT Normalised'!$F178</f>
        <v>0.10988378269365318</v>
      </c>
      <c r="AQ178" s="18">
        <f>'Ext Data Fig 8A_Baseline Normal'!AQ178/'Ext Data Fig 8A_sCT Normalised'!$F178</f>
        <v>0.10087073735696313</v>
      </c>
      <c r="AR178" s="18">
        <f>'Ext Data Fig 8A_Baseline Normal'!AR178/'Ext Data Fig 8A_sCT Normalised'!$F178</f>
        <v>9.798153815495797E-2</v>
      </c>
      <c r="AS178" s="18">
        <f>'Ext Data Fig 8A_Baseline Normal'!AS178/'Ext Data Fig 8A_sCT Normalised'!$F178</f>
        <v>0.10586402728216772</v>
      </c>
      <c r="AT178" s="18">
        <f>'Ext Data Fig 8A_Baseline Normal'!AT178/'Ext Data Fig 8A_sCT Normalised'!$F178</f>
        <v>0.10134180244424659</v>
      </c>
      <c r="AU178" s="18">
        <f>'Ext Data Fig 8A_Baseline Normal'!AU178/'Ext Data Fig 8A_sCT Normalised'!$F178</f>
        <v>0.10360291486320716</v>
      </c>
      <c r="AV178" s="18">
        <f>'Ext Data Fig 8A_Baseline Normal'!AV178/'Ext Data Fig 8A_sCT Normalised'!$F178</f>
        <v>9.8672433616307023E-2</v>
      </c>
      <c r="AW178" s="18">
        <f>'Ext Data Fig 8A_Baseline Normal'!AW178/'Ext Data Fig 8A_sCT Normalised'!$F178</f>
        <v>9.6976599302086589E-2</v>
      </c>
    </row>
    <row r="179" spans="1:49" x14ac:dyDescent="0.2">
      <c r="A179" s="7" t="s">
        <v>104</v>
      </c>
      <c r="B179" s="7" t="s">
        <v>39</v>
      </c>
      <c r="C179" s="9" t="s">
        <v>117</v>
      </c>
      <c r="D179" s="7">
        <v>-12</v>
      </c>
      <c r="E179" s="7" t="s">
        <v>6</v>
      </c>
      <c r="F179" s="13">
        <v>6.1166758625717748</v>
      </c>
      <c r="G179" s="18">
        <f>'Ext Data Fig 8A_Baseline Normal'!G179/'Ext Data Fig 8A_sCT Normalised'!$F179</f>
        <v>0.18129537726769213</v>
      </c>
      <c r="H179" s="18">
        <f>'Ext Data Fig 8A_Baseline Normal'!H179/'Ext Data Fig 8A_sCT Normalised'!$F179</f>
        <v>0.18144158321710155</v>
      </c>
      <c r="I179" s="18">
        <f>'Ext Data Fig 8A_Baseline Normal'!I179/'Ext Data Fig 8A_sCT Normalised'!$F179</f>
        <v>0.16623616447852094</v>
      </c>
      <c r="J179" s="18">
        <f>'Ext Data Fig 8A_Baseline Normal'!J179/'Ext Data Fig 8A_sCT Normalised'!$F179</f>
        <v>0.14269700662360285</v>
      </c>
      <c r="K179" s="18">
        <f>'Ext Data Fig 8A_Baseline Normal'!K179/'Ext Data Fig 8A_sCT Normalised'!$F179</f>
        <v>0.14576733156120086</v>
      </c>
      <c r="L179" s="18">
        <f>'Ext Data Fig 8A_Baseline Normal'!L179/'Ext Data Fig 8A_sCT Normalised'!$F179</f>
        <v>0.16404307523737949</v>
      </c>
      <c r="M179" s="18">
        <f>'Ext Data Fig 8A_Baseline Normal'!M179/'Ext Data Fig 8A_sCT Normalised'!$F179</f>
        <v>0.20848968385784594</v>
      </c>
      <c r="N179" s="18">
        <f>'Ext Data Fig 8A_Baseline Normal'!N179/'Ext Data Fig 8A_sCT Normalised'!$F179</f>
        <v>0.2162385991765457</v>
      </c>
      <c r="O179" s="18">
        <f>'Ext Data Fig 8A_Baseline Normal'!O179/'Ext Data Fig 8A_sCT Normalised'!$F179</f>
        <v>0.22720404538225286</v>
      </c>
      <c r="P179" s="18">
        <f>'Ext Data Fig 8A_Baseline Normal'!P179/'Ext Data Fig 8A_sCT Normalised'!$F179</f>
        <v>0.22895851677516602</v>
      </c>
      <c r="Q179" s="18">
        <f>'Ext Data Fig 8A_Baseline Normal'!Q179/'Ext Data Fig 8A_sCT Normalised'!$F179</f>
        <v>0.23685363804327519</v>
      </c>
      <c r="R179" s="18">
        <f>'Ext Data Fig 8A_Baseline Normal'!R179/'Ext Data Fig 8A_sCT Normalised'!$F179</f>
        <v>0.2448949652607938</v>
      </c>
      <c r="S179" s="18">
        <f>'Ext Data Fig 8A_Baseline Normal'!S179/'Ext Data Fig 8A_sCT Normalised'!$F179</f>
        <v>0.25395973412417838</v>
      </c>
      <c r="T179" s="18">
        <f>'Ext Data Fig 8A_Baseline Normal'!T179/'Ext Data Fig 8A_sCT Normalised'!$F179</f>
        <v>0.25790729475823299</v>
      </c>
      <c r="U179" s="18">
        <f>'Ext Data Fig 8A_Baseline Normal'!U179/'Ext Data Fig 8A_sCT Normalised'!$F179</f>
        <v>0.25279008652890295</v>
      </c>
      <c r="V179" s="18">
        <f>'Ext Data Fig 8A_Baseline Normal'!V179/'Ext Data Fig 8A_sCT Normalised'!$F179</f>
        <v>0.39841121214069436</v>
      </c>
      <c r="W179" s="18">
        <f>'Ext Data Fig 8A_Baseline Normal'!W179/'Ext Data Fig 8A_sCT Normalised'!$F179</f>
        <v>0.4605487406397018</v>
      </c>
      <c r="X179" s="18">
        <f>'Ext Data Fig 8A_Baseline Normal'!X179/'Ext Data Fig 8A_sCT Normalised'!$F179</f>
        <v>0.46303424177966207</v>
      </c>
      <c r="Y179" s="18">
        <f>'Ext Data Fig 8A_Baseline Normal'!Y179/'Ext Data Fig 8A_sCT Normalised'!$F179</f>
        <v>0.43891026012710627</v>
      </c>
      <c r="Z179" s="18">
        <f>'Ext Data Fig 8A_Baseline Normal'!Z179/'Ext Data Fig 8A_sCT Normalised'!$F179</f>
        <v>0.4358399351895082</v>
      </c>
      <c r="AA179" s="18">
        <f>'Ext Data Fig 8A_Baseline Normal'!AA179/'Ext Data Fig 8A_sCT Normalised'!$F179</f>
        <v>0.45645497405623775</v>
      </c>
      <c r="AB179" s="18">
        <f>'Ext Data Fig 8A_Baseline Normal'!AB179/'Ext Data Fig 8A_sCT Normalised'!$F179</f>
        <v>0.42165795809679363</v>
      </c>
      <c r="AC179" s="18">
        <f>'Ext Data Fig 8A_Baseline Normal'!AC179/'Ext Data Fig 8A_sCT Normalised'!$F179</f>
        <v>0.3913933265690418</v>
      </c>
      <c r="AD179" s="18">
        <f>'Ext Data Fig 8A_Baseline Normal'!AD179/'Ext Data Fig 8A_sCT Normalised'!$F179</f>
        <v>0.38349820530093265</v>
      </c>
      <c r="AE179" s="18">
        <f>'Ext Data Fig 8A_Baseline Normal'!AE179/'Ext Data Fig 8A_sCT Normalised'!$F179</f>
        <v>0.3913933265690418</v>
      </c>
      <c r="AF179" s="18">
        <f>'Ext Data Fig 8A_Baseline Normal'!AF179/'Ext Data Fig 8A_sCT Normalised'!$F179</f>
        <v>0.39197815036667955</v>
      </c>
      <c r="AG179" s="18">
        <f>'Ext Data Fig 8A_Baseline Normal'!AG179/'Ext Data Fig 8A_sCT Normalised'!$F179</f>
        <v>0.36814658061294259</v>
      </c>
      <c r="AH179" s="18">
        <f>'Ext Data Fig 8A_Baseline Normal'!AH179/'Ext Data Fig 8A_sCT Normalised'!$F179</f>
        <v>0.34460742275802447</v>
      </c>
      <c r="AI179" s="18">
        <f>'Ext Data Fig 8A_Baseline Normal'!AI179/'Ext Data Fig 8A_sCT Normalised'!$F179</f>
        <v>0.3346654181981833</v>
      </c>
      <c r="AJ179" s="18">
        <f>'Ext Data Fig 8A_Baseline Normal'!AJ179/'Ext Data Fig 8A_sCT Normalised'!$F179</f>
        <v>0.30644766996216349</v>
      </c>
      <c r="AK179" s="18">
        <f>'Ext Data Fig 8A_Baseline Normal'!AK179/'Ext Data Fig 8A_sCT Normalised'!$F179</f>
        <v>0.31448899717968204</v>
      </c>
      <c r="AL179" s="18">
        <f>'Ext Data Fig 8A_Baseline Normal'!AL179/'Ext Data Fig 8A_sCT Normalised'!$F179</f>
        <v>0.30878696515271431</v>
      </c>
      <c r="AM179" s="18">
        <f>'Ext Data Fig 8A_Baseline Normal'!AM179/'Ext Data Fig 8A_sCT Normalised'!$F179</f>
        <v>0.27866853957437193</v>
      </c>
      <c r="AN179" s="18">
        <f>'Ext Data Fig 8A_Baseline Normal'!AN179/'Ext Data Fig 8A_sCT Normalised'!$F179</f>
        <v>0.26200106134169704</v>
      </c>
      <c r="AO179" s="18">
        <f>'Ext Data Fig 8A_Baseline Normal'!AO179/'Ext Data Fig 8A_sCT Normalised'!$F179</f>
        <v>0.2853940132472057</v>
      </c>
      <c r="AP179" s="18">
        <f>'Ext Data Fig 8A_Baseline Normal'!AP179/'Ext Data Fig 8A_sCT Normalised'!$F179</f>
        <v>0.30337734502456543</v>
      </c>
      <c r="AQ179" s="18">
        <f>'Ext Data Fig 8A_Baseline Normal'!AQ179/'Ext Data Fig 8A_sCT Normalised'!$F179</f>
        <v>0.28597883704484339</v>
      </c>
      <c r="AR179" s="18">
        <f>'Ext Data Fig 8A_Baseline Normal'!AR179/'Ext Data Fig 8A_sCT Normalised'!$F179</f>
        <v>0.26989618260980619</v>
      </c>
      <c r="AS179" s="18">
        <f>'Ext Data Fig 8A_Baseline Normal'!AS179/'Ext Data Fig 8A_sCT Normalised'!$F179</f>
        <v>0.27998439311905682</v>
      </c>
      <c r="AT179" s="18">
        <f>'Ext Data Fig 8A_Baseline Normal'!AT179/'Ext Data Fig 8A_sCT Normalised'!$F179</f>
        <v>0.28422436565193021</v>
      </c>
      <c r="AU179" s="18">
        <f>'Ext Data Fig 8A_Baseline Normal'!AU179/'Ext Data Fig 8A_sCT Normalised'!$F179</f>
        <v>0.27208927185094761</v>
      </c>
      <c r="AV179" s="18">
        <f>'Ext Data Fig 8A_Baseline Normal'!AV179/'Ext Data Fig 8A_sCT Normalised'!$F179</f>
        <v>0.28027680501787566</v>
      </c>
      <c r="AW179" s="18">
        <f>'Ext Data Fig 8A_Baseline Normal'!AW179/'Ext Data Fig 8A_sCT Normalised'!$F179</f>
        <v>0.27515959678854562</v>
      </c>
    </row>
    <row r="180" spans="1:49" x14ac:dyDescent="0.2">
      <c r="A180" s="7" t="s">
        <v>105</v>
      </c>
      <c r="B180" s="7" t="s">
        <v>39</v>
      </c>
      <c r="C180" s="9" t="s">
        <v>117</v>
      </c>
      <c r="D180" s="7">
        <v>-12</v>
      </c>
      <c r="E180" s="7" t="s">
        <v>6</v>
      </c>
      <c r="F180" s="13">
        <v>6.1166758625717748</v>
      </c>
      <c r="G180" s="18">
        <f>'Ext Data Fig 8A_Baseline Normal'!G180/'Ext Data Fig 8A_sCT Normalised'!$F180</f>
        <v>0.1686927381643247</v>
      </c>
      <c r="H180" s="18">
        <f>'Ext Data Fig 8A_Baseline Normal'!H180/'Ext Data Fig 8A_sCT Normalised'!$F180</f>
        <v>0.16469967309660885</v>
      </c>
      <c r="I180" s="18">
        <f>'Ext Data Fig 8A_Baseline Normal'!I180/'Ext Data Fig 8A_sCT Normalised'!$F180</f>
        <v>0.16464262930992718</v>
      </c>
      <c r="J180" s="18">
        <f>'Ext Data Fig 8A_Baseline Normal'!J180/'Ext Data Fig 8A_sCT Normalised'!$F180</f>
        <v>0.15561545006755526</v>
      </c>
      <c r="K180" s="18">
        <f>'Ext Data Fig 8A_Baseline Normal'!K180/'Ext Data Fig 8A_sCT Normalised'!$F180</f>
        <v>0.16378697250970234</v>
      </c>
      <c r="L180" s="18">
        <f>'Ext Data Fig 8A_Baseline Normal'!L180/'Ext Data Fig 8A_sCT Normalised'!$F180</f>
        <v>0.206855031454352</v>
      </c>
      <c r="M180" s="18">
        <f>'Ext Data Fig 8A_Baseline Normal'!M180/'Ext Data Fig 8A_sCT Normalised'!$F180</f>
        <v>0.23377969876809324</v>
      </c>
      <c r="N180" s="18">
        <f>'Ext Data Fig 8A_Baseline Normal'!N180/'Ext Data Fig 8A_sCT Normalised'!$F180</f>
        <v>0.25139196790605423</v>
      </c>
      <c r="O180" s="18">
        <f>'Ext Data Fig 8A_Baseline Normal'!O180/'Ext Data Fig 8A_sCT Normalised'!$F180</f>
        <v>0.26578126309650174</v>
      </c>
      <c r="P180" s="18">
        <f>'Ext Data Fig 8A_Baseline Normal'!P180/'Ext Data Fig 8A_sCT Normalised'!$F180</f>
        <v>0.27637714647261918</v>
      </c>
      <c r="Q180" s="18">
        <f>'Ext Data Fig 8A_Baseline Normal'!Q180/'Ext Data Fig 8A_sCT Normalised'!$F180</f>
        <v>0.28386414347458644</v>
      </c>
      <c r="R180" s="18">
        <f>'Ext Data Fig 8A_Baseline Normal'!R180/'Ext Data Fig 8A_sCT Normalised'!$F180</f>
        <v>0.30070632149234511</v>
      </c>
      <c r="S180" s="18">
        <f>'Ext Data Fig 8A_Baseline Normal'!S180/'Ext Data Fig 8A_sCT Normalised'!$F180</f>
        <v>0.30005031794550607</v>
      </c>
      <c r="T180" s="18">
        <f>'Ext Data Fig 8A_Baseline Normal'!T180/'Ext Data Fig 8A_sCT Normalised'!$F180</f>
        <v>0.30873523446778811</v>
      </c>
      <c r="U180" s="18">
        <f>'Ext Data Fig 8A_Baseline Normal'!U180/'Ext Data Fig 8A_sCT Normalised'!$F180</f>
        <v>0.32101390955101439</v>
      </c>
      <c r="V180" s="18">
        <f>'Ext Data Fig 8A_Baseline Normal'!V180/'Ext Data Fig 8A_sCT Normalised'!$F180</f>
        <v>0.37958361752640374</v>
      </c>
      <c r="W180" s="18">
        <f>'Ext Data Fig 8A_Baseline Normal'!W180/'Ext Data Fig 8A_sCT Normalised'!$F180</f>
        <v>0.41312536409521705</v>
      </c>
      <c r="X180" s="18">
        <f>'Ext Data Fig 8A_Baseline Normal'!X180/'Ext Data Fig 8A_sCT Normalised'!$F180</f>
        <v>0.44651024025065572</v>
      </c>
      <c r="Y180" s="18">
        <f>'Ext Data Fig 8A_Baseline Normal'!Y180/'Ext Data Fig 8A_sCT Normalised'!$F180</f>
        <v>0.44749424557091427</v>
      </c>
      <c r="Z180" s="18">
        <f>'Ext Data Fig 8A_Baseline Normal'!Z180/'Ext Data Fig 8A_sCT Normalised'!$F180</f>
        <v>0.45680664374669444</v>
      </c>
      <c r="AA180" s="18">
        <f>'Ext Data Fig 8A_Baseline Normal'!AA180/'Ext Data Fig 8A_sCT Normalised'!$F180</f>
        <v>0.46360911530848181</v>
      </c>
      <c r="AB180" s="18">
        <f>'Ext Data Fig 8A_Baseline Normal'!AB180/'Ext Data Fig 8A_sCT Normalised'!$F180</f>
        <v>0.43862393674191685</v>
      </c>
      <c r="AC180" s="18">
        <f>'Ext Data Fig 8A_Baseline Normal'!AC180/'Ext Data Fig 8A_sCT Normalised'!$F180</f>
        <v>0.43039537051308807</v>
      </c>
      <c r="AD180" s="18">
        <f>'Ext Data Fig 8A_Baseline Normal'!AD180/'Ext Data Fig 8A_sCT Normalised'!$F180</f>
        <v>0.42789970484576573</v>
      </c>
      <c r="AE180" s="18">
        <f>'Ext Data Fig 8A_Baseline Normal'!AE180/'Ext Data Fig 8A_sCT Normalised'!$F180</f>
        <v>0.40682202566689413</v>
      </c>
      <c r="AF180" s="18">
        <f>'Ext Data Fig 8A_Baseline Normal'!AF180/'Ext Data Fig 8A_sCT Normalised'!$F180</f>
        <v>0.40643698010679291</v>
      </c>
      <c r="AG180" s="18">
        <f>'Ext Data Fig 8A_Baseline Normal'!AG180/'Ext Data Fig 8A_sCT Normalised'!$F180</f>
        <v>0.39374473757012474</v>
      </c>
      <c r="AH180" s="18">
        <f>'Ext Data Fig 8A_Baseline Normal'!AH180/'Ext Data Fig 8A_sCT Normalised'!$F180</f>
        <v>0.39308873402328565</v>
      </c>
      <c r="AI180" s="18">
        <f>'Ext Data Fig 8A_Baseline Normal'!AI180/'Ext Data Fig 8A_sCT Normalised'!$F180</f>
        <v>0.3834625950207563</v>
      </c>
      <c r="AJ180" s="18">
        <f>'Ext Data Fig 8A_Baseline Normal'!AJ180/'Ext Data Fig 8A_sCT Normalised'!$F180</f>
        <v>0.36217100164182858</v>
      </c>
      <c r="AK180" s="18">
        <f>'Ext Data Fig 8A_Baseline Normal'!AK180/'Ext Data Fig 8A_sCT Normalised'!$F180</f>
        <v>0.36238491584188476</v>
      </c>
      <c r="AL180" s="18">
        <f>'Ext Data Fig 8A_Baseline Normal'!AL180/'Ext Data Fig 8A_sCT Normalised'!$F180</f>
        <v>0.35234520938591346</v>
      </c>
      <c r="AM180" s="18">
        <f>'Ext Data Fig 8A_Baseline Normal'!AM180/'Ext Data Fig 8A_sCT Normalised'!$F180</f>
        <v>0.35669479812038968</v>
      </c>
      <c r="AN180" s="18">
        <f>'Ext Data Fig 8A_Baseline Normal'!AN180/'Ext Data Fig 8A_sCT Normalised'!$F180</f>
        <v>0.35059111294545259</v>
      </c>
      <c r="AO180" s="18">
        <f>'Ext Data Fig 8A_Baseline Normal'!AO180/'Ext Data Fig 8A_sCT Normalised'!$F180</f>
        <v>0.34126445382300197</v>
      </c>
      <c r="AP180" s="18">
        <f>'Ext Data Fig 8A_Baseline Normal'!AP180/'Ext Data Fig 8A_sCT Normalised'!$F180</f>
        <v>0.33256527635404953</v>
      </c>
      <c r="AQ180" s="18">
        <f>'Ext Data Fig 8A_Baseline Normal'!AQ180/'Ext Data Fig 8A_sCT Normalised'!$F180</f>
        <v>0.33996670767599424</v>
      </c>
      <c r="AR180" s="18">
        <f>'Ext Data Fig 8A_Baseline Normal'!AR180/'Ext Data Fig 8A_sCT Normalised'!$F180</f>
        <v>0.3303833515134762</v>
      </c>
      <c r="AS180" s="18">
        <f>'Ext Data Fig 8A_Baseline Normal'!AS180/'Ext Data Fig 8A_sCT Normalised'!$F180</f>
        <v>0.32767377164609762</v>
      </c>
      <c r="AT180" s="18">
        <f>'Ext Data Fig 8A_Baseline Normal'!AT180/'Ext Data Fig 8A_sCT Normalised'!$F180</f>
        <v>0.31858954861704403</v>
      </c>
      <c r="AU180" s="18">
        <f>'Ext Data Fig 8A_Baseline Normal'!AU180/'Ext Data Fig 8A_sCT Normalised'!$F180</f>
        <v>0.31739162909672924</v>
      </c>
      <c r="AV180" s="18">
        <f>'Ext Data Fig 8A_Baseline Normal'!AV180/'Ext Data Fig 8A_sCT Normalised'!$F180</f>
        <v>0.30746601021412123</v>
      </c>
      <c r="AW180" s="18">
        <f>'Ext Data Fig 8A_Baseline Normal'!AW180/'Ext Data Fig 8A_sCT Normalised'!$F180</f>
        <v>0.31505283384278143</v>
      </c>
    </row>
    <row r="181" spans="1:49" x14ac:dyDescent="0.2">
      <c r="A181" s="7" t="s">
        <v>62</v>
      </c>
      <c r="B181" s="7" t="s">
        <v>39</v>
      </c>
      <c r="C181" s="9" t="s">
        <v>117</v>
      </c>
      <c r="D181" s="7">
        <v>-12</v>
      </c>
      <c r="E181" s="7" t="s">
        <v>10</v>
      </c>
      <c r="F181" s="13">
        <v>3.5038443366847378</v>
      </c>
      <c r="G181" s="18">
        <f>'Ext Data Fig 8A_Baseline Normal'!G181/'Ext Data Fig 8A_sCT Normalised'!$F181</f>
        <v>0.2538534453445771</v>
      </c>
      <c r="H181" s="18">
        <f>'Ext Data Fig 8A_Baseline Normal'!H181/'Ext Data Fig 8A_sCT Normalised'!$F181</f>
        <v>0.27272504439897011</v>
      </c>
      <c r="I181" s="18">
        <f>'Ext Data Fig 8A_Baseline Normal'!I181/'Ext Data Fig 8A_sCT Normalised'!$F181</f>
        <v>0.28916159841408662</v>
      </c>
      <c r="J181" s="18">
        <f>'Ext Data Fig 8A_Baseline Normal'!J181/'Ext Data Fig 8A_sCT Normalised'!$F181</f>
        <v>0.29626381311197647</v>
      </c>
      <c r="K181" s="18">
        <f>'Ext Data Fig 8A_Baseline Normal'!K181/'Ext Data Fig 8A_sCT Normalised'!$F181</f>
        <v>0.31500013188640968</v>
      </c>
      <c r="L181" s="18">
        <f>'Ext Data Fig 8A_Baseline Normal'!L181/'Ext Data Fig 8A_sCT Normalised'!$F181</f>
        <v>0.35571949615431148</v>
      </c>
      <c r="M181" s="18">
        <f>'Ext Data Fig 8A_Baseline Normal'!M181/'Ext Data Fig 8A_sCT Normalised'!$F181</f>
        <v>0.35281097013517565</v>
      </c>
      <c r="N181" s="18">
        <f>'Ext Data Fig 8A_Baseline Normal'!N181/'Ext Data Fig 8A_sCT Normalised'!$F181</f>
        <v>0.39670942098213291</v>
      </c>
      <c r="O181" s="18">
        <f>'Ext Data Fig 8A_Baseline Normal'!O181/'Ext Data Fig 8A_sCT Normalised'!$F181</f>
        <v>0.39914446602140941</v>
      </c>
      <c r="P181" s="18">
        <f>'Ext Data Fig 8A_Baseline Normal'!P181/'Ext Data Fig 8A_sCT Normalised'!$F181</f>
        <v>0.43296453601136103</v>
      </c>
      <c r="Q181" s="18">
        <f>'Ext Data Fig 8A_Baseline Normal'!Q181/'Ext Data Fig 8A_sCT Normalised'!$F181</f>
        <v>0.43553486133059738</v>
      </c>
      <c r="R181" s="18">
        <f>'Ext Data Fig 8A_Baseline Normal'!R181/'Ext Data Fig 8A_sCT Normalised'!$F181</f>
        <v>0.44737188582708043</v>
      </c>
      <c r="S181" s="18">
        <f>'Ext Data Fig 8A_Baseline Normal'!S181/'Ext Data Fig 8A_sCT Normalised'!$F181</f>
        <v>0.43242341489152181</v>
      </c>
      <c r="T181" s="18">
        <f>'Ext Data Fig 8A_Baseline Normal'!T181/'Ext Data Fig 8A_sCT Normalised'!$F181</f>
        <v>0.43424969867097918</v>
      </c>
      <c r="U181" s="18">
        <f>'Ext Data Fig 8A_Baseline Normal'!U181/'Ext Data Fig 8A_sCT Normalised'!$F181</f>
        <v>0.4385110274897131</v>
      </c>
      <c r="V181" s="18">
        <f>'Ext Data Fig 8A_Baseline Normal'!V181/'Ext Data Fig 8A_sCT Normalised'!$F181</f>
        <v>0.35321681097505508</v>
      </c>
      <c r="W181" s="18">
        <f>'Ext Data Fig 8A_Baseline Normal'!W181/'Ext Data Fig 8A_sCT Normalised'!$F181</f>
        <v>0.34915840257626085</v>
      </c>
      <c r="X181" s="18">
        <f>'Ext Data Fig 8A_Baseline Normal'!X181/'Ext Data Fig 8A_sCT Normalised'!$F181</f>
        <v>0.35051120537585895</v>
      </c>
      <c r="Y181" s="18">
        <f>'Ext Data Fig 8A_Baseline Normal'!Y181/'Ext Data Fig 8A_sCT Normalised'!$F181</f>
        <v>0.353960852514834</v>
      </c>
      <c r="Z181" s="18">
        <f>'Ext Data Fig 8A_Baseline Normal'!Z181/'Ext Data Fig 8A_sCT Normalised'!$F181</f>
        <v>0.33678025695993857</v>
      </c>
      <c r="AA181" s="18">
        <f>'Ext Data Fig 8A_Baseline Normal'!AA181/'Ext Data Fig 8A_sCT Normalised'!$F181</f>
        <v>0.34956424341614023</v>
      </c>
      <c r="AB181" s="18">
        <f>'Ext Data Fig 8A_Baseline Normal'!AB181/'Ext Data Fig 8A_sCT Normalised'!$F181</f>
        <v>0.32480795218349567</v>
      </c>
      <c r="AC181" s="18">
        <f>'Ext Data Fig 8A_Baseline Normal'!AC181/'Ext Data Fig 8A_sCT Normalised'!$F181</f>
        <v>0.33522453374040079</v>
      </c>
      <c r="AD181" s="18">
        <f>'Ext Data Fig 8A_Baseline Normal'!AD181/'Ext Data Fig 8A_sCT Normalised'!$F181</f>
        <v>0.32331986910393784</v>
      </c>
      <c r="AE181" s="18">
        <f>'Ext Data Fig 8A_Baseline Normal'!AE181/'Ext Data Fig 8A_sCT Normalised'!$F181</f>
        <v>0.33082792464170702</v>
      </c>
      <c r="AF181" s="18">
        <f>'Ext Data Fig 8A_Baseline Normal'!AF181/'Ext Data Fig 8A_sCT Normalised'!$F181</f>
        <v>0.32494323246345547</v>
      </c>
      <c r="AG181" s="18">
        <f>'Ext Data Fig 8A_Baseline Normal'!AG181/'Ext Data Fig 8A_sCT Normalised'!$F181</f>
        <v>0.32135830504452062</v>
      </c>
      <c r="AH181" s="18">
        <f>'Ext Data Fig 8A_Baseline Normal'!AH181/'Ext Data Fig 8A_sCT Normalised'!$F181</f>
        <v>0.30911543970815808</v>
      </c>
      <c r="AI181" s="18">
        <f>'Ext Data Fig 8A_Baseline Normal'!AI181/'Ext Data Fig 8A_sCT Normalised'!$F181</f>
        <v>0.32446975148359614</v>
      </c>
      <c r="AJ181" s="18">
        <f>'Ext Data Fig 8A_Baseline Normal'!AJ181/'Ext Data Fig 8A_sCT Normalised'!$F181</f>
        <v>0.28753823505456894</v>
      </c>
      <c r="AK181" s="18">
        <f>'Ext Data Fig 8A_Baseline Normal'!AK181/'Ext Data Fig 8A_sCT Normalised'!$F181</f>
        <v>0.29883413843121281</v>
      </c>
      <c r="AL181" s="18">
        <f>'Ext Data Fig 8A_Baseline Normal'!AL181/'Ext Data Fig 8A_sCT Normalised'!$F181</f>
        <v>0.30769499676858009</v>
      </c>
      <c r="AM181" s="18">
        <f>'Ext Data Fig 8A_Baseline Normal'!AM181/'Ext Data Fig 8A_sCT Normalised'!$F181</f>
        <v>0.28185646329625708</v>
      </c>
      <c r="AN181" s="18">
        <f>'Ext Data Fig 8A_Baseline Normal'!AN181/'Ext Data Fig 8A_sCT Normalised'!$F181</f>
        <v>0.27164280215929165</v>
      </c>
      <c r="AO181" s="18">
        <f>'Ext Data Fig 8A_Baseline Normal'!AO181/'Ext Data Fig 8A_sCT Normalised'!$F181</f>
        <v>0.28327690623583501</v>
      </c>
      <c r="AP181" s="18">
        <f>'Ext Data Fig 8A_Baseline Normal'!AP181/'Ext Data Fig 8A_sCT Normalised'!$F181</f>
        <v>0.28591487169505125</v>
      </c>
      <c r="AQ181" s="18">
        <f>'Ext Data Fig 8A_Baseline Normal'!AQ181/'Ext Data Fig 8A_sCT Normalised'!$F181</f>
        <v>0.26433766704146211</v>
      </c>
      <c r="AR181" s="18">
        <f>'Ext Data Fig 8A_Baseline Normal'!AR181/'Ext Data Fig 8A_sCT Normalised'!$F181</f>
        <v>0.27502480915828681</v>
      </c>
      <c r="AS181" s="18">
        <f>'Ext Data Fig 8A_Baseline Normal'!AS181/'Ext Data Fig 8A_sCT Normalised'!$F181</f>
        <v>0.27346908593874902</v>
      </c>
      <c r="AT181" s="18">
        <f>'Ext Data Fig 8A_Baseline Normal'!AT181/'Ext Data Fig 8A_sCT Normalised'!$F181</f>
        <v>0.25770893332343159</v>
      </c>
      <c r="AU181" s="18">
        <f>'Ext Data Fig 8A_Baseline Normal'!AU181/'Ext Data Fig 8A_sCT Normalised'!$F181</f>
        <v>0.27502480915828681</v>
      </c>
      <c r="AV181" s="18">
        <f>'Ext Data Fig 8A_Baseline Normal'!AV181/'Ext Data Fig 8A_sCT Normalised'!$F181</f>
        <v>0.2502685179256422</v>
      </c>
      <c r="AW181" s="18">
        <f>'Ext Data Fig 8A_Baseline Normal'!AW181/'Ext Data Fig 8A_sCT Normalised'!$F181</f>
        <v>0.27820389573734228</v>
      </c>
    </row>
    <row r="182" spans="1:49" x14ac:dyDescent="0.2">
      <c r="A182" s="7" t="s">
        <v>63</v>
      </c>
      <c r="B182" s="7" t="s">
        <v>39</v>
      </c>
      <c r="C182" s="9" t="s">
        <v>117</v>
      </c>
      <c r="D182" s="7">
        <v>-12</v>
      </c>
      <c r="E182" s="7" t="s">
        <v>10</v>
      </c>
      <c r="F182" s="13">
        <v>3.5038443366847378</v>
      </c>
      <c r="G182" s="18">
        <f>'Ext Data Fig 8A_Baseline Normal'!G182/'Ext Data Fig 8A_sCT Normalised'!$F182</f>
        <v>0.2823450642608975</v>
      </c>
      <c r="H182" s="18">
        <f>'Ext Data Fig 8A_Baseline Normal'!H182/'Ext Data Fig 8A_sCT Normalised'!$F182</f>
        <v>0.28789886449652236</v>
      </c>
      <c r="I182" s="18">
        <f>'Ext Data Fig 8A_Baseline Normal'!I182/'Ext Data Fig 8A_sCT Normalised'!$F182</f>
        <v>0.27900356619382022</v>
      </c>
      <c r="J182" s="18">
        <f>'Ext Data Fig 8A_Baseline Normal'!J182/'Ext Data Fig 8A_sCT Normalised'!$F182</f>
        <v>0.28462650087221225</v>
      </c>
      <c r="K182" s="18">
        <f>'Ext Data Fig 8A_Baseline Normal'!K182/'Ext Data Fig 8A_sCT Normalised'!$F182</f>
        <v>0.29313003733256743</v>
      </c>
      <c r="L182" s="18">
        <f>'Ext Data Fig 8A_Baseline Normal'!L182/'Ext Data Fig 8A_sCT Normalised'!$F182</f>
        <v>0.32871123054337592</v>
      </c>
      <c r="M182" s="18">
        <f>'Ext Data Fig 8A_Baseline Normal'!M182/'Ext Data Fig 8A_sCT Normalised'!$F182</f>
        <v>0.35560452877978366</v>
      </c>
      <c r="N182" s="18">
        <f>'Ext Data Fig 8A_Baseline Normal'!N182/'Ext Data Fig 8A_sCT Normalised'!$F182</f>
        <v>0.36853266957723413</v>
      </c>
      <c r="O182" s="18">
        <f>'Ext Data Fig 8A_Baseline Normal'!O182/'Ext Data Fig 8A_sCT Normalised'!$F182</f>
        <v>0.36327845192693337</v>
      </c>
      <c r="P182" s="18">
        <f>'Ext Data Fig 8A_Baseline Normal'!P182/'Ext Data Fig 8A_sCT Normalised'!$F182</f>
        <v>0.37330294612816506</v>
      </c>
      <c r="Q182" s="18">
        <f>'Ext Data Fig 8A_Baseline Normal'!Q182/'Ext Data Fig 8A_sCT Normalised'!$F182</f>
        <v>0.37528480015415572</v>
      </c>
      <c r="R182" s="18">
        <f>'Ext Data Fig 8A_Baseline Normal'!R182/'Ext Data Fig 8A_sCT Normalised'!$F182</f>
        <v>0.37738187825142483</v>
      </c>
      <c r="S182" s="18">
        <f>'Ext Data Fig 8A_Baseline Normal'!S182/'Ext Data Fig 8A_sCT Normalised'!$F182</f>
        <v>0.38245173738767996</v>
      </c>
      <c r="T182" s="18">
        <f>'Ext Data Fig 8A_Baseline Normal'!T182/'Ext Data Fig 8A_sCT Normalised'!$F182</f>
        <v>0.38779813429500348</v>
      </c>
      <c r="U182" s="18">
        <f>'Ext Data Fig 8A_Baseline Normal'!U182/'Ext Data Fig 8A_sCT Normalised'!$F182</f>
        <v>0.37579178606778119</v>
      </c>
      <c r="V182" s="18">
        <f>'Ext Data Fig 8A_Baseline Normal'!V182/'Ext Data Fig 8A_sCT Normalised'!$F182</f>
        <v>0.27656081588271553</v>
      </c>
      <c r="W182" s="18">
        <f>'Ext Data Fig 8A_Baseline Normal'!W182/'Ext Data Fig 8A_sCT Normalised'!$F182</f>
        <v>0.2823681090751532</v>
      </c>
      <c r="X182" s="18">
        <f>'Ext Data Fig 8A_Baseline Normal'!X182/'Ext Data Fig 8A_sCT Normalised'!$F182</f>
        <v>0.26911734087812283</v>
      </c>
      <c r="Y182" s="18">
        <f>'Ext Data Fig 8A_Baseline Normal'!Y182/'Ext Data Fig 8A_sCT Normalised'!$F182</f>
        <v>0.26248043437247981</v>
      </c>
      <c r="Z182" s="18">
        <f>'Ext Data Fig 8A_Baseline Normal'!Z182/'Ext Data Fig 8A_sCT Normalised'!$F182</f>
        <v>0.24519682368070103</v>
      </c>
      <c r="AA182" s="18">
        <f>'Ext Data Fig 8A_Baseline Normal'!AA182/'Ext Data Fig 8A_sCT Normalised'!$F182</f>
        <v>0.23551800169330495</v>
      </c>
      <c r="AB182" s="18">
        <f>'Ext Data Fig 8A_Baseline Normal'!AB182/'Ext Data Fig 8A_sCT Normalised'!$F182</f>
        <v>0.22881196074489482</v>
      </c>
      <c r="AC182" s="18">
        <f>'Ext Data Fig 8A_Baseline Normal'!AC182/'Ext Data Fig 8A_sCT Normalised'!$F182</f>
        <v>0.20376224764894349</v>
      </c>
      <c r="AD182" s="18">
        <f>'Ext Data Fig 8A_Baseline Normal'!AD182/'Ext Data Fig 8A_sCT Normalised'!$F182</f>
        <v>0.20867079308540865</v>
      </c>
      <c r="AE182" s="18">
        <f>'Ext Data Fig 8A_Baseline Normal'!AE182/'Ext Data Fig 8A_sCT Normalised'!$F182</f>
        <v>0.19456736676091721</v>
      </c>
      <c r="AF182" s="18">
        <f>'Ext Data Fig 8A_Baseline Normal'!AF182/'Ext Data Fig 8A_sCT Normalised'!$F182</f>
        <v>0.19560438340242392</v>
      </c>
      <c r="AG182" s="18">
        <f>'Ext Data Fig 8A_Baseline Normal'!AG182/'Ext Data Fig 8A_sCT Normalised'!$F182</f>
        <v>0.17963432712322036</v>
      </c>
      <c r="AH182" s="18">
        <f>'Ext Data Fig 8A_Baseline Normal'!AH182/'Ext Data Fig 8A_sCT Normalised'!$F182</f>
        <v>0.18419720034584997</v>
      </c>
      <c r="AI182" s="18">
        <f>'Ext Data Fig 8A_Baseline Normal'!AI182/'Ext Data Fig 8A_sCT Normalised'!$F182</f>
        <v>0.17841295196766799</v>
      </c>
      <c r="AJ182" s="18">
        <f>'Ext Data Fig 8A_Baseline Normal'!AJ182/'Ext Data Fig 8A_sCT Normalised'!$F182</f>
        <v>0.16914893663687461</v>
      </c>
      <c r="AK182" s="18">
        <f>'Ext Data Fig 8A_Baseline Normal'!AK182/'Ext Data Fig 8A_sCT Normalised'!$F182</f>
        <v>0.17673068052700155</v>
      </c>
      <c r="AL182" s="18">
        <f>'Ext Data Fig 8A_Baseline Normal'!AL182/'Ext Data Fig 8A_sCT Normalised'!$F182</f>
        <v>0.17119992510563234</v>
      </c>
      <c r="AM182" s="18">
        <f>'Ext Data Fig 8A_Baseline Normal'!AM182/'Ext Data Fig 8A_sCT Normalised'!$F182</f>
        <v>0.16394080861508528</v>
      </c>
      <c r="AN182" s="18">
        <f>'Ext Data Fig 8A_Baseline Normal'!AN182/'Ext Data Fig 8A_sCT Normalised'!$F182</f>
        <v>0.16237376124569733</v>
      </c>
      <c r="AO182" s="18">
        <f>'Ext Data Fig 8A_Baseline Normal'!AO182/'Ext Data Fig 8A_sCT Normalised'!$F182</f>
        <v>0.16318032974464702</v>
      </c>
      <c r="AP182" s="18">
        <f>'Ext Data Fig 8A_Baseline Normal'!AP182/'Ext Data Fig 8A_sCT Normalised'!$F182</f>
        <v>0.16742057556769671</v>
      </c>
      <c r="AQ182" s="18">
        <f>'Ext Data Fig 8A_Baseline Normal'!AQ182/'Ext Data Fig 8A_sCT Normalised'!$F182</f>
        <v>0.15976969723480267</v>
      </c>
      <c r="AR182" s="18">
        <f>'Ext Data Fig 8A_Baseline Normal'!AR182/'Ext Data Fig 8A_sCT Normalised'!$F182</f>
        <v>0.16654487262597995</v>
      </c>
      <c r="AS182" s="18">
        <f>'Ext Data Fig 8A_Baseline Normal'!AS182/'Ext Data Fig 8A_sCT Normalised'!$F182</f>
        <v>0.16387167417231815</v>
      </c>
      <c r="AT182" s="18">
        <f>'Ext Data Fig 8A_Baseline Normal'!AT182/'Ext Data Fig 8A_sCT Normalised'!$F182</f>
        <v>0.16350295714422688</v>
      </c>
      <c r="AU182" s="18">
        <f>'Ext Data Fig 8A_Baseline Normal'!AU182/'Ext Data Fig 8A_sCT Normalised'!$F182</f>
        <v>0.16069148980503087</v>
      </c>
      <c r="AV182" s="18">
        <f>'Ext Data Fig 8A_Baseline Normal'!AV182/'Ext Data Fig 8A_sCT Normalised'!$F182</f>
        <v>0.15921662169266573</v>
      </c>
      <c r="AW182" s="18">
        <f>'Ext Data Fig 8A_Baseline Normal'!AW182/'Ext Data Fig 8A_sCT Normalised'!$F182</f>
        <v>0.16059931054800802</v>
      </c>
    </row>
    <row r="183" spans="1:49" x14ac:dyDescent="0.2">
      <c r="A183" s="7" t="s">
        <v>64</v>
      </c>
      <c r="B183" s="7" t="s">
        <v>44</v>
      </c>
      <c r="C183" s="9" t="s">
        <v>117</v>
      </c>
      <c r="D183" s="7">
        <v>-13</v>
      </c>
      <c r="E183" s="7" t="s">
        <v>3</v>
      </c>
      <c r="F183" s="13">
        <v>6.9947134312876456</v>
      </c>
      <c r="G183" s="18">
        <f>'Ext Data Fig 8A_Baseline Normal'!G183/'Ext Data Fig 8A_sCT Normalised'!$F183</f>
        <v>0.14153647149907944</v>
      </c>
      <c r="H183" s="18">
        <f>'Ext Data Fig 8A_Baseline Normal'!H183/'Ext Data Fig 8A_sCT Normalised'!$F183</f>
        <v>0.1428642057532922</v>
      </c>
      <c r="I183" s="18">
        <f>'Ext Data Fig 8A_Baseline Normal'!I183/'Ext Data Fig 8A_sCT Normalised'!$F183</f>
        <v>0.14474958839427429</v>
      </c>
      <c r="J183" s="18">
        <f>'Ext Data Fig 8A_Baseline Normal'!J183/'Ext Data Fig 8A_sCT Normalised'!$F183</f>
        <v>0.14387328378649389</v>
      </c>
      <c r="K183" s="18">
        <f>'Ext Data Fig 8A_Baseline Normal'!K183/'Ext Data Fig 8A_sCT Normalised'!$F183</f>
        <v>0.14180201834992198</v>
      </c>
      <c r="L183" s="18">
        <f>'Ext Data Fig 8A_Baseline Normal'!L183/'Ext Data Fig 8A_sCT Normalised'!$F183</f>
        <v>0.15351263447207847</v>
      </c>
      <c r="M183" s="18">
        <f>'Ext Data Fig 8A_Baseline Normal'!M183/'Ext Data Fig 8A_sCT Normalised'!$F183</f>
        <v>0.16798493784299748</v>
      </c>
      <c r="N183" s="18">
        <f>'Ext Data Fig 8A_Baseline Normal'!N183/'Ext Data Fig 8A_sCT Normalised'!$F183</f>
        <v>0.17377385919136507</v>
      </c>
      <c r="O183" s="18">
        <f>'Ext Data Fig 8A_Baseline Normal'!O183/'Ext Data Fig 8A_sCT Normalised'!$F183</f>
        <v>0.17510159344557782</v>
      </c>
      <c r="P183" s="18">
        <f>'Ext Data Fig 8A_Baseline Normal'!P183/'Ext Data Fig 8A_sCT Normalised'!$F183</f>
        <v>0.17281789052833191</v>
      </c>
      <c r="Q183" s="18">
        <f>'Ext Data Fig 8A_Baseline Normal'!Q183/'Ext Data Fig 8A_sCT Normalised'!$F183</f>
        <v>0.18370531141287647</v>
      </c>
      <c r="R183" s="18">
        <f>'Ext Data Fig 8A_Baseline Normal'!R183/'Ext Data Fig 8A_sCT Normalised'!$F183</f>
        <v>0.18166060066138884</v>
      </c>
      <c r="S183" s="18">
        <f>'Ext Data Fig 8A_Baseline Normal'!S183/'Ext Data Fig 8A_sCT Normalised'!$F183</f>
        <v>0.18243068652883224</v>
      </c>
      <c r="T183" s="18">
        <f>'Ext Data Fig 8A_Baseline Normal'!T183/'Ext Data Fig 8A_sCT Normalised'!$F183</f>
        <v>0.17297721863883744</v>
      </c>
      <c r="U183" s="18">
        <f>'Ext Data Fig 8A_Baseline Normal'!U183/'Ext Data Fig 8A_sCT Normalised'!$F183</f>
        <v>0.19708887269534103</v>
      </c>
      <c r="V183" s="18">
        <f>'Ext Data Fig 8A_Baseline Normal'!V183/'Ext Data Fig 8A_sCT Normalised'!$F183</f>
        <v>0.18986599835242365</v>
      </c>
      <c r="W183" s="18">
        <f>'Ext Data Fig 8A_Baseline Normal'!W183/'Ext Data Fig 8A_sCT Normalised'!$F183</f>
        <v>0.19565491970079124</v>
      </c>
      <c r="X183" s="18">
        <f>'Ext Data Fig 8A_Baseline Normal'!X183/'Ext Data Fig 8A_sCT Normalised'!$F183</f>
        <v>0.20075341923696821</v>
      </c>
      <c r="Y183" s="18">
        <f>'Ext Data Fig 8A_Baseline Normal'!Y183/'Ext Data Fig 8A_sCT Normalised'!$F183</f>
        <v>0.18909591248498026</v>
      </c>
      <c r="Z183" s="18">
        <f>'Ext Data Fig 8A_Baseline Normal'!Z183/'Ext Data Fig 8A_sCT Normalised'!$F183</f>
        <v>0.19607979466213932</v>
      </c>
      <c r="AA183" s="18">
        <f>'Ext Data Fig 8A_Baseline Normal'!AA183/'Ext Data Fig 8A_sCT Normalised'!$F183</f>
        <v>0.18582968621961687</v>
      </c>
      <c r="AB183" s="18">
        <f>'Ext Data Fig 8A_Baseline Normal'!AB183/'Ext Data Fig 8A_sCT Normalised'!$F183</f>
        <v>0.17791639006450885</v>
      </c>
      <c r="AC183" s="18">
        <f>'Ext Data Fig 8A_Baseline Normal'!AC183/'Ext Data Fig 8A_sCT Normalised'!$F183</f>
        <v>0.17329587485984851</v>
      </c>
      <c r="AD183" s="18">
        <f>'Ext Data Fig 8A_Baseline Normal'!AD183/'Ext Data Fig 8A_sCT Normalised'!$F183</f>
        <v>0.16694930512471154</v>
      </c>
      <c r="AE183" s="18">
        <f>'Ext Data Fig 8A_Baseline Normal'!AE183/'Ext Data Fig 8A_sCT Normalised'!$F183</f>
        <v>0.16976410174364254</v>
      </c>
      <c r="AF183" s="18">
        <f>'Ext Data Fig 8A_Baseline Normal'!AF183/'Ext Data Fig 8A_sCT Normalised'!$F183</f>
        <v>0.16671031295895322</v>
      </c>
      <c r="AG183" s="18">
        <f>'Ext Data Fig 8A_Baseline Normal'!AG183/'Ext Data Fig 8A_sCT Normalised'!$F183</f>
        <v>0.1636034148040954</v>
      </c>
      <c r="AH183" s="18">
        <f>'Ext Data Fig 8A_Baseline Normal'!AH183/'Ext Data Fig 8A_sCT Normalised'!$F183</f>
        <v>0.15460137656053294</v>
      </c>
      <c r="AI183" s="18">
        <f>'Ext Data Fig 8A_Baseline Normal'!AI183/'Ext Data Fig 8A_sCT Normalised'!$F183</f>
        <v>0.1560353295550827</v>
      </c>
      <c r="AJ183" s="18">
        <f>'Ext Data Fig 8A_Baseline Normal'!AJ183/'Ext Data Fig 8A_sCT Normalised'!$F183</f>
        <v>0.15792071219606482</v>
      </c>
      <c r="AK183" s="18">
        <f>'Ext Data Fig 8A_Baseline Normal'!AK183/'Ext Data Fig 8A_sCT Normalised'!$F183</f>
        <v>0.15226456427311846</v>
      </c>
      <c r="AL183" s="18">
        <f>'Ext Data Fig 8A_Baseline Normal'!AL183/'Ext Data Fig 8A_sCT Normalised'!$F183</f>
        <v>0.15614154829541974</v>
      </c>
      <c r="AM183" s="18">
        <f>'Ext Data Fig 8A_Baseline Normal'!AM183/'Ext Data Fig 8A_sCT Normalised'!$F183</f>
        <v>0.1452806820959594</v>
      </c>
      <c r="AN183" s="18">
        <f>'Ext Data Fig 8A_Baseline Normal'!AN183/'Ext Data Fig 8A_sCT Normalised'!$F183</f>
        <v>0.1428642057532922</v>
      </c>
      <c r="AO183" s="18">
        <f>'Ext Data Fig 8A_Baseline Normal'!AO183/'Ext Data Fig 8A_sCT Normalised'!$F183</f>
        <v>0.15181313462668614</v>
      </c>
      <c r="AP183" s="18">
        <f>'Ext Data Fig 8A_Baseline Normal'!AP183/'Ext Data Fig 8A_sCT Normalised'!$F183</f>
        <v>0.14910455674809214</v>
      </c>
      <c r="AQ183" s="18">
        <f>'Ext Data Fig 8A_Baseline Normal'!AQ183/'Ext Data Fig 8A_sCT Normalised'!$F183</f>
        <v>0.13734083125576713</v>
      </c>
      <c r="AR183" s="18">
        <f>'Ext Data Fig 8A_Baseline Normal'!AR183/'Ext Data Fig 8A_sCT Normalised'!$F183</f>
        <v>0.14105848716756286</v>
      </c>
      <c r="AS183" s="18">
        <f>'Ext Data Fig 8A_Baseline Normal'!AS183/'Ext Data Fig 8A_sCT Normalised'!$F183</f>
        <v>0.14559933831697047</v>
      </c>
      <c r="AT183" s="18">
        <f>'Ext Data Fig 8A_Baseline Normal'!AT183/'Ext Data Fig 8A_sCT Normalised'!$F183</f>
        <v>0.13750015936627266</v>
      </c>
      <c r="AU183" s="18">
        <f>'Ext Data Fig 8A_Baseline Normal'!AU183/'Ext Data Fig 8A_sCT Normalised'!$F183</f>
        <v>0.13487124554293142</v>
      </c>
      <c r="AV183" s="18">
        <f>'Ext Data Fig 8A_Baseline Normal'!AV183/'Ext Data Fig 8A_sCT Normalised'!$F183</f>
        <v>0.13649108133307097</v>
      </c>
      <c r="AW183" s="18">
        <f>'Ext Data Fig 8A_Baseline Normal'!AW183/'Ext Data Fig 8A_sCT Normalised'!$F183</f>
        <v>0.1408460496868888</v>
      </c>
    </row>
    <row r="184" spans="1:49" x14ac:dyDescent="0.2">
      <c r="A184" s="7" t="s">
        <v>65</v>
      </c>
      <c r="B184" s="7" t="s">
        <v>44</v>
      </c>
      <c r="C184" s="9" t="s">
        <v>117</v>
      </c>
      <c r="D184" s="7">
        <v>-13</v>
      </c>
      <c r="E184" s="7" t="s">
        <v>3</v>
      </c>
      <c r="F184" s="13">
        <v>6.9947134312876456</v>
      </c>
      <c r="G184" s="18">
        <f>'Ext Data Fig 8A_Baseline Normal'!G184/'Ext Data Fig 8A_sCT Normalised'!$F184</f>
        <v>0.15260675139417995</v>
      </c>
      <c r="H184" s="18">
        <f>'Ext Data Fig 8A_Baseline Normal'!H184/'Ext Data Fig 8A_sCT Normalised'!$F184</f>
        <v>0.13987201732222929</v>
      </c>
      <c r="I184" s="18">
        <f>'Ext Data Fig 8A_Baseline Normal'!I184/'Ext Data Fig 8A_sCT Normalised'!$F184</f>
        <v>0.14622625576637791</v>
      </c>
      <c r="J184" s="18">
        <f>'Ext Data Fig 8A_Baseline Normal'!J184/'Ext Data Fig 8A_sCT Normalised'!$F184</f>
        <v>0.13543455328478668</v>
      </c>
      <c r="K184" s="18">
        <f>'Ext Data Fig 8A_Baseline Normal'!K184/'Ext Data Fig 8A_sCT Normalised'!$F184</f>
        <v>0.14068599001548801</v>
      </c>
      <c r="L184" s="18">
        <f>'Ext Data Fig 8A_Baseline Normal'!L184/'Ext Data Fig 8A_sCT Normalised'!$F184</f>
        <v>0.1518978074355353</v>
      </c>
      <c r="M184" s="18">
        <f>'Ext Data Fig 8A_Baseline Normal'!M184/'Ext Data Fig 8A_sCT Normalised'!$F184</f>
        <v>0.15150394968073269</v>
      </c>
      <c r="N184" s="18">
        <f>'Ext Data Fig 8A_Baseline Normal'!N184/'Ext Data Fig 8A_sCT Normalised'!$F184</f>
        <v>0.1571492441662366</v>
      </c>
      <c r="O184" s="18">
        <f>'Ext Data Fig 8A_Baseline Normal'!O184/'Ext Data Fig 8A_sCT Normalised'!$F184</f>
        <v>0.16289956738635453</v>
      </c>
      <c r="P184" s="18">
        <f>'Ext Data Fig 8A_Baseline Normal'!P184/'Ext Data Fig 8A_sCT Normalised'!$F184</f>
        <v>0.15940736196043814</v>
      </c>
      <c r="Q184" s="18">
        <f>'Ext Data Fig 8A_Baseline Normal'!Q184/'Ext Data Fig 8A_sCT Normalised'!$F184</f>
        <v>0.16234816652963088</v>
      </c>
      <c r="R184" s="18">
        <f>'Ext Data Fig 8A_Baseline Normal'!R184/'Ext Data Fig 8A_sCT Normalised'!$F184</f>
        <v>0.15657158612585945</v>
      </c>
      <c r="S184" s="18">
        <f>'Ext Data Fig 8A_Baseline Normal'!S184/'Ext Data Fig 8A_sCT Normalised'!$F184</f>
        <v>0.16082524987772753</v>
      </c>
      <c r="T184" s="18">
        <f>'Ext Data Fig 8A_Baseline Normal'!T184/'Ext Data Fig 8A_sCT Normalised'!$F184</f>
        <v>0.15565258469798673</v>
      </c>
      <c r="U184" s="18">
        <f>'Ext Data Fig 8A_Baseline Normal'!U184/'Ext Data Fig 8A_sCT Normalised'!$F184</f>
        <v>0.1600637915517758</v>
      </c>
      <c r="V184" s="18">
        <f>'Ext Data Fig 8A_Baseline Normal'!V184/'Ext Data Fig 8A_sCT Normalised'!$F184</f>
        <v>0.1709342655843275</v>
      </c>
      <c r="W184" s="18">
        <f>'Ext Data Fig 8A_Baseline Normal'!W184/'Ext Data Fig 8A_sCT Normalised'!$F184</f>
        <v>0.16654931591419192</v>
      </c>
      <c r="X184" s="18">
        <f>'Ext Data Fig 8A_Baseline Normal'!X184/'Ext Data Fig 8A_sCT Normalised'!$F184</f>
        <v>0.1683873187699374</v>
      </c>
      <c r="Y184" s="18">
        <f>'Ext Data Fig 8A_Baseline Normal'!Y184/'Ext Data Fig 8A_sCT Normalised'!$F184</f>
        <v>0.15964367661331971</v>
      </c>
      <c r="Z184" s="18">
        <f>'Ext Data Fig 8A_Baseline Normal'!Z184/'Ext Data Fig 8A_sCT Normalised'!$F184</f>
        <v>0.15539001286145165</v>
      </c>
      <c r="AA184" s="18">
        <f>'Ext Data Fig 8A_Baseline Normal'!AA184/'Ext Data Fig 8A_sCT Normalised'!$F184</f>
        <v>0.1434429942991062</v>
      </c>
      <c r="AB184" s="18">
        <f>'Ext Data Fig 8A_Baseline Normal'!AB184/'Ext Data Fig 8A_sCT Normalised'!$F184</f>
        <v>0.13595969695785681</v>
      </c>
      <c r="AC184" s="18">
        <f>'Ext Data Fig 8A_Baseline Normal'!AC184/'Ext Data Fig 8A_sCT Normalised'!$F184</f>
        <v>0.13123340390022564</v>
      </c>
      <c r="AD184" s="18">
        <f>'Ext Data Fig 8A_Baseline Normal'!AD184/'Ext Data Fig 8A_sCT Normalised'!$F184</f>
        <v>0.11676569570714354</v>
      </c>
      <c r="AE184" s="18">
        <f>'Ext Data Fig 8A_Baseline Normal'!AE184/'Ext Data Fig 8A_sCT Normalised'!$F184</f>
        <v>0.11757966840040225</v>
      </c>
      <c r="AF184" s="18">
        <f>'Ext Data Fig 8A_Baseline Normal'!AF184/'Ext Data Fig 8A_sCT Normalised'!$F184</f>
        <v>0.11316846154661316</v>
      </c>
      <c r="AG184" s="18">
        <f>'Ext Data Fig 8A_Baseline Normal'!AG184/'Ext Data Fig 8A_sCT Normalised'!$F184</f>
        <v>0.11482266411678407</v>
      </c>
      <c r="AH184" s="18">
        <f>'Ext Data Fig 8A_Baseline Normal'!AH184/'Ext Data Fig 8A_sCT Normalised'!$F184</f>
        <v>0.1037158754313508</v>
      </c>
      <c r="AI184" s="18">
        <f>'Ext Data Fig 8A_Baseline Normal'!AI184/'Ext Data Fig 8A_sCT Normalised'!$F184</f>
        <v>0.10502873461402613</v>
      </c>
      <c r="AJ184" s="18">
        <f>'Ext Data Fig 8A_Baseline Normal'!AJ184/'Ext Data Fig 8A_sCT Normalised'!$F184</f>
        <v>0.1113567158745212</v>
      </c>
      <c r="AK184" s="18">
        <f>'Ext Data Fig 8A_Baseline Normal'!AK184/'Ext Data Fig 8A_sCT Normalised'!$F184</f>
        <v>0.11287963252642458</v>
      </c>
      <c r="AL184" s="18">
        <f>'Ext Data Fig 8A_Baseline Normal'!AL184/'Ext Data Fig 8A_sCT Normalised'!$F184</f>
        <v>0.1129321468937316</v>
      </c>
      <c r="AM184" s="18">
        <f>'Ext Data Fig 8A_Baseline Normal'!AM184/'Ext Data Fig 8A_sCT Normalised'!$F184</f>
        <v>0.10103764269869313</v>
      </c>
      <c r="AN184" s="18">
        <f>'Ext Data Fig 8A_Baseline Normal'!AN184/'Ext Data Fig 8A_sCT Normalised'!$F184</f>
        <v>0.10513376334864015</v>
      </c>
      <c r="AO184" s="18">
        <f>'Ext Data Fig 8A_Baseline Normal'!AO184/'Ext Data Fig 8A_sCT Normalised'!$F184</f>
        <v>0.10085384241311858</v>
      </c>
      <c r="AP184" s="18">
        <f>'Ext Data Fig 8A_Baseline Normal'!AP184/'Ext Data Fig 8A_sCT Normalised'!$F184</f>
        <v>9.5996263437219884E-2</v>
      </c>
      <c r="AQ184" s="18">
        <f>'Ext Data Fig 8A_Baseline Normal'!AQ184/'Ext Data Fig 8A_sCT Normalised'!$F184</f>
        <v>0.10067004212754405</v>
      </c>
      <c r="AR184" s="18">
        <f>'Ext Data Fig 8A_Baseline Normal'!AR184/'Ext Data Fig 8A_sCT Normalised'!$F184</f>
        <v>9.7361636987202224E-2</v>
      </c>
      <c r="AS184" s="18">
        <f>'Ext Data Fig 8A_Baseline Normal'!AS184/'Ext Data Fig 8A_sCT Normalised'!$F184</f>
        <v>0.10439856220634196</v>
      </c>
      <c r="AT184" s="18">
        <f>'Ext Data Fig 8A_Baseline Normal'!AT184/'Ext Data Fig 8A_sCT Normalised'!$F184</f>
        <v>0.10699802338803911</v>
      </c>
      <c r="AU184" s="18">
        <f>'Ext Data Fig 8A_Baseline Normal'!AU184/'Ext Data Fig 8A_sCT Normalised'!$F184</f>
        <v>0.10644662253131547</v>
      </c>
      <c r="AV184" s="18">
        <f>'Ext Data Fig 8A_Baseline Normal'!AV184/'Ext Data Fig 8A_sCT Normalised'!$F184</f>
        <v>0.10502873461402613</v>
      </c>
      <c r="AW184" s="18">
        <f>'Ext Data Fig 8A_Baseline Normal'!AW184/'Ext Data Fig 8A_sCT Normalised'!$F184</f>
        <v>9.5497376947803261E-2</v>
      </c>
    </row>
    <row r="185" spans="1:49" x14ac:dyDescent="0.2">
      <c r="A185" s="7" t="s">
        <v>106</v>
      </c>
      <c r="B185" s="7" t="s">
        <v>44</v>
      </c>
      <c r="C185" s="9" t="s">
        <v>117</v>
      </c>
      <c r="D185" s="7">
        <v>-13</v>
      </c>
      <c r="E185" s="7" t="s">
        <v>6</v>
      </c>
      <c r="F185" s="13">
        <v>6.1166758625717748</v>
      </c>
      <c r="G185" s="18">
        <f>'Ext Data Fig 8A_Baseline Normal'!G185/'Ext Data Fig 8A_sCT Normalised'!$F185</f>
        <v>0.19009144686955162</v>
      </c>
      <c r="H185" s="18">
        <f>'Ext Data Fig 8A_Baseline Normal'!H185/'Ext Data Fig 8A_sCT Normalised'!$F185</f>
        <v>0.18581475799506209</v>
      </c>
      <c r="I185" s="18">
        <f>'Ext Data Fig 8A_Baseline Normal'!I185/'Ext Data Fig 8A_sCT Normalised'!$F185</f>
        <v>0.15278102324038439</v>
      </c>
      <c r="J185" s="18">
        <f>'Ext Data Fig 8A_Baseline Normal'!J185/'Ext Data Fig 8A_sCT Normalised'!$F185</f>
        <v>0.15971220865766053</v>
      </c>
      <c r="K185" s="18">
        <f>'Ext Data Fig 8A_Baseline Normal'!K185/'Ext Data Fig 8A_sCT Normalised'!$F185</f>
        <v>0.12903802638545978</v>
      </c>
      <c r="L185" s="18">
        <f>'Ext Data Fig 8A_Baseline Normal'!L185/'Ext Data Fig 8A_sCT Normalised'!$F185</f>
        <v>0.17003525076849729</v>
      </c>
      <c r="M185" s="18">
        <f>'Ext Data Fig 8A_Baseline Normal'!M185/'Ext Data Fig 8A_sCT Normalised'!$F185</f>
        <v>0.21781618853865611</v>
      </c>
      <c r="N185" s="18">
        <f>'Ext Data Fig 8A_Baseline Normal'!N185/'Ext Data Fig 8A_sCT Normalised'!$F185</f>
        <v>0.22194540538299085</v>
      </c>
      <c r="O185" s="18">
        <f>'Ext Data Fig 8A_Baseline Normal'!O185/'Ext Data Fig 8A_sCT Normalised'!$F185</f>
        <v>0.20100437710100763</v>
      </c>
      <c r="P185" s="18">
        <f>'Ext Data Fig 8A_Baseline Normal'!P185/'Ext Data Fig 8A_sCT Normalised'!$F185</f>
        <v>0.21383444372447621</v>
      </c>
      <c r="Q185" s="18">
        <f>'Ext Data Fig 8A_Baseline Normal'!Q185/'Ext Data Fig 8A_sCT Normalised'!$F185</f>
        <v>0.2361027202778527</v>
      </c>
      <c r="R185" s="18">
        <f>'Ext Data Fig 8A_Baseline Normal'!R185/'Ext Data Fig 8A_sCT Normalised'!$F185</f>
        <v>0.21516169199586951</v>
      </c>
      <c r="S185" s="18">
        <f>'Ext Data Fig 8A_Baseline Normal'!S185/'Ext Data Fig 8A_sCT Normalised'!$F185</f>
        <v>0.21693135635772726</v>
      </c>
      <c r="T185" s="18">
        <f>'Ext Data Fig 8A_Baseline Normal'!T185/'Ext Data Fig 8A_sCT Normalised'!$F185</f>
        <v>0.2135394996641666</v>
      </c>
      <c r="U185" s="18">
        <f>'Ext Data Fig 8A_Baseline Normal'!U185/'Ext Data Fig 8A_sCT Normalised'!$F185</f>
        <v>0.24141171336342593</v>
      </c>
      <c r="V185" s="18">
        <f>'Ext Data Fig 8A_Baseline Normal'!V185/'Ext Data Fig 8A_sCT Normalised'!$F185</f>
        <v>0.35304804019061797</v>
      </c>
      <c r="W185" s="18">
        <f>'Ext Data Fig 8A_Baseline Normal'!W185/'Ext Data Fig 8A_sCT Normalised'!$F185</f>
        <v>0.39198065615148808</v>
      </c>
      <c r="X185" s="18">
        <f>'Ext Data Fig 8A_Baseline Normal'!X185/'Ext Data Fig 8A_sCT Normalised'!$F185</f>
        <v>0.41911550969997341</v>
      </c>
      <c r="Y185" s="18">
        <f>'Ext Data Fig 8A_Baseline Normal'!Y185/'Ext Data Fig 8A_sCT Normalised'!$F185</f>
        <v>0.41041465992083953</v>
      </c>
      <c r="Z185" s="18">
        <f>'Ext Data Fig 8A_Baseline Normal'!Z185/'Ext Data Fig 8A_sCT Normalised'!$F185</f>
        <v>0.3936028484831911</v>
      </c>
      <c r="AA185" s="18">
        <f>'Ext Data Fig 8A_Baseline Normal'!AA185/'Ext Data Fig 8A_sCT Normalised'!$F185</f>
        <v>0.41410146067470976</v>
      </c>
      <c r="AB185" s="18">
        <f>'Ext Data Fig 8A_Baseline Normal'!AB185/'Ext Data Fig 8A_sCT Normalised'!$F185</f>
        <v>0.39684723314659692</v>
      </c>
      <c r="AC185" s="18">
        <f>'Ext Data Fig 8A_Baseline Normal'!AC185/'Ext Data Fig 8A_sCT Normalised'!$F185</f>
        <v>0.36853260335687316</v>
      </c>
      <c r="AD185" s="18">
        <f>'Ext Data Fig 8A_Baseline Normal'!AD185/'Ext Data Fig 8A_sCT Normalised'!$F185</f>
        <v>0.35791461718572676</v>
      </c>
      <c r="AE185" s="18">
        <f>'Ext Data Fig 8A_Baseline Normal'!AE185/'Ext Data Fig 8A_sCT Normalised'!$F185</f>
        <v>0.35319551222077278</v>
      </c>
      <c r="AF185" s="18">
        <f>'Ext Data Fig 8A_Baseline Normal'!AF185/'Ext Data Fig 8A_sCT Normalised'!$F185</f>
        <v>0.35688231297464307</v>
      </c>
      <c r="AG185" s="18">
        <f>'Ext Data Fig 8A_Baseline Normal'!AG185/'Ext Data Fig 8A_sCT Normalised'!$F185</f>
        <v>0.31603256062176038</v>
      </c>
      <c r="AH185" s="18">
        <f>'Ext Data Fig 8A_Baseline Normal'!AH185/'Ext Data Fig 8A_sCT Normalised'!$F185</f>
        <v>0.28948759519389433</v>
      </c>
      <c r="AI185" s="18">
        <f>'Ext Data Fig 8A_Baseline Normal'!AI185/'Ext Data Fig 8A_sCT Normalised'!$F185</f>
        <v>0.31308312001866417</v>
      </c>
      <c r="AJ185" s="18">
        <f>'Ext Data Fig 8A_Baseline Normal'!AJ185/'Ext Data Fig 8A_sCT Normalised'!$F185</f>
        <v>0.29169967564621652</v>
      </c>
      <c r="AK185" s="18">
        <f>'Ext Data Fig 8A_Baseline Normal'!AK185/'Ext Data Fig 8A_sCT Normalised'!$F185</f>
        <v>0.29730361279209938</v>
      </c>
      <c r="AL185" s="18">
        <f>'Ext Data Fig 8A_Baseline Normal'!AL185/'Ext Data Fig 8A_sCT Normalised'!$F185</f>
        <v>0.26456482209773124</v>
      </c>
      <c r="AM185" s="18">
        <f>'Ext Data Fig 8A_Baseline Normal'!AM185/'Ext Data Fig 8A_sCT Normalised'!$F185</f>
        <v>0.29287945188745501</v>
      </c>
      <c r="AN185" s="18">
        <f>'Ext Data Fig 8A_Baseline Normal'!AN185/'Ext Data Fig 8A_sCT Normalised'!$F185</f>
        <v>0.25512661216782334</v>
      </c>
      <c r="AO185" s="18">
        <f>'Ext Data Fig 8A_Baseline Normal'!AO185/'Ext Data Fig 8A_sCT Normalised'!$F185</f>
        <v>0.25424177998689451</v>
      </c>
      <c r="AP185" s="18">
        <f>'Ext Data Fig 8A_Baseline Normal'!AP185/'Ext Data Fig 8A_sCT Normalised'!$F185</f>
        <v>0.24834289878070204</v>
      </c>
      <c r="AQ185" s="18">
        <f>'Ext Data Fig 8A_Baseline Normal'!AQ185/'Ext Data Fig 8A_sCT Normalised'!$F185</f>
        <v>0.23536536012707862</v>
      </c>
      <c r="AR185" s="18">
        <f>'Ext Data Fig 8A_Baseline Normal'!AR185/'Ext Data Fig 8A_sCT Normalised'!$F185</f>
        <v>0.26544965427866013</v>
      </c>
      <c r="AS185" s="18">
        <f>'Ext Data Fig 8A_Baseline Normal'!AS185/'Ext Data Fig 8A_sCT Normalised'!$F185</f>
        <v>0.24967014705209534</v>
      </c>
      <c r="AT185" s="18">
        <f>'Ext Data Fig 8A_Baseline Normal'!AT185/'Ext Data Fig 8A_sCT Normalised'!$F185</f>
        <v>0.25114486735364344</v>
      </c>
      <c r="AU185" s="18">
        <f>'Ext Data Fig 8A_Baseline Normal'!AU185/'Ext Data Fig 8A_sCT Normalised'!$F185</f>
        <v>0.22297770959407451</v>
      </c>
      <c r="AV185" s="18">
        <f>'Ext Data Fig 8A_Baseline Normal'!AV185/'Ext Data Fig 8A_sCT Normalised'!$F185</f>
        <v>0.23418558388584015</v>
      </c>
      <c r="AW185" s="18">
        <f>'Ext Data Fig 8A_Baseline Normal'!AW185/'Ext Data Fig 8A_sCT Normalised'!$F185</f>
        <v>0.24893278690132128</v>
      </c>
    </row>
    <row r="186" spans="1:49" x14ac:dyDescent="0.2">
      <c r="A186" s="7" t="s">
        <v>107</v>
      </c>
      <c r="B186" s="7" t="s">
        <v>44</v>
      </c>
      <c r="C186" s="9" t="s">
        <v>117</v>
      </c>
      <c r="D186" s="7">
        <v>-13</v>
      </c>
      <c r="E186" s="7" t="s">
        <v>6</v>
      </c>
      <c r="F186" s="13">
        <v>6.1166758625717748</v>
      </c>
      <c r="G186" s="18">
        <f>'Ext Data Fig 8A_Baseline Normal'!G186/'Ext Data Fig 8A_sCT Normalised'!$F186</f>
        <v>0.17136001684009464</v>
      </c>
      <c r="H186" s="18">
        <f>'Ext Data Fig 8A_Baseline Normal'!H186/'Ext Data Fig 8A_sCT Normalised'!$F186</f>
        <v>0.16323733202109797</v>
      </c>
      <c r="I186" s="18">
        <f>'Ext Data Fig 8A_Baseline Normal'!I186/'Ext Data Fig 8A_sCT Normalised'!$F186</f>
        <v>0.16316198244021674</v>
      </c>
      <c r="J186" s="18">
        <f>'Ext Data Fig 8A_Baseline Normal'!J186/'Ext Data Fig 8A_sCT Normalised'!$F186</f>
        <v>0.16017813903732001</v>
      </c>
      <c r="K186" s="18">
        <f>'Ext Data Fig 8A_Baseline Normal'!K186/'Ext Data Fig 8A_sCT Normalised'!$F186</f>
        <v>0.15949999280938895</v>
      </c>
      <c r="L186" s="18">
        <f>'Ext Data Fig 8A_Baseline Normal'!L186/'Ext Data Fig 8A_sCT Normalised'!$F186</f>
        <v>0.18288850271492293</v>
      </c>
      <c r="M186" s="18">
        <f>'Ext Data Fig 8A_Baseline Normal'!M186/'Ext Data Fig 8A_sCT Normalised'!$F186</f>
        <v>0.20799498306454897</v>
      </c>
      <c r="N186" s="18">
        <f>'Ext Data Fig 8A_Baseline Normal'!N186/'Ext Data Fig 8A_sCT Normalised'!$F186</f>
        <v>0.22075920206582944</v>
      </c>
      <c r="O186" s="18">
        <f>'Ext Data Fig 8A_Baseline Normal'!O186/'Ext Data Fig 8A_sCT Normalised'!$F186</f>
        <v>0.23302611383329377</v>
      </c>
      <c r="P186" s="18">
        <f>'Ext Data Fig 8A_Baseline Normal'!P186/'Ext Data Fig 8A_sCT Normalised'!$F186</f>
        <v>0.24515739635517186</v>
      </c>
      <c r="Q186" s="18">
        <f>'Ext Data Fig 8A_Baseline Normal'!Q186/'Ext Data Fig 8A_sCT Normalised'!$F186</f>
        <v>0.24458473954047455</v>
      </c>
      <c r="R186" s="18">
        <f>'Ext Data Fig 8A_Baseline Normal'!R186/'Ext Data Fig 8A_sCT Normalised'!$F186</f>
        <v>0.25968479554907314</v>
      </c>
      <c r="S186" s="18">
        <f>'Ext Data Fig 8A_Baseline Normal'!S186/'Ext Data Fig 8A_sCT Normalised'!$F186</f>
        <v>0.27122835134007767</v>
      </c>
      <c r="T186" s="18">
        <f>'Ext Data Fig 8A_Baseline Normal'!T186/'Ext Data Fig 8A_sCT Normalised'!$F186</f>
        <v>0.26134248632846024</v>
      </c>
      <c r="U186" s="18">
        <f>'Ext Data Fig 8A_Baseline Normal'!U186/'Ext Data Fig 8A_sCT Normalised'!$F186</f>
        <v>0.27820572252967962</v>
      </c>
      <c r="V186" s="18">
        <f>'Ext Data Fig 8A_Baseline Normal'!V186/'Ext Data Fig 8A_sCT Normalised'!$F186</f>
        <v>0.35736799220350046</v>
      </c>
      <c r="W186" s="18">
        <f>'Ext Data Fig 8A_Baseline Normal'!W186/'Ext Data Fig 8A_sCT Normalised'!$F186</f>
        <v>0.39255624647503518</v>
      </c>
      <c r="X186" s="18">
        <f>'Ext Data Fig 8A_Baseline Normal'!X186/'Ext Data Fig 8A_sCT Normalised'!$F186</f>
        <v>0.4238715322892746</v>
      </c>
      <c r="Y186" s="18">
        <f>'Ext Data Fig 8A_Baseline Normal'!Y186/'Ext Data Fig 8A_sCT Normalised'!$F186</f>
        <v>0.44578319040953651</v>
      </c>
      <c r="Z186" s="18">
        <f>'Ext Data Fig 8A_Baseline Normal'!Z186/'Ext Data Fig 8A_sCT Normalised'!$F186</f>
        <v>0.44004155234638676</v>
      </c>
      <c r="AA186" s="18">
        <f>'Ext Data Fig 8A_Baseline Normal'!AA186/'Ext Data Fig 8A_sCT Normalised'!$F186</f>
        <v>0.42664439686570393</v>
      </c>
      <c r="AB186" s="18">
        <f>'Ext Data Fig 8A_Baseline Normal'!AB186/'Ext Data Fig 8A_sCT Normalised'!$F186</f>
        <v>0.41226769683356507</v>
      </c>
      <c r="AC186" s="18">
        <f>'Ext Data Fig 8A_Baseline Normal'!AC186/'Ext Data Fig 8A_sCT Normalised'!$F186</f>
        <v>0.39859928286170987</v>
      </c>
      <c r="AD186" s="18">
        <f>'Ext Data Fig 8A_Baseline Normal'!AD186/'Ext Data Fig 8A_sCT Normalised'!$F186</f>
        <v>0.38893946659273609</v>
      </c>
      <c r="AE186" s="18">
        <f>'Ext Data Fig 8A_Baseline Normal'!AE186/'Ext Data Fig 8A_sCT Normalised'!$F186</f>
        <v>0.3696198340547886</v>
      </c>
      <c r="AF186" s="18">
        <f>'Ext Data Fig 8A_Baseline Normal'!AF186/'Ext Data Fig 8A_sCT Normalised'!$F186</f>
        <v>0.36550574693867338</v>
      </c>
      <c r="AG186" s="18">
        <f>'Ext Data Fig 8A_Baseline Normal'!AG186/'Ext Data Fig 8A_sCT Normalised'!$F186</f>
        <v>0.35822697742554649</v>
      </c>
      <c r="AH186" s="18">
        <f>'Ext Data Fig 8A_Baseline Normal'!AH186/'Ext Data Fig 8A_sCT Normalised'!$F186</f>
        <v>0.33357259456120786</v>
      </c>
      <c r="AI186" s="18">
        <f>'Ext Data Fig 8A_Baseline Normal'!AI186/'Ext Data Fig 8A_sCT Normalised'!$F186</f>
        <v>0.34580936649631971</v>
      </c>
      <c r="AJ186" s="18">
        <f>'Ext Data Fig 8A_Baseline Normal'!AJ186/'Ext Data Fig 8A_sCT Normalised'!$F186</f>
        <v>0.32968455618773634</v>
      </c>
      <c r="AK186" s="18">
        <f>'Ext Data Fig 8A_Baseline Normal'!AK186/'Ext Data Fig 8A_sCT Normalised'!$F186</f>
        <v>0.3171162460967471</v>
      </c>
      <c r="AL186" s="18">
        <f>'Ext Data Fig 8A_Baseline Normal'!AL186/'Ext Data Fig 8A_sCT Normalised'!$F186</f>
        <v>0.31462970992766648</v>
      </c>
      <c r="AM186" s="18">
        <f>'Ext Data Fig 8A_Baseline Normal'!AM186/'Ext Data Fig 8A_sCT Normalised'!$F186</f>
        <v>0.3096867774218578</v>
      </c>
      <c r="AN186" s="18">
        <f>'Ext Data Fig 8A_Baseline Normal'!AN186/'Ext Data Fig 8A_sCT Normalised'!$F186</f>
        <v>0.30065989763228634</v>
      </c>
      <c r="AO186" s="18">
        <f>'Ext Data Fig 8A_Baseline Normal'!AO186/'Ext Data Fig 8A_sCT Normalised'!$F186</f>
        <v>0.29368252644268439</v>
      </c>
      <c r="AP186" s="18">
        <f>'Ext Data Fig 8A_Baseline Normal'!AP186/'Ext Data Fig 8A_sCT Normalised'!$F186</f>
        <v>0.28919169142216306</v>
      </c>
      <c r="AQ186" s="18">
        <f>'Ext Data Fig 8A_Baseline Normal'!AQ186/'Ext Data Fig 8A_sCT Normalised'!$F186</f>
        <v>0.28290753637666843</v>
      </c>
      <c r="AR186" s="18">
        <f>'Ext Data Fig 8A_Baseline Normal'!AR186/'Ext Data Fig 8A_sCT Normalised'!$F186</f>
        <v>0.2824403689752048</v>
      </c>
      <c r="AS186" s="18">
        <f>'Ext Data Fig 8A_Baseline Normal'!AS186/'Ext Data Fig 8A_sCT Normalised'!$F186</f>
        <v>0.28572561070162644</v>
      </c>
      <c r="AT186" s="18">
        <f>'Ext Data Fig 8A_Baseline Normal'!AT186/'Ext Data Fig 8A_sCT Normalised'!$F186</f>
        <v>0.28498718480899038</v>
      </c>
      <c r="AU186" s="18">
        <f>'Ext Data Fig 8A_Baseline Normal'!AU186/'Ext Data Fig 8A_sCT Normalised'!$F186</f>
        <v>0.27422726465915065</v>
      </c>
      <c r="AV186" s="18">
        <f>'Ext Data Fig 8A_Baseline Normal'!AV186/'Ext Data Fig 8A_sCT Normalised'!$F186</f>
        <v>0.27273534295770224</v>
      </c>
      <c r="AW186" s="18">
        <f>'Ext Data Fig 8A_Baseline Normal'!AW186/'Ext Data Fig 8A_sCT Normalised'!$F186</f>
        <v>0.26862125584158708</v>
      </c>
    </row>
    <row r="187" spans="1:49" x14ac:dyDescent="0.2">
      <c r="A187" s="7" t="s">
        <v>64</v>
      </c>
      <c r="B187" s="7" t="s">
        <v>44</v>
      </c>
      <c r="C187" s="9" t="s">
        <v>117</v>
      </c>
      <c r="D187" s="7">
        <v>-13</v>
      </c>
      <c r="E187" s="7" t="s">
        <v>10</v>
      </c>
      <c r="F187" s="13">
        <v>3.5038443366847378</v>
      </c>
      <c r="G187" s="18">
        <f>'Ext Data Fig 8A_Baseline Normal'!G187/'Ext Data Fig 8A_sCT Normalised'!$F187</f>
        <v>0.26250115023960269</v>
      </c>
      <c r="H187" s="18">
        <f>'Ext Data Fig 8A_Baseline Normal'!H187/'Ext Data Fig 8A_sCT Normalised'!$F187</f>
        <v>0.27670418139851566</v>
      </c>
      <c r="I187" s="18">
        <f>'Ext Data Fig 8A_Baseline Normal'!I187/'Ext Data Fig 8A_sCT Normalised'!$F187</f>
        <v>0.2734265588233819</v>
      </c>
      <c r="J187" s="18">
        <f>'Ext Data Fig 8A_Baseline Normal'!J187/'Ext Data Fig 8A_sCT Normalised'!$F187</f>
        <v>0.29993888365335286</v>
      </c>
      <c r="K187" s="18">
        <f>'Ext Data Fig 8A_Baseline Normal'!K187/'Ext Data Fig 8A_sCT Normalised'!$F187</f>
        <v>0.31443325904116665</v>
      </c>
      <c r="L187" s="18">
        <f>'Ext Data Fig 8A_Baseline Normal'!L187/'Ext Data Fig 8A_sCT Normalised'!$F187</f>
        <v>0.33402615843474409</v>
      </c>
      <c r="M187" s="18">
        <f>'Ext Data Fig 8A_Baseline Normal'!M187/'Ext Data Fig 8A_sCT Normalised'!$F187</f>
        <v>0.35951877846356239</v>
      </c>
      <c r="N187" s="18">
        <f>'Ext Data Fig 8A_Baseline Normal'!N187/'Ext Data Fig 8A_sCT Normalised'!$F187</f>
        <v>0.36774925293000937</v>
      </c>
      <c r="O187" s="18">
        <f>'Ext Data Fig 8A_Baseline Normal'!O187/'Ext Data Fig 8A_sCT Normalised'!$F187</f>
        <v>0.35121546793989011</v>
      </c>
      <c r="P187" s="18">
        <f>'Ext Data Fig 8A_Baseline Normal'!P187/'Ext Data Fig 8A_sCT Normalised'!$F187</f>
        <v>0.37415882596582656</v>
      </c>
      <c r="Q187" s="18">
        <f>'Ext Data Fig 8A_Baseline Normal'!Q187/'Ext Data Fig 8A_sCT Normalised'!$F187</f>
        <v>0.37364897356525018</v>
      </c>
      <c r="R187" s="18">
        <f>'Ext Data Fig 8A_Baseline Normal'!R187/'Ext Data Fig 8A_sCT Normalised'!$F187</f>
        <v>0.37583405528200603</v>
      </c>
      <c r="S187" s="18">
        <f>'Ext Data Fig 8A_Baseline Normal'!S187/'Ext Data Fig 8A_sCT Normalised'!$F187</f>
        <v>0.38515707060683096</v>
      </c>
      <c r="T187" s="18">
        <f>'Ext Data Fig 8A_Baseline Normal'!T187/'Ext Data Fig 8A_sCT Normalised'!$F187</f>
        <v>0.38311766100452554</v>
      </c>
      <c r="U187" s="18">
        <f>'Ext Data Fig 8A_Baseline Normal'!U187/'Ext Data Fig 8A_sCT Normalised'!$F187</f>
        <v>0.37386748173692574</v>
      </c>
      <c r="V187" s="18">
        <f>'Ext Data Fig 8A_Baseline Normal'!V187/'Ext Data Fig 8A_sCT Normalised'!$F187</f>
        <v>0.27226118190777882</v>
      </c>
      <c r="W187" s="18">
        <f>'Ext Data Fig 8A_Baseline Normal'!W187/'Ext Data Fig 8A_sCT Normalised'!$F187</f>
        <v>0.2694205756759962</v>
      </c>
      <c r="X187" s="18">
        <f>'Ext Data Fig 8A_Baseline Normal'!X187/'Ext Data Fig 8A_sCT Normalised'!$F187</f>
        <v>0.28573585249443989</v>
      </c>
      <c r="Y187" s="18">
        <f>'Ext Data Fig 8A_Baseline Normal'!Y187/'Ext Data Fig 8A_sCT Normalised'!$F187</f>
        <v>0.28347793472045879</v>
      </c>
      <c r="Z187" s="18">
        <f>'Ext Data Fig 8A_Baseline Normal'!Z187/'Ext Data Fig 8A_sCT Normalised'!$F187</f>
        <v>0.26672564155866396</v>
      </c>
      <c r="AA187" s="18">
        <f>'Ext Data Fig 8A_Baseline Normal'!AA187/'Ext Data Fig 8A_sCT Normalised'!$F187</f>
        <v>0.26279249446850345</v>
      </c>
      <c r="AB187" s="18">
        <f>'Ext Data Fig 8A_Baseline Normal'!AB187/'Ext Data Fig 8A_sCT Normalised'!$F187</f>
        <v>0.27772388619966842</v>
      </c>
      <c r="AC187" s="18">
        <f>'Ext Data Fig 8A_Baseline Normal'!AC187/'Ext Data Fig 8A_sCT Normalised'!$F187</f>
        <v>0.26927490356154582</v>
      </c>
      <c r="AD187" s="18">
        <f>'Ext Data Fig 8A_Baseline Normal'!AD187/'Ext Data Fig 8A_sCT Normalised'!$F187</f>
        <v>0.25689277383326264</v>
      </c>
      <c r="AE187" s="18">
        <f>'Ext Data Fig 8A_Baseline Normal'!AE187/'Ext Data Fig 8A_sCT Normalised'!$F187</f>
        <v>0.26803669058871749</v>
      </c>
      <c r="AF187" s="18">
        <f>'Ext Data Fig 8A_Baseline Normal'!AF187/'Ext Data Fig 8A_sCT Normalised'!$F187</f>
        <v>0.24502049650555585</v>
      </c>
      <c r="AG187" s="18">
        <f>'Ext Data Fig 8A_Baseline Normal'!AG187/'Ext Data Fig 8A_sCT Normalised'!$F187</f>
        <v>0.24931782388184237</v>
      </c>
      <c r="AH187" s="18">
        <f>'Ext Data Fig 8A_Baseline Normal'!AH187/'Ext Data Fig 8A_sCT Normalised'!$F187</f>
        <v>0.24305392296047559</v>
      </c>
      <c r="AI187" s="18">
        <f>'Ext Data Fig 8A_Baseline Normal'!AI187/'Ext Data Fig 8A_sCT Normalised'!$F187</f>
        <v>0.24349093930382679</v>
      </c>
      <c r="AJ187" s="18">
        <f>'Ext Data Fig 8A_Baseline Normal'!AJ187/'Ext Data Fig 8A_sCT Normalised'!$F187</f>
        <v>0.24006764461424263</v>
      </c>
      <c r="AK187" s="18">
        <f>'Ext Data Fig 8A_Baseline Normal'!AK187/'Ext Data Fig 8A_sCT Normalised'!$F187</f>
        <v>0.24268974267434962</v>
      </c>
      <c r="AL187" s="18">
        <f>'Ext Data Fig 8A_Baseline Normal'!AL187/'Ext Data Fig 8A_sCT Normalised'!$F187</f>
        <v>0.22914223603046338</v>
      </c>
      <c r="AM187" s="18">
        <f>'Ext Data Fig 8A_Baseline Normal'!AM187/'Ext Data Fig 8A_sCT Normalised'!$F187</f>
        <v>0.23278403889172311</v>
      </c>
      <c r="AN187" s="18">
        <f>'Ext Data Fig 8A_Baseline Normal'!AN187/'Ext Data Fig 8A_sCT Normalised'!$F187</f>
        <v>0.21916369619061166</v>
      </c>
      <c r="AO187" s="18">
        <f>'Ext Data Fig 8A_Baseline Normal'!AO187/'Ext Data Fig 8A_sCT Normalised'!$F187</f>
        <v>0.24108734941539534</v>
      </c>
      <c r="AP187" s="18">
        <f>'Ext Data Fig 8A_Baseline Normal'!AP187/'Ext Data Fig 8A_sCT Normalised'!$F187</f>
        <v>0.21581323755825269</v>
      </c>
      <c r="AQ187" s="18">
        <f>'Ext Data Fig 8A_Baseline Normal'!AQ187/'Ext Data Fig 8A_sCT Normalised'!$F187</f>
        <v>0.20459648474557265</v>
      </c>
      <c r="AR187" s="18">
        <f>'Ext Data Fig 8A_Baseline Normal'!AR187/'Ext Data Fig 8A_sCT Normalised'!$F187</f>
        <v>0.22047474522066515</v>
      </c>
      <c r="AS187" s="18">
        <f>'Ext Data Fig 8A_Baseline Normal'!AS187/'Ext Data Fig 8A_sCT Normalised'!$F187</f>
        <v>0.19622033816467527</v>
      </c>
      <c r="AT187" s="18">
        <f>'Ext Data Fig 8A_Baseline Normal'!AT187/'Ext Data Fig 8A_sCT Normalised'!$F187</f>
        <v>0.22127594185014232</v>
      </c>
      <c r="AU187" s="18">
        <f>'Ext Data Fig 8A_Baseline Normal'!AU187/'Ext Data Fig 8A_sCT Normalised'!$F187</f>
        <v>0.20080900976986252</v>
      </c>
      <c r="AV187" s="18">
        <f>'Ext Data Fig 8A_Baseline Normal'!AV187/'Ext Data Fig 8A_sCT Normalised'!$F187</f>
        <v>0.21297263132647007</v>
      </c>
      <c r="AW187" s="18">
        <f>'Ext Data Fig 8A_Baseline Normal'!AW187/'Ext Data Fig 8A_sCT Normalised'!$F187</f>
        <v>0.1882083718699038</v>
      </c>
    </row>
    <row r="188" spans="1:49" x14ac:dyDescent="0.2">
      <c r="A188" s="7" t="s">
        <v>65</v>
      </c>
      <c r="B188" s="7" t="s">
        <v>44</v>
      </c>
      <c r="C188" s="9" t="s">
        <v>117</v>
      </c>
      <c r="D188" s="7">
        <v>-13</v>
      </c>
      <c r="E188" s="7" t="s">
        <v>10</v>
      </c>
      <c r="F188" s="13">
        <v>3.5038443366847378</v>
      </c>
      <c r="G188" s="18">
        <f>'Ext Data Fig 8A_Baseline Normal'!G188/'Ext Data Fig 8A_sCT Normalised'!$F188</f>
        <v>0.28008918660469079</v>
      </c>
      <c r="H188" s="18">
        <f>'Ext Data Fig 8A_Baseline Normal'!H188/'Ext Data Fig 8A_sCT Normalised'!$F188</f>
        <v>0.28763958862585004</v>
      </c>
      <c r="I188" s="18">
        <f>'Ext Data Fig 8A_Baseline Normal'!I188/'Ext Data Fig 8A_sCT Normalised'!$F188</f>
        <v>0.28355710381208371</v>
      </c>
      <c r="J188" s="18">
        <f>'Ext Data Fig 8A_Baseline Normal'!J188/'Ext Data Fig 8A_sCT Normalised'!$F188</f>
        <v>0.28906626342635977</v>
      </c>
      <c r="K188" s="18">
        <f>'Ext Data Fig 8A_Baseline Normal'!K188/'Ext Data Fig 8A_sCT Normalised'!$F188</f>
        <v>0.28665189068703556</v>
      </c>
      <c r="L188" s="18">
        <f>'Ext Data Fig 8A_Baseline Normal'!L188/'Ext Data Fig 8A_sCT Normalised'!$F188</f>
        <v>0.34317016163030639</v>
      </c>
      <c r="M188" s="18">
        <f>'Ext Data Fig 8A_Baseline Normal'!M188/'Ext Data Fig 8A_sCT Normalised'!$F188</f>
        <v>0.34666002768078408</v>
      </c>
      <c r="N188" s="18">
        <f>'Ext Data Fig 8A_Baseline Normal'!N188/'Ext Data Fig 8A_sCT Normalised'!$F188</f>
        <v>0.35214723845197543</v>
      </c>
      <c r="O188" s="18">
        <f>'Ext Data Fig 8A_Baseline Normal'!O188/'Ext Data Fig 8A_sCT Normalised'!$F188</f>
        <v>0.35177410811953441</v>
      </c>
      <c r="P188" s="18">
        <f>'Ext Data Fig 8A_Baseline Normal'!P188/'Ext Data Fig 8A_sCT Normalised'!$F188</f>
        <v>0.34238000327925483</v>
      </c>
      <c r="Q188" s="18">
        <f>'Ext Data Fig 8A_Baseline Normal'!Q188/'Ext Data Fig 8A_sCT Normalised'!$F188</f>
        <v>0.34613325544674972</v>
      </c>
      <c r="R188" s="18">
        <f>'Ext Data Fig 8A_Baseline Normal'!R188/'Ext Data Fig 8A_sCT Normalised'!$F188</f>
        <v>0.3535519644094004</v>
      </c>
      <c r="S188" s="18">
        <f>'Ext Data Fig 8A_Baseline Normal'!S188/'Ext Data Fig 8A_sCT Normalised'!$F188</f>
        <v>0.34389447345210367</v>
      </c>
      <c r="T188" s="18">
        <f>'Ext Data Fig 8A_Baseline Normal'!T188/'Ext Data Fig 8A_sCT Normalised'!$F188</f>
        <v>0.34955727496797312</v>
      </c>
      <c r="U188" s="18">
        <f>'Ext Data Fig 8A_Baseline Normal'!U188/'Ext Data Fig 8A_sCT Normalised'!$F188</f>
        <v>0.34290677551328924</v>
      </c>
      <c r="V188" s="18">
        <f>'Ext Data Fig 8A_Baseline Normal'!V188/'Ext Data Fig 8A_sCT Normalised'!$F188</f>
        <v>0.28906626342635977</v>
      </c>
      <c r="W188" s="18">
        <f>'Ext Data Fig 8A_Baseline Normal'!W188/'Ext Data Fig 8A_sCT Normalised'!$F188</f>
        <v>0.29617768858582372</v>
      </c>
      <c r="X188" s="18">
        <f>'Ext Data Fig 8A_Baseline Normal'!X188/'Ext Data Fig 8A_sCT Normalised'!$F188</f>
        <v>0.28838584929073202</v>
      </c>
      <c r="Y188" s="18">
        <f>'Ext Data Fig 8A_Baseline Normal'!Y188/'Ext Data Fig 8A_sCT Normalised'!$F188</f>
        <v>0.27460197583349943</v>
      </c>
      <c r="Z188" s="18">
        <f>'Ext Data Fig 8A_Baseline Normal'!Z188/'Ext Data Fig 8A_sCT Normalised'!$F188</f>
        <v>0.25798670161833204</v>
      </c>
      <c r="AA188" s="18">
        <f>'Ext Data Fig 8A_Baseline Normal'!AA188/'Ext Data Fig 8A_sCT Normalised'!$F188</f>
        <v>0.24889988058123919</v>
      </c>
      <c r="AB188" s="18">
        <f>'Ext Data Fig 8A_Baseline Normal'!AB188/'Ext Data Fig 8A_sCT Normalised'!$F188</f>
        <v>0.24909742016900208</v>
      </c>
      <c r="AC188" s="18">
        <f>'Ext Data Fig 8A_Baseline Normal'!AC188/'Ext Data Fig 8A_sCT Normalised'!$F188</f>
        <v>0.23845223127289086</v>
      </c>
      <c r="AD188" s="18">
        <f>'Ext Data Fig 8A_Baseline Normal'!AD188/'Ext Data Fig 8A_sCT Normalised'!$F188</f>
        <v>0.2305067500762058</v>
      </c>
      <c r="AE188" s="18">
        <f>'Ext Data Fig 8A_Baseline Normal'!AE188/'Ext Data Fig 8A_sCT Normalised'!$F188</f>
        <v>0.233294253147971</v>
      </c>
      <c r="AF188" s="18">
        <f>'Ext Data Fig 8A_Baseline Normal'!AF188/'Ext Data Fig 8A_sCT Normalised'!$F188</f>
        <v>0.21474748074134425</v>
      </c>
      <c r="AG188" s="18">
        <f>'Ext Data Fig 8A_Baseline Normal'!AG188/'Ext Data Fig 8A_sCT Normalised'!$F188</f>
        <v>0.21520840644612435</v>
      </c>
      <c r="AH188" s="18">
        <f>'Ext Data Fig 8A_Baseline Normal'!AH188/'Ext Data Fig 8A_sCT Normalised'!$F188</f>
        <v>0.20678005070157446</v>
      </c>
      <c r="AI188" s="18">
        <f>'Ext Data Fig 8A_Baseline Normal'!AI188/'Ext Data Fig 8A_sCT Normalised'!$F188</f>
        <v>0.20375111035587681</v>
      </c>
      <c r="AJ188" s="18">
        <f>'Ext Data Fig 8A_Baseline Normal'!AJ188/'Ext Data Fig 8A_sCT Normalised'!$F188</f>
        <v>0.20458516639309793</v>
      </c>
      <c r="AK188" s="18">
        <f>'Ext Data Fig 8A_Baseline Normal'!AK188/'Ext Data Fig 8A_sCT Normalised'!$F188</f>
        <v>0.19892236487722845</v>
      </c>
      <c r="AL188" s="18">
        <f>'Ext Data Fig 8A_Baseline Normal'!AL188/'Ext Data Fig 8A_sCT Normalised'!$F188</f>
        <v>0.19567393610068318</v>
      </c>
      <c r="AM188" s="18">
        <f>'Ext Data Fig 8A_Baseline Normal'!AM188/'Ext Data Fig 8A_sCT Normalised'!$F188</f>
        <v>0.19797856462458352</v>
      </c>
      <c r="AN188" s="18">
        <f>'Ext Data Fig 8A_Baseline Normal'!AN188/'Ext Data Fig 8A_sCT Normalised'!$F188</f>
        <v>0.19297422840125705</v>
      </c>
      <c r="AO188" s="18">
        <f>'Ext Data Fig 8A_Baseline Normal'!AO188/'Ext Data Fig 8A_sCT Normalised'!$F188</f>
        <v>0.19380828443847811</v>
      </c>
      <c r="AP188" s="18">
        <f>'Ext Data Fig 8A_Baseline Normal'!AP188/'Ext Data Fig 8A_sCT Normalised'!$F188</f>
        <v>0.19117442326830628</v>
      </c>
      <c r="AQ188" s="18">
        <f>'Ext Data Fig 8A_Baseline Normal'!AQ188/'Ext Data Fig 8A_sCT Normalised'!$F188</f>
        <v>0.18783819911942196</v>
      </c>
      <c r="AR188" s="18">
        <f>'Ext Data Fig 8A_Baseline Normal'!AR188/'Ext Data Fig 8A_sCT Normalised'!$F188</f>
        <v>0.18722363151304852</v>
      </c>
      <c r="AS188" s="18">
        <f>'Ext Data Fig 8A_Baseline Normal'!AS188/'Ext Data Fig 8A_sCT Normalised'!$F188</f>
        <v>0.18373376546257084</v>
      </c>
      <c r="AT188" s="18">
        <f>'Ext Data Fig 8A_Baseline Normal'!AT188/'Ext Data Fig 8A_sCT Normalised'!$F188</f>
        <v>0.17947568990412632</v>
      </c>
      <c r="AU188" s="18">
        <f>'Ext Data Fig 8A_Baseline Normal'!AU188/'Ext Data Fig 8A_sCT Normalised'!$F188</f>
        <v>0.19034036723108519</v>
      </c>
      <c r="AV188" s="18">
        <f>'Ext Data Fig 8A_Baseline Normal'!AV188/'Ext Data Fig 8A_sCT Normalised'!$F188</f>
        <v>0.1851384914199958</v>
      </c>
      <c r="AW188" s="18">
        <f>'Ext Data Fig 8A_Baseline Normal'!AW188/'Ext Data Fig 8A_sCT Normalised'!$F188</f>
        <v>0.19284253534274845</v>
      </c>
    </row>
    <row r="189" spans="1:49" x14ac:dyDescent="0.2">
      <c r="A189" s="7" t="s">
        <v>8</v>
      </c>
      <c r="B189" s="7" t="s">
        <v>108</v>
      </c>
      <c r="C189" s="7" t="s">
        <v>109</v>
      </c>
      <c r="D189" s="7" t="s">
        <v>109</v>
      </c>
      <c r="E189" s="7" t="s">
        <v>3</v>
      </c>
      <c r="F189" s="13">
        <v>6.9947134312876456</v>
      </c>
      <c r="G189" s="18">
        <f>'Ext Data Fig 8A_Baseline Normal'!G189/'Ext Data Fig 8A_sCT Normalised'!$F189</f>
        <v>0.14271037249589019</v>
      </c>
      <c r="H189" s="18">
        <f>'Ext Data Fig 8A_Baseline Normal'!H189/'Ext Data Fig 8A_sCT Normalised'!$F189</f>
        <v>0.13883387809359593</v>
      </c>
      <c r="I189" s="18">
        <f>'Ext Data Fig 8A_Baseline Normal'!I189/'Ext Data Fig 8A_sCT Normalised'!$F189</f>
        <v>0.14614383896649366</v>
      </c>
      <c r="J189" s="18">
        <f>'Ext Data Fig 8A_Baseline Normal'!J189/'Ext Data Fig 8A_sCT Normalised'!$F189</f>
        <v>0.14218427682700738</v>
      </c>
      <c r="K189" s="18">
        <f>'Ext Data Fig 8A_Baseline Normal'!K189/'Ext Data Fig 8A_sCT Normalised'!$F189</f>
        <v>0.14495320140007473</v>
      </c>
      <c r="L189" s="18">
        <f>'Ext Data Fig 8A_Baseline Normal'!L189/'Ext Data Fig 8A_sCT Normalised'!$F189</f>
        <v>0.13761555128144629</v>
      </c>
      <c r="M189" s="18">
        <f>'Ext Data Fig 8A_Baseline Normal'!M189/'Ext Data Fig 8A_sCT Normalised'!$F189</f>
        <v>0.14581156801772557</v>
      </c>
      <c r="N189" s="18">
        <f>'Ext Data Fig 8A_Baseline Normal'!N189/'Ext Data Fig 8A_sCT Normalised'!$F189</f>
        <v>0.15896395973979541</v>
      </c>
      <c r="O189" s="18">
        <f>'Ext Data Fig 8A_Baseline Normal'!O189/'Ext Data Fig 8A_sCT Normalised'!$F189</f>
        <v>0.15226316227297246</v>
      </c>
      <c r="P189" s="18">
        <f>'Ext Data Fig 8A_Baseline Normal'!P189/'Ext Data Fig 8A_sCT Normalised'!$F189</f>
        <v>0.1536753138052368</v>
      </c>
      <c r="Q189" s="18">
        <f>'Ext Data Fig 8A_Baseline Normal'!Q189/'Ext Data Fig 8A_sCT Normalised'!$F189</f>
        <v>0.16032073278059841</v>
      </c>
      <c r="R189" s="18">
        <f>'Ext Data Fig 8A_Baseline Normal'!R189/'Ext Data Fig 8A_sCT Normalised'!$F189</f>
        <v>0.15110021395228421</v>
      </c>
      <c r="S189" s="18">
        <f>'Ext Data Fig 8A_Baseline Normal'!S189/'Ext Data Fig 8A_sCT Normalised'!$F189</f>
        <v>0.15655499536122683</v>
      </c>
      <c r="T189" s="18">
        <f>'Ext Data Fig 8A_Baseline Normal'!T189/'Ext Data Fig 8A_sCT Normalised'!$F189</f>
        <v>0.15190320207847371</v>
      </c>
      <c r="U189" s="18">
        <f>'Ext Data Fig 8A_Baseline Normal'!U189/'Ext Data Fig 8A_sCT Normalised'!$F189</f>
        <v>0.14885738504809964</v>
      </c>
      <c r="V189" s="18">
        <f>'Ext Data Fig 8A_Baseline Normal'!V189/'Ext Data Fig 8A_sCT Normalised'!$F189</f>
        <v>0.15082332149497746</v>
      </c>
      <c r="W189" s="18">
        <f>'Ext Data Fig 8A_Baseline Normal'!W189/'Ext Data Fig 8A_sCT Normalised'!$F189</f>
        <v>0.16826754630530164</v>
      </c>
      <c r="X189" s="18">
        <f>'Ext Data Fig 8A_Baseline Normal'!X189/'Ext Data Fig 8A_sCT Normalised'!$F189</f>
        <v>0.1635326852853565</v>
      </c>
      <c r="Y189" s="18">
        <f>'Ext Data Fig 8A_Baseline Normal'!Y189/'Ext Data Fig 8A_sCT Normalised'!$F189</f>
        <v>0.16934742688879792</v>
      </c>
      <c r="Z189" s="18">
        <f>'Ext Data Fig 8A_Baseline Normal'!Z189/'Ext Data Fig 8A_sCT Normalised'!$F189</f>
        <v>0.16203746601590013</v>
      </c>
      <c r="AA189" s="18">
        <f>'Ext Data Fig 8A_Baseline Normal'!AA189/'Ext Data Fig 8A_sCT Normalised'!$F189</f>
        <v>0.14935579147125178</v>
      </c>
      <c r="AB189" s="18">
        <f>'Ext Data Fig 8A_Baseline Normal'!AB189/'Ext Data Fig 8A_sCT Normalised'!$F189</f>
        <v>0.13980300169416948</v>
      </c>
      <c r="AC189" s="18">
        <f>'Ext Data Fig 8A_Baseline Normal'!AC189/'Ext Data Fig 8A_sCT Normalised'!$F189</f>
        <v>0.13174543118654355</v>
      </c>
      <c r="AD189" s="18">
        <f>'Ext Data Fig 8A_Baseline Normal'!AD189/'Ext Data Fig 8A_sCT Normalised'!$F189</f>
        <v>0.12554304014287274</v>
      </c>
      <c r="AE189" s="18">
        <f>'Ext Data Fig 8A_Baseline Normal'!AE189/'Ext Data Fig 8A_sCT Normalised'!$F189</f>
        <v>0.13368367838769069</v>
      </c>
      <c r="AF189" s="18">
        <f>'Ext Data Fig 8A_Baseline Normal'!AF189/'Ext Data Fig 8A_sCT Normalised'!$F189</f>
        <v>0.13664642768087273</v>
      </c>
      <c r="AG189" s="18">
        <f>'Ext Data Fig 8A_Baseline Normal'!AG189/'Ext Data Fig 8A_sCT Normalised'!$F189</f>
        <v>0.12886574963055353</v>
      </c>
      <c r="AH189" s="18">
        <f>'Ext Data Fig 8A_Baseline Normal'!AH189/'Ext Data Fig 8A_sCT Normalised'!$F189</f>
        <v>0.12030977269977548</v>
      </c>
      <c r="AI189" s="18">
        <f>'Ext Data Fig 8A_Baseline Normal'!AI189/'Ext Data Fig 8A_sCT Normalised'!$F189</f>
        <v>0.12457391654229917</v>
      </c>
      <c r="AJ189" s="18">
        <f>'Ext Data Fig 8A_Baseline Normal'!AJ189/'Ext Data Fig 8A_sCT Normalised'!$F189</f>
        <v>0.11698706321209469</v>
      </c>
      <c r="AK189" s="18">
        <f>'Ext Data Fig 8A_Baseline Normal'!AK189/'Ext Data Fig 8A_sCT Normalised'!$F189</f>
        <v>0.11657172452613458</v>
      </c>
      <c r="AL189" s="18">
        <f>'Ext Data Fig 8A_Baseline Normal'!AL189/'Ext Data Fig 8A_sCT Normalised'!$F189</f>
        <v>0.11028626574527176</v>
      </c>
      <c r="AM189" s="18">
        <f>'Ext Data Fig 8A_Baseline Normal'!AM189/'Ext Data Fig 8A_sCT Normalised'!$F189</f>
        <v>0.11169841727753609</v>
      </c>
      <c r="AN189" s="18">
        <f>'Ext Data Fig 8A_Baseline Normal'!AN189/'Ext Data Fig 8A_sCT Normalised'!$F189</f>
        <v>0.11128307859157598</v>
      </c>
      <c r="AO189" s="18">
        <f>'Ext Data Fig 8A_Baseline Normal'!AO189/'Ext Data Fig 8A_sCT Normalised'!$F189</f>
        <v>0.10724044871489768</v>
      </c>
      <c r="AP189" s="18">
        <f>'Ext Data Fig 8A_Baseline Normal'!AP189/'Ext Data Fig 8A_sCT Normalised'!$F189</f>
        <v>0.10912331742458346</v>
      </c>
      <c r="AQ189" s="18">
        <f>'Ext Data Fig 8A_Baseline Normal'!AQ189/'Ext Data Fig 8A_sCT Normalised'!$F189</f>
        <v>0.10541295849667325</v>
      </c>
      <c r="AR189" s="18">
        <f>'Ext Data Fig 8A_Baseline Normal'!AR189/'Ext Data Fig 8A_sCT Normalised'!$F189</f>
        <v>0.11410738165610466</v>
      </c>
      <c r="AS189" s="18">
        <f>'Ext Data Fig 8A_Baseline Normal'!AS189/'Ext Data Fig 8A_sCT Normalised'!$F189</f>
        <v>0.11081236141415453</v>
      </c>
      <c r="AT189" s="18">
        <f>'Ext Data Fig 8A_Baseline Normal'!AT189/'Ext Data Fig 8A_sCT Normalised'!$F189</f>
        <v>0.1032808865754114</v>
      </c>
      <c r="AU189" s="18">
        <f>'Ext Data Fig 8A_Baseline Normal'!AU189/'Ext Data Fig 8A_sCT Normalised'!$F189</f>
        <v>0.11435658486768072</v>
      </c>
      <c r="AV189" s="18">
        <f>'Ext Data Fig 8A_Baseline Normal'!AV189/'Ext Data Fig 8A_sCT Normalised'!$F189</f>
        <v>0.10613287888567076</v>
      </c>
      <c r="AW189" s="18">
        <f>'Ext Data Fig 8A_Baseline Normal'!AW189/'Ext Data Fig 8A_sCT Normalised'!$F189</f>
        <v>0.10170259956876303</v>
      </c>
    </row>
    <row r="190" spans="1:49" x14ac:dyDescent="0.2">
      <c r="A190" s="7" t="s">
        <v>11</v>
      </c>
      <c r="B190" s="7" t="s">
        <v>108</v>
      </c>
      <c r="C190" s="7" t="s">
        <v>109</v>
      </c>
      <c r="D190" s="7" t="s">
        <v>109</v>
      </c>
      <c r="E190" s="7" t="s">
        <v>3</v>
      </c>
      <c r="F190" s="13">
        <v>6.9947134312876456</v>
      </c>
      <c r="G190" s="18">
        <f>'Ext Data Fig 8A_Baseline Normal'!G190/'Ext Data Fig 8A_sCT Normalised'!$F190</f>
        <v>0.14907721337061317</v>
      </c>
      <c r="H190" s="18">
        <f>'Ext Data Fig 8A_Baseline Normal'!H190/'Ext Data Fig 8A_sCT Normalised'!$F190</f>
        <v>0.14475852364227387</v>
      </c>
      <c r="I190" s="18">
        <f>'Ext Data Fig 8A_Baseline Normal'!I190/'Ext Data Fig 8A_sCT Normalised'!$F190</f>
        <v>0.13961565648486218</v>
      </c>
      <c r="J190" s="18">
        <f>'Ext Data Fig 8A_Baseline Normal'!J190/'Ext Data Fig 8A_sCT Normalised'!$F190</f>
        <v>0.14208818877207935</v>
      </c>
      <c r="K190" s="18">
        <f>'Ext Data Fig 8A_Baseline Normal'!K190/'Ext Data Fig 8A_sCT Normalised'!$F190</f>
        <v>0.13928598551323323</v>
      </c>
      <c r="L190" s="18">
        <f>'Ext Data Fig 8A_Baseline Normal'!L190/'Ext Data Fig 8A_sCT Normalised'!$F190</f>
        <v>0.15484645537411987</v>
      </c>
      <c r="M190" s="18">
        <f>'Ext Data Fig 8A_Baseline Normal'!M190/'Ext Data Fig 8A_sCT Normalised'!$F190</f>
        <v>0.15534096183156332</v>
      </c>
      <c r="N190" s="18">
        <f>'Ext Data Fig 8A_Baseline Normal'!N190/'Ext Data Fig 8A_sCT Normalised'!$F190</f>
        <v>0.16229701933293422</v>
      </c>
      <c r="O190" s="18">
        <f>'Ext Data Fig 8A_Baseline Normal'!O190/'Ext Data Fig 8A_sCT Normalised'!$F190</f>
        <v>0.16045086189181212</v>
      </c>
      <c r="P190" s="18">
        <f>'Ext Data Fig 8A_Baseline Normal'!P190/'Ext Data Fig 8A_sCT Normalised'!$F190</f>
        <v>0.16312119676200665</v>
      </c>
      <c r="Q190" s="18">
        <f>'Ext Data Fig 8A_Baseline Normal'!Q190/'Ext Data Fig 8A_sCT Normalised'!$F190</f>
        <v>0.16097833544641843</v>
      </c>
      <c r="R190" s="18">
        <f>'Ext Data Fig 8A_Baseline Normal'!R190/'Ext Data Fig 8A_sCT Normalised'!$F190</f>
        <v>0.15276952825285747</v>
      </c>
      <c r="S190" s="18">
        <f>'Ext Data Fig 8A_Baseline Normal'!S190/'Ext Data Fig 8A_sCT Normalised'!$F190</f>
        <v>0.15154974565783033</v>
      </c>
      <c r="T190" s="18">
        <f>'Ext Data Fig 8A_Baseline Normal'!T190/'Ext Data Fig 8A_sCT Normalised'!$F190</f>
        <v>0.1531321663216493</v>
      </c>
      <c r="U190" s="18">
        <f>'Ext Data Fig 8A_Baseline Normal'!U190/'Ext Data Fig 8A_sCT Normalised'!$F190</f>
        <v>0.14845083852451818</v>
      </c>
      <c r="V190" s="18">
        <f>'Ext Data Fig 8A_Baseline Normal'!V190/'Ext Data Fig 8A_sCT Normalised'!$F190</f>
        <v>0.18283552086541813</v>
      </c>
      <c r="W190" s="18">
        <f>'Ext Data Fig 8A_Baseline Normal'!W190/'Ext Data Fig 8A_sCT Normalised'!$F190</f>
        <v>0.17858276533140457</v>
      </c>
      <c r="X190" s="18">
        <f>'Ext Data Fig 8A_Baseline Normal'!X190/'Ext Data Fig 8A_sCT Normalised'!$F190</f>
        <v>0.18428607314058551</v>
      </c>
      <c r="Y190" s="18">
        <f>'Ext Data Fig 8A_Baseline Normal'!Y190/'Ext Data Fig 8A_sCT Normalised'!$F190</f>
        <v>0.17136297105273049</v>
      </c>
      <c r="Z190" s="18">
        <f>'Ext Data Fig 8A_Baseline Normal'!Z190/'Ext Data Fig 8A_sCT Normalised'!$F190</f>
        <v>0.16882450457118753</v>
      </c>
      <c r="AA190" s="18">
        <f>'Ext Data Fig 8A_Baseline Normal'!AA190/'Ext Data Fig 8A_sCT Normalised'!$F190</f>
        <v>0.14904424627345025</v>
      </c>
      <c r="AB190" s="18">
        <f>'Ext Data Fig 8A_Baseline Normal'!AB190/'Ext Data Fig 8A_sCT Normalised'!$F190</f>
        <v>0.14403324750469018</v>
      </c>
      <c r="AC190" s="18">
        <f>'Ext Data Fig 8A_Baseline Normal'!AC190/'Ext Data Fig 8A_sCT Normalised'!$F190</f>
        <v>0.13809917001536898</v>
      </c>
      <c r="AD190" s="18">
        <f>'Ext Data Fig 8A_Baseline Normal'!AD190/'Ext Data Fig 8A_sCT Normalised'!$F190</f>
        <v>0.13631894676857265</v>
      </c>
      <c r="AE190" s="18">
        <f>'Ext Data Fig 8A_Baseline Normal'!AE190/'Ext Data Fig 8A_sCT Normalised'!$F190</f>
        <v>0.12692332407714743</v>
      </c>
      <c r="AF190" s="18">
        <f>'Ext Data Fig 8A_Baseline Normal'!AF190/'Ext Data Fig 8A_sCT Normalised'!$F190</f>
        <v>0.1221760620856905</v>
      </c>
      <c r="AG190" s="18">
        <f>'Ext Data Fig 8A_Baseline Normal'!AG190/'Ext Data Fig 8A_sCT Normalised'!$F190</f>
        <v>0.12039583883889414</v>
      </c>
      <c r="AH190" s="18">
        <f>'Ext Data Fig 8A_Baseline Normal'!AH190/'Ext Data Fig 8A_sCT Normalised'!$F190</f>
        <v>0.11469253102971323</v>
      </c>
      <c r="AI190" s="18">
        <f>'Ext Data Fig 8A_Baseline Normal'!AI190/'Ext Data Fig 8A_sCT Normalised'!$F190</f>
        <v>0.11093428195314316</v>
      </c>
      <c r="AJ190" s="18">
        <f>'Ext Data Fig 8A_Baseline Normal'!AJ190/'Ext Data Fig 8A_sCT Normalised'!$F190</f>
        <v>0.11268153810277662</v>
      </c>
      <c r="AK190" s="18">
        <f>'Ext Data Fig 8A_Baseline Normal'!AK190/'Ext Data Fig 8A_sCT Normalised'!$F190</f>
        <v>0.11007713742690788</v>
      </c>
      <c r="AL190" s="18">
        <f>'Ext Data Fig 8A_Baseline Normal'!AL190/'Ext Data Fig 8A_sCT Normalised'!$F190</f>
        <v>0.10856065095741467</v>
      </c>
      <c r="AM190" s="18">
        <f>'Ext Data Fig 8A_Baseline Normal'!AM190/'Ext Data Fig 8A_sCT Normalised'!$F190</f>
        <v>0.10295624443972246</v>
      </c>
      <c r="AN190" s="18">
        <f>'Ext Data Fig 8A_Baseline Normal'!AN190/'Ext Data Fig 8A_sCT Normalised'!$F190</f>
        <v>0.10948372967797575</v>
      </c>
      <c r="AO190" s="18">
        <f>'Ext Data Fig 8A_Baseline Normal'!AO190/'Ext Data Fig 8A_sCT Normalised'!$F190</f>
        <v>9.576941725821124E-2</v>
      </c>
      <c r="AP190" s="18">
        <f>'Ext Data Fig 8A_Baseline Normal'!AP190/'Ext Data Fig 8A_sCT Normalised'!$F190</f>
        <v>0.10602218447587174</v>
      </c>
      <c r="AQ190" s="18">
        <f>'Ext Data Fig 8A_Baseline Normal'!AQ190/'Ext Data Fig 8A_sCT Normalised'!$F190</f>
        <v>0.10704416448792149</v>
      </c>
      <c r="AR190" s="18">
        <f>'Ext Data Fig 8A_Baseline Normal'!AR190/'Ext Data Fig 8A_sCT Normalised'!$F190</f>
        <v>0.10120898829008899</v>
      </c>
      <c r="AS190" s="18">
        <f>'Ext Data Fig 8A_Baseline Normal'!AS190/'Ext Data Fig 8A_sCT Normalised'!$F190</f>
        <v>0.10081338312413424</v>
      </c>
      <c r="AT190" s="18">
        <f>'Ext Data Fig 8A_Baseline Normal'!AT190/'Ext Data Fig 8A_sCT Normalised'!$F190</f>
        <v>0.10308811282837403</v>
      </c>
      <c r="AU190" s="18">
        <f>'Ext Data Fig 8A_Baseline Normal'!AU190/'Ext Data Fig 8A_sCT Normalised'!$F190</f>
        <v>0.10295624443972246</v>
      </c>
      <c r="AV190" s="18">
        <f>'Ext Data Fig 8A_Baseline Normal'!AV190/'Ext Data Fig 8A_sCT Normalised'!$F190</f>
        <v>0.10447273090921565</v>
      </c>
      <c r="AW190" s="18">
        <f>'Ext Data Fig 8A_Baseline Normal'!AW190/'Ext Data Fig 8A_sCT Normalised'!$F190</f>
        <v>0.10252767217660481</v>
      </c>
    </row>
    <row r="191" spans="1:49" x14ac:dyDescent="0.2">
      <c r="A191" s="7" t="s">
        <v>110</v>
      </c>
      <c r="B191" s="7" t="s">
        <v>108</v>
      </c>
      <c r="C191" s="7" t="s">
        <v>109</v>
      </c>
      <c r="D191" s="7" t="s">
        <v>109</v>
      </c>
      <c r="E191" s="7" t="s">
        <v>6</v>
      </c>
      <c r="F191" s="13">
        <v>6.1166758625717748</v>
      </c>
      <c r="G191" s="18">
        <f>'Ext Data Fig 8A_Baseline Normal'!G191/'Ext Data Fig 8A_sCT Normalised'!$F191</f>
        <v>0.18247648361636029</v>
      </c>
      <c r="H191" s="18">
        <f>'Ext Data Fig 8A_Baseline Normal'!H191/'Ext Data Fig 8A_sCT Normalised'!$F191</f>
        <v>0.17788138470044748</v>
      </c>
      <c r="I191" s="18">
        <f>'Ext Data Fig 8A_Baseline Normal'!I191/'Ext Data Fig 8A_sCT Normalised'!$F191</f>
        <v>0.16912006276744038</v>
      </c>
      <c r="J191" s="18">
        <f>'Ext Data Fig 8A_Baseline Normal'!J191/'Ext Data Fig 8A_sCT Normalised'!$F191</f>
        <v>0.14918754480330298</v>
      </c>
      <c r="K191" s="18">
        <f>'Ext Data Fig 8A_Baseline Normal'!K191/'Ext Data Fig 8A_sCT Normalised'!$F191</f>
        <v>0.13877198726056725</v>
      </c>
      <c r="L191" s="18">
        <f>'Ext Data Fig 8A_Baseline Normal'!L191/'Ext Data Fig 8A_sCT Normalised'!$F191</f>
        <v>0.16605666349016512</v>
      </c>
      <c r="M191" s="18">
        <f>'Ext Data Fig 8A_Baseline Normal'!M191/'Ext Data Fig 8A_sCT Normalised'!$F191</f>
        <v>0.18621383073463604</v>
      </c>
      <c r="N191" s="18">
        <f>'Ext Data Fig 8A_Baseline Normal'!N191/'Ext Data Fig 8A_sCT Normalised'!$F191</f>
        <v>0.1895018792922448</v>
      </c>
      <c r="O191" s="18">
        <f>'Ext Data Fig 8A_Baseline Normal'!O191/'Ext Data Fig 8A_sCT Normalised'!$F191</f>
        <v>0.19479134871100667</v>
      </c>
      <c r="P191" s="18">
        <f>'Ext Data Fig 8A_Baseline Normal'!P191/'Ext Data Fig 8A_sCT Normalised'!$F191</f>
        <v>0.20494141164971186</v>
      </c>
      <c r="Q191" s="18">
        <f>'Ext Data Fig 8A_Baseline Normal'!Q191/'Ext Data Fig 8A_sCT Normalised'!$F191</f>
        <v>0.21286540444693042</v>
      </c>
      <c r="R191" s="18">
        <f>'Ext Data Fig 8A_Baseline Normal'!R191/'Ext Data Fig 8A_sCT Normalised'!$F191</f>
        <v>0.21590838106235716</v>
      </c>
      <c r="S191" s="18">
        <f>'Ext Data Fig 8A_Baseline Normal'!S191/'Ext Data Fig 8A_sCT Normalised'!$F191</f>
        <v>0.22232109688278659</v>
      </c>
      <c r="T191" s="18">
        <f>'Ext Data Fig 8A_Baseline Normal'!T191/'Ext Data Fig 8A_sCT Normalised'!$F191</f>
        <v>0.22957114183900459</v>
      </c>
      <c r="U191" s="18">
        <f>'Ext Data Fig 8A_Baseline Normal'!U191/'Ext Data Fig 8A_sCT Normalised'!$F191</f>
        <v>0.2296324098245501</v>
      </c>
      <c r="V191" s="18">
        <f>'Ext Data Fig 8A_Baseline Normal'!V191/'Ext Data Fig 8A_sCT Normalised'!$F191</f>
        <v>0.33027528741396517</v>
      </c>
      <c r="W191" s="18">
        <f>'Ext Data Fig 8A_Baseline Normal'!W191/'Ext Data Fig 8A_sCT Normalised'!$F191</f>
        <v>0.39987571899365809</v>
      </c>
      <c r="X191" s="18">
        <f>'Ext Data Fig 8A_Baseline Normal'!X191/'Ext Data Fig 8A_sCT Normalised'!$F191</f>
        <v>0.4110469150247883</v>
      </c>
      <c r="Y191" s="18">
        <f>'Ext Data Fig 8A_Baseline Normal'!Y191/'Ext Data Fig 8A_sCT Normalised'!$F191</f>
        <v>0.42229980170331261</v>
      </c>
      <c r="Z191" s="18">
        <f>'Ext Data Fig 8A_Baseline Normal'!Z191/'Ext Data Fig 8A_sCT Normalised'!$F191</f>
        <v>0.43216394737613884</v>
      </c>
      <c r="AA191" s="18">
        <f>'Ext Data Fig 8A_Baseline Normal'!AA191/'Ext Data Fig 8A_sCT Normalised'!$F191</f>
        <v>0.40167291323632615</v>
      </c>
      <c r="AB191" s="18">
        <f>'Ext Data Fig 8A_Baseline Normal'!AB191/'Ext Data Fig 8A_sCT Normalised'!$F191</f>
        <v>0.39816021539838392</v>
      </c>
      <c r="AC191" s="18">
        <f>'Ext Data Fig 8A_Baseline Normal'!AC191/'Ext Data Fig 8A_sCT Normalised'!$F191</f>
        <v>0.37389809312236422</v>
      </c>
      <c r="AD191" s="18">
        <f>'Ext Data Fig 8A_Baseline Normal'!AD191/'Ext Data Fig 8A_sCT Normalised'!$F191</f>
        <v>0.36048040428789879</v>
      </c>
      <c r="AE191" s="18">
        <f>'Ext Data Fig 8A_Baseline Normal'!AE191/'Ext Data Fig 8A_sCT Normalised'!$F191</f>
        <v>0.34373382157212762</v>
      </c>
      <c r="AF191" s="18">
        <f>'Ext Data Fig 8A_Baseline Normal'!AF191/'Ext Data Fig 8A_sCT Normalised'!$F191</f>
        <v>0.3299893701480861</v>
      </c>
      <c r="AG191" s="18">
        <f>'Ext Data Fig 8A_Baseline Normal'!AG191/'Ext Data Fig 8A_sCT Normalised'!$F191</f>
        <v>0.32184072807053404</v>
      </c>
      <c r="AH191" s="18">
        <f>'Ext Data Fig 8A_Baseline Normal'!AH191/'Ext Data Fig 8A_sCT Normalised'!$F191</f>
        <v>0.29986594392154653</v>
      </c>
      <c r="AI191" s="18">
        <f>'Ext Data Fig 8A_Baseline Normal'!AI191/'Ext Data Fig 8A_sCT Normalised'!$F191</f>
        <v>0.28383415437047294</v>
      </c>
      <c r="AJ191" s="18">
        <f>'Ext Data Fig 8A_Baseline Normal'!AJ191/'Ext Data Fig 8A_sCT Normalised'!$F191</f>
        <v>0.27676791337089141</v>
      </c>
      <c r="AK191" s="18">
        <f>'Ext Data Fig 8A_Baseline Normal'!AK191/'Ext Data Fig 8A_sCT Normalised'!$F191</f>
        <v>0.2665770051084892</v>
      </c>
      <c r="AL191" s="18">
        <f>'Ext Data Fig 8A_Baseline Normal'!AL191/'Ext Data Fig 8A_sCT Normalised'!$F191</f>
        <v>0.27129463999549303</v>
      </c>
      <c r="AM191" s="18">
        <f>'Ext Data Fig 8A_Baseline Normal'!AM191/'Ext Data Fig 8A_sCT Normalised'!$F191</f>
        <v>0.26398332705372951</v>
      </c>
      <c r="AN191" s="18">
        <f>'Ext Data Fig 8A_Baseline Normal'!AN191/'Ext Data Fig 8A_sCT Normalised'!$F191</f>
        <v>0.25554876771029844</v>
      </c>
      <c r="AO191" s="18">
        <f>'Ext Data Fig 8A_Baseline Normal'!AO191/'Ext Data Fig 8A_sCT Normalised'!$F191</f>
        <v>0.25170930728278018</v>
      </c>
      <c r="AP191" s="18">
        <f>'Ext Data Fig 8A_Baseline Normal'!AP191/'Ext Data Fig 8A_sCT Normalised'!$F191</f>
        <v>0.24613392059813927</v>
      </c>
      <c r="AQ191" s="18">
        <f>'Ext Data Fig 8A_Baseline Normal'!AQ191/'Ext Data Fig 8A_sCT Normalised'!$F191</f>
        <v>0.24047684326610436</v>
      </c>
      <c r="AR191" s="18">
        <f>'Ext Data Fig 8A_Baseline Normal'!AR191/'Ext Data Fig 8A_sCT Normalised'!$F191</f>
        <v>0.24482687023983518</v>
      </c>
      <c r="AS191" s="18">
        <f>'Ext Data Fig 8A_Baseline Normal'!AS191/'Ext Data Fig 8A_sCT Normalised'!$F191</f>
        <v>0.23549371377507</v>
      </c>
      <c r="AT191" s="18">
        <f>'Ext Data Fig 8A_Baseline Normal'!AT191/'Ext Data Fig 8A_sCT Normalised'!$F191</f>
        <v>0.23028593500370215</v>
      </c>
      <c r="AU191" s="18">
        <f>'Ext Data Fig 8A_Baseline Normal'!AU191/'Ext Data Fig 8A_sCT Normalised'!$F191</f>
        <v>0.22724295838827543</v>
      </c>
      <c r="AV191" s="18">
        <f>'Ext Data Fig 8A_Baseline Normal'!AV191/'Ext Data Fig 8A_sCT Normalised'!$F191</f>
        <v>0.22176968501287705</v>
      </c>
      <c r="AW191" s="18">
        <f>'Ext Data Fig 8A_Baseline Normal'!AW191/'Ext Data Fig 8A_sCT Normalised'!$F191</f>
        <v>0.21149708610308085</v>
      </c>
    </row>
    <row r="192" spans="1:49" x14ac:dyDescent="0.2">
      <c r="A192" s="7" t="s">
        <v>111</v>
      </c>
      <c r="B192" s="7" t="s">
        <v>108</v>
      </c>
      <c r="C192" s="7" t="s">
        <v>109</v>
      </c>
      <c r="D192" s="7" t="s">
        <v>109</v>
      </c>
      <c r="E192" s="7" t="s">
        <v>6</v>
      </c>
      <c r="F192" s="13">
        <v>6.1166758625717748</v>
      </c>
      <c r="G192" s="18">
        <f>'Ext Data Fig 8A_Baseline Normal'!G192/'Ext Data Fig 8A_sCT Normalised'!$F192</f>
        <v>0.176679975765897</v>
      </c>
      <c r="H192" s="18">
        <f>'Ext Data Fig 8A_Baseline Normal'!H192/'Ext Data Fig 8A_sCT Normalised'!$F192</f>
        <v>0.17364783246441479</v>
      </c>
      <c r="I192" s="18">
        <f>'Ext Data Fig 8A_Baseline Normal'!I192/'Ext Data Fig 8A_sCT Normalised'!$F192</f>
        <v>0.16102276795765863</v>
      </c>
      <c r="J192" s="18">
        <f>'Ext Data Fig 8A_Baseline Normal'!J192/'Ext Data Fig 8A_sCT Normalised'!$F192</f>
        <v>0.15345127562003941</v>
      </c>
      <c r="K192" s="18">
        <f>'Ext Data Fig 8A_Baseline Normal'!K192/'Ext Data Fig 8A_sCT Normalised'!$F192</f>
        <v>0.1526356113401085</v>
      </c>
      <c r="L192" s="18">
        <f>'Ext Data Fig 8A_Baseline Normal'!L192/'Ext Data Fig 8A_sCT Normalised'!$F192</f>
        <v>0.174995451709518</v>
      </c>
      <c r="M192" s="18">
        <f>'Ext Data Fig 8A_Baseline Normal'!M192/'Ext Data Fig 8A_sCT Normalised'!$F192</f>
        <v>0.19292233403582487</v>
      </c>
      <c r="N192" s="18">
        <f>'Ext Data Fig 8A_Baseline Normal'!N192/'Ext Data Fig 8A_sCT Normalised'!$F192</f>
        <v>0.20861500550840806</v>
      </c>
      <c r="O192" s="18">
        <f>'Ext Data Fig 8A_Baseline Normal'!O192/'Ext Data Fig 8A_sCT Normalised'!$F192</f>
        <v>0.21959100962313011</v>
      </c>
      <c r="P192" s="18">
        <f>'Ext Data Fig 8A_Baseline Normal'!P192/'Ext Data Fig 8A_sCT Normalised'!$F192</f>
        <v>0.23262390626985172</v>
      </c>
      <c r="Q192" s="18">
        <f>'Ext Data Fig 8A_Baseline Normal'!Q192/'Ext Data Fig 8A_sCT Normalised'!$F192</f>
        <v>0.23553192674612702</v>
      </c>
      <c r="R192" s="18">
        <f>'Ext Data Fig 8A_Baseline Normal'!R192/'Ext Data Fig 8A_sCT Normalised'!$F192</f>
        <v>0.25191613967343424</v>
      </c>
      <c r="S192" s="18">
        <f>'Ext Data Fig 8A_Baseline Normal'!S192/'Ext Data Fig 8A_sCT Normalised'!$F192</f>
        <v>0.25714703016429524</v>
      </c>
      <c r="T192" s="18">
        <f>'Ext Data Fig 8A_Baseline Normal'!T192/'Ext Data Fig 8A_sCT Normalised'!$F192</f>
        <v>0.26564057777487987</v>
      </c>
      <c r="U192" s="18">
        <f>'Ext Data Fig 8A_Baseline Normal'!U192/'Ext Data Fig 8A_sCT Normalised'!$F192</f>
        <v>0.2773967825051879</v>
      </c>
      <c r="V192" s="18">
        <f>'Ext Data Fig 8A_Baseline Normal'!V192/'Ext Data Fig 8A_sCT Normalised'!$F192</f>
        <v>0.36508069259775722</v>
      </c>
      <c r="W192" s="18">
        <f>'Ext Data Fig 8A_Baseline Normal'!W192/'Ext Data Fig 8A_sCT Normalised'!$F192</f>
        <v>0.40981810516874861</v>
      </c>
      <c r="X192" s="18">
        <f>'Ext Data Fig 8A_Baseline Normal'!X192/'Ext Data Fig 8A_sCT Normalised'!$F192</f>
        <v>0.42198214203902207</v>
      </c>
      <c r="Y192" s="18">
        <f>'Ext Data Fig 8A_Baseline Normal'!Y192/'Ext Data Fig 8A_sCT Normalised'!$F192</f>
        <v>0.41925143988447089</v>
      </c>
      <c r="Z192" s="18">
        <f>'Ext Data Fig 8A_Baseline Normal'!Z192/'Ext Data Fig 8A_sCT Normalised'!$F192</f>
        <v>0.4159001236038854</v>
      </c>
      <c r="AA192" s="18">
        <f>'Ext Data Fig 8A_Baseline Normal'!AA192/'Ext Data Fig 8A_sCT Normalised'!$F192</f>
        <v>0.40671503453857677</v>
      </c>
      <c r="AB192" s="18">
        <f>'Ext Data Fig 8A_Baseline Normal'!AB192/'Ext Data Fig 8A_sCT Normalised'!$F192</f>
        <v>0.38424880317613286</v>
      </c>
      <c r="AC192" s="18">
        <f>'Ext Data Fig 8A_Baseline Normal'!AC192/'Ext Data Fig 8A_sCT Normalised'!$F192</f>
        <v>0.38025914093734053</v>
      </c>
      <c r="AD192" s="18">
        <f>'Ext Data Fig 8A_Baseline Normal'!AD192/'Ext Data Fig 8A_sCT Normalised'!$F192</f>
        <v>0.36227906311451641</v>
      </c>
      <c r="AE192" s="18">
        <f>'Ext Data Fig 8A_Baseline Normal'!AE192/'Ext Data Fig 8A_sCT Normalised'!$F192</f>
        <v>0.34077035068938261</v>
      </c>
      <c r="AF192" s="18">
        <f>'Ext Data Fig 8A_Baseline Normal'!AF192/'Ext Data Fig 8A_sCT Normalised'!$F192</f>
        <v>0.32943970993121235</v>
      </c>
      <c r="AG192" s="18">
        <f>'Ext Data Fig 8A_Baseline Normal'!AG192/'Ext Data Fig 8A_sCT Normalised'!$F192</f>
        <v>0.3173997958861457</v>
      </c>
      <c r="AH192" s="18">
        <f>'Ext Data Fig 8A_Baseline Normal'!AH192/'Ext Data Fig 8A_sCT Normalised'!$F192</f>
        <v>0.32018369353721415</v>
      </c>
      <c r="AI192" s="18">
        <f>'Ext Data Fig 8A_Baseline Normal'!AI192/'Ext Data Fig 8A_sCT Normalised'!$F192</f>
        <v>0.30738131070873387</v>
      </c>
      <c r="AJ192" s="18">
        <f>'Ext Data Fig 8A_Baseline Normal'!AJ192/'Ext Data Fig 8A_sCT Normalised'!$F192</f>
        <v>0.30379948060990697</v>
      </c>
      <c r="AK192" s="18">
        <f>'Ext Data Fig 8A_Baseline Normal'!AK192/'Ext Data Fig 8A_sCT Normalised'!$F192</f>
        <v>0.29319584497080553</v>
      </c>
      <c r="AL192" s="18">
        <f>'Ext Data Fig 8A_Baseline Normal'!AL192/'Ext Data Fig 8A_sCT Normalised'!$F192</f>
        <v>0.28808907730515138</v>
      </c>
      <c r="AM192" s="18">
        <f>'Ext Data Fig 8A_Baseline Normal'!AM192/'Ext Data Fig 8A_sCT Normalised'!$F192</f>
        <v>0.27294609262991293</v>
      </c>
      <c r="AN192" s="18">
        <f>'Ext Data Fig 8A_Baseline Normal'!AN192/'Ext Data Fig 8A_sCT Normalised'!$F192</f>
        <v>0.27271557881167158</v>
      </c>
      <c r="AO192" s="18">
        <f>'Ext Data Fig 8A_Baseline Normal'!AO192/'Ext Data Fig 8A_sCT Normalised'!$F192</f>
        <v>0.2686017937476724</v>
      </c>
      <c r="AP192" s="18">
        <f>'Ext Data Fig 8A_Baseline Normal'!AP192/'Ext Data Fig 8A_sCT Normalised'!$F192</f>
        <v>0.26356595341070782</v>
      </c>
      <c r="AQ192" s="18">
        <f>'Ext Data Fig 8A_Baseline Normal'!AQ192/'Ext Data Fig 8A_sCT Normalised'!$F192</f>
        <v>0.26308719394205271</v>
      </c>
      <c r="AR192" s="18">
        <f>'Ext Data Fig 8A_Baseline Normal'!AR192/'Ext Data Fig 8A_sCT Normalised'!$F192</f>
        <v>0.26083525125615664</v>
      </c>
      <c r="AS192" s="18">
        <f>'Ext Data Fig 8A_Baseline Normal'!AS192/'Ext Data Fig 8A_sCT Normalised'!$F192</f>
        <v>0.25209345799515831</v>
      </c>
      <c r="AT192" s="18">
        <f>'Ext Data Fig 8A_Baseline Normal'!AT192/'Ext Data Fig 8A_sCT Normalised'!$F192</f>
        <v>0.25422127785584758</v>
      </c>
      <c r="AU192" s="18">
        <f>'Ext Data Fig 8A_Baseline Normal'!AU192/'Ext Data Fig 8A_sCT Normalised'!$F192</f>
        <v>0.24276651427247048</v>
      </c>
      <c r="AV192" s="18">
        <f>'Ext Data Fig 8A_Baseline Normal'!AV192/'Ext Data Fig 8A_sCT Normalised'!$F192</f>
        <v>0.2344325531514376</v>
      </c>
      <c r="AW192" s="18">
        <f>'Ext Data Fig 8A_Baseline Normal'!AW192/'Ext Data Fig 8A_sCT Normalised'!$F192</f>
        <v>0.23418430750102381</v>
      </c>
    </row>
    <row r="193" spans="1:49" x14ac:dyDescent="0.2">
      <c r="A193" s="7" t="s">
        <v>0</v>
      </c>
      <c r="B193" s="7" t="s">
        <v>108</v>
      </c>
      <c r="C193" s="7" t="s">
        <v>109</v>
      </c>
      <c r="D193" s="7" t="s">
        <v>109</v>
      </c>
      <c r="E193" s="7" t="s">
        <v>10</v>
      </c>
      <c r="F193" s="13">
        <v>3.5038443366847378</v>
      </c>
      <c r="G193" s="18">
        <f>'Ext Data Fig 8A_Baseline Normal'!G193/'Ext Data Fig 8A_sCT Normalised'!$F193</f>
        <v>0.26055299017321781</v>
      </c>
      <c r="H193" s="18">
        <f>'Ext Data Fig 8A_Baseline Normal'!H193/'Ext Data Fig 8A_sCT Normalised'!$F193</f>
        <v>0.28241357489673397</v>
      </c>
      <c r="I193" s="18">
        <f>'Ext Data Fig 8A_Baseline Normal'!I193/'Ext Data Fig 8A_sCT Normalised'!$F193</f>
        <v>0.28527490797572824</v>
      </c>
      <c r="J193" s="18">
        <f>'Ext Data Fig 8A_Baseline Normal'!J193/'Ext Data Fig 8A_sCT Normalised'!$F193</f>
        <v>0.29717805358434435</v>
      </c>
      <c r="K193" s="18">
        <f>'Ext Data Fig 8A_Baseline Normal'!K193/'Ext Data Fig 8A_sCT Normalised'!$F193</f>
        <v>0.30158450652599555</v>
      </c>
      <c r="L193" s="18">
        <f>'Ext Data Fig 8A_Baseline Normal'!L193/'Ext Data Fig 8A_sCT Normalised'!$F193</f>
        <v>0.33391757031863073</v>
      </c>
      <c r="M193" s="18">
        <f>'Ext Data Fig 8A_Baseline Normal'!M193/'Ext Data Fig 8A_sCT Normalised'!$F193</f>
        <v>0.36905474052868031</v>
      </c>
      <c r="N193" s="18">
        <f>'Ext Data Fig 8A_Baseline Normal'!N193/'Ext Data Fig 8A_sCT Normalised'!$F193</f>
        <v>0.36647954075758549</v>
      </c>
      <c r="O193" s="18">
        <f>'Ext Data Fig 8A_Baseline Normal'!O193/'Ext Data Fig 8A_sCT Normalised'!$F193</f>
        <v>0.36361820767859121</v>
      </c>
      <c r="P193" s="18">
        <f>'Ext Data Fig 8A_Baseline Normal'!P193/'Ext Data Fig 8A_sCT Normalised'!$F193</f>
        <v>0.37059986039133724</v>
      </c>
      <c r="Q193" s="18">
        <f>'Ext Data Fig 8A_Baseline Normal'!Q193/'Ext Data Fig 8A_sCT Normalised'!$F193</f>
        <v>0.33695058338236467</v>
      </c>
      <c r="R193" s="18">
        <f>'Ext Data Fig 8A_Baseline Normal'!R193/'Ext Data Fig 8A_sCT Normalised'!$F193</f>
        <v>0.34227266290929398</v>
      </c>
      <c r="S193" s="18">
        <f>'Ext Data Fig 8A_Baseline Normal'!S193/'Ext Data Fig 8A_sCT Normalised'!$F193</f>
        <v>0.36676567406548494</v>
      </c>
      <c r="T193" s="18">
        <f>'Ext Data Fig 8A_Baseline Normal'!T193/'Ext Data Fig 8A_sCT Normalised'!$F193</f>
        <v>0.36441938094070964</v>
      </c>
      <c r="U193" s="18">
        <f>'Ext Data Fig 8A_Baseline Normal'!U193/'Ext Data Fig 8A_sCT Normalised'!$F193</f>
        <v>0.36087132792275672</v>
      </c>
      <c r="V193" s="18">
        <f>'Ext Data Fig 8A_Baseline Normal'!V193/'Ext Data Fig 8A_sCT Normalised'!$F193</f>
        <v>0.28704893448470464</v>
      </c>
      <c r="W193" s="18">
        <f>'Ext Data Fig 8A_Baseline Normal'!W193/'Ext Data Fig 8A_sCT Normalised'!$F193</f>
        <v>0.29700637359960474</v>
      </c>
      <c r="X193" s="18">
        <f>'Ext Data Fig 8A_Baseline Normal'!X193/'Ext Data Fig 8A_sCT Normalised'!$F193</f>
        <v>0.30301517306549264</v>
      </c>
      <c r="Y193" s="18">
        <f>'Ext Data Fig 8A_Baseline Normal'!Y193/'Ext Data Fig 8A_sCT Normalised'!$F193</f>
        <v>0.28281416152779315</v>
      </c>
      <c r="Z193" s="18">
        <f>'Ext Data Fig 8A_Baseline Normal'!Z193/'Ext Data Fig 8A_sCT Normalised'!$F193</f>
        <v>0.27806434861666268</v>
      </c>
      <c r="AA193" s="18">
        <f>'Ext Data Fig 8A_Baseline Normal'!AA193/'Ext Data Fig 8A_sCT Normalised'!$F193</f>
        <v>0.2687364027791414</v>
      </c>
      <c r="AB193" s="18">
        <f>'Ext Data Fig 8A_Baseline Normal'!AB193/'Ext Data Fig 8A_sCT Normalised'!$F193</f>
        <v>0.2596373635879396</v>
      </c>
      <c r="AC193" s="18">
        <f>'Ext Data Fig 8A_Baseline Normal'!AC193/'Ext Data Fig 8A_sCT Normalised'!$F193</f>
        <v>0.24784867130248325</v>
      </c>
      <c r="AD193" s="18">
        <f>'Ext Data Fig 8A_Baseline Normal'!AD193/'Ext Data Fig 8A_sCT Normalised'!$F193</f>
        <v>0.26003795021899884</v>
      </c>
      <c r="AE193" s="18">
        <f>'Ext Data Fig 8A_Baseline Normal'!AE193/'Ext Data Fig 8A_sCT Normalised'!$F193</f>
        <v>0.24636077810140625</v>
      </c>
      <c r="AF193" s="18">
        <f>'Ext Data Fig 8A_Baseline Normal'!AF193/'Ext Data Fig 8A_sCT Normalised'!$F193</f>
        <v>0.23812013883390276</v>
      </c>
      <c r="AG193" s="18">
        <f>'Ext Data Fig 8A_Baseline Normal'!AG193/'Ext Data Fig 8A_sCT Normalised'!$F193</f>
        <v>0.22570195327106765</v>
      </c>
      <c r="AH193" s="18">
        <f>'Ext Data Fig 8A_Baseline Normal'!AH193/'Ext Data Fig 8A_sCT Normalised'!$F193</f>
        <v>0.23142461942905618</v>
      </c>
      <c r="AI193" s="18">
        <f>'Ext Data Fig 8A_Baseline Normal'!AI193/'Ext Data Fig 8A_sCT Normalised'!$F193</f>
        <v>0.23543048573964814</v>
      </c>
      <c r="AJ193" s="18">
        <f>'Ext Data Fig 8A_Baseline Normal'!AJ193/'Ext Data Fig 8A_sCT Normalised'!$F193</f>
        <v>0.22707539314898489</v>
      </c>
      <c r="AK193" s="18">
        <f>'Ext Data Fig 8A_Baseline Normal'!AK193/'Ext Data Fig 8A_sCT Normalised'!$F193</f>
        <v>0.21688904738776529</v>
      </c>
      <c r="AL193" s="18">
        <f>'Ext Data Fig 8A_Baseline Normal'!AL193/'Ext Data Fig 8A_sCT Normalised'!$F193</f>
        <v>0.20286851530069341</v>
      </c>
      <c r="AM193" s="18">
        <f>'Ext Data Fig 8A_Baseline Normal'!AM193/'Ext Data Fig 8A_sCT Normalised'!$F193</f>
        <v>0.21952147382044002</v>
      </c>
      <c r="AN193" s="18">
        <f>'Ext Data Fig 8A_Baseline Normal'!AN193/'Ext Data Fig 8A_sCT Normalised'!$F193</f>
        <v>0.21471443424772965</v>
      </c>
      <c r="AO193" s="18">
        <f>'Ext Data Fig 8A_Baseline Normal'!AO193/'Ext Data Fig 8A_sCT Normalised'!$F193</f>
        <v>0.19726030246586462</v>
      </c>
      <c r="AP193" s="18">
        <f>'Ext Data Fig 8A_Baseline Normal'!AP193/'Ext Data Fig 8A_sCT Normalised'!$F193</f>
        <v>0.19800424906640313</v>
      </c>
      <c r="AQ193" s="18">
        <f>'Ext Data Fig 8A_Baseline Normal'!AQ193/'Ext Data Fig 8A_sCT Normalised'!$F193</f>
        <v>0.19806147572798305</v>
      </c>
      <c r="AR193" s="18">
        <f>'Ext Data Fig 8A_Baseline Normal'!AR193/'Ext Data Fig 8A_sCT Normalised'!$F193</f>
        <v>0.19537182263372843</v>
      </c>
      <c r="AS193" s="18">
        <f>'Ext Data Fig 8A_Baseline Normal'!AS193/'Ext Data Fig 8A_sCT Normalised'!$F193</f>
        <v>0.20744664822708422</v>
      </c>
      <c r="AT193" s="18">
        <f>'Ext Data Fig 8A_Baseline Normal'!AT193/'Ext Data Fig 8A_sCT Normalised'!$F193</f>
        <v>0.19268216953947381</v>
      </c>
      <c r="AU193" s="18">
        <f>'Ext Data Fig 8A_Baseline Normal'!AU193/'Ext Data Fig 8A_sCT Normalised'!$F193</f>
        <v>0.19193822293893531</v>
      </c>
      <c r="AV193" s="18">
        <f>'Ext Data Fig 8A_Baseline Normal'!AV193/'Ext Data Fig 8A_sCT Normalised'!$F193</f>
        <v>0.20647379498022617</v>
      </c>
      <c r="AW193" s="18">
        <f>'Ext Data Fig 8A_Baseline Normal'!AW193/'Ext Data Fig 8A_sCT Normalised'!$F193</f>
        <v>0.1959440892495273</v>
      </c>
    </row>
    <row r="194" spans="1:49" x14ac:dyDescent="0.2">
      <c r="A194" s="7" t="s">
        <v>4</v>
      </c>
      <c r="B194" s="7" t="s">
        <v>108</v>
      </c>
      <c r="C194" s="7" t="s">
        <v>109</v>
      </c>
      <c r="D194" s="7" t="s">
        <v>109</v>
      </c>
      <c r="E194" s="7" t="s">
        <v>10</v>
      </c>
      <c r="F194" s="13">
        <v>3.5038443366847378</v>
      </c>
      <c r="G194" s="18">
        <f>'Ext Data Fig 8A_Baseline Normal'!G194/'Ext Data Fig 8A_sCT Normalised'!$F194</f>
        <v>0.28234156730984783</v>
      </c>
      <c r="H194" s="18">
        <f>'Ext Data Fig 8A_Baseline Normal'!H194/'Ext Data Fig 8A_sCT Normalised'!$F194</f>
        <v>0.28408970406490847</v>
      </c>
      <c r="I194" s="18">
        <f>'Ext Data Fig 8A_Baseline Normal'!I194/'Ext Data Fig 8A_sCT Normalised'!$F194</f>
        <v>0.27985921311766165</v>
      </c>
      <c r="J194" s="18">
        <f>'Ext Data Fig 8A_Baseline Normal'!J194/'Ext Data Fig 8A_sCT Normalised'!$F194</f>
        <v>0.28742864526707429</v>
      </c>
      <c r="K194" s="18">
        <f>'Ext Data Fig 8A_Baseline Normal'!K194/'Ext Data Fig 8A_sCT Normalised'!$F194</f>
        <v>0.29328490339652757</v>
      </c>
      <c r="L194" s="18">
        <f>'Ext Data Fig 8A_Baseline Normal'!L194/'Ext Data Fig 8A_sCT Normalised'!$F194</f>
        <v>0.32849237764344935</v>
      </c>
      <c r="M194" s="18">
        <f>'Ext Data Fig 8A_Baseline Normal'!M194/'Ext Data Fig 8A_sCT Normalised'!$F194</f>
        <v>0.34889313357500729</v>
      </c>
      <c r="N194" s="18">
        <f>'Ext Data Fig 8A_Baseline Normal'!N194/'Ext Data Fig 8A_sCT Normalised'!$F194</f>
        <v>0.35097341631352946</v>
      </c>
      <c r="O194" s="18">
        <f>'Ext Data Fig 8A_Baseline Normal'!O194/'Ext Data Fig 8A_sCT Normalised'!$F194</f>
        <v>0.34707507134974419</v>
      </c>
      <c r="P194" s="18">
        <f>'Ext Data Fig 8A_Baseline Normal'!P194/'Ext Data Fig 8A_sCT Normalised'!$F194</f>
        <v>0.3524068884526792</v>
      </c>
      <c r="Q194" s="18">
        <f>'Ext Data Fig 8A_Baseline Normal'!Q194/'Ext Data Fig 8A_sCT Normalised'!$F194</f>
        <v>0.33627158620346931</v>
      </c>
      <c r="R194" s="18">
        <f>'Ext Data Fig 8A_Baseline Normal'!R194/'Ext Data Fig 8A_sCT Normalised'!$F194</f>
        <v>0.33438359850800375</v>
      </c>
      <c r="S194" s="18">
        <f>'Ext Data Fig 8A_Baseline Normal'!S194/'Ext Data Fig 8A_sCT Normalised'!$F194</f>
        <v>0.3410789622798861</v>
      </c>
      <c r="T194" s="18">
        <f>'Ext Data Fig 8A_Baseline Normal'!T194/'Ext Data Fig 8A_sCT Normalised'!$F194</f>
        <v>0.33912104911421814</v>
      </c>
      <c r="U194" s="18">
        <f>'Ext Data Fig 8A_Baseline Normal'!U194/'Ext Data Fig 8A_sCT Normalised'!$F194</f>
        <v>0.34401583202838798</v>
      </c>
      <c r="V194" s="18">
        <f>'Ext Data Fig 8A_Baseline Normal'!V194/'Ext Data Fig 8A_sCT Normalised'!$F194</f>
        <v>0.3010990746916487</v>
      </c>
      <c r="W194" s="18">
        <f>'Ext Data Fig 8A_Baseline Normal'!W194/'Ext Data Fig 8A_sCT Normalised'!$F194</f>
        <v>0.3009592237512439</v>
      </c>
      <c r="X194" s="18">
        <f>'Ext Data Fig 8A_Baseline Normal'!X194/'Ext Data Fig 8A_sCT Normalised'!$F194</f>
        <v>0.28839012048235774</v>
      </c>
      <c r="Y194" s="18">
        <f>'Ext Data Fig 8A_Baseline Normal'!Y194/'Ext Data Fig 8A_sCT Normalised'!$F194</f>
        <v>0.28185208901843084</v>
      </c>
      <c r="Z194" s="18">
        <f>'Ext Data Fig 8A_Baseline Normal'!Z194/'Ext Data Fig 8A_sCT Normalised'!$F194</f>
        <v>0.26907320933893736</v>
      </c>
      <c r="AA194" s="18">
        <f>'Ext Data Fig 8A_Baseline Normal'!AA194/'Ext Data Fig 8A_sCT Normalised'!$F194</f>
        <v>0.25655655017270301</v>
      </c>
      <c r="AB194" s="18">
        <f>'Ext Data Fig 8A_Baseline Normal'!AB194/'Ext Data Fig 8A_sCT Normalised'!$F194</f>
        <v>0.24605024827478844</v>
      </c>
      <c r="AC194" s="18">
        <f>'Ext Data Fig 8A_Baseline Normal'!AC194/'Ext Data Fig 8A_sCT Normalised'!$F194</f>
        <v>0.24152257407918132</v>
      </c>
      <c r="AD194" s="18">
        <f>'Ext Data Fig 8A_Baseline Normal'!AD194/'Ext Data Fig 8A_sCT Normalised'!$F194</f>
        <v>0.2367851234729669</v>
      </c>
      <c r="AE194" s="18">
        <f>'Ext Data Fig 8A_Baseline Normal'!AE194/'Ext Data Fig 8A_sCT Normalised'!$F194</f>
        <v>0.22451320345244105</v>
      </c>
      <c r="AF194" s="18">
        <f>'Ext Data Fig 8A_Baseline Normal'!AF194/'Ext Data Fig 8A_sCT Normalised'!$F194</f>
        <v>0.23210011696940433</v>
      </c>
      <c r="AG194" s="18">
        <f>'Ext Data Fig 8A_Baseline Normal'!AG194/'Ext Data Fig 8A_sCT Normalised'!$F194</f>
        <v>0.22068478395885818</v>
      </c>
      <c r="AH194" s="18">
        <f>'Ext Data Fig 8A_Baseline Normal'!AH194/'Ext Data Fig 8A_sCT Normalised'!$F194</f>
        <v>0.21608718429304866</v>
      </c>
      <c r="AI194" s="18">
        <f>'Ext Data Fig 8A_Baseline Normal'!AI194/'Ext Data Fig 8A_sCT Normalised'!$F194</f>
        <v>0.21468867488900012</v>
      </c>
      <c r="AJ194" s="18">
        <f>'Ext Data Fig 8A_Baseline Normal'!AJ194/'Ext Data Fig 8A_sCT Normalised'!$F194</f>
        <v>0.20617524889185468</v>
      </c>
      <c r="AK194" s="18">
        <f>'Ext Data Fig 8A_Baseline Normal'!AK194/'Ext Data Fig 8A_sCT Normalised'!$F194</f>
        <v>0.20977641060727967</v>
      </c>
      <c r="AL194" s="18">
        <f>'Ext Data Fig 8A_Baseline Normal'!AL194/'Ext Data Fig 8A_sCT Normalised'!$F194</f>
        <v>0.21061551624970878</v>
      </c>
      <c r="AM194" s="18">
        <f>'Ext Data Fig 8A_Baseline Normal'!AM194/'Ext Data Fig 8A_sCT Normalised'!$F194</f>
        <v>0.20278386358703701</v>
      </c>
      <c r="AN194" s="18">
        <f>'Ext Data Fig 8A_Baseline Normal'!AN194/'Ext Data Fig 8A_sCT Normalised'!$F194</f>
        <v>0.19201534117586333</v>
      </c>
      <c r="AO194" s="18">
        <f>'Ext Data Fig 8A_Baseline Normal'!AO194/'Ext Data Fig 8A_sCT Normalised'!$F194</f>
        <v>0.20827301299792747</v>
      </c>
      <c r="AP194" s="18">
        <f>'Ext Data Fig 8A_Baseline Normal'!AP194/'Ext Data Fig 8A_sCT Normalised'!$F194</f>
        <v>0.20093083862667271</v>
      </c>
      <c r="AQ194" s="18">
        <f>'Ext Data Fig 8A_Baseline Normal'!AQ194/'Ext Data Fig 8A_sCT Normalised'!$F194</f>
        <v>0.20600043521634864</v>
      </c>
      <c r="AR194" s="18">
        <f>'Ext Data Fig 8A_Baseline Normal'!AR194/'Ext Data Fig 8A_sCT Normalised'!$F194</f>
        <v>0.20061617401076179</v>
      </c>
      <c r="AS194" s="18">
        <f>'Ext Data Fig 8A_Baseline Normal'!AS194/'Ext Data Fig 8A_sCT Normalised'!$F194</f>
        <v>0.20061617401076179</v>
      </c>
      <c r="AT194" s="18">
        <f>'Ext Data Fig 8A_Baseline Normal'!AT194/'Ext Data Fig 8A_sCT Normalised'!$F194</f>
        <v>0.20059869264321115</v>
      </c>
      <c r="AU194" s="18">
        <f>'Ext Data Fig 8A_Baseline Normal'!AU194/'Ext Data Fig 8A_sCT Normalised'!$F194</f>
        <v>0.19600109297740162</v>
      </c>
      <c r="AV194" s="18">
        <f>'Ext Data Fig 8A_Baseline Normal'!AV194/'Ext Data Fig 8A_sCT Normalised'!$F194</f>
        <v>0.20133291008033663</v>
      </c>
      <c r="AW194" s="18">
        <f>'Ext Data Fig 8A_Baseline Normal'!AW194/'Ext Data Fig 8A_sCT Normalised'!$F194</f>
        <v>0.19781915520266471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6E94-068D-3F4E-B7EF-608C781632C9}">
  <dimension ref="A1:AS258"/>
  <sheetViews>
    <sheetView topLeftCell="A246" workbookViewId="0">
      <selection activeCell="R288" sqref="R288"/>
    </sheetView>
  </sheetViews>
  <sheetFormatPr baseColWidth="10" defaultRowHeight="16" x14ac:dyDescent="0.2"/>
  <cols>
    <col min="3" max="3" width="24.1640625" customWidth="1"/>
  </cols>
  <sheetData>
    <row r="1" spans="1:45" x14ac:dyDescent="0.2">
      <c r="F1" s="19" t="s">
        <v>112</v>
      </c>
      <c r="G1" s="19"/>
      <c r="H1" s="19"/>
      <c r="I1" s="19"/>
      <c r="J1" s="19"/>
      <c r="K1" s="25" t="s">
        <v>113</v>
      </c>
      <c r="L1" s="25"/>
      <c r="M1" s="25"/>
      <c r="N1" s="25"/>
      <c r="O1" s="25"/>
      <c r="P1" s="26" t="s">
        <v>114</v>
      </c>
    </row>
    <row r="2" spans="1:45" x14ac:dyDescent="0.2">
      <c r="A2" s="16"/>
      <c r="B2" s="16"/>
      <c r="C2" s="16" t="s">
        <v>121</v>
      </c>
      <c r="D2" s="16" t="s">
        <v>120</v>
      </c>
      <c r="E2" s="16" t="s">
        <v>119</v>
      </c>
      <c r="F2" s="22">
        <v>0</v>
      </c>
      <c r="G2" s="22">
        <v>2</v>
      </c>
      <c r="H2" s="22">
        <v>4</v>
      </c>
      <c r="I2" s="22">
        <v>6</v>
      </c>
      <c r="J2" s="22">
        <v>8</v>
      </c>
      <c r="K2" s="22">
        <v>12.95</v>
      </c>
      <c r="L2" s="22">
        <v>14.95</v>
      </c>
      <c r="M2" s="22">
        <v>16.95</v>
      </c>
      <c r="N2" s="22">
        <v>18.95</v>
      </c>
      <c r="O2" s="22">
        <v>20.95</v>
      </c>
      <c r="P2" s="22">
        <v>26.73</v>
      </c>
      <c r="Q2" s="22">
        <v>28.73</v>
      </c>
      <c r="R2" s="22">
        <v>30.73</v>
      </c>
      <c r="S2" s="22">
        <v>32.729999999999997</v>
      </c>
      <c r="T2" s="22">
        <v>34.729999999999997</v>
      </c>
      <c r="U2" s="22">
        <v>36.729999999999997</v>
      </c>
      <c r="V2" s="22">
        <v>38.729999999999997</v>
      </c>
      <c r="W2" s="22">
        <v>40.729999999999997</v>
      </c>
      <c r="X2" s="22">
        <v>42.73</v>
      </c>
      <c r="Y2" s="22">
        <v>44.73</v>
      </c>
      <c r="Z2" s="22">
        <v>46.73</v>
      </c>
      <c r="AA2" s="22">
        <v>48.73</v>
      </c>
      <c r="AB2" s="22">
        <v>50.73</v>
      </c>
      <c r="AC2" s="22">
        <v>52.73</v>
      </c>
      <c r="AD2" s="22">
        <v>54.73</v>
      </c>
      <c r="AE2" s="22">
        <v>56.73</v>
      </c>
      <c r="AF2" s="22">
        <v>58.73</v>
      </c>
      <c r="AG2" s="22">
        <v>60.73</v>
      </c>
      <c r="AH2" s="22">
        <v>62.73</v>
      </c>
      <c r="AI2" s="22">
        <v>64.73</v>
      </c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x14ac:dyDescent="0.2">
      <c r="A3" s="7" t="s">
        <v>68</v>
      </c>
      <c r="B3" s="7" t="s">
        <v>13</v>
      </c>
      <c r="C3" s="8" t="s">
        <v>116</v>
      </c>
      <c r="D3" s="7">
        <v>-7</v>
      </c>
      <c r="E3" s="7" t="s">
        <v>125</v>
      </c>
      <c r="F3" s="7">
        <v>5562</v>
      </c>
      <c r="G3" s="7">
        <v>5482</v>
      </c>
      <c r="H3" s="7">
        <v>5895</v>
      </c>
      <c r="I3" s="7">
        <v>6413</v>
      </c>
      <c r="J3" s="7">
        <v>6328</v>
      </c>
      <c r="K3" s="7">
        <v>11777</v>
      </c>
      <c r="L3" s="7">
        <v>18758</v>
      </c>
      <c r="M3" s="7">
        <v>22077</v>
      </c>
      <c r="N3" s="7">
        <v>24094</v>
      </c>
      <c r="O3" s="7">
        <v>26005</v>
      </c>
      <c r="P3" s="7">
        <v>18262</v>
      </c>
      <c r="Q3" s="7">
        <v>15261</v>
      </c>
      <c r="R3" s="7">
        <v>15169</v>
      </c>
      <c r="S3" s="7">
        <v>15099</v>
      </c>
      <c r="T3" s="7">
        <v>15521</v>
      </c>
      <c r="U3" s="7">
        <v>15824</v>
      </c>
      <c r="V3" s="7">
        <v>15989</v>
      </c>
      <c r="W3" s="7">
        <v>15529</v>
      </c>
      <c r="X3" s="7">
        <v>15829</v>
      </c>
      <c r="Y3" s="7">
        <v>16288</v>
      </c>
      <c r="Z3" s="7">
        <v>15960</v>
      </c>
      <c r="AA3" s="7">
        <v>15955</v>
      </c>
      <c r="AB3" s="7">
        <v>16251</v>
      </c>
      <c r="AC3" s="7">
        <v>15784</v>
      </c>
      <c r="AD3" s="7">
        <v>15612</v>
      </c>
      <c r="AE3" s="7">
        <v>15562</v>
      </c>
      <c r="AF3" s="7">
        <v>15453</v>
      </c>
      <c r="AG3" s="7">
        <v>15034</v>
      </c>
      <c r="AH3" s="7">
        <v>15357</v>
      </c>
      <c r="AI3" s="7">
        <v>14597</v>
      </c>
    </row>
    <row r="4" spans="1:45" x14ac:dyDescent="0.2">
      <c r="A4" s="7" t="s">
        <v>69</v>
      </c>
      <c r="B4" s="7" t="s">
        <v>13</v>
      </c>
      <c r="C4" s="8" t="s">
        <v>116</v>
      </c>
      <c r="D4" s="7">
        <v>-7</v>
      </c>
      <c r="E4" s="7" t="s">
        <v>125</v>
      </c>
      <c r="F4" s="7">
        <v>8897</v>
      </c>
      <c r="G4" s="7">
        <v>9456</v>
      </c>
      <c r="H4" s="7">
        <v>9834</v>
      </c>
      <c r="I4" s="7">
        <v>9756</v>
      </c>
      <c r="J4" s="7">
        <v>10167</v>
      </c>
      <c r="K4" s="7">
        <v>26331</v>
      </c>
      <c r="L4" s="7">
        <v>35472</v>
      </c>
      <c r="M4" s="7">
        <v>40123</v>
      </c>
      <c r="N4" s="7">
        <v>43212</v>
      </c>
      <c r="O4" s="7">
        <v>45166</v>
      </c>
      <c r="P4" s="7">
        <v>29744</v>
      </c>
      <c r="Q4" s="7">
        <v>28091</v>
      </c>
      <c r="R4" s="7">
        <v>27500</v>
      </c>
      <c r="S4" s="7">
        <v>29041</v>
      </c>
      <c r="T4" s="7">
        <v>30258</v>
      </c>
      <c r="U4" s="7">
        <v>30238</v>
      </c>
      <c r="V4" s="7">
        <v>30647</v>
      </c>
      <c r="W4" s="7">
        <v>30590</v>
      </c>
      <c r="X4" s="7">
        <v>31129</v>
      </c>
      <c r="Y4" s="7">
        <v>31314</v>
      </c>
      <c r="Z4" s="7">
        <v>31394</v>
      </c>
      <c r="AA4" s="7">
        <v>31451</v>
      </c>
      <c r="AB4" s="7">
        <v>31483</v>
      </c>
      <c r="AC4" s="7">
        <v>31143</v>
      </c>
      <c r="AD4" s="7">
        <v>30581</v>
      </c>
      <c r="AE4" s="7">
        <v>30951</v>
      </c>
      <c r="AF4" s="7">
        <v>30662</v>
      </c>
      <c r="AG4" s="7">
        <v>30652</v>
      </c>
      <c r="AH4" s="7">
        <v>30795</v>
      </c>
      <c r="AI4" s="7">
        <v>30510</v>
      </c>
    </row>
    <row r="5" spans="1:45" x14ac:dyDescent="0.2">
      <c r="A5" s="7" t="s">
        <v>68</v>
      </c>
      <c r="B5" s="7" t="s">
        <v>13</v>
      </c>
      <c r="C5" s="8" t="s">
        <v>116</v>
      </c>
      <c r="D5" s="7">
        <v>-7</v>
      </c>
      <c r="E5" s="7" t="s">
        <v>126</v>
      </c>
      <c r="F5" s="7">
        <v>11924</v>
      </c>
      <c r="G5" s="7">
        <v>11669</v>
      </c>
      <c r="H5" s="7">
        <v>12306</v>
      </c>
      <c r="I5" s="7">
        <v>11413</v>
      </c>
      <c r="J5" s="7">
        <v>10393</v>
      </c>
      <c r="K5" s="7">
        <v>13835</v>
      </c>
      <c r="L5" s="7">
        <v>19341</v>
      </c>
      <c r="M5" s="7">
        <v>24864</v>
      </c>
      <c r="N5" s="7">
        <v>28122</v>
      </c>
      <c r="O5" s="7">
        <v>29851</v>
      </c>
      <c r="P5" s="7">
        <v>27767</v>
      </c>
      <c r="Q5" s="7">
        <v>30384</v>
      </c>
      <c r="R5" s="7">
        <v>30047</v>
      </c>
      <c r="S5" s="7">
        <v>30696</v>
      </c>
      <c r="T5" s="7">
        <v>29797</v>
      </c>
      <c r="U5" s="7">
        <v>28298</v>
      </c>
      <c r="V5" s="7">
        <v>27030</v>
      </c>
      <c r="W5" s="7">
        <v>25366</v>
      </c>
      <c r="X5" s="7">
        <v>24718</v>
      </c>
      <c r="Y5" s="7">
        <v>23721</v>
      </c>
      <c r="Z5" s="7">
        <v>22618</v>
      </c>
      <c r="AA5" s="7">
        <v>21905</v>
      </c>
      <c r="AB5" s="7">
        <v>21068</v>
      </c>
      <c r="AC5" s="7">
        <v>20652</v>
      </c>
      <c r="AD5" s="7">
        <v>20020</v>
      </c>
      <c r="AE5" s="7">
        <v>19559</v>
      </c>
      <c r="AF5" s="7">
        <v>19178</v>
      </c>
      <c r="AG5" s="7">
        <v>18981</v>
      </c>
      <c r="AH5" s="7">
        <v>18412</v>
      </c>
      <c r="AI5" s="7">
        <v>17956</v>
      </c>
    </row>
    <row r="6" spans="1:45" x14ac:dyDescent="0.2">
      <c r="A6" s="7" t="s">
        <v>69</v>
      </c>
      <c r="B6" s="7" t="s">
        <v>13</v>
      </c>
      <c r="C6" s="8" t="s">
        <v>116</v>
      </c>
      <c r="D6" s="7">
        <v>-7</v>
      </c>
      <c r="E6" s="7" t="s">
        <v>126</v>
      </c>
      <c r="F6" s="7">
        <v>31943</v>
      </c>
      <c r="G6" s="7">
        <v>31408</v>
      </c>
      <c r="H6" s="7">
        <v>30047</v>
      </c>
      <c r="I6" s="7">
        <v>28348</v>
      </c>
      <c r="J6" s="7">
        <v>27335</v>
      </c>
      <c r="K6" s="7">
        <v>48658</v>
      </c>
      <c r="L6" s="7">
        <v>65476</v>
      </c>
      <c r="M6" s="7">
        <v>76725</v>
      </c>
      <c r="N6" s="7">
        <v>82266</v>
      </c>
      <c r="O6" s="7">
        <v>86606</v>
      </c>
      <c r="P6" s="7">
        <v>88050</v>
      </c>
      <c r="Q6" s="7">
        <v>92764</v>
      </c>
      <c r="R6" s="7">
        <v>95195</v>
      </c>
      <c r="S6" s="7">
        <v>93139</v>
      </c>
      <c r="T6" s="7">
        <v>88615</v>
      </c>
      <c r="U6" s="7">
        <v>86074</v>
      </c>
      <c r="V6" s="7">
        <v>81979</v>
      </c>
      <c r="W6" s="7">
        <v>78312</v>
      </c>
      <c r="X6" s="7">
        <v>74872</v>
      </c>
      <c r="Y6" s="7">
        <v>72012</v>
      </c>
      <c r="Z6" s="7">
        <v>69852</v>
      </c>
      <c r="AA6" s="7">
        <v>67213</v>
      </c>
      <c r="AB6" s="7">
        <v>67061</v>
      </c>
      <c r="AC6" s="7">
        <v>63935</v>
      </c>
      <c r="AD6" s="7">
        <v>61941</v>
      </c>
      <c r="AE6" s="7">
        <v>61293</v>
      </c>
      <c r="AF6" s="7">
        <v>59848</v>
      </c>
      <c r="AG6" s="7">
        <v>58605</v>
      </c>
      <c r="AH6" s="7">
        <v>57496</v>
      </c>
      <c r="AI6" s="7">
        <v>56647</v>
      </c>
    </row>
    <row r="7" spans="1:45" x14ac:dyDescent="0.2">
      <c r="A7" s="7" t="s">
        <v>12</v>
      </c>
      <c r="B7" s="7" t="s">
        <v>13</v>
      </c>
      <c r="C7" s="8" t="s">
        <v>116</v>
      </c>
      <c r="D7" s="7">
        <v>-7</v>
      </c>
      <c r="E7" s="7" t="s">
        <v>127</v>
      </c>
      <c r="F7" s="7">
        <v>5080</v>
      </c>
      <c r="G7" s="7">
        <v>5368</v>
      </c>
      <c r="H7" s="7">
        <v>5024</v>
      </c>
      <c r="I7" s="7">
        <v>5308</v>
      </c>
      <c r="J7" s="7">
        <v>4966</v>
      </c>
      <c r="K7" s="7">
        <v>23613</v>
      </c>
      <c r="L7" s="7">
        <v>40531</v>
      </c>
      <c r="M7" s="7">
        <v>48911</v>
      </c>
      <c r="N7" s="7">
        <v>51640</v>
      </c>
      <c r="O7" s="7">
        <v>52979</v>
      </c>
      <c r="P7" s="7">
        <v>42315</v>
      </c>
      <c r="Q7" s="7">
        <v>49253</v>
      </c>
      <c r="R7" s="7">
        <v>51294</v>
      </c>
      <c r="S7" s="7">
        <v>51108</v>
      </c>
      <c r="T7" s="7">
        <v>47922</v>
      </c>
      <c r="U7" s="7">
        <v>44948</v>
      </c>
      <c r="V7" s="7">
        <v>40023</v>
      </c>
      <c r="W7" s="7">
        <v>37404</v>
      </c>
      <c r="X7" s="7">
        <v>33607</v>
      </c>
      <c r="Y7" s="7">
        <v>31447</v>
      </c>
      <c r="Z7" s="7">
        <v>29452</v>
      </c>
      <c r="AA7" s="7">
        <v>26184</v>
      </c>
      <c r="AB7" s="7">
        <v>24239</v>
      </c>
      <c r="AC7" s="7">
        <v>21678</v>
      </c>
      <c r="AD7" s="7">
        <v>20031</v>
      </c>
      <c r="AE7" s="7">
        <v>18272</v>
      </c>
      <c r="AF7" s="7">
        <v>16141</v>
      </c>
      <c r="AG7" s="7">
        <v>14655</v>
      </c>
      <c r="AH7" s="7">
        <v>13189</v>
      </c>
      <c r="AI7" s="7">
        <v>11780</v>
      </c>
    </row>
    <row r="8" spans="1:45" x14ac:dyDescent="0.2">
      <c r="A8" s="7" t="s">
        <v>15</v>
      </c>
      <c r="B8" s="7" t="s">
        <v>13</v>
      </c>
      <c r="C8" s="8" t="s">
        <v>116</v>
      </c>
      <c r="D8" s="7">
        <v>-7</v>
      </c>
      <c r="E8" s="7" t="s">
        <v>127</v>
      </c>
      <c r="F8" s="7">
        <v>6594</v>
      </c>
      <c r="G8" s="7">
        <v>6442</v>
      </c>
      <c r="H8" s="7">
        <v>6715</v>
      </c>
      <c r="I8" s="7">
        <v>6208</v>
      </c>
      <c r="J8" s="7">
        <v>6118</v>
      </c>
      <c r="K8" s="7">
        <v>30868</v>
      </c>
      <c r="L8" s="7">
        <v>52427</v>
      </c>
      <c r="M8" s="7">
        <v>63240</v>
      </c>
      <c r="N8" s="7">
        <v>67718</v>
      </c>
      <c r="O8" s="7">
        <v>69686</v>
      </c>
      <c r="P8" s="7">
        <v>58180</v>
      </c>
      <c r="Q8" s="7">
        <v>63032</v>
      </c>
      <c r="R8" s="7">
        <v>64381</v>
      </c>
      <c r="S8" s="7">
        <v>63143</v>
      </c>
      <c r="T8" s="7">
        <v>60749</v>
      </c>
      <c r="U8" s="7">
        <v>55750</v>
      </c>
      <c r="V8" s="7">
        <v>52226</v>
      </c>
      <c r="W8" s="7">
        <v>49102</v>
      </c>
      <c r="X8" s="7">
        <v>45547</v>
      </c>
      <c r="Y8" s="7">
        <v>42742</v>
      </c>
      <c r="Z8" s="7">
        <v>38743</v>
      </c>
      <c r="AA8" s="7">
        <v>35956</v>
      </c>
      <c r="AB8" s="7">
        <v>32769</v>
      </c>
      <c r="AC8" s="7">
        <v>30563</v>
      </c>
      <c r="AD8" s="7">
        <v>27608</v>
      </c>
      <c r="AE8" s="7">
        <v>25314</v>
      </c>
      <c r="AF8" s="7">
        <v>24230</v>
      </c>
      <c r="AG8" s="7">
        <v>21185</v>
      </c>
      <c r="AH8" s="7">
        <v>19554</v>
      </c>
      <c r="AI8" s="7">
        <v>17454</v>
      </c>
    </row>
    <row r="9" spans="1:45" x14ac:dyDescent="0.2">
      <c r="A9" s="7" t="s">
        <v>12</v>
      </c>
      <c r="B9" s="7" t="s">
        <v>13</v>
      </c>
      <c r="C9" s="8" t="s">
        <v>116</v>
      </c>
      <c r="D9" s="7">
        <v>-7</v>
      </c>
      <c r="E9" s="7" t="s">
        <v>128</v>
      </c>
      <c r="F9" s="7">
        <v>6010</v>
      </c>
      <c r="G9" s="7">
        <v>5306</v>
      </c>
      <c r="H9" s="7">
        <v>5312</v>
      </c>
      <c r="I9" s="7">
        <v>5089</v>
      </c>
      <c r="J9" s="7">
        <v>5163</v>
      </c>
      <c r="K9" s="7">
        <v>28486</v>
      </c>
      <c r="L9" s="7">
        <v>43859</v>
      </c>
      <c r="M9" s="7">
        <v>54579</v>
      </c>
      <c r="N9" s="7">
        <v>60076</v>
      </c>
      <c r="O9" s="7">
        <v>61380</v>
      </c>
      <c r="P9" s="7">
        <v>63647</v>
      </c>
      <c r="Q9" s="7">
        <v>73293</v>
      </c>
      <c r="R9" s="7">
        <v>77251</v>
      </c>
      <c r="S9" s="7">
        <v>73891</v>
      </c>
      <c r="T9" s="7">
        <v>70683</v>
      </c>
      <c r="U9" s="7">
        <v>64012</v>
      </c>
      <c r="V9" s="7">
        <v>59447</v>
      </c>
      <c r="W9" s="7">
        <v>55353</v>
      </c>
      <c r="X9" s="7">
        <v>52429</v>
      </c>
      <c r="Y9" s="7">
        <v>45577</v>
      </c>
      <c r="Z9" s="7">
        <v>42903</v>
      </c>
      <c r="AA9" s="7">
        <v>39591</v>
      </c>
      <c r="AB9" s="7">
        <v>36603</v>
      </c>
      <c r="AC9" s="7">
        <v>33410</v>
      </c>
      <c r="AD9" s="7">
        <v>30942</v>
      </c>
      <c r="AE9" s="7">
        <v>26646</v>
      </c>
      <c r="AF9" s="7">
        <v>23921</v>
      </c>
      <c r="AG9" s="7">
        <v>22294</v>
      </c>
      <c r="AH9" s="7">
        <v>19123</v>
      </c>
      <c r="AI9" s="7">
        <v>16592</v>
      </c>
    </row>
    <row r="10" spans="1:45" x14ac:dyDescent="0.2">
      <c r="A10" s="7" t="s">
        <v>15</v>
      </c>
      <c r="B10" s="7" t="s">
        <v>13</v>
      </c>
      <c r="C10" s="8" t="s">
        <v>116</v>
      </c>
      <c r="D10" s="7">
        <v>-7</v>
      </c>
      <c r="E10" s="7" t="s">
        <v>128</v>
      </c>
      <c r="F10" s="7">
        <v>13127</v>
      </c>
      <c r="G10" s="7">
        <v>11674</v>
      </c>
      <c r="H10" s="7">
        <v>11251</v>
      </c>
      <c r="I10" s="7">
        <v>11814</v>
      </c>
      <c r="J10" s="7">
        <v>10873</v>
      </c>
      <c r="K10" s="7">
        <v>85173</v>
      </c>
      <c r="L10" s="7">
        <v>123359</v>
      </c>
      <c r="M10" s="7">
        <v>143622</v>
      </c>
      <c r="N10" s="7">
        <v>151925</v>
      </c>
      <c r="O10" s="7">
        <v>155191</v>
      </c>
      <c r="P10" s="7">
        <v>180136</v>
      </c>
      <c r="Q10" s="7">
        <v>201634</v>
      </c>
      <c r="R10" s="7">
        <v>202246</v>
      </c>
      <c r="S10" s="7">
        <v>195493</v>
      </c>
      <c r="T10" s="7">
        <v>185901</v>
      </c>
      <c r="U10" s="7">
        <v>174001</v>
      </c>
      <c r="V10" s="7">
        <v>162149</v>
      </c>
      <c r="W10" s="7">
        <v>151250</v>
      </c>
      <c r="X10" s="7">
        <v>139978</v>
      </c>
      <c r="Y10" s="7">
        <v>130254</v>
      </c>
      <c r="Z10" s="7">
        <v>118768</v>
      </c>
      <c r="AA10" s="7">
        <v>111032</v>
      </c>
      <c r="AB10" s="7">
        <v>103806</v>
      </c>
      <c r="AC10" s="7">
        <v>96515</v>
      </c>
      <c r="AD10" s="7">
        <v>87383</v>
      </c>
      <c r="AE10" s="7">
        <v>81290</v>
      </c>
      <c r="AF10" s="7">
        <v>74065</v>
      </c>
      <c r="AG10" s="7">
        <v>68041</v>
      </c>
      <c r="AH10" s="7">
        <v>60753</v>
      </c>
      <c r="AI10" s="7">
        <v>56641</v>
      </c>
    </row>
    <row r="11" spans="1:45" x14ac:dyDescent="0.2">
      <c r="A11" s="7" t="s">
        <v>72</v>
      </c>
      <c r="B11" s="7" t="s">
        <v>19</v>
      </c>
      <c r="C11" s="8" t="s">
        <v>116</v>
      </c>
      <c r="D11" s="7">
        <v>-8</v>
      </c>
      <c r="E11" s="7" t="s">
        <v>125</v>
      </c>
      <c r="F11" s="7">
        <v>5521</v>
      </c>
      <c r="G11" s="7">
        <v>5547</v>
      </c>
      <c r="H11" s="7">
        <v>5930</v>
      </c>
      <c r="I11" s="7">
        <v>6448</v>
      </c>
      <c r="J11" s="7">
        <v>6999</v>
      </c>
      <c r="K11" s="7">
        <v>11381</v>
      </c>
      <c r="L11" s="7">
        <v>18249</v>
      </c>
      <c r="M11" s="7">
        <v>22008</v>
      </c>
      <c r="N11" s="7">
        <v>24556</v>
      </c>
      <c r="O11" s="7">
        <v>26206</v>
      </c>
      <c r="P11" s="7">
        <v>21309</v>
      </c>
      <c r="Q11" s="7">
        <v>17921</v>
      </c>
      <c r="R11" s="7">
        <v>17940</v>
      </c>
      <c r="S11" s="7">
        <v>17737</v>
      </c>
      <c r="T11" s="7">
        <v>18546</v>
      </c>
      <c r="U11" s="7">
        <v>18530</v>
      </c>
      <c r="V11" s="7">
        <v>18904</v>
      </c>
      <c r="W11" s="7">
        <v>19482</v>
      </c>
      <c r="X11" s="7">
        <v>19475</v>
      </c>
      <c r="Y11" s="7">
        <v>18950</v>
      </c>
      <c r="Z11" s="7">
        <v>19802</v>
      </c>
      <c r="AA11" s="7">
        <v>19365</v>
      </c>
      <c r="AB11" s="7">
        <v>19223</v>
      </c>
      <c r="AC11" s="7">
        <v>19138</v>
      </c>
      <c r="AD11" s="7">
        <v>18616</v>
      </c>
      <c r="AE11" s="7">
        <v>18471</v>
      </c>
      <c r="AF11" s="7">
        <v>18582</v>
      </c>
      <c r="AG11" s="7">
        <v>18773</v>
      </c>
      <c r="AH11" s="7">
        <v>17587</v>
      </c>
      <c r="AI11" s="7">
        <v>17726</v>
      </c>
    </row>
    <row r="12" spans="1:45" x14ac:dyDescent="0.2">
      <c r="A12" s="7" t="s">
        <v>73</v>
      </c>
      <c r="B12" s="7" t="s">
        <v>19</v>
      </c>
      <c r="C12" s="8" t="s">
        <v>116</v>
      </c>
      <c r="D12" s="7">
        <v>-8</v>
      </c>
      <c r="E12" s="7" t="s">
        <v>125</v>
      </c>
      <c r="F12" s="7">
        <v>8549</v>
      </c>
      <c r="G12" s="7">
        <v>8860</v>
      </c>
      <c r="H12" s="7">
        <v>9707</v>
      </c>
      <c r="I12" s="7">
        <v>9970</v>
      </c>
      <c r="J12" s="7">
        <v>10185</v>
      </c>
      <c r="K12" s="7">
        <v>22385</v>
      </c>
      <c r="L12" s="7">
        <v>29354</v>
      </c>
      <c r="M12" s="7">
        <v>33735</v>
      </c>
      <c r="N12" s="7">
        <v>36855</v>
      </c>
      <c r="O12" s="7">
        <v>38164</v>
      </c>
      <c r="P12" s="7">
        <v>28170</v>
      </c>
      <c r="Q12" s="7">
        <v>25525</v>
      </c>
      <c r="R12" s="7">
        <v>26188</v>
      </c>
      <c r="S12" s="7">
        <v>27109</v>
      </c>
      <c r="T12" s="7">
        <v>28058</v>
      </c>
      <c r="U12" s="7">
        <v>29067</v>
      </c>
      <c r="V12" s="7">
        <v>28964</v>
      </c>
      <c r="W12" s="7">
        <v>29649</v>
      </c>
      <c r="X12" s="7">
        <v>29825</v>
      </c>
      <c r="Y12" s="7">
        <v>30078</v>
      </c>
      <c r="Z12" s="7">
        <v>29965</v>
      </c>
      <c r="AA12" s="7">
        <v>29715</v>
      </c>
      <c r="AB12" s="7">
        <v>29906</v>
      </c>
      <c r="AC12" s="7">
        <v>30092</v>
      </c>
      <c r="AD12" s="7">
        <v>29653</v>
      </c>
      <c r="AE12" s="7">
        <v>30419</v>
      </c>
      <c r="AF12" s="7">
        <v>30006</v>
      </c>
      <c r="AG12" s="7">
        <v>29021</v>
      </c>
      <c r="AH12" s="7">
        <v>29097</v>
      </c>
      <c r="AI12" s="7">
        <v>28498</v>
      </c>
    </row>
    <row r="13" spans="1:45" x14ac:dyDescent="0.2">
      <c r="A13" s="7" t="s">
        <v>72</v>
      </c>
      <c r="B13" s="7" t="s">
        <v>19</v>
      </c>
      <c r="C13" s="8" t="s">
        <v>116</v>
      </c>
      <c r="D13" s="7">
        <v>-8</v>
      </c>
      <c r="E13" s="7" t="s">
        <v>126</v>
      </c>
      <c r="F13" s="7">
        <v>4550</v>
      </c>
      <c r="G13" s="7">
        <v>4312</v>
      </c>
      <c r="H13" s="7">
        <v>4307</v>
      </c>
      <c r="I13" s="7">
        <v>4467</v>
      </c>
      <c r="J13" s="7">
        <v>4506</v>
      </c>
      <c r="K13" s="7">
        <v>5879</v>
      </c>
      <c r="L13" s="7">
        <v>7396</v>
      </c>
      <c r="M13" s="7">
        <v>9520</v>
      </c>
      <c r="N13" s="7">
        <v>11150</v>
      </c>
      <c r="O13" s="7">
        <v>11260</v>
      </c>
      <c r="P13" s="7">
        <v>11291</v>
      </c>
      <c r="Q13" s="7">
        <v>12165</v>
      </c>
      <c r="R13" s="7">
        <v>12757</v>
      </c>
      <c r="S13" s="7">
        <v>12074</v>
      </c>
      <c r="T13" s="7">
        <v>12038</v>
      </c>
      <c r="U13" s="7">
        <v>11757</v>
      </c>
      <c r="V13" s="7">
        <v>10887</v>
      </c>
      <c r="W13" s="7">
        <v>11006</v>
      </c>
      <c r="X13" s="7">
        <v>10188</v>
      </c>
      <c r="Y13" s="7">
        <v>9861</v>
      </c>
      <c r="Z13" s="7">
        <v>9616</v>
      </c>
      <c r="AA13" s="7">
        <v>9686</v>
      </c>
      <c r="AB13" s="7">
        <v>8964</v>
      </c>
      <c r="AC13" s="7">
        <v>8990</v>
      </c>
      <c r="AD13" s="7">
        <v>9210</v>
      </c>
      <c r="AE13" s="7">
        <v>8813</v>
      </c>
      <c r="AF13" s="7">
        <v>8308</v>
      </c>
      <c r="AG13" s="7">
        <v>8161</v>
      </c>
      <c r="AH13" s="7">
        <v>8245</v>
      </c>
      <c r="AI13" s="7">
        <v>8363</v>
      </c>
    </row>
    <row r="14" spans="1:45" x14ac:dyDescent="0.2">
      <c r="A14" s="7" t="s">
        <v>73</v>
      </c>
      <c r="B14" s="7" t="s">
        <v>19</v>
      </c>
      <c r="C14" s="8" t="s">
        <v>116</v>
      </c>
      <c r="D14" s="7">
        <v>-8</v>
      </c>
      <c r="E14" s="7" t="s">
        <v>126</v>
      </c>
      <c r="F14" s="7">
        <v>21788</v>
      </c>
      <c r="G14" s="7">
        <v>21344</v>
      </c>
      <c r="H14" s="7">
        <v>20840</v>
      </c>
      <c r="I14" s="7">
        <v>20885</v>
      </c>
      <c r="J14" s="7">
        <v>20100</v>
      </c>
      <c r="K14" s="7">
        <v>31134</v>
      </c>
      <c r="L14" s="7">
        <v>39311</v>
      </c>
      <c r="M14" s="7">
        <v>47292</v>
      </c>
      <c r="N14" s="7">
        <v>52872</v>
      </c>
      <c r="O14" s="7">
        <v>56190</v>
      </c>
      <c r="P14" s="7">
        <v>58533</v>
      </c>
      <c r="Q14" s="7">
        <v>61146</v>
      </c>
      <c r="R14" s="7">
        <v>63353</v>
      </c>
      <c r="S14" s="7">
        <v>63404</v>
      </c>
      <c r="T14" s="7">
        <v>62230</v>
      </c>
      <c r="U14" s="7">
        <v>61221</v>
      </c>
      <c r="V14" s="7">
        <v>57166</v>
      </c>
      <c r="W14" s="7">
        <v>55997</v>
      </c>
      <c r="X14" s="7">
        <v>53279</v>
      </c>
      <c r="Y14" s="7">
        <v>50891</v>
      </c>
      <c r="Z14" s="7">
        <v>51031</v>
      </c>
      <c r="AA14" s="7">
        <v>47842</v>
      </c>
      <c r="AB14" s="7">
        <v>47421</v>
      </c>
      <c r="AC14" s="7">
        <v>46019</v>
      </c>
      <c r="AD14" s="7">
        <v>44239</v>
      </c>
      <c r="AE14" s="7">
        <v>43581</v>
      </c>
      <c r="AF14" s="7">
        <v>42965</v>
      </c>
      <c r="AG14" s="7">
        <v>42839</v>
      </c>
      <c r="AH14" s="7">
        <v>41541</v>
      </c>
      <c r="AI14" s="7">
        <v>40975</v>
      </c>
    </row>
    <row r="15" spans="1:45" x14ac:dyDescent="0.2">
      <c r="A15" s="7" t="s">
        <v>18</v>
      </c>
      <c r="B15" s="7" t="s">
        <v>19</v>
      </c>
      <c r="C15" s="8" t="s">
        <v>116</v>
      </c>
      <c r="D15" s="7">
        <v>-8</v>
      </c>
      <c r="E15" s="7" t="s">
        <v>127</v>
      </c>
      <c r="F15" s="7">
        <v>4016</v>
      </c>
      <c r="G15" s="7">
        <v>3939</v>
      </c>
      <c r="H15" s="7">
        <v>4157</v>
      </c>
      <c r="I15" s="7">
        <v>4031</v>
      </c>
      <c r="J15" s="7">
        <v>4138</v>
      </c>
      <c r="K15" s="7">
        <v>13321</v>
      </c>
      <c r="L15" s="7">
        <v>21797</v>
      </c>
      <c r="M15" s="7">
        <v>27553</v>
      </c>
      <c r="N15" s="7">
        <v>30772</v>
      </c>
      <c r="O15" s="7">
        <v>31854</v>
      </c>
      <c r="P15" s="7">
        <v>26801</v>
      </c>
      <c r="Q15" s="7">
        <v>30327</v>
      </c>
      <c r="R15" s="7">
        <v>31457</v>
      </c>
      <c r="S15" s="7">
        <v>31691</v>
      </c>
      <c r="T15" s="7">
        <v>29633</v>
      </c>
      <c r="U15" s="7">
        <v>27964</v>
      </c>
      <c r="V15" s="7">
        <v>25416</v>
      </c>
      <c r="W15" s="7">
        <v>23322</v>
      </c>
      <c r="X15" s="7">
        <v>21402</v>
      </c>
      <c r="Y15" s="7">
        <v>20300</v>
      </c>
      <c r="Z15" s="7">
        <v>18086</v>
      </c>
      <c r="AA15" s="7">
        <v>16792</v>
      </c>
      <c r="AB15" s="7">
        <v>15545</v>
      </c>
      <c r="AC15" s="7">
        <v>13930</v>
      </c>
      <c r="AD15" s="7">
        <v>12568</v>
      </c>
      <c r="AE15" s="7">
        <v>11345</v>
      </c>
      <c r="AF15" s="7">
        <v>10130</v>
      </c>
      <c r="AG15" s="7">
        <v>9681</v>
      </c>
      <c r="AH15" s="7">
        <v>8310</v>
      </c>
      <c r="AI15" s="7">
        <v>7085</v>
      </c>
    </row>
    <row r="16" spans="1:45" x14ac:dyDescent="0.2">
      <c r="A16" s="7" t="s">
        <v>20</v>
      </c>
      <c r="B16" s="7" t="s">
        <v>19</v>
      </c>
      <c r="C16" s="8" t="s">
        <v>116</v>
      </c>
      <c r="D16" s="7">
        <v>-8</v>
      </c>
      <c r="E16" s="7" t="s">
        <v>127</v>
      </c>
      <c r="F16" s="7">
        <v>14066</v>
      </c>
      <c r="G16" s="7">
        <v>14111</v>
      </c>
      <c r="H16" s="7">
        <v>14019</v>
      </c>
      <c r="I16" s="7">
        <v>13966</v>
      </c>
      <c r="J16" s="7">
        <v>13550</v>
      </c>
      <c r="K16" s="7">
        <v>49273</v>
      </c>
      <c r="L16" s="7">
        <v>81592</v>
      </c>
      <c r="M16" s="7">
        <v>100475</v>
      </c>
      <c r="N16" s="7">
        <v>111234</v>
      </c>
      <c r="O16" s="7">
        <v>118781</v>
      </c>
      <c r="P16" s="7">
        <v>105358</v>
      </c>
      <c r="Q16" s="7">
        <v>116831</v>
      </c>
      <c r="R16" s="7">
        <v>119061</v>
      </c>
      <c r="S16" s="7">
        <v>117007</v>
      </c>
      <c r="T16" s="7">
        <v>113654</v>
      </c>
      <c r="U16" s="7">
        <v>107675</v>
      </c>
      <c r="V16" s="7">
        <v>101445</v>
      </c>
      <c r="W16" s="7">
        <v>96504</v>
      </c>
      <c r="X16" s="7">
        <v>88639</v>
      </c>
      <c r="Y16" s="7">
        <v>82563</v>
      </c>
      <c r="Z16" s="7">
        <v>76441</v>
      </c>
      <c r="AA16" s="7">
        <v>72565</v>
      </c>
      <c r="AB16" s="7">
        <v>65820</v>
      </c>
      <c r="AC16" s="7">
        <v>60392</v>
      </c>
      <c r="AD16" s="7">
        <v>56999</v>
      </c>
      <c r="AE16" s="7">
        <v>51924</v>
      </c>
      <c r="AF16" s="7">
        <v>47200</v>
      </c>
      <c r="AG16" s="7">
        <v>42832</v>
      </c>
      <c r="AH16" s="7">
        <v>39517</v>
      </c>
      <c r="AI16" s="7">
        <v>35502</v>
      </c>
    </row>
    <row r="17" spans="1:35" x14ac:dyDescent="0.2">
      <c r="A17" s="7" t="s">
        <v>18</v>
      </c>
      <c r="B17" s="7" t="s">
        <v>19</v>
      </c>
      <c r="C17" s="8" t="s">
        <v>116</v>
      </c>
      <c r="D17" s="7">
        <v>-8</v>
      </c>
      <c r="E17" s="7" t="s">
        <v>128</v>
      </c>
      <c r="F17" s="7">
        <v>12611</v>
      </c>
      <c r="G17" s="7">
        <v>11312</v>
      </c>
      <c r="H17" s="7">
        <v>10864</v>
      </c>
      <c r="I17" s="7">
        <v>10516</v>
      </c>
      <c r="J17" s="7">
        <v>10850</v>
      </c>
      <c r="K17" s="7">
        <v>48435</v>
      </c>
      <c r="L17" s="7">
        <v>68998</v>
      </c>
      <c r="M17" s="7">
        <v>89325</v>
      </c>
      <c r="N17" s="7">
        <v>101107</v>
      </c>
      <c r="O17" s="7">
        <v>105939</v>
      </c>
      <c r="P17" s="7">
        <v>105785</v>
      </c>
      <c r="Q17" s="7">
        <v>122527</v>
      </c>
      <c r="R17" s="7">
        <v>128618</v>
      </c>
      <c r="S17" s="7">
        <v>128990</v>
      </c>
      <c r="T17" s="7">
        <v>123686</v>
      </c>
      <c r="U17" s="7">
        <v>117815</v>
      </c>
      <c r="V17" s="7">
        <v>112228</v>
      </c>
      <c r="W17" s="7">
        <v>106368</v>
      </c>
      <c r="X17" s="7">
        <v>99271</v>
      </c>
      <c r="Y17" s="7">
        <v>92332</v>
      </c>
      <c r="Z17" s="7">
        <v>86238</v>
      </c>
      <c r="AA17" s="7">
        <v>79508</v>
      </c>
      <c r="AB17" s="7">
        <v>73680</v>
      </c>
      <c r="AC17" s="7">
        <v>68024</v>
      </c>
      <c r="AD17" s="7">
        <v>61283</v>
      </c>
      <c r="AE17" s="7">
        <v>55382</v>
      </c>
      <c r="AF17" s="7">
        <v>50033</v>
      </c>
      <c r="AG17" s="7">
        <v>46150</v>
      </c>
      <c r="AH17" s="7">
        <v>40631</v>
      </c>
      <c r="AI17" s="7">
        <v>35897</v>
      </c>
    </row>
    <row r="18" spans="1:35" x14ac:dyDescent="0.2">
      <c r="A18" s="7" t="s">
        <v>20</v>
      </c>
      <c r="B18" s="7" t="s">
        <v>19</v>
      </c>
      <c r="C18" s="8" t="s">
        <v>116</v>
      </c>
      <c r="D18" s="7">
        <v>-8</v>
      </c>
      <c r="E18" s="7" t="s">
        <v>128</v>
      </c>
      <c r="F18" s="7">
        <v>12705</v>
      </c>
      <c r="G18" s="7">
        <v>12192</v>
      </c>
      <c r="H18" s="7">
        <v>11264</v>
      </c>
      <c r="I18" s="7">
        <v>11429</v>
      </c>
      <c r="J18" s="7">
        <v>10819</v>
      </c>
      <c r="K18" s="7">
        <v>70496</v>
      </c>
      <c r="L18" s="7">
        <v>96515</v>
      </c>
      <c r="M18" s="7">
        <v>111360</v>
      </c>
      <c r="N18" s="7">
        <v>118909</v>
      </c>
      <c r="O18" s="7">
        <v>123501</v>
      </c>
      <c r="P18" s="7">
        <v>147984</v>
      </c>
      <c r="Q18" s="7">
        <v>160967</v>
      </c>
      <c r="R18" s="7">
        <v>160764</v>
      </c>
      <c r="S18" s="7">
        <v>158705</v>
      </c>
      <c r="T18" s="7">
        <v>151278</v>
      </c>
      <c r="U18" s="7">
        <v>142353</v>
      </c>
      <c r="V18" s="7">
        <v>135723</v>
      </c>
      <c r="W18" s="7">
        <v>124539</v>
      </c>
      <c r="X18" s="7">
        <v>114551</v>
      </c>
      <c r="Y18" s="7">
        <v>108604</v>
      </c>
      <c r="Z18" s="7">
        <v>101012</v>
      </c>
      <c r="AA18" s="7">
        <v>92862</v>
      </c>
      <c r="AB18" s="7">
        <v>85542</v>
      </c>
      <c r="AC18" s="7">
        <v>80822</v>
      </c>
      <c r="AD18" s="7">
        <v>75388</v>
      </c>
      <c r="AE18" s="7">
        <v>69765</v>
      </c>
      <c r="AF18" s="7">
        <v>62969</v>
      </c>
      <c r="AG18" s="7">
        <v>58157</v>
      </c>
      <c r="AH18" s="7">
        <v>50781</v>
      </c>
      <c r="AI18" s="7">
        <v>46582</v>
      </c>
    </row>
    <row r="19" spans="1:35" x14ac:dyDescent="0.2">
      <c r="A19" s="7" t="s">
        <v>76</v>
      </c>
      <c r="B19" s="7" t="s">
        <v>24</v>
      </c>
      <c r="C19" s="8" t="s">
        <v>116</v>
      </c>
      <c r="D19" s="7">
        <v>-9</v>
      </c>
      <c r="E19" s="7" t="s">
        <v>125</v>
      </c>
      <c r="F19" s="7">
        <v>5749</v>
      </c>
      <c r="G19" s="7">
        <v>6147</v>
      </c>
      <c r="H19" s="7">
        <v>6552</v>
      </c>
      <c r="I19" s="7">
        <v>6807</v>
      </c>
      <c r="J19" s="7">
        <v>7212</v>
      </c>
      <c r="K19" s="7">
        <v>10639</v>
      </c>
      <c r="L19" s="7">
        <v>16058</v>
      </c>
      <c r="M19" s="7">
        <v>19493</v>
      </c>
      <c r="N19" s="7">
        <v>22333</v>
      </c>
      <c r="O19" s="7">
        <v>23696</v>
      </c>
      <c r="P19" s="7">
        <v>19463</v>
      </c>
      <c r="Q19" s="7">
        <v>17332</v>
      </c>
      <c r="R19" s="7">
        <v>15675</v>
      </c>
      <c r="S19" s="7">
        <v>16725</v>
      </c>
      <c r="T19" s="7">
        <v>16534</v>
      </c>
      <c r="U19" s="7">
        <v>17317</v>
      </c>
      <c r="V19" s="7">
        <v>17731</v>
      </c>
      <c r="W19" s="7">
        <v>17797</v>
      </c>
      <c r="X19" s="7">
        <v>18318</v>
      </c>
      <c r="Y19" s="7">
        <v>17953</v>
      </c>
      <c r="Z19" s="7">
        <v>18385</v>
      </c>
      <c r="AA19" s="7">
        <v>17908</v>
      </c>
      <c r="AB19" s="7">
        <v>18342</v>
      </c>
      <c r="AC19" s="7">
        <v>18079</v>
      </c>
      <c r="AD19" s="7">
        <v>17558</v>
      </c>
      <c r="AE19" s="7">
        <v>17375</v>
      </c>
      <c r="AF19" s="7">
        <v>17179</v>
      </c>
      <c r="AG19" s="7">
        <v>17423</v>
      </c>
      <c r="AH19" s="7">
        <v>16384</v>
      </c>
      <c r="AI19" s="7">
        <v>16870</v>
      </c>
    </row>
    <row r="20" spans="1:35" x14ac:dyDescent="0.2">
      <c r="A20" s="7" t="s">
        <v>77</v>
      </c>
      <c r="B20" s="7" t="s">
        <v>24</v>
      </c>
      <c r="C20" s="8" t="s">
        <v>116</v>
      </c>
      <c r="D20" s="7">
        <v>-9</v>
      </c>
      <c r="E20" s="7" t="s">
        <v>125</v>
      </c>
      <c r="F20" s="7">
        <v>9519</v>
      </c>
      <c r="G20" s="7">
        <v>10333</v>
      </c>
      <c r="H20" s="7">
        <v>10655</v>
      </c>
      <c r="I20" s="7">
        <v>10894</v>
      </c>
      <c r="J20" s="7">
        <v>11028</v>
      </c>
      <c r="K20" s="7">
        <v>20322</v>
      </c>
      <c r="L20" s="7">
        <v>27370</v>
      </c>
      <c r="M20" s="7">
        <v>31870</v>
      </c>
      <c r="N20" s="7">
        <v>35563</v>
      </c>
      <c r="O20" s="7">
        <v>36745</v>
      </c>
      <c r="P20" s="7">
        <v>25486</v>
      </c>
      <c r="Q20" s="7">
        <v>24032</v>
      </c>
      <c r="R20" s="7">
        <v>24231</v>
      </c>
      <c r="S20" s="7">
        <v>24912</v>
      </c>
      <c r="T20" s="7">
        <v>25838</v>
      </c>
      <c r="U20" s="7">
        <v>26455</v>
      </c>
      <c r="V20" s="7">
        <v>27277</v>
      </c>
      <c r="W20" s="7">
        <v>28428</v>
      </c>
      <c r="X20" s="7">
        <v>28025</v>
      </c>
      <c r="Y20" s="7">
        <v>28542</v>
      </c>
      <c r="Z20" s="7">
        <v>28192</v>
      </c>
      <c r="AA20" s="7">
        <v>28486</v>
      </c>
      <c r="AB20" s="7">
        <v>28804</v>
      </c>
      <c r="AC20" s="7">
        <v>28255</v>
      </c>
      <c r="AD20" s="7">
        <v>28254</v>
      </c>
      <c r="AE20" s="7">
        <v>28139</v>
      </c>
      <c r="AF20" s="7">
        <v>27433</v>
      </c>
      <c r="AG20" s="7">
        <v>28178</v>
      </c>
      <c r="AH20" s="7">
        <v>28765</v>
      </c>
      <c r="AI20" s="7">
        <v>27893</v>
      </c>
    </row>
    <row r="21" spans="1:35" x14ac:dyDescent="0.2">
      <c r="A21" s="7" t="s">
        <v>76</v>
      </c>
      <c r="B21" s="7" t="s">
        <v>24</v>
      </c>
      <c r="C21" s="8" t="s">
        <v>116</v>
      </c>
      <c r="D21" s="7">
        <v>-9</v>
      </c>
      <c r="E21" s="7" t="s">
        <v>126</v>
      </c>
      <c r="F21" s="7">
        <v>4044</v>
      </c>
      <c r="G21" s="7">
        <v>3717</v>
      </c>
      <c r="H21" s="7">
        <v>3727</v>
      </c>
      <c r="I21" s="7">
        <v>3636</v>
      </c>
      <c r="J21" s="7">
        <v>3770</v>
      </c>
      <c r="K21" s="7">
        <v>4882</v>
      </c>
      <c r="L21" s="7">
        <v>6115</v>
      </c>
      <c r="M21" s="7">
        <v>7349</v>
      </c>
      <c r="N21" s="7">
        <v>7843</v>
      </c>
      <c r="O21" s="7">
        <v>8586</v>
      </c>
      <c r="P21" s="7">
        <v>8829</v>
      </c>
      <c r="Q21" s="7">
        <v>9625</v>
      </c>
      <c r="R21" s="7">
        <v>9425</v>
      </c>
      <c r="S21" s="7">
        <v>9700</v>
      </c>
      <c r="T21" s="7">
        <v>9252</v>
      </c>
      <c r="U21" s="7">
        <v>8603</v>
      </c>
      <c r="V21" s="7">
        <v>9003</v>
      </c>
      <c r="W21" s="7">
        <v>8097</v>
      </c>
      <c r="X21" s="7">
        <v>8201</v>
      </c>
      <c r="Y21" s="7">
        <v>7801</v>
      </c>
      <c r="Z21" s="7">
        <v>7431</v>
      </c>
      <c r="AA21" s="7">
        <v>7228</v>
      </c>
      <c r="AB21" s="7">
        <v>7060</v>
      </c>
      <c r="AC21" s="7">
        <v>6745</v>
      </c>
      <c r="AD21" s="7">
        <v>6635</v>
      </c>
      <c r="AE21" s="7">
        <v>6958</v>
      </c>
      <c r="AF21" s="7">
        <v>6471</v>
      </c>
      <c r="AG21" s="7">
        <v>5962</v>
      </c>
      <c r="AH21" s="7">
        <v>6317</v>
      </c>
      <c r="AI21" s="7">
        <v>5905</v>
      </c>
    </row>
    <row r="22" spans="1:35" x14ac:dyDescent="0.2">
      <c r="A22" s="7" t="s">
        <v>77</v>
      </c>
      <c r="B22" s="7" t="s">
        <v>24</v>
      </c>
      <c r="C22" s="8" t="s">
        <v>116</v>
      </c>
      <c r="D22" s="7">
        <v>-9</v>
      </c>
      <c r="E22" s="7" t="s">
        <v>126</v>
      </c>
      <c r="F22" s="7">
        <v>29900</v>
      </c>
      <c r="G22" s="7">
        <v>29564</v>
      </c>
      <c r="H22" s="7">
        <v>28949</v>
      </c>
      <c r="I22" s="7">
        <v>28428</v>
      </c>
      <c r="J22" s="7">
        <v>28032</v>
      </c>
      <c r="K22" s="7">
        <v>38643</v>
      </c>
      <c r="L22" s="7">
        <v>49763</v>
      </c>
      <c r="M22" s="7">
        <v>59520</v>
      </c>
      <c r="N22" s="7">
        <v>65586</v>
      </c>
      <c r="O22" s="7">
        <v>69914</v>
      </c>
      <c r="P22" s="7">
        <v>71433</v>
      </c>
      <c r="Q22" s="7">
        <v>75262</v>
      </c>
      <c r="R22" s="7">
        <v>77484</v>
      </c>
      <c r="S22" s="7">
        <v>77842</v>
      </c>
      <c r="T22" s="7">
        <v>77275</v>
      </c>
      <c r="U22" s="7">
        <v>76312</v>
      </c>
      <c r="V22" s="7">
        <v>73469</v>
      </c>
      <c r="W22" s="7">
        <v>71031</v>
      </c>
      <c r="X22" s="7">
        <v>69562</v>
      </c>
      <c r="Y22" s="7">
        <v>67341</v>
      </c>
      <c r="Z22" s="7">
        <v>65365</v>
      </c>
      <c r="AA22" s="7">
        <v>64131</v>
      </c>
      <c r="AB22" s="7">
        <v>61064</v>
      </c>
      <c r="AC22" s="7">
        <v>60595</v>
      </c>
      <c r="AD22" s="7">
        <v>59401</v>
      </c>
      <c r="AE22" s="7">
        <v>58587</v>
      </c>
      <c r="AF22" s="7">
        <v>57167</v>
      </c>
      <c r="AG22" s="7">
        <v>56880</v>
      </c>
      <c r="AH22" s="7">
        <v>55829</v>
      </c>
      <c r="AI22" s="7">
        <v>54598</v>
      </c>
    </row>
    <row r="23" spans="1:35" x14ac:dyDescent="0.2">
      <c r="A23" s="7" t="s">
        <v>23</v>
      </c>
      <c r="B23" s="7" t="s">
        <v>24</v>
      </c>
      <c r="C23" s="8" t="s">
        <v>116</v>
      </c>
      <c r="D23" s="7">
        <v>-9</v>
      </c>
      <c r="E23" s="7" t="s">
        <v>127</v>
      </c>
      <c r="F23" s="7">
        <v>2704</v>
      </c>
      <c r="G23" s="7">
        <v>2837</v>
      </c>
      <c r="H23" s="7">
        <v>2814</v>
      </c>
      <c r="I23" s="7">
        <v>3004</v>
      </c>
      <c r="J23" s="7">
        <v>3048</v>
      </c>
      <c r="K23" s="7">
        <v>3657</v>
      </c>
      <c r="L23" s="7">
        <v>7236</v>
      </c>
      <c r="M23" s="7">
        <v>11758</v>
      </c>
      <c r="N23" s="7">
        <v>13638</v>
      </c>
      <c r="O23" s="7">
        <v>14991</v>
      </c>
      <c r="P23" s="7">
        <v>14268</v>
      </c>
      <c r="Q23" s="7">
        <v>17431</v>
      </c>
      <c r="R23" s="7">
        <v>17402</v>
      </c>
      <c r="S23" s="7">
        <v>17495</v>
      </c>
      <c r="T23" s="7">
        <v>16880</v>
      </c>
      <c r="U23" s="7">
        <v>15619</v>
      </c>
      <c r="V23" s="7">
        <v>15005</v>
      </c>
      <c r="W23" s="7">
        <v>13476</v>
      </c>
      <c r="X23" s="7">
        <v>12148</v>
      </c>
      <c r="Y23" s="7">
        <v>11087</v>
      </c>
      <c r="Z23" s="7">
        <v>10373</v>
      </c>
      <c r="AA23" s="7">
        <v>9175</v>
      </c>
      <c r="AB23" s="7">
        <v>8511</v>
      </c>
      <c r="AC23" s="7">
        <v>7581</v>
      </c>
      <c r="AD23" s="7">
        <v>7007</v>
      </c>
      <c r="AE23" s="7">
        <v>6566</v>
      </c>
      <c r="AF23" s="7">
        <v>5609</v>
      </c>
      <c r="AG23" s="7">
        <v>4983</v>
      </c>
      <c r="AH23" s="7">
        <v>4232</v>
      </c>
      <c r="AI23" s="7">
        <v>4152</v>
      </c>
    </row>
    <row r="24" spans="1:35" x14ac:dyDescent="0.2">
      <c r="A24" s="7" t="s">
        <v>25</v>
      </c>
      <c r="B24" s="7" t="s">
        <v>24</v>
      </c>
      <c r="C24" s="8" t="s">
        <v>116</v>
      </c>
      <c r="D24" s="7">
        <v>-9</v>
      </c>
      <c r="E24" s="7" t="s">
        <v>127</v>
      </c>
      <c r="F24" s="7">
        <v>14148</v>
      </c>
      <c r="G24" s="7">
        <v>14328</v>
      </c>
      <c r="H24" s="7">
        <v>14426</v>
      </c>
      <c r="I24" s="7">
        <v>14071</v>
      </c>
      <c r="J24" s="7">
        <v>14437</v>
      </c>
      <c r="K24" s="7">
        <v>43004</v>
      </c>
      <c r="L24" s="7">
        <v>65018</v>
      </c>
      <c r="M24" s="7">
        <v>82354</v>
      </c>
      <c r="N24" s="7">
        <v>92010</v>
      </c>
      <c r="O24" s="7">
        <v>99002</v>
      </c>
      <c r="P24" s="7">
        <v>94500</v>
      </c>
      <c r="Q24" s="7">
        <v>103835</v>
      </c>
      <c r="R24" s="7">
        <v>106485</v>
      </c>
      <c r="S24" s="7">
        <v>104335</v>
      </c>
      <c r="T24" s="7">
        <v>101352</v>
      </c>
      <c r="U24" s="7">
        <v>96553</v>
      </c>
      <c r="V24" s="7">
        <v>91267</v>
      </c>
      <c r="W24" s="7">
        <v>87468</v>
      </c>
      <c r="X24" s="7">
        <v>81343</v>
      </c>
      <c r="Y24" s="7">
        <v>77883</v>
      </c>
      <c r="Z24" s="7">
        <v>72373</v>
      </c>
      <c r="AA24" s="7">
        <v>67795</v>
      </c>
      <c r="AB24" s="7">
        <v>63618</v>
      </c>
      <c r="AC24" s="7">
        <v>58182</v>
      </c>
      <c r="AD24" s="7">
        <v>53696</v>
      </c>
      <c r="AE24" s="7">
        <v>50066</v>
      </c>
      <c r="AF24" s="7">
        <v>45995</v>
      </c>
      <c r="AG24" s="7">
        <v>42349</v>
      </c>
      <c r="AH24" s="7">
        <v>38318</v>
      </c>
      <c r="AI24" s="7">
        <v>35371</v>
      </c>
    </row>
    <row r="25" spans="1:35" x14ac:dyDescent="0.2">
      <c r="A25" s="7" t="s">
        <v>23</v>
      </c>
      <c r="B25" s="7" t="s">
        <v>24</v>
      </c>
      <c r="C25" s="8" t="s">
        <v>116</v>
      </c>
      <c r="D25" s="7">
        <v>-9</v>
      </c>
      <c r="E25" s="7" t="s">
        <v>128</v>
      </c>
      <c r="F25" s="7">
        <v>12271</v>
      </c>
      <c r="G25" s="7">
        <v>11458</v>
      </c>
      <c r="H25" s="7">
        <v>10443</v>
      </c>
      <c r="I25" s="7">
        <v>11252</v>
      </c>
      <c r="J25" s="7">
        <v>11151</v>
      </c>
      <c r="K25" s="7">
        <v>35445</v>
      </c>
      <c r="L25" s="7">
        <v>50053</v>
      </c>
      <c r="M25" s="7">
        <v>67905</v>
      </c>
      <c r="N25" s="7">
        <v>77202</v>
      </c>
      <c r="O25" s="7">
        <v>84388</v>
      </c>
      <c r="P25" s="7">
        <v>90334</v>
      </c>
      <c r="Q25" s="7">
        <v>103981</v>
      </c>
      <c r="R25" s="7">
        <v>108800</v>
      </c>
      <c r="S25" s="7">
        <v>108675</v>
      </c>
      <c r="T25" s="7">
        <v>105940</v>
      </c>
      <c r="U25" s="7">
        <v>99520</v>
      </c>
      <c r="V25" s="7">
        <v>95592</v>
      </c>
      <c r="W25" s="7">
        <v>90389</v>
      </c>
      <c r="X25" s="7">
        <v>84740</v>
      </c>
      <c r="Y25" s="7">
        <v>79743</v>
      </c>
      <c r="Z25" s="7">
        <v>73715</v>
      </c>
      <c r="AA25" s="7">
        <v>69824</v>
      </c>
      <c r="AB25" s="7">
        <v>64381</v>
      </c>
      <c r="AC25" s="7">
        <v>59999</v>
      </c>
      <c r="AD25" s="7">
        <v>55642</v>
      </c>
      <c r="AE25" s="7">
        <v>51451</v>
      </c>
      <c r="AF25" s="7">
        <v>46796</v>
      </c>
      <c r="AG25" s="7">
        <v>42247</v>
      </c>
      <c r="AH25" s="7">
        <v>38885</v>
      </c>
      <c r="AI25" s="7">
        <v>35068</v>
      </c>
    </row>
    <row r="26" spans="1:35" x14ac:dyDescent="0.2">
      <c r="A26" s="7" t="s">
        <v>25</v>
      </c>
      <c r="B26" s="7" t="s">
        <v>24</v>
      </c>
      <c r="C26" s="8" t="s">
        <v>116</v>
      </c>
      <c r="D26" s="7">
        <v>-9</v>
      </c>
      <c r="E26" s="7" t="s">
        <v>128</v>
      </c>
      <c r="F26" s="7">
        <v>12604</v>
      </c>
      <c r="G26" s="7">
        <v>12669</v>
      </c>
      <c r="H26" s="7">
        <v>11562</v>
      </c>
      <c r="I26" s="7">
        <v>11607</v>
      </c>
      <c r="J26" s="7">
        <v>11932</v>
      </c>
      <c r="K26" s="7">
        <v>49420</v>
      </c>
      <c r="L26" s="7">
        <v>72279</v>
      </c>
      <c r="M26" s="7">
        <v>85929</v>
      </c>
      <c r="N26" s="7">
        <v>95172</v>
      </c>
      <c r="O26" s="7">
        <v>102967</v>
      </c>
      <c r="P26" s="7">
        <v>135668</v>
      </c>
      <c r="Q26" s="7">
        <v>144527</v>
      </c>
      <c r="R26" s="7">
        <v>144850</v>
      </c>
      <c r="S26" s="7">
        <v>142632</v>
      </c>
      <c r="T26" s="7">
        <v>135136</v>
      </c>
      <c r="U26" s="7">
        <v>127951</v>
      </c>
      <c r="V26" s="7">
        <v>120588</v>
      </c>
      <c r="W26" s="7">
        <v>113645</v>
      </c>
      <c r="X26" s="7">
        <v>103692</v>
      </c>
      <c r="Y26" s="7">
        <v>98260</v>
      </c>
      <c r="Z26" s="7">
        <v>92289</v>
      </c>
      <c r="AA26" s="7">
        <v>85771</v>
      </c>
      <c r="AB26" s="7">
        <v>79908</v>
      </c>
      <c r="AC26" s="7">
        <v>72237</v>
      </c>
      <c r="AD26" s="7">
        <v>66490</v>
      </c>
      <c r="AE26" s="7">
        <v>61703</v>
      </c>
      <c r="AF26" s="7">
        <v>56300</v>
      </c>
      <c r="AG26" s="7">
        <v>51967</v>
      </c>
      <c r="AH26" s="7">
        <v>46415</v>
      </c>
      <c r="AI26" s="7">
        <v>41881</v>
      </c>
    </row>
    <row r="27" spans="1:35" x14ac:dyDescent="0.2">
      <c r="A27" s="7" t="s">
        <v>80</v>
      </c>
      <c r="B27" s="7" t="s">
        <v>29</v>
      </c>
      <c r="C27" s="8" t="s">
        <v>116</v>
      </c>
      <c r="D27" s="7">
        <v>-10</v>
      </c>
      <c r="E27" s="7" t="s">
        <v>125</v>
      </c>
      <c r="F27" s="7">
        <v>5118</v>
      </c>
      <c r="G27" s="7">
        <v>5455</v>
      </c>
      <c r="H27" s="7">
        <v>5974</v>
      </c>
      <c r="I27" s="7">
        <v>6253</v>
      </c>
      <c r="J27" s="7">
        <v>6561</v>
      </c>
      <c r="K27" s="7">
        <v>8021</v>
      </c>
      <c r="L27" s="7">
        <v>13086</v>
      </c>
      <c r="M27" s="7">
        <v>15991</v>
      </c>
      <c r="N27" s="7">
        <v>18393</v>
      </c>
      <c r="O27" s="7">
        <v>19839</v>
      </c>
      <c r="P27" s="7">
        <v>15495</v>
      </c>
      <c r="Q27" s="7">
        <v>13290</v>
      </c>
      <c r="R27" s="7">
        <v>13249</v>
      </c>
      <c r="S27" s="7">
        <v>13236</v>
      </c>
      <c r="T27" s="7">
        <v>13381</v>
      </c>
      <c r="U27" s="7">
        <v>13916</v>
      </c>
      <c r="V27" s="7">
        <v>14497</v>
      </c>
      <c r="W27" s="7">
        <v>14603</v>
      </c>
      <c r="X27" s="7">
        <v>15056</v>
      </c>
      <c r="Y27" s="7">
        <v>14888</v>
      </c>
      <c r="Z27" s="7">
        <v>15122</v>
      </c>
      <c r="AA27" s="7">
        <v>14583</v>
      </c>
      <c r="AB27" s="7">
        <v>15411</v>
      </c>
      <c r="AC27" s="7">
        <v>15058</v>
      </c>
      <c r="AD27" s="7">
        <v>14814</v>
      </c>
      <c r="AE27" s="7">
        <v>13762</v>
      </c>
      <c r="AF27" s="7">
        <v>13981</v>
      </c>
      <c r="AG27" s="7">
        <v>14172</v>
      </c>
      <c r="AH27" s="7">
        <v>13843</v>
      </c>
      <c r="AI27" s="7">
        <v>13785</v>
      </c>
    </row>
    <row r="28" spans="1:35" x14ac:dyDescent="0.2">
      <c r="A28" s="7" t="s">
        <v>81</v>
      </c>
      <c r="B28" s="7" t="s">
        <v>29</v>
      </c>
      <c r="C28" s="8" t="s">
        <v>116</v>
      </c>
      <c r="D28" s="7">
        <v>-10</v>
      </c>
      <c r="E28" s="7" t="s">
        <v>125</v>
      </c>
      <c r="F28" s="7">
        <v>10280</v>
      </c>
      <c r="G28" s="7">
        <v>10590</v>
      </c>
      <c r="H28" s="7">
        <v>11038</v>
      </c>
      <c r="I28" s="7">
        <v>11223</v>
      </c>
      <c r="J28" s="7">
        <v>12312</v>
      </c>
      <c r="K28" s="7">
        <v>17321</v>
      </c>
      <c r="L28" s="7">
        <v>23459</v>
      </c>
      <c r="M28" s="7">
        <v>26873</v>
      </c>
      <c r="N28" s="7">
        <v>29383</v>
      </c>
      <c r="O28" s="7">
        <v>30682</v>
      </c>
      <c r="P28" s="7">
        <v>22998</v>
      </c>
      <c r="Q28" s="7">
        <v>21226</v>
      </c>
      <c r="R28" s="7">
        <v>21280</v>
      </c>
      <c r="S28" s="7">
        <v>22022</v>
      </c>
      <c r="T28" s="7">
        <v>23205</v>
      </c>
      <c r="U28" s="7">
        <v>23847</v>
      </c>
      <c r="V28" s="7">
        <v>24305</v>
      </c>
      <c r="W28" s="7">
        <v>24813</v>
      </c>
      <c r="X28" s="7">
        <v>24930</v>
      </c>
      <c r="Y28" s="7">
        <v>25692</v>
      </c>
      <c r="Z28" s="7">
        <v>25853</v>
      </c>
      <c r="AA28" s="7">
        <v>25767</v>
      </c>
      <c r="AB28" s="7">
        <v>25834</v>
      </c>
      <c r="AC28" s="7">
        <v>25511</v>
      </c>
      <c r="AD28" s="7">
        <v>25186</v>
      </c>
      <c r="AE28" s="7">
        <v>25859</v>
      </c>
      <c r="AF28" s="7">
        <v>25402</v>
      </c>
      <c r="AG28" s="7">
        <v>24841</v>
      </c>
      <c r="AH28" s="7">
        <v>25243</v>
      </c>
      <c r="AI28" s="7">
        <v>25048</v>
      </c>
    </row>
    <row r="29" spans="1:35" x14ac:dyDescent="0.2">
      <c r="A29" s="7" t="s">
        <v>80</v>
      </c>
      <c r="B29" s="7" t="s">
        <v>29</v>
      </c>
      <c r="C29" s="8" t="s">
        <v>116</v>
      </c>
      <c r="D29" s="7">
        <v>-10</v>
      </c>
      <c r="E29" s="7" t="s">
        <v>126</v>
      </c>
      <c r="F29" s="7">
        <v>4232</v>
      </c>
      <c r="G29" s="7">
        <v>3908</v>
      </c>
      <c r="H29" s="7">
        <v>4106</v>
      </c>
      <c r="I29" s="7">
        <v>3736</v>
      </c>
      <c r="J29" s="7">
        <v>3907</v>
      </c>
      <c r="K29" s="7">
        <v>4543</v>
      </c>
      <c r="L29" s="7">
        <v>5671</v>
      </c>
      <c r="M29" s="7">
        <v>5952</v>
      </c>
      <c r="N29" s="7">
        <v>6850</v>
      </c>
      <c r="O29" s="7">
        <v>7274</v>
      </c>
      <c r="P29" s="7">
        <v>7302</v>
      </c>
      <c r="Q29" s="7">
        <v>8005</v>
      </c>
      <c r="R29" s="7">
        <v>8225</v>
      </c>
      <c r="S29" s="7">
        <v>8003</v>
      </c>
      <c r="T29" s="7">
        <v>7934</v>
      </c>
      <c r="U29" s="7">
        <v>7606</v>
      </c>
      <c r="V29" s="7">
        <v>7118</v>
      </c>
      <c r="W29" s="7">
        <v>7417</v>
      </c>
      <c r="X29" s="7">
        <v>6673</v>
      </c>
      <c r="Y29" s="7">
        <v>6824</v>
      </c>
      <c r="Z29" s="7">
        <v>6458</v>
      </c>
      <c r="AA29" s="7">
        <v>6063</v>
      </c>
      <c r="AB29" s="7">
        <v>5727</v>
      </c>
      <c r="AC29" s="7">
        <v>5744</v>
      </c>
      <c r="AD29" s="7">
        <v>5899</v>
      </c>
      <c r="AE29" s="7">
        <v>5255</v>
      </c>
      <c r="AF29" s="7">
        <v>5830</v>
      </c>
      <c r="AG29" s="7">
        <v>5697</v>
      </c>
      <c r="AH29" s="7">
        <v>5103</v>
      </c>
      <c r="AI29" s="7">
        <v>5482</v>
      </c>
    </row>
    <row r="30" spans="1:35" x14ac:dyDescent="0.2">
      <c r="A30" s="7" t="s">
        <v>81</v>
      </c>
      <c r="B30" s="7" t="s">
        <v>29</v>
      </c>
      <c r="C30" s="8" t="s">
        <v>116</v>
      </c>
      <c r="D30" s="7">
        <v>-10</v>
      </c>
      <c r="E30" s="7" t="s">
        <v>126</v>
      </c>
      <c r="F30" s="7">
        <v>26145</v>
      </c>
      <c r="G30" s="7">
        <v>27708</v>
      </c>
      <c r="H30" s="7">
        <v>27442</v>
      </c>
      <c r="I30" s="7">
        <v>27400</v>
      </c>
      <c r="J30" s="7">
        <v>26609</v>
      </c>
      <c r="K30" s="7">
        <v>32810</v>
      </c>
      <c r="L30" s="7">
        <v>40631</v>
      </c>
      <c r="M30" s="7">
        <v>46039</v>
      </c>
      <c r="N30" s="7">
        <v>51103</v>
      </c>
      <c r="O30" s="7">
        <v>56058</v>
      </c>
      <c r="P30" s="7">
        <v>60483</v>
      </c>
      <c r="Q30" s="7">
        <v>63495</v>
      </c>
      <c r="R30" s="7">
        <v>66075</v>
      </c>
      <c r="S30" s="7">
        <v>66713</v>
      </c>
      <c r="T30" s="7">
        <v>65439</v>
      </c>
      <c r="U30" s="7">
        <v>64065</v>
      </c>
      <c r="V30" s="7">
        <v>62079</v>
      </c>
      <c r="W30" s="7">
        <v>60132</v>
      </c>
      <c r="X30" s="7">
        <v>59954</v>
      </c>
      <c r="Y30" s="7">
        <v>57025</v>
      </c>
      <c r="Z30" s="7">
        <v>56740</v>
      </c>
      <c r="AA30" s="7">
        <v>53861</v>
      </c>
      <c r="AB30" s="7">
        <v>52896</v>
      </c>
      <c r="AC30" s="7">
        <v>51106</v>
      </c>
      <c r="AD30" s="7">
        <v>51258</v>
      </c>
      <c r="AE30" s="7">
        <v>49568</v>
      </c>
      <c r="AF30" s="7">
        <v>48957</v>
      </c>
      <c r="AG30" s="7">
        <v>49239</v>
      </c>
      <c r="AH30" s="7">
        <v>47529</v>
      </c>
      <c r="AI30" s="7">
        <v>47052</v>
      </c>
    </row>
    <row r="31" spans="1:35" x14ac:dyDescent="0.2">
      <c r="A31" s="7" t="s">
        <v>28</v>
      </c>
      <c r="B31" s="7" t="s">
        <v>29</v>
      </c>
      <c r="C31" s="8" t="s">
        <v>116</v>
      </c>
      <c r="D31" s="7">
        <v>-10</v>
      </c>
      <c r="E31" s="7" t="s">
        <v>127</v>
      </c>
      <c r="F31" s="7">
        <v>2140</v>
      </c>
      <c r="G31" s="7">
        <v>2027</v>
      </c>
      <c r="H31" s="7">
        <v>2169</v>
      </c>
      <c r="I31" s="7">
        <v>1919</v>
      </c>
      <c r="J31" s="7">
        <v>2050</v>
      </c>
      <c r="K31" s="7">
        <v>4400</v>
      </c>
      <c r="L31" s="7">
        <v>6184</v>
      </c>
      <c r="M31" s="7">
        <v>7586</v>
      </c>
      <c r="N31" s="7">
        <v>8030</v>
      </c>
      <c r="O31" s="7">
        <v>8798</v>
      </c>
      <c r="P31" s="7">
        <v>8543</v>
      </c>
      <c r="Q31" s="7">
        <v>10510</v>
      </c>
      <c r="R31" s="7">
        <v>10447</v>
      </c>
      <c r="S31" s="7">
        <v>10557</v>
      </c>
      <c r="T31" s="7">
        <v>9972</v>
      </c>
      <c r="U31" s="7">
        <v>8682</v>
      </c>
      <c r="V31" s="7">
        <v>8253</v>
      </c>
      <c r="W31" s="7">
        <v>7248</v>
      </c>
      <c r="X31" s="7">
        <v>6808</v>
      </c>
      <c r="Y31" s="7">
        <v>6190</v>
      </c>
      <c r="Z31" s="7">
        <v>5379</v>
      </c>
      <c r="AA31" s="7">
        <v>4843</v>
      </c>
      <c r="AB31" s="7">
        <v>4367</v>
      </c>
      <c r="AC31" s="7">
        <v>4058</v>
      </c>
      <c r="AD31" s="7">
        <v>3777</v>
      </c>
      <c r="AE31" s="7">
        <v>3529</v>
      </c>
      <c r="AF31" s="7">
        <v>2852</v>
      </c>
      <c r="AG31" s="7">
        <v>2624</v>
      </c>
      <c r="AH31" s="7">
        <v>2309</v>
      </c>
      <c r="AI31" s="7">
        <v>1828</v>
      </c>
    </row>
    <row r="32" spans="1:35" x14ac:dyDescent="0.2">
      <c r="A32" s="7" t="s">
        <v>30</v>
      </c>
      <c r="B32" s="7" t="s">
        <v>29</v>
      </c>
      <c r="C32" s="8" t="s">
        <v>116</v>
      </c>
      <c r="D32" s="7">
        <v>-10</v>
      </c>
      <c r="E32" s="7" t="s">
        <v>127</v>
      </c>
      <c r="F32" s="7">
        <v>10151</v>
      </c>
      <c r="G32" s="7">
        <v>9833</v>
      </c>
      <c r="H32" s="7">
        <v>9833</v>
      </c>
      <c r="I32" s="7">
        <v>10093</v>
      </c>
      <c r="J32" s="7">
        <v>9687</v>
      </c>
      <c r="K32" s="7">
        <v>23655</v>
      </c>
      <c r="L32" s="7">
        <v>29318</v>
      </c>
      <c r="M32" s="7">
        <v>36009</v>
      </c>
      <c r="N32" s="7">
        <v>40847</v>
      </c>
      <c r="O32" s="7">
        <v>45319</v>
      </c>
      <c r="P32" s="7">
        <v>49484</v>
      </c>
      <c r="Q32" s="7">
        <v>54645</v>
      </c>
      <c r="R32" s="7">
        <v>53796</v>
      </c>
      <c r="S32" s="7">
        <v>52965</v>
      </c>
      <c r="T32" s="7">
        <v>50901</v>
      </c>
      <c r="U32" s="7">
        <v>46674</v>
      </c>
      <c r="V32" s="7">
        <v>44371</v>
      </c>
      <c r="W32" s="7">
        <v>42636</v>
      </c>
      <c r="X32" s="7">
        <v>38958</v>
      </c>
      <c r="Y32" s="7">
        <v>37016</v>
      </c>
      <c r="Z32" s="7">
        <v>33925</v>
      </c>
      <c r="AA32" s="7">
        <v>31764</v>
      </c>
      <c r="AB32" s="7">
        <v>28760</v>
      </c>
      <c r="AC32" s="7">
        <v>26703</v>
      </c>
      <c r="AD32" s="7">
        <v>24905</v>
      </c>
      <c r="AE32" s="7">
        <v>22959</v>
      </c>
      <c r="AF32" s="7">
        <v>20887</v>
      </c>
      <c r="AG32" s="7">
        <v>18461</v>
      </c>
      <c r="AH32" s="7">
        <v>16777</v>
      </c>
      <c r="AI32" s="7">
        <v>15339</v>
      </c>
    </row>
    <row r="33" spans="1:35" x14ac:dyDescent="0.2">
      <c r="A33" s="7" t="s">
        <v>28</v>
      </c>
      <c r="B33" s="7" t="s">
        <v>29</v>
      </c>
      <c r="C33" s="8" t="s">
        <v>116</v>
      </c>
      <c r="D33" s="7">
        <v>-10</v>
      </c>
      <c r="E33" s="7" t="s">
        <v>128</v>
      </c>
      <c r="F33" s="7">
        <v>12343</v>
      </c>
      <c r="G33" s="7">
        <v>11307</v>
      </c>
      <c r="H33" s="7">
        <v>11324</v>
      </c>
      <c r="I33" s="7">
        <v>11497</v>
      </c>
      <c r="J33" s="7">
        <v>11139</v>
      </c>
      <c r="K33" s="7">
        <v>26779</v>
      </c>
      <c r="L33" s="7">
        <v>35895</v>
      </c>
      <c r="M33" s="7">
        <v>43692</v>
      </c>
      <c r="N33" s="7">
        <v>51388</v>
      </c>
      <c r="O33" s="7">
        <v>57816</v>
      </c>
      <c r="P33" s="7">
        <v>70831</v>
      </c>
      <c r="Q33" s="7">
        <v>82734</v>
      </c>
      <c r="R33" s="7">
        <v>85250</v>
      </c>
      <c r="S33" s="7">
        <v>83415</v>
      </c>
      <c r="T33" s="7">
        <v>80030</v>
      </c>
      <c r="U33" s="7">
        <v>75358</v>
      </c>
      <c r="V33" s="7">
        <v>72786</v>
      </c>
      <c r="W33" s="7">
        <v>68704</v>
      </c>
      <c r="X33" s="7">
        <v>63227</v>
      </c>
      <c r="Y33" s="7">
        <v>59283</v>
      </c>
      <c r="Z33" s="7">
        <v>55985</v>
      </c>
      <c r="AA33" s="7">
        <v>51526</v>
      </c>
      <c r="AB33" s="7">
        <v>47703</v>
      </c>
      <c r="AC33" s="7">
        <v>43182</v>
      </c>
      <c r="AD33" s="7">
        <v>40090</v>
      </c>
      <c r="AE33" s="7">
        <v>37152</v>
      </c>
      <c r="AF33" s="7">
        <v>34117</v>
      </c>
      <c r="AG33" s="7">
        <v>30735</v>
      </c>
      <c r="AH33" s="7">
        <v>27649</v>
      </c>
      <c r="AI33" s="7">
        <v>24578</v>
      </c>
    </row>
    <row r="34" spans="1:35" x14ac:dyDescent="0.2">
      <c r="A34" s="7" t="s">
        <v>30</v>
      </c>
      <c r="B34" s="7" t="s">
        <v>29</v>
      </c>
      <c r="C34" s="8" t="s">
        <v>116</v>
      </c>
      <c r="D34" s="7">
        <v>-10</v>
      </c>
      <c r="E34" s="7" t="s">
        <v>128</v>
      </c>
      <c r="F34" s="7">
        <v>13831</v>
      </c>
      <c r="G34" s="7">
        <v>13674</v>
      </c>
      <c r="H34" s="7">
        <v>12972</v>
      </c>
      <c r="I34" s="7">
        <v>12807</v>
      </c>
      <c r="J34" s="7">
        <v>12577</v>
      </c>
      <c r="K34" s="7">
        <v>48129</v>
      </c>
      <c r="L34" s="7">
        <v>58321</v>
      </c>
      <c r="M34" s="7">
        <v>66134</v>
      </c>
      <c r="N34" s="7">
        <v>72533</v>
      </c>
      <c r="O34" s="7">
        <v>76618</v>
      </c>
      <c r="P34" s="7">
        <v>108528</v>
      </c>
      <c r="Q34" s="7">
        <v>115851</v>
      </c>
      <c r="R34" s="7">
        <v>114168</v>
      </c>
      <c r="S34" s="7">
        <v>114356</v>
      </c>
      <c r="T34" s="7">
        <v>106968</v>
      </c>
      <c r="U34" s="7">
        <v>100727</v>
      </c>
      <c r="V34" s="7">
        <v>96448</v>
      </c>
      <c r="W34" s="7">
        <v>87602</v>
      </c>
      <c r="X34" s="7">
        <v>80775</v>
      </c>
      <c r="Y34" s="7">
        <v>76228</v>
      </c>
      <c r="Z34" s="7">
        <v>68674</v>
      </c>
      <c r="AA34" s="7">
        <v>64338</v>
      </c>
      <c r="AB34" s="7">
        <v>59294</v>
      </c>
      <c r="AC34" s="7">
        <v>53642</v>
      </c>
      <c r="AD34" s="7">
        <v>49509</v>
      </c>
      <c r="AE34" s="7">
        <v>45362</v>
      </c>
      <c r="AF34" s="7">
        <v>42787</v>
      </c>
      <c r="AG34" s="7">
        <v>39499</v>
      </c>
      <c r="AH34" s="7">
        <v>34001</v>
      </c>
      <c r="AI34" s="7">
        <v>31152</v>
      </c>
    </row>
    <row r="35" spans="1:35" x14ac:dyDescent="0.2">
      <c r="A35" s="7" t="s">
        <v>84</v>
      </c>
      <c r="B35" s="7" t="s">
        <v>34</v>
      </c>
      <c r="C35" s="8" t="s">
        <v>116</v>
      </c>
      <c r="D35" s="7">
        <v>-11</v>
      </c>
      <c r="E35" s="7" t="s">
        <v>125</v>
      </c>
      <c r="F35" s="7">
        <v>7937</v>
      </c>
      <c r="G35" s="7">
        <v>8265</v>
      </c>
      <c r="H35" s="7">
        <v>8602</v>
      </c>
      <c r="I35" s="7">
        <v>9262</v>
      </c>
      <c r="J35" s="7">
        <v>10142</v>
      </c>
      <c r="K35" s="7">
        <v>10493</v>
      </c>
      <c r="L35" s="7">
        <v>14204</v>
      </c>
      <c r="M35" s="7">
        <v>16731</v>
      </c>
      <c r="N35" s="7">
        <v>19359</v>
      </c>
      <c r="O35" s="7">
        <v>20704</v>
      </c>
      <c r="P35" s="7">
        <v>15288</v>
      </c>
      <c r="Q35" s="7">
        <v>12650</v>
      </c>
      <c r="R35" s="7">
        <v>12811</v>
      </c>
      <c r="S35" s="7">
        <v>13091</v>
      </c>
      <c r="T35" s="7">
        <v>13546</v>
      </c>
      <c r="U35" s="7">
        <v>13430</v>
      </c>
      <c r="V35" s="7">
        <v>14243</v>
      </c>
      <c r="W35" s="7">
        <v>14391</v>
      </c>
      <c r="X35" s="7">
        <v>14429</v>
      </c>
      <c r="Y35" s="7">
        <v>14305</v>
      </c>
      <c r="Z35" s="7">
        <v>13977</v>
      </c>
      <c r="AA35" s="7">
        <v>14038</v>
      </c>
      <c r="AB35" s="7">
        <v>14160</v>
      </c>
      <c r="AC35" s="7">
        <v>14264</v>
      </c>
      <c r="AD35" s="7">
        <v>13943</v>
      </c>
      <c r="AE35" s="7">
        <v>13576</v>
      </c>
      <c r="AF35" s="7">
        <v>13353</v>
      </c>
      <c r="AG35" s="7">
        <v>13210</v>
      </c>
      <c r="AH35" s="7">
        <v>12530</v>
      </c>
      <c r="AI35" s="7">
        <v>12282</v>
      </c>
    </row>
    <row r="36" spans="1:35" x14ac:dyDescent="0.2">
      <c r="A36" s="7" t="s">
        <v>85</v>
      </c>
      <c r="B36" s="7" t="s">
        <v>34</v>
      </c>
      <c r="C36" s="8" t="s">
        <v>116</v>
      </c>
      <c r="D36" s="7">
        <v>-11</v>
      </c>
      <c r="E36" s="7" t="s">
        <v>125</v>
      </c>
      <c r="F36" s="7">
        <v>11393</v>
      </c>
      <c r="G36" s="7">
        <v>12191</v>
      </c>
      <c r="H36" s="7">
        <v>13580</v>
      </c>
      <c r="I36" s="7">
        <v>13497</v>
      </c>
      <c r="J36" s="7">
        <v>14243</v>
      </c>
      <c r="K36" s="7">
        <v>18249</v>
      </c>
      <c r="L36" s="7">
        <v>24413</v>
      </c>
      <c r="M36" s="7">
        <v>28338</v>
      </c>
      <c r="N36" s="7">
        <v>30917</v>
      </c>
      <c r="O36" s="7">
        <v>32506</v>
      </c>
      <c r="P36" s="7">
        <v>22989</v>
      </c>
      <c r="Q36" s="7">
        <v>21035</v>
      </c>
      <c r="R36" s="7">
        <v>20920</v>
      </c>
      <c r="S36" s="7">
        <v>22266</v>
      </c>
      <c r="T36" s="7">
        <v>22778</v>
      </c>
      <c r="U36" s="7">
        <v>23338</v>
      </c>
      <c r="V36" s="7">
        <v>24263</v>
      </c>
      <c r="W36" s="7">
        <v>23865</v>
      </c>
      <c r="X36" s="7">
        <v>24643</v>
      </c>
      <c r="Y36" s="7">
        <v>24857</v>
      </c>
      <c r="Z36" s="7">
        <v>25244</v>
      </c>
      <c r="AA36" s="7">
        <v>25164</v>
      </c>
      <c r="AB36" s="7">
        <v>24439</v>
      </c>
      <c r="AC36" s="7">
        <v>24532</v>
      </c>
      <c r="AD36" s="7">
        <v>24513</v>
      </c>
      <c r="AE36" s="7">
        <v>24650</v>
      </c>
      <c r="AF36" s="7">
        <v>24085</v>
      </c>
      <c r="AG36" s="7">
        <v>23717</v>
      </c>
      <c r="AH36" s="7">
        <v>24281</v>
      </c>
      <c r="AI36" s="7">
        <v>23871</v>
      </c>
    </row>
    <row r="37" spans="1:35" x14ac:dyDescent="0.2">
      <c r="A37" s="7" t="s">
        <v>84</v>
      </c>
      <c r="B37" s="7" t="s">
        <v>34</v>
      </c>
      <c r="C37" s="8" t="s">
        <v>116</v>
      </c>
      <c r="D37" s="7">
        <v>-11</v>
      </c>
      <c r="E37" s="7" t="s">
        <v>126</v>
      </c>
      <c r="F37" s="7">
        <v>3638</v>
      </c>
      <c r="G37" s="7">
        <v>3214</v>
      </c>
      <c r="H37" s="7">
        <v>3158</v>
      </c>
      <c r="I37" s="7">
        <v>3371</v>
      </c>
      <c r="J37" s="7">
        <v>3301</v>
      </c>
      <c r="K37" s="7">
        <v>3432</v>
      </c>
      <c r="L37" s="7">
        <v>4074</v>
      </c>
      <c r="M37" s="7">
        <v>4108</v>
      </c>
      <c r="N37" s="7">
        <v>4578</v>
      </c>
      <c r="O37" s="7">
        <v>4790</v>
      </c>
      <c r="P37" s="7">
        <v>4815</v>
      </c>
      <c r="Q37" s="7">
        <v>5219</v>
      </c>
      <c r="R37" s="7">
        <v>5364</v>
      </c>
      <c r="S37" s="7">
        <v>5277</v>
      </c>
      <c r="T37" s="7">
        <v>5269</v>
      </c>
      <c r="U37" s="7">
        <v>5118</v>
      </c>
      <c r="V37" s="7">
        <v>5054</v>
      </c>
      <c r="W37" s="7">
        <v>5190</v>
      </c>
      <c r="X37" s="7">
        <v>4425</v>
      </c>
      <c r="Y37" s="7">
        <v>4541</v>
      </c>
      <c r="Z37" s="7">
        <v>4674</v>
      </c>
      <c r="AA37" s="7">
        <v>4505</v>
      </c>
      <c r="AB37" s="7">
        <v>4407</v>
      </c>
      <c r="AC37" s="7">
        <v>4165</v>
      </c>
      <c r="AD37" s="7">
        <v>4104</v>
      </c>
      <c r="AE37" s="7">
        <v>4296</v>
      </c>
      <c r="AF37" s="7">
        <v>4261</v>
      </c>
      <c r="AG37" s="7">
        <v>4109</v>
      </c>
      <c r="AH37" s="7">
        <v>4129</v>
      </c>
      <c r="AI37" s="7">
        <v>4122</v>
      </c>
    </row>
    <row r="38" spans="1:35" x14ac:dyDescent="0.2">
      <c r="A38" s="7" t="s">
        <v>85</v>
      </c>
      <c r="B38" s="7" t="s">
        <v>34</v>
      </c>
      <c r="C38" s="8" t="s">
        <v>116</v>
      </c>
      <c r="D38" s="7">
        <v>-11</v>
      </c>
      <c r="E38" s="7" t="s">
        <v>126</v>
      </c>
      <c r="F38" s="7">
        <v>22875</v>
      </c>
      <c r="G38" s="7">
        <v>21979</v>
      </c>
      <c r="H38" s="7">
        <v>22085</v>
      </c>
      <c r="I38" s="7">
        <v>21604</v>
      </c>
      <c r="J38" s="7">
        <v>21248</v>
      </c>
      <c r="K38" s="7">
        <v>24214</v>
      </c>
      <c r="L38" s="7">
        <v>28156</v>
      </c>
      <c r="M38" s="7">
        <v>31506</v>
      </c>
      <c r="N38" s="7">
        <v>32981</v>
      </c>
      <c r="O38" s="7">
        <v>35258</v>
      </c>
      <c r="P38" s="7">
        <v>39312</v>
      </c>
      <c r="Q38" s="7">
        <v>40904</v>
      </c>
      <c r="R38" s="7">
        <v>42140</v>
      </c>
      <c r="S38" s="7">
        <v>42404</v>
      </c>
      <c r="T38" s="7">
        <v>41427</v>
      </c>
      <c r="U38" s="7">
        <v>39764</v>
      </c>
      <c r="V38" s="7">
        <v>38953</v>
      </c>
      <c r="W38" s="7">
        <v>37005</v>
      </c>
      <c r="X38" s="7">
        <v>35951</v>
      </c>
      <c r="Y38" s="7">
        <v>35099</v>
      </c>
      <c r="Z38" s="7">
        <v>34179</v>
      </c>
      <c r="AA38" s="7">
        <v>33243</v>
      </c>
      <c r="AB38" s="7">
        <v>33110</v>
      </c>
      <c r="AC38" s="7">
        <v>32191</v>
      </c>
      <c r="AD38" s="7">
        <v>31930</v>
      </c>
      <c r="AE38" s="7">
        <v>31202</v>
      </c>
      <c r="AF38" s="7">
        <v>30822</v>
      </c>
      <c r="AG38" s="7">
        <v>29963</v>
      </c>
      <c r="AH38" s="7">
        <v>30170</v>
      </c>
      <c r="AI38" s="7">
        <v>29434</v>
      </c>
    </row>
    <row r="39" spans="1:35" x14ac:dyDescent="0.2">
      <c r="A39" s="7" t="s">
        <v>33</v>
      </c>
      <c r="B39" s="7" t="s">
        <v>34</v>
      </c>
      <c r="C39" s="8" t="s">
        <v>116</v>
      </c>
      <c r="D39" s="7">
        <v>-11</v>
      </c>
      <c r="E39" s="7" t="s">
        <v>127</v>
      </c>
      <c r="F39" s="7">
        <v>5511</v>
      </c>
      <c r="G39" s="7">
        <v>5821</v>
      </c>
      <c r="H39" s="7">
        <v>5694</v>
      </c>
      <c r="I39" s="7">
        <v>5523</v>
      </c>
      <c r="J39" s="7">
        <v>5728</v>
      </c>
      <c r="K39" s="7">
        <v>10037</v>
      </c>
      <c r="L39" s="7">
        <v>13163</v>
      </c>
      <c r="M39" s="7">
        <v>14479</v>
      </c>
      <c r="N39" s="7">
        <v>15413</v>
      </c>
      <c r="O39" s="7">
        <v>16568</v>
      </c>
      <c r="P39" s="7">
        <v>18446</v>
      </c>
      <c r="Q39" s="7">
        <v>23412</v>
      </c>
      <c r="R39" s="7">
        <v>23308</v>
      </c>
      <c r="S39" s="7">
        <v>22737</v>
      </c>
      <c r="T39" s="7">
        <v>21307</v>
      </c>
      <c r="U39" s="7">
        <v>19822</v>
      </c>
      <c r="V39" s="7">
        <v>17970</v>
      </c>
      <c r="W39" s="7">
        <v>16287</v>
      </c>
      <c r="X39" s="7">
        <v>14595</v>
      </c>
      <c r="Y39" s="7">
        <v>13689</v>
      </c>
      <c r="Z39" s="7">
        <v>12299</v>
      </c>
      <c r="AA39" s="7">
        <v>11605</v>
      </c>
      <c r="AB39" s="7">
        <v>10272</v>
      </c>
      <c r="AC39" s="7">
        <v>9608</v>
      </c>
      <c r="AD39" s="7">
        <v>8800</v>
      </c>
      <c r="AE39" s="7">
        <v>7848</v>
      </c>
      <c r="AF39" s="7">
        <v>6884</v>
      </c>
      <c r="AG39" s="7">
        <v>6145</v>
      </c>
      <c r="AH39" s="7">
        <v>5372</v>
      </c>
      <c r="AI39" s="7">
        <v>4835</v>
      </c>
    </row>
    <row r="40" spans="1:35" x14ac:dyDescent="0.2">
      <c r="A40" s="7" t="s">
        <v>35</v>
      </c>
      <c r="B40" s="7" t="s">
        <v>34</v>
      </c>
      <c r="C40" s="8" t="s">
        <v>116</v>
      </c>
      <c r="D40" s="7">
        <v>-11</v>
      </c>
      <c r="E40" s="7" t="s">
        <v>127</v>
      </c>
      <c r="F40" s="7">
        <v>13055</v>
      </c>
      <c r="G40" s="7">
        <v>12764</v>
      </c>
      <c r="H40" s="7">
        <v>13644</v>
      </c>
      <c r="I40" s="7">
        <v>12902</v>
      </c>
      <c r="J40" s="7">
        <v>13570</v>
      </c>
      <c r="K40" s="7">
        <v>24804</v>
      </c>
      <c r="L40" s="7">
        <v>28541</v>
      </c>
      <c r="M40" s="7">
        <v>32909</v>
      </c>
      <c r="N40" s="7">
        <v>35944</v>
      </c>
      <c r="O40" s="7">
        <v>38100</v>
      </c>
      <c r="P40" s="7">
        <v>47240</v>
      </c>
      <c r="Q40" s="7">
        <v>52148</v>
      </c>
      <c r="R40" s="7">
        <v>52863</v>
      </c>
      <c r="S40" s="7">
        <v>51334</v>
      </c>
      <c r="T40" s="7">
        <v>48589</v>
      </c>
      <c r="U40" s="7">
        <v>46245</v>
      </c>
      <c r="V40" s="7">
        <v>41897</v>
      </c>
      <c r="W40" s="7">
        <v>39557</v>
      </c>
      <c r="X40" s="7">
        <v>36969</v>
      </c>
      <c r="Y40" s="7">
        <v>34120</v>
      </c>
      <c r="Z40" s="7">
        <v>32693</v>
      </c>
      <c r="AA40" s="7">
        <v>30131</v>
      </c>
      <c r="AB40" s="7">
        <v>27964</v>
      </c>
      <c r="AC40" s="7">
        <v>25451</v>
      </c>
      <c r="AD40" s="7">
        <v>24055</v>
      </c>
      <c r="AE40" s="7">
        <v>21834</v>
      </c>
      <c r="AF40" s="7">
        <v>20221</v>
      </c>
      <c r="AG40" s="7">
        <v>18081</v>
      </c>
      <c r="AH40" s="7">
        <v>16059</v>
      </c>
      <c r="AI40" s="7">
        <v>14328</v>
      </c>
    </row>
    <row r="41" spans="1:35" x14ac:dyDescent="0.2">
      <c r="A41" s="7" t="s">
        <v>33</v>
      </c>
      <c r="B41" s="7" t="s">
        <v>34</v>
      </c>
      <c r="C41" s="8" t="s">
        <v>116</v>
      </c>
      <c r="D41" s="7">
        <v>-11</v>
      </c>
      <c r="E41" s="7" t="s">
        <v>128</v>
      </c>
      <c r="F41" s="7">
        <v>13732</v>
      </c>
      <c r="G41" s="7">
        <v>13973</v>
      </c>
      <c r="H41" s="7">
        <v>13334</v>
      </c>
      <c r="I41" s="7">
        <v>12690</v>
      </c>
      <c r="J41" s="7">
        <v>12763</v>
      </c>
      <c r="K41" s="7">
        <v>21866</v>
      </c>
      <c r="L41" s="7">
        <v>26695</v>
      </c>
      <c r="M41" s="7">
        <v>30615</v>
      </c>
      <c r="N41" s="7">
        <v>34209</v>
      </c>
      <c r="O41" s="7">
        <v>37071</v>
      </c>
      <c r="P41" s="7">
        <v>55111</v>
      </c>
      <c r="Q41" s="7">
        <v>66738</v>
      </c>
      <c r="R41" s="7">
        <v>69061</v>
      </c>
      <c r="S41" s="7">
        <v>67116</v>
      </c>
      <c r="T41" s="7">
        <v>64314</v>
      </c>
      <c r="U41" s="7">
        <v>59070</v>
      </c>
      <c r="V41" s="7">
        <v>55023</v>
      </c>
      <c r="W41" s="7">
        <v>50839</v>
      </c>
      <c r="X41" s="7">
        <v>46542</v>
      </c>
      <c r="Y41" s="7">
        <v>44643</v>
      </c>
      <c r="Z41" s="7">
        <v>39982</v>
      </c>
      <c r="AA41" s="7">
        <v>36910</v>
      </c>
      <c r="AB41" s="7">
        <v>34127</v>
      </c>
      <c r="AC41" s="7">
        <v>31578</v>
      </c>
      <c r="AD41" s="7">
        <v>28725</v>
      </c>
      <c r="AE41" s="7">
        <v>27347</v>
      </c>
      <c r="AF41" s="7">
        <v>25466</v>
      </c>
      <c r="AG41" s="7">
        <v>22137</v>
      </c>
      <c r="AH41" s="7">
        <v>20138</v>
      </c>
      <c r="AI41" s="7">
        <v>17462</v>
      </c>
    </row>
    <row r="42" spans="1:35" x14ac:dyDescent="0.2">
      <c r="A42" s="7" t="s">
        <v>35</v>
      </c>
      <c r="B42" s="7" t="s">
        <v>34</v>
      </c>
      <c r="C42" s="8" t="s">
        <v>116</v>
      </c>
      <c r="D42" s="7">
        <v>-11</v>
      </c>
      <c r="E42" s="7" t="s">
        <v>128</v>
      </c>
      <c r="F42" s="7">
        <v>16452</v>
      </c>
      <c r="G42" s="7">
        <v>15567</v>
      </c>
      <c r="H42" s="7">
        <v>15136</v>
      </c>
      <c r="I42" s="7">
        <v>14858</v>
      </c>
      <c r="J42" s="7">
        <v>14770</v>
      </c>
      <c r="K42" s="7">
        <v>34871</v>
      </c>
      <c r="L42" s="7">
        <v>38972</v>
      </c>
      <c r="M42" s="7">
        <v>44480</v>
      </c>
      <c r="N42" s="7">
        <v>48461</v>
      </c>
      <c r="O42" s="7">
        <v>51187</v>
      </c>
      <c r="P42" s="7">
        <v>87553</v>
      </c>
      <c r="Q42" s="7">
        <v>94683</v>
      </c>
      <c r="R42" s="7">
        <v>92151</v>
      </c>
      <c r="S42" s="7">
        <v>87752</v>
      </c>
      <c r="T42" s="7">
        <v>83216</v>
      </c>
      <c r="U42" s="7">
        <v>76981</v>
      </c>
      <c r="V42" s="7">
        <v>70343</v>
      </c>
      <c r="W42" s="7">
        <v>65102</v>
      </c>
      <c r="X42" s="7">
        <v>58890</v>
      </c>
      <c r="Y42" s="7">
        <v>55644</v>
      </c>
      <c r="Z42" s="7">
        <v>50491</v>
      </c>
      <c r="AA42" s="7">
        <v>45296</v>
      </c>
      <c r="AB42" s="7">
        <v>42739</v>
      </c>
      <c r="AC42" s="7">
        <v>39073</v>
      </c>
      <c r="AD42" s="7">
        <v>34980</v>
      </c>
      <c r="AE42" s="7">
        <v>33047</v>
      </c>
      <c r="AF42" s="7">
        <v>29234</v>
      </c>
      <c r="AG42" s="7">
        <v>26892</v>
      </c>
      <c r="AH42" s="7">
        <v>24256</v>
      </c>
      <c r="AI42" s="7">
        <v>21153</v>
      </c>
    </row>
    <row r="43" spans="1:35" x14ac:dyDescent="0.2">
      <c r="A43" s="7" t="s">
        <v>88</v>
      </c>
      <c r="B43" s="7" t="s">
        <v>39</v>
      </c>
      <c r="C43" s="8" t="s">
        <v>116</v>
      </c>
      <c r="D43" s="7">
        <v>-12</v>
      </c>
      <c r="E43" s="7" t="s">
        <v>125</v>
      </c>
      <c r="F43" s="7">
        <v>4187</v>
      </c>
      <c r="G43" s="7">
        <v>4656</v>
      </c>
      <c r="H43" s="7">
        <v>4712</v>
      </c>
      <c r="I43" s="7">
        <v>4949</v>
      </c>
      <c r="J43" s="7">
        <v>5417</v>
      </c>
      <c r="K43" s="7">
        <v>5355</v>
      </c>
      <c r="L43" s="7">
        <v>5761</v>
      </c>
      <c r="M43" s="7">
        <v>6614</v>
      </c>
      <c r="N43" s="7">
        <v>7030</v>
      </c>
      <c r="O43" s="7">
        <v>8048</v>
      </c>
      <c r="P43" s="7">
        <v>6054</v>
      </c>
      <c r="Q43" s="7">
        <v>5003</v>
      </c>
      <c r="R43" s="7">
        <v>5018</v>
      </c>
      <c r="S43" s="7">
        <v>4979</v>
      </c>
      <c r="T43" s="7">
        <v>5073</v>
      </c>
      <c r="U43" s="7">
        <v>5330</v>
      </c>
      <c r="V43" s="7">
        <v>5604</v>
      </c>
      <c r="W43" s="7">
        <v>5487</v>
      </c>
      <c r="X43" s="7">
        <v>5493</v>
      </c>
      <c r="Y43" s="7">
        <v>5756</v>
      </c>
      <c r="Z43" s="7">
        <v>5424</v>
      </c>
      <c r="AA43" s="7">
        <v>5883</v>
      </c>
      <c r="AB43" s="7">
        <v>5504</v>
      </c>
      <c r="AC43" s="7">
        <v>5573</v>
      </c>
      <c r="AD43" s="7">
        <v>5509</v>
      </c>
      <c r="AE43" s="7">
        <v>5295</v>
      </c>
      <c r="AF43" s="7">
        <v>5115</v>
      </c>
      <c r="AG43" s="7">
        <v>5243</v>
      </c>
      <c r="AH43" s="7">
        <v>5172</v>
      </c>
      <c r="AI43" s="7">
        <v>4977</v>
      </c>
    </row>
    <row r="44" spans="1:35" x14ac:dyDescent="0.2">
      <c r="A44" s="7" t="s">
        <v>89</v>
      </c>
      <c r="B44" s="7" t="s">
        <v>39</v>
      </c>
      <c r="C44" s="8" t="s">
        <v>116</v>
      </c>
      <c r="D44" s="7">
        <v>-12</v>
      </c>
      <c r="E44" s="7" t="s">
        <v>125</v>
      </c>
      <c r="F44" s="7">
        <v>9047</v>
      </c>
      <c r="G44" s="7">
        <v>9566</v>
      </c>
      <c r="H44" s="7">
        <v>10219</v>
      </c>
      <c r="I44" s="7">
        <v>10244</v>
      </c>
      <c r="J44" s="7">
        <v>11098</v>
      </c>
      <c r="K44" s="7">
        <v>11608</v>
      </c>
      <c r="L44" s="7">
        <v>14019</v>
      </c>
      <c r="M44" s="7">
        <v>15177</v>
      </c>
      <c r="N44" s="7">
        <v>17046</v>
      </c>
      <c r="O44" s="7">
        <v>18019</v>
      </c>
      <c r="P44" s="7">
        <v>12157</v>
      </c>
      <c r="Q44" s="7">
        <v>11528</v>
      </c>
      <c r="R44" s="7">
        <v>11732</v>
      </c>
      <c r="S44" s="7">
        <v>12144</v>
      </c>
      <c r="T44" s="7">
        <v>12699</v>
      </c>
      <c r="U44" s="7">
        <v>12388</v>
      </c>
      <c r="V44" s="7">
        <v>12928</v>
      </c>
      <c r="W44" s="7">
        <v>13083</v>
      </c>
      <c r="X44" s="7">
        <v>12949</v>
      </c>
      <c r="Y44" s="7">
        <v>13372</v>
      </c>
      <c r="Z44" s="7">
        <v>13430</v>
      </c>
      <c r="AA44" s="7">
        <v>13056</v>
      </c>
      <c r="AB44" s="7">
        <v>12820</v>
      </c>
      <c r="AC44" s="7">
        <v>13015</v>
      </c>
      <c r="AD44" s="7">
        <v>12791</v>
      </c>
      <c r="AE44" s="7">
        <v>12671</v>
      </c>
      <c r="AF44" s="7">
        <v>12860</v>
      </c>
      <c r="AG44" s="7">
        <v>12681</v>
      </c>
      <c r="AH44" s="7">
        <v>12560</v>
      </c>
      <c r="AI44" s="7">
        <v>12735</v>
      </c>
    </row>
    <row r="45" spans="1:35" x14ac:dyDescent="0.2">
      <c r="A45" s="7" t="s">
        <v>88</v>
      </c>
      <c r="B45" s="7" t="s">
        <v>39</v>
      </c>
      <c r="C45" s="8" t="s">
        <v>116</v>
      </c>
      <c r="D45" s="7">
        <v>-12</v>
      </c>
      <c r="E45" s="7" t="s">
        <v>126</v>
      </c>
      <c r="F45" s="7">
        <v>2683</v>
      </c>
      <c r="G45" s="7">
        <v>2629</v>
      </c>
      <c r="H45" s="7">
        <v>2812</v>
      </c>
      <c r="I45" s="7">
        <v>2797</v>
      </c>
      <c r="J45" s="7">
        <v>2925</v>
      </c>
      <c r="K45" s="7">
        <v>2832</v>
      </c>
      <c r="L45" s="7">
        <v>2996</v>
      </c>
      <c r="M45" s="7">
        <v>3034</v>
      </c>
      <c r="N45" s="7">
        <v>3135</v>
      </c>
      <c r="O45" s="7">
        <v>3359</v>
      </c>
      <c r="P45" s="7">
        <v>3348</v>
      </c>
      <c r="Q45" s="7">
        <v>3846</v>
      </c>
      <c r="R45" s="7">
        <v>4186</v>
      </c>
      <c r="S45" s="7">
        <v>4054</v>
      </c>
      <c r="T45" s="7">
        <v>3540</v>
      </c>
      <c r="U45" s="7">
        <v>3765</v>
      </c>
      <c r="V45" s="7">
        <v>4084</v>
      </c>
      <c r="W45" s="7">
        <v>3486</v>
      </c>
      <c r="X45" s="7">
        <v>3504</v>
      </c>
      <c r="Y45" s="7">
        <v>3541</v>
      </c>
      <c r="Z45" s="7">
        <v>3568</v>
      </c>
      <c r="AA45" s="7">
        <v>3512</v>
      </c>
      <c r="AB45" s="7">
        <v>3337</v>
      </c>
      <c r="AC45" s="7">
        <v>3216</v>
      </c>
      <c r="AD45" s="7">
        <v>3341</v>
      </c>
      <c r="AE45" s="7">
        <v>3210</v>
      </c>
      <c r="AF45" s="7">
        <v>3103</v>
      </c>
      <c r="AG45" s="7">
        <v>3053</v>
      </c>
      <c r="AH45" s="7">
        <v>3272</v>
      </c>
      <c r="AI45" s="7">
        <v>3135</v>
      </c>
    </row>
    <row r="46" spans="1:35" x14ac:dyDescent="0.2">
      <c r="A46" s="7" t="s">
        <v>89</v>
      </c>
      <c r="B46" s="7" t="s">
        <v>39</v>
      </c>
      <c r="C46" s="8" t="s">
        <v>116</v>
      </c>
      <c r="D46" s="7">
        <v>-12</v>
      </c>
      <c r="E46" s="7" t="s">
        <v>126</v>
      </c>
      <c r="F46" s="7">
        <v>24918</v>
      </c>
      <c r="G46" s="7">
        <v>24805</v>
      </c>
      <c r="H46" s="7">
        <v>23937</v>
      </c>
      <c r="I46" s="7">
        <v>24141</v>
      </c>
      <c r="J46" s="7">
        <v>23675</v>
      </c>
      <c r="K46" s="7">
        <v>24363</v>
      </c>
      <c r="L46" s="7">
        <v>26072</v>
      </c>
      <c r="M46" s="7">
        <v>27020</v>
      </c>
      <c r="N46" s="7">
        <v>27929</v>
      </c>
      <c r="O46" s="7">
        <v>27795</v>
      </c>
      <c r="P46" s="7">
        <v>32698</v>
      </c>
      <c r="Q46" s="7">
        <v>34837</v>
      </c>
      <c r="R46" s="7">
        <v>35371</v>
      </c>
      <c r="S46" s="7">
        <v>36557</v>
      </c>
      <c r="T46" s="7">
        <v>34956</v>
      </c>
      <c r="U46" s="7">
        <v>35097</v>
      </c>
      <c r="V46" s="7">
        <v>33589</v>
      </c>
      <c r="W46" s="7">
        <v>33052</v>
      </c>
      <c r="X46" s="7">
        <v>32086</v>
      </c>
      <c r="Y46" s="7">
        <v>31680</v>
      </c>
      <c r="Z46" s="7">
        <v>31618</v>
      </c>
      <c r="AA46" s="7">
        <v>30215</v>
      </c>
      <c r="AB46" s="7">
        <v>29720</v>
      </c>
      <c r="AC46" s="7">
        <v>29253</v>
      </c>
      <c r="AD46" s="7">
        <v>29178</v>
      </c>
      <c r="AE46" s="7">
        <v>28752</v>
      </c>
      <c r="AF46" s="7">
        <v>28568</v>
      </c>
      <c r="AG46" s="7">
        <v>28463</v>
      </c>
      <c r="AH46" s="7">
        <v>28783</v>
      </c>
      <c r="AI46" s="7">
        <v>27932</v>
      </c>
    </row>
    <row r="47" spans="1:35" x14ac:dyDescent="0.2">
      <c r="A47" s="7" t="s">
        <v>38</v>
      </c>
      <c r="B47" s="7" t="s">
        <v>39</v>
      </c>
      <c r="C47" s="8" t="s">
        <v>116</v>
      </c>
      <c r="D47" s="7">
        <v>-12</v>
      </c>
      <c r="E47" s="7" t="s">
        <v>127</v>
      </c>
      <c r="F47" s="7">
        <v>6322</v>
      </c>
      <c r="G47" s="7">
        <v>6270</v>
      </c>
      <c r="H47" s="7">
        <v>6276</v>
      </c>
      <c r="I47" s="7">
        <v>6373</v>
      </c>
      <c r="J47" s="7">
        <v>6695</v>
      </c>
      <c r="K47" s="7">
        <v>8484</v>
      </c>
      <c r="L47" s="7">
        <v>10220</v>
      </c>
      <c r="M47" s="7">
        <v>10484</v>
      </c>
      <c r="N47" s="7">
        <v>10578</v>
      </c>
      <c r="O47" s="7">
        <v>10825</v>
      </c>
      <c r="P47" s="7">
        <v>14772</v>
      </c>
      <c r="Q47" s="7">
        <v>19968</v>
      </c>
      <c r="R47" s="7">
        <v>20706</v>
      </c>
      <c r="S47" s="7">
        <v>19569</v>
      </c>
      <c r="T47" s="7">
        <v>18372</v>
      </c>
      <c r="U47" s="7">
        <v>17043</v>
      </c>
      <c r="V47" s="7">
        <v>15337</v>
      </c>
      <c r="W47" s="7">
        <v>14081</v>
      </c>
      <c r="X47" s="7">
        <v>12883</v>
      </c>
      <c r="Y47" s="7">
        <v>12218</v>
      </c>
      <c r="Z47" s="7">
        <v>11437</v>
      </c>
      <c r="AA47" s="7">
        <v>10492</v>
      </c>
      <c r="AB47" s="7">
        <v>9387</v>
      </c>
      <c r="AC47" s="7">
        <v>8938</v>
      </c>
      <c r="AD47" s="7">
        <v>8093</v>
      </c>
      <c r="AE47" s="7">
        <v>7200</v>
      </c>
      <c r="AF47" s="7">
        <v>6490</v>
      </c>
      <c r="AG47" s="7">
        <v>5682</v>
      </c>
      <c r="AH47" s="7">
        <v>5637</v>
      </c>
      <c r="AI47" s="7">
        <v>4702</v>
      </c>
    </row>
    <row r="48" spans="1:35" x14ac:dyDescent="0.2">
      <c r="A48" s="7" t="s">
        <v>40</v>
      </c>
      <c r="B48" s="7" t="s">
        <v>39</v>
      </c>
      <c r="C48" s="8" t="s">
        <v>116</v>
      </c>
      <c r="D48" s="7">
        <v>-12</v>
      </c>
      <c r="E48" s="7" t="s">
        <v>127</v>
      </c>
      <c r="F48" s="7">
        <v>11714</v>
      </c>
      <c r="G48" s="7">
        <v>11615</v>
      </c>
      <c r="H48" s="7">
        <v>11639</v>
      </c>
      <c r="I48" s="7">
        <v>11528</v>
      </c>
      <c r="J48" s="7">
        <v>12039</v>
      </c>
      <c r="K48" s="7">
        <v>15993</v>
      </c>
      <c r="L48" s="7">
        <v>17633</v>
      </c>
      <c r="M48" s="7">
        <v>17490</v>
      </c>
      <c r="N48" s="7">
        <v>18327</v>
      </c>
      <c r="O48" s="7">
        <v>18191</v>
      </c>
      <c r="P48" s="7">
        <v>33335</v>
      </c>
      <c r="Q48" s="7">
        <v>37093</v>
      </c>
      <c r="R48" s="7">
        <v>37511</v>
      </c>
      <c r="S48" s="7">
        <v>35898</v>
      </c>
      <c r="T48" s="7">
        <v>32902</v>
      </c>
      <c r="U48" s="7">
        <v>30431</v>
      </c>
      <c r="V48" s="7">
        <v>28733</v>
      </c>
      <c r="W48" s="7">
        <v>26786</v>
      </c>
      <c r="X48" s="7">
        <v>25198</v>
      </c>
      <c r="Y48" s="7">
        <v>22386</v>
      </c>
      <c r="Z48" s="7">
        <v>21195</v>
      </c>
      <c r="AA48" s="7">
        <v>19714</v>
      </c>
      <c r="AB48" s="7">
        <v>18342</v>
      </c>
      <c r="AC48" s="7">
        <v>17131</v>
      </c>
      <c r="AD48" s="7">
        <v>15451</v>
      </c>
      <c r="AE48" s="7">
        <v>13929</v>
      </c>
      <c r="AF48" s="7">
        <v>13131</v>
      </c>
      <c r="AG48" s="7">
        <v>11610</v>
      </c>
      <c r="AH48" s="7">
        <v>10587</v>
      </c>
      <c r="AI48" s="7">
        <v>9779</v>
      </c>
    </row>
    <row r="49" spans="1:35" x14ac:dyDescent="0.2">
      <c r="A49" s="7" t="s">
        <v>38</v>
      </c>
      <c r="B49" s="7" t="s">
        <v>39</v>
      </c>
      <c r="C49" s="8" t="s">
        <v>116</v>
      </c>
      <c r="D49" s="7">
        <v>-12</v>
      </c>
      <c r="E49" s="7" t="s">
        <v>128</v>
      </c>
      <c r="F49" s="7">
        <v>7077</v>
      </c>
      <c r="G49" s="7">
        <v>7175</v>
      </c>
      <c r="H49" s="7">
        <v>6403</v>
      </c>
      <c r="I49" s="7">
        <v>6396</v>
      </c>
      <c r="J49" s="7">
        <v>6385</v>
      </c>
      <c r="K49" s="7">
        <v>9221</v>
      </c>
      <c r="L49" s="7">
        <v>10650</v>
      </c>
      <c r="M49" s="7">
        <v>11475</v>
      </c>
      <c r="N49" s="7">
        <v>11744</v>
      </c>
      <c r="O49" s="7">
        <v>11743</v>
      </c>
      <c r="P49" s="7">
        <v>23582</v>
      </c>
      <c r="Q49" s="7">
        <v>29261</v>
      </c>
      <c r="R49" s="7">
        <v>30672</v>
      </c>
      <c r="S49" s="7">
        <v>28533</v>
      </c>
      <c r="T49" s="7">
        <v>26341</v>
      </c>
      <c r="U49" s="7">
        <v>22953</v>
      </c>
      <c r="V49" s="7">
        <v>21394</v>
      </c>
      <c r="W49" s="7">
        <v>20007</v>
      </c>
      <c r="X49" s="7">
        <v>18515</v>
      </c>
      <c r="Y49" s="7">
        <v>17253</v>
      </c>
      <c r="Z49" s="7">
        <v>15994</v>
      </c>
      <c r="AA49" s="7">
        <v>14420</v>
      </c>
      <c r="AB49" s="7">
        <v>13736</v>
      </c>
      <c r="AC49" s="7">
        <v>12778</v>
      </c>
      <c r="AD49" s="7">
        <v>10954</v>
      </c>
      <c r="AE49" s="7">
        <v>10367</v>
      </c>
      <c r="AF49" s="7">
        <v>8985</v>
      </c>
      <c r="AG49" s="7">
        <v>7773</v>
      </c>
      <c r="AH49" s="7">
        <v>7396</v>
      </c>
      <c r="AI49" s="7">
        <v>6529</v>
      </c>
    </row>
    <row r="50" spans="1:35" x14ac:dyDescent="0.2">
      <c r="A50" s="7" t="s">
        <v>40</v>
      </c>
      <c r="B50" s="7" t="s">
        <v>39</v>
      </c>
      <c r="C50" s="8" t="s">
        <v>116</v>
      </c>
      <c r="D50" s="7">
        <v>-12</v>
      </c>
      <c r="E50" s="7" t="s">
        <v>128</v>
      </c>
      <c r="F50" s="7">
        <v>15589</v>
      </c>
      <c r="G50" s="7">
        <v>15127</v>
      </c>
      <c r="H50" s="7">
        <v>14599</v>
      </c>
      <c r="I50" s="7">
        <v>14393</v>
      </c>
      <c r="J50" s="7">
        <v>14459</v>
      </c>
      <c r="K50" s="7">
        <v>24878</v>
      </c>
      <c r="L50" s="7">
        <v>26740</v>
      </c>
      <c r="M50" s="7">
        <v>28041</v>
      </c>
      <c r="N50" s="7">
        <v>26999</v>
      </c>
      <c r="O50" s="7">
        <v>27785</v>
      </c>
      <c r="P50" s="7">
        <v>67818</v>
      </c>
      <c r="Q50" s="7">
        <v>73376</v>
      </c>
      <c r="R50" s="7">
        <v>70043</v>
      </c>
      <c r="S50" s="7">
        <v>67096</v>
      </c>
      <c r="T50" s="7">
        <v>62248</v>
      </c>
      <c r="U50" s="7">
        <v>59439</v>
      </c>
      <c r="V50" s="7">
        <v>52592</v>
      </c>
      <c r="W50" s="7">
        <v>49372</v>
      </c>
      <c r="X50" s="7">
        <v>44858</v>
      </c>
      <c r="Y50" s="7">
        <v>42019</v>
      </c>
      <c r="Z50" s="7">
        <v>39115</v>
      </c>
      <c r="AA50" s="7">
        <v>34880</v>
      </c>
      <c r="AB50" s="7">
        <v>33210</v>
      </c>
      <c r="AC50" s="7">
        <v>29881</v>
      </c>
      <c r="AD50" s="7">
        <v>28243</v>
      </c>
      <c r="AE50" s="7">
        <v>26504</v>
      </c>
      <c r="AF50" s="7">
        <v>22914</v>
      </c>
      <c r="AG50" s="7">
        <v>21036</v>
      </c>
      <c r="AH50" s="7">
        <v>18444</v>
      </c>
      <c r="AI50" s="7">
        <v>17731</v>
      </c>
    </row>
    <row r="51" spans="1:35" x14ac:dyDescent="0.2">
      <c r="A51" s="7" t="s">
        <v>92</v>
      </c>
      <c r="B51" s="7" t="s">
        <v>44</v>
      </c>
      <c r="C51" s="8" t="s">
        <v>116</v>
      </c>
      <c r="D51" s="7">
        <v>-13</v>
      </c>
      <c r="E51" s="7" t="s">
        <v>125</v>
      </c>
      <c r="F51" s="7">
        <v>8596</v>
      </c>
      <c r="G51" s="7">
        <v>8737</v>
      </c>
      <c r="H51" s="7">
        <v>9330</v>
      </c>
      <c r="I51" s="7">
        <v>10308</v>
      </c>
      <c r="J51" s="7">
        <v>10687</v>
      </c>
      <c r="K51" s="7">
        <v>10380</v>
      </c>
      <c r="L51" s="7">
        <v>10725</v>
      </c>
      <c r="M51" s="7">
        <v>11910</v>
      </c>
      <c r="N51" s="7">
        <v>12400</v>
      </c>
      <c r="O51" s="7">
        <v>12748</v>
      </c>
      <c r="P51" s="7">
        <v>10450</v>
      </c>
      <c r="Q51" s="7">
        <v>9215</v>
      </c>
      <c r="R51" s="7">
        <v>9459</v>
      </c>
      <c r="S51" s="7">
        <v>9372</v>
      </c>
      <c r="T51" s="7">
        <v>9715</v>
      </c>
      <c r="U51" s="7">
        <v>10087</v>
      </c>
      <c r="V51" s="7">
        <v>10463</v>
      </c>
      <c r="W51" s="7">
        <v>10117</v>
      </c>
      <c r="X51" s="7">
        <v>10417</v>
      </c>
      <c r="Y51" s="7">
        <v>10335</v>
      </c>
      <c r="Z51" s="7">
        <v>10354</v>
      </c>
      <c r="AA51" s="7">
        <v>10112</v>
      </c>
      <c r="AB51" s="7">
        <v>10075</v>
      </c>
      <c r="AC51" s="7">
        <v>9819</v>
      </c>
      <c r="AD51" s="7">
        <v>9511</v>
      </c>
      <c r="AE51" s="7">
        <v>9445</v>
      </c>
      <c r="AF51" s="7">
        <v>9493</v>
      </c>
      <c r="AG51" s="7">
        <v>9400</v>
      </c>
      <c r="AH51" s="7">
        <v>9576</v>
      </c>
      <c r="AI51" s="7">
        <v>9019</v>
      </c>
    </row>
    <row r="52" spans="1:35" x14ac:dyDescent="0.2">
      <c r="A52" s="7" t="s">
        <v>93</v>
      </c>
      <c r="B52" s="7" t="s">
        <v>44</v>
      </c>
      <c r="C52" s="8" t="s">
        <v>116</v>
      </c>
      <c r="D52" s="7">
        <v>-13</v>
      </c>
      <c r="E52" s="7" t="s">
        <v>125</v>
      </c>
      <c r="F52" s="7">
        <v>11666</v>
      </c>
      <c r="G52" s="7">
        <v>11492</v>
      </c>
      <c r="H52" s="7">
        <v>12229</v>
      </c>
      <c r="I52" s="7">
        <v>12763</v>
      </c>
      <c r="J52" s="7">
        <v>12953</v>
      </c>
      <c r="K52" s="7">
        <v>12362</v>
      </c>
      <c r="L52" s="7">
        <v>13739</v>
      </c>
      <c r="M52" s="7">
        <v>14380</v>
      </c>
      <c r="N52" s="7">
        <v>15547</v>
      </c>
      <c r="O52" s="7">
        <v>15581</v>
      </c>
      <c r="P52" s="7">
        <v>10620</v>
      </c>
      <c r="Q52" s="7">
        <v>10102</v>
      </c>
      <c r="R52" s="7">
        <v>10532</v>
      </c>
      <c r="S52" s="7">
        <v>10661</v>
      </c>
      <c r="T52" s="7">
        <v>11573</v>
      </c>
      <c r="U52" s="7">
        <v>11463</v>
      </c>
      <c r="V52" s="7">
        <v>11762</v>
      </c>
      <c r="W52" s="7">
        <v>11994</v>
      </c>
      <c r="X52" s="7">
        <v>12138</v>
      </c>
      <c r="Y52" s="7">
        <v>11492</v>
      </c>
      <c r="Z52" s="7">
        <v>12332</v>
      </c>
      <c r="AA52" s="7">
        <v>11817</v>
      </c>
      <c r="AB52" s="7">
        <v>12329</v>
      </c>
      <c r="AC52" s="7">
        <v>11743</v>
      </c>
      <c r="AD52" s="7">
        <v>11890</v>
      </c>
      <c r="AE52" s="7">
        <v>11611</v>
      </c>
      <c r="AF52" s="7">
        <v>11379</v>
      </c>
      <c r="AG52" s="7">
        <v>11614</v>
      </c>
      <c r="AH52" s="7">
        <v>11701</v>
      </c>
      <c r="AI52" s="7">
        <v>11906</v>
      </c>
    </row>
    <row r="53" spans="1:35" x14ac:dyDescent="0.2">
      <c r="A53" s="7" t="s">
        <v>92</v>
      </c>
      <c r="B53" s="7" t="s">
        <v>44</v>
      </c>
      <c r="C53" s="8" t="s">
        <v>116</v>
      </c>
      <c r="D53" s="7">
        <v>-13</v>
      </c>
      <c r="E53" s="7" t="s">
        <v>126</v>
      </c>
      <c r="F53" s="7">
        <v>2215</v>
      </c>
      <c r="G53" s="7">
        <v>2215</v>
      </c>
      <c r="H53" s="7">
        <v>2069</v>
      </c>
      <c r="I53" s="7">
        <v>2291</v>
      </c>
      <c r="J53" s="7">
        <v>2124</v>
      </c>
      <c r="K53" s="7">
        <v>2344</v>
      </c>
      <c r="L53" s="7">
        <v>2081</v>
      </c>
      <c r="M53" s="7">
        <v>2243</v>
      </c>
      <c r="N53" s="7">
        <v>2302</v>
      </c>
      <c r="O53" s="7">
        <v>2342</v>
      </c>
      <c r="P53" s="7">
        <v>2968</v>
      </c>
      <c r="Q53" s="7">
        <v>2819</v>
      </c>
      <c r="R53" s="7">
        <v>3104</v>
      </c>
      <c r="S53" s="7">
        <v>3236</v>
      </c>
      <c r="T53" s="7">
        <v>3512</v>
      </c>
      <c r="U53" s="7">
        <v>3083</v>
      </c>
      <c r="V53" s="7">
        <v>3336</v>
      </c>
      <c r="W53" s="7">
        <v>3437</v>
      </c>
      <c r="X53" s="7">
        <v>3241</v>
      </c>
      <c r="Y53" s="7">
        <v>3050</v>
      </c>
      <c r="Z53" s="7">
        <v>3100</v>
      </c>
      <c r="AA53" s="7">
        <v>2904</v>
      </c>
      <c r="AB53" s="7">
        <v>3008</v>
      </c>
      <c r="AC53" s="7">
        <v>2748</v>
      </c>
      <c r="AD53" s="7">
        <v>2755</v>
      </c>
      <c r="AE53" s="7">
        <v>2811</v>
      </c>
      <c r="AF53" s="7">
        <v>2905</v>
      </c>
      <c r="AG53" s="7">
        <v>2809</v>
      </c>
      <c r="AH53" s="7">
        <v>3096</v>
      </c>
      <c r="AI53" s="7">
        <v>2666</v>
      </c>
    </row>
    <row r="54" spans="1:35" x14ac:dyDescent="0.2">
      <c r="A54" s="7" t="s">
        <v>93</v>
      </c>
      <c r="B54" s="7" t="s">
        <v>44</v>
      </c>
      <c r="C54" s="8" t="s">
        <v>116</v>
      </c>
      <c r="D54" s="7">
        <v>-13</v>
      </c>
      <c r="E54" s="7" t="s">
        <v>126</v>
      </c>
      <c r="F54" s="7">
        <v>23202</v>
      </c>
      <c r="G54" s="7">
        <v>23179</v>
      </c>
      <c r="H54" s="7">
        <v>23509</v>
      </c>
      <c r="I54" s="7">
        <v>23025</v>
      </c>
      <c r="J54" s="7">
        <v>23099</v>
      </c>
      <c r="K54" s="7">
        <v>22520</v>
      </c>
      <c r="L54" s="7">
        <v>24416</v>
      </c>
      <c r="M54" s="7">
        <v>24793</v>
      </c>
      <c r="N54" s="7">
        <v>25455</v>
      </c>
      <c r="O54" s="7">
        <v>25490</v>
      </c>
      <c r="P54" s="7">
        <v>30918</v>
      </c>
      <c r="Q54" s="7">
        <v>33588</v>
      </c>
      <c r="R54" s="7">
        <v>34477</v>
      </c>
      <c r="S54" s="7">
        <v>34665</v>
      </c>
      <c r="T54" s="7">
        <v>34709</v>
      </c>
      <c r="U54" s="7">
        <v>33689</v>
      </c>
      <c r="V54" s="7">
        <v>33548</v>
      </c>
      <c r="W54" s="7">
        <v>32169</v>
      </c>
      <c r="X54" s="7">
        <v>31661</v>
      </c>
      <c r="Y54" s="7">
        <v>31085</v>
      </c>
      <c r="Z54" s="7">
        <v>31078</v>
      </c>
      <c r="AA54" s="7">
        <v>29830</v>
      </c>
      <c r="AB54" s="7">
        <v>29998</v>
      </c>
      <c r="AC54" s="7">
        <v>29179</v>
      </c>
      <c r="AD54" s="7">
        <v>28255</v>
      </c>
      <c r="AE54" s="7">
        <v>28707</v>
      </c>
      <c r="AF54" s="7">
        <v>28502</v>
      </c>
      <c r="AG54" s="7">
        <v>28180</v>
      </c>
      <c r="AH54" s="7">
        <v>28126</v>
      </c>
      <c r="AI54" s="7">
        <v>27784</v>
      </c>
    </row>
    <row r="55" spans="1:35" x14ac:dyDescent="0.2">
      <c r="A55" s="7" t="s">
        <v>43</v>
      </c>
      <c r="B55" s="7" t="s">
        <v>44</v>
      </c>
      <c r="C55" s="8" t="s">
        <v>116</v>
      </c>
      <c r="D55" s="7">
        <v>-13</v>
      </c>
      <c r="E55" s="7" t="s">
        <v>127</v>
      </c>
      <c r="F55" s="7">
        <v>1481</v>
      </c>
      <c r="G55" s="7">
        <v>1430</v>
      </c>
      <c r="H55" s="7">
        <v>1517</v>
      </c>
      <c r="I55" s="7">
        <v>1562</v>
      </c>
      <c r="J55" s="7">
        <v>1419</v>
      </c>
      <c r="K55" s="7">
        <v>1803</v>
      </c>
      <c r="L55" s="7">
        <v>2318</v>
      </c>
      <c r="M55" s="7">
        <v>2426</v>
      </c>
      <c r="N55" s="7">
        <v>2054</v>
      </c>
      <c r="O55" s="7">
        <v>1985</v>
      </c>
      <c r="P55" s="7">
        <v>3568</v>
      </c>
      <c r="Q55" s="7">
        <v>4797</v>
      </c>
      <c r="R55" s="7">
        <v>5036</v>
      </c>
      <c r="S55" s="7">
        <v>4684</v>
      </c>
      <c r="T55" s="7">
        <v>4149</v>
      </c>
      <c r="U55" s="7">
        <v>3781</v>
      </c>
      <c r="V55" s="7">
        <v>3729</v>
      </c>
      <c r="W55" s="7">
        <v>2988</v>
      </c>
      <c r="X55" s="7">
        <v>2901</v>
      </c>
      <c r="Y55" s="7">
        <v>2709</v>
      </c>
      <c r="Z55" s="7">
        <v>2487</v>
      </c>
      <c r="AA55" s="7">
        <v>2303</v>
      </c>
      <c r="AB55" s="7">
        <v>2157</v>
      </c>
      <c r="AC55" s="7">
        <v>1929</v>
      </c>
      <c r="AD55" s="7">
        <v>1725</v>
      </c>
      <c r="AE55" s="7">
        <v>1609</v>
      </c>
      <c r="AF55" s="7">
        <v>1333</v>
      </c>
      <c r="AG55" s="7">
        <v>1240</v>
      </c>
      <c r="AH55" s="7">
        <v>1093</v>
      </c>
      <c r="AI55" s="7">
        <v>1012</v>
      </c>
    </row>
    <row r="56" spans="1:35" x14ac:dyDescent="0.2">
      <c r="A56" s="7" t="s">
        <v>45</v>
      </c>
      <c r="B56" s="7" t="s">
        <v>44</v>
      </c>
      <c r="C56" s="8" t="s">
        <v>116</v>
      </c>
      <c r="D56" s="7">
        <v>-13</v>
      </c>
      <c r="E56" s="7" t="s">
        <v>127</v>
      </c>
      <c r="F56" s="7">
        <v>11762</v>
      </c>
      <c r="G56" s="7">
        <v>11964</v>
      </c>
      <c r="H56" s="7">
        <v>12091</v>
      </c>
      <c r="I56" s="7">
        <v>12124</v>
      </c>
      <c r="J56" s="7">
        <v>11544</v>
      </c>
      <c r="K56" s="7">
        <v>14974</v>
      </c>
      <c r="L56" s="7">
        <v>15528</v>
      </c>
      <c r="M56" s="7">
        <v>16008</v>
      </c>
      <c r="N56" s="7">
        <v>15678</v>
      </c>
      <c r="O56" s="7">
        <v>15505</v>
      </c>
      <c r="P56" s="7">
        <v>31049</v>
      </c>
      <c r="Q56" s="7">
        <v>36232</v>
      </c>
      <c r="R56" s="7">
        <v>34991</v>
      </c>
      <c r="S56" s="7">
        <v>33803</v>
      </c>
      <c r="T56" s="7">
        <v>31363</v>
      </c>
      <c r="U56" s="7">
        <v>28913</v>
      </c>
      <c r="V56" s="7">
        <v>26566</v>
      </c>
      <c r="W56" s="7">
        <v>24530</v>
      </c>
      <c r="X56" s="7">
        <v>22997</v>
      </c>
      <c r="Y56" s="7">
        <v>21572</v>
      </c>
      <c r="Z56" s="7">
        <v>20327</v>
      </c>
      <c r="AA56" s="7">
        <v>19085</v>
      </c>
      <c r="AB56" s="7">
        <v>17248</v>
      </c>
      <c r="AC56" s="7">
        <v>15870</v>
      </c>
      <c r="AD56" s="7">
        <v>14754</v>
      </c>
      <c r="AE56" s="7">
        <v>13458</v>
      </c>
      <c r="AF56" s="7">
        <v>12312</v>
      </c>
      <c r="AG56" s="7">
        <v>10922</v>
      </c>
      <c r="AH56" s="7">
        <v>10511</v>
      </c>
      <c r="AI56" s="7">
        <v>9547</v>
      </c>
    </row>
    <row r="57" spans="1:35" x14ac:dyDescent="0.2">
      <c r="A57" s="7" t="s">
        <v>43</v>
      </c>
      <c r="B57" s="7" t="s">
        <v>44</v>
      </c>
      <c r="C57" s="8" t="s">
        <v>116</v>
      </c>
      <c r="D57" s="7">
        <v>-13</v>
      </c>
      <c r="E57" s="7" t="s">
        <v>128</v>
      </c>
      <c r="F57" s="7">
        <v>14402</v>
      </c>
      <c r="G57" s="7">
        <v>13251</v>
      </c>
      <c r="H57" s="7">
        <v>12760</v>
      </c>
      <c r="I57" s="7">
        <v>13087</v>
      </c>
      <c r="J57" s="7">
        <v>13141</v>
      </c>
      <c r="K57" s="7">
        <v>18594</v>
      </c>
      <c r="L57" s="7">
        <v>20313</v>
      </c>
      <c r="M57" s="7">
        <v>19800</v>
      </c>
      <c r="N57" s="7">
        <v>20062</v>
      </c>
      <c r="O57" s="7">
        <v>19289</v>
      </c>
      <c r="P57" s="7">
        <v>46994</v>
      </c>
      <c r="Q57" s="7">
        <v>59346</v>
      </c>
      <c r="R57" s="7">
        <v>60493</v>
      </c>
      <c r="S57" s="7">
        <v>57351</v>
      </c>
      <c r="T57" s="7">
        <v>54297</v>
      </c>
      <c r="U57" s="7">
        <v>49100</v>
      </c>
      <c r="V57" s="7">
        <v>46226</v>
      </c>
      <c r="W57" s="7">
        <v>44314</v>
      </c>
      <c r="X57" s="7">
        <v>39238</v>
      </c>
      <c r="Y57" s="7">
        <v>37123</v>
      </c>
      <c r="Z57" s="7">
        <v>34206</v>
      </c>
      <c r="AA57" s="7">
        <v>31188</v>
      </c>
      <c r="AB57" s="7">
        <v>28655</v>
      </c>
      <c r="AC57" s="7">
        <v>26829</v>
      </c>
      <c r="AD57" s="7">
        <v>23977</v>
      </c>
      <c r="AE57" s="7">
        <v>22261</v>
      </c>
      <c r="AF57" s="7">
        <v>20172</v>
      </c>
      <c r="AG57" s="7">
        <v>18376</v>
      </c>
      <c r="AH57" s="7">
        <v>16370</v>
      </c>
      <c r="AI57" s="7">
        <v>14402</v>
      </c>
    </row>
    <row r="58" spans="1:35" x14ac:dyDescent="0.2">
      <c r="A58" s="7" t="s">
        <v>45</v>
      </c>
      <c r="B58" s="7" t="s">
        <v>44</v>
      </c>
      <c r="C58" s="8" t="s">
        <v>116</v>
      </c>
      <c r="D58" s="7">
        <v>-13</v>
      </c>
      <c r="E58" s="7" t="s">
        <v>128</v>
      </c>
      <c r="F58" s="7">
        <v>16155</v>
      </c>
      <c r="G58" s="7">
        <v>14986</v>
      </c>
      <c r="H58" s="7">
        <v>14677</v>
      </c>
      <c r="I58" s="7">
        <v>15096</v>
      </c>
      <c r="J58" s="7">
        <v>14531</v>
      </c>
      <c r="K58" s="7">
        <v>22336</v>
      </c>
      <c r="L58" s="7">
        <v>23588</v>
      </c>
      <c r="M58" s="7">
        <v>23692</v>
      </c>
      <c r="N58" s="7">
        <v>22931</v>
      </c>
      <c r="O58" s="7">
        <v>22591</v>
      </c>
      <c r="P58" s="7">
        <v>63740</v>
      </c>
      <c r="Q58" s="7">
        <v>68136</v>
      </c>
      <c r="R58" s="7">
        <v>68267</v>
      </c>
      <c r="S58" s="7">
        <v>65165</v>
      </c>
      <c r="T58" s="7">
        <v>59413</v>
      </c>
      <c r="U58" s="7">
        <v>54702</v>
      </c>
      <c r="V58" s="7">
        <v>50189</v>
      </c>
      <c r="W58" s="7">
        <v>46594</v>
      </c>
      <c r="X58" s="7">
        <v>42708</v>
      </c>
      <c r="Y58" s="7">
        <v>39972</v>
      </c>
      <c r="Z58" s="7">
        <v>36606</v>
      </c>
      <c r="AA58" s="7">
        <v>33708</v>
      </c>
      <c r="AB58" s="7">
        <v>32363</v>
      </c>
      <c r="AC58" s="7">
        <v>29526</v>
      </c>
      <c r="AD58" s="7">
        <v>26335</v>
      </c>
      <c r="AE58" s="7">
        <v>24098</v>
      </c>
      <c r="AF58" s="7">
        <v>22199</v>
      </c>
      <c r="AG58" s="7">
        <v>19974</v>
      </c>
      <c r="AH58" s="7">
        <v>18083</v>
      </c>
      <c r="AI58" s="7">
        <v>16721</v>
      </c>
    </row>
    <row r="59" spans="1:35" x14ac:dyDescent="0.2">
      <c r="A59" s="7" t="s">
        <v>52</v>
      </c>
      <c r="B59" s="7" t="s">
        <v>13</v>
      </c>
      <c r="C59" s="9" t="s">
        <v>117</v>
      </c>
      <c r="D59" s="7">
        <v>-7</v>
      </c>
      <c r="E59" s="7" t="s">
        <v>125</v>
      </c>
      <c r="F59" s="7">
        <v>9934</v>
      </c>
      <c r="G59" s="7">
        <v>10288</v>
      </c>
      <c r="H59" s="7">
        <v>10365</v>
      </c>
      <c r="I59" s="7">
        <v>10289</v>
      </c>
      <c r="J59" s="7">
        <v>10713</v>
      </c>
      <c r="K59" s="7">
        <v>20098</v>
      </c>
      <c r="L59" s="7">
        <v>32885</v>
      </c>
      <c r="M59" s="7">
        <v>38420</v>
      </c>
      <c r="N59" s="7">
        <v>41717</v>
      </c>
      <c r="O59" s="7">
        <v>44949</v>
      </c>
      <c r="P59" s="7">
        <v>32447</v>
      </c>
      <c r="Q59" s="7">
        <v>29944</v>
      </c>
      <c r="R59" s="7">
        <v>29764</v>
      </c>
      <c r="S59" s="7">
        <v>30049</v>
      </c>
      <c r="T59" s="7">
        <v>30225</v>
      </c>
      <c r="U59" s="7">
        <v>30403</v>
      </c>
      <c r="V59" s="7">
        <v>30936</v>
      </c>
      <c r="W59" s="7">
        <v>30551</v>
      </c>
      <c r="X59" s="7">
        <v>30856</v>
      </c>
      <c r="Y59" s="7">
        <v>31091</v>
      </c>
      <c r="Z59" s="7">
        <v>30877</v>
      </c>
      <c r="AA59" s="7">
        <v>30598</v>
      </c>
      <c r="AB59" s="7">
        <v>30875</v>
      </c>
      <c r="AC59" s="7">
        <v>30738</v>
      </c>
      <c r="AD59" s="7">
        <v>30943</v>
      </c>
      <c r="AE59" s="7">
        <v>30318</v>
      </c>
      <c r="AF59" s="7">
        <v>29702</v>
      </c>
      <c r="AG59" s="7">
        <v>30107</v>
      </c>
      <c r="AH59" s="7">
        <v>29528</v>
      </c>
      <c r="AI59" s="7">
        <v>29474</v>
      </c>
    </row>
    <row r="60" spans="1:35" x14ac:dyDescent="0.2">
      <c r="A60" s="7" t="s">
        <v>53</v>
      </c>
      <c r="B60" s="7" t="s">
        <v>13</v>
      </c>
      <c r="C60" s="9" t="s">
        <v>117</v>
      </c>
      <c r="D60" s="7">
        <v>-7</v>
      </c>
      <c r="E60" s="7" t="s">
        <v>125</v>
      </c>
      <c r="F60" s="7">
        <v>4026</v>
      </c>
      <c r="G60" s="7">
        <v>3860</v>
      </c>
      <c r="H60" s="7">
        <v>3919</v>
      </c>
      <c r="I60" s="7">
        <v>4356</v>
      </c>
      <c r="J60" s="7">
        <v>4352</v>
      </c>
      <c r="K60" s="7">
        <v>11437</v>
      </c>
      <c r="L60" s="7">
        <v>14553</v>
      </c>
      <c r="M60" s="7">
        <v>16029</v>
      </c>
      <c r="N60" s="7">
        <v>17589</v>
      </c>
      <c r="O60" s="7">
        <v>17543</v>
      </c>
      <c r="P60" s="7">
        <v>11396</v>
      </c>
      <c r="Q60" s="7">
        <v>11349</v>
      </c>
      <c r="R60" s="7">
        <v>11452</v>
      </c>
      <c r="S60" s="7">
        <v>11591</v>
      </c>
      <c r="T60" s="7">
        <v>11329</v>
      </c>
      <c r="U60" s="7">
        <v>11319</v>
      </c>
      <c r="V60" s="7">
        <v>11374</v>
      </c>
      <c r="W60" s="7">
        <v>11564</v>
      </c>
      <c r="X60" s="7">
        <v>10614</v>
      </c>
      <c r="Y60" s="7">
        <v>11109</v>
      </c>
      <c r="Z60" s="7">
        <v>10746</v>
      </c>
      <c r="AA60" s="7">
        <v>10420</v>
      </c>
      <c r="AB60" s="7">
        <v>10691</v>
      </c>
      <c r="AC60" s="7">
        <v>10349</v>
      </c>
      <c r="AD60" s="7">
        <v>10695</v>
      </c>
      <c r="AE60" s="7">
        <v>10618</v>
      </c>
      <c r="AF60" s="7">
        <v>10463</v>
      </c>
      <c r="AG60" s="7">
        <v>10210</v>
      </c>
      <c r="AH60" s="7">
        <v>10337</v>
      </c>
      <c r="AI60" s="7">
        <v>10333</v>
      </c>
    </row>
    <row r="61" spans="1:35" x14ac:dyDescent="0.2">
      <c r="A61" s="7" t="s">
        <v>52</v>
      </c>
      <c r="B61" s="7" t="s">
        <v>13</v>
      </c>
      <c r="C61" s="9" t="s">
        <v>117</v>
      </c>
      <c r="D61" s="7">
        <v>-7</v>
      </c>
      <c r="E61" s="7" t="s">
        <v>126</v>
      </c>
      <c r="F61" s="7">
        <v>25594</v>
      </c>
      <c r="G61" s="7">
        <v>27033</v>
      </c>
      <c r="H61" s="7">
        <v>26140</v>
      </c>
      <c r="I61" s="7">
        <v>24258</v>
      </c>
      <c r="J61" s="7">
        <v>23066</v>
      </c>
      <c r="K61" s="7">
        <v>35143</v>
      </c>
      <c r="L61" s="7">
        <v>52727</v>
      </c>
      <c r="M61" s="7">
        <v>64088</v>
      </c>
      <c r="N61" s="7">
        <v>69555</v>
      </c>
      <c r="O61" s="7">
        <v>72576</v>
      </c>
      <c r="P61" s="7">
        <v>80710</v>
      </c>
      <c r="Q61" s="7">
        <v>85193</v>
      </c>
      <c r="R61" s="7">
        <v>86605</v>
      </c>
      <c r="S61" s="7">
        <v>84795</v>
      </c>
      <c r="T61" s="7">
        <v>82603</v>
      </c>
      <c r="U61" s="7">
        <v>79241</v>
      </c>
      <c r="V61" s="7">
        <v>76284</v>
      </c>
      <c r="W61" s="7">
        <v>71263</v>
      </c>
      <c r="X61" s="7">
        <v>69170</v>
      </c>
      <c r="Y61" s="7">
        <v>66353</v>
      </c>
      <c r="Z61" s="7">
        <v>63491</v>
      </c>
      <c r="AA61" s="7">
        <v>61715</v>
      </c>
      <c r="AB61" s="7">
        <v>60686</v>
      </c>
      <c r="AC61" s="7">
        <v>57882</v>
      </c>
      <c r="AD61" s="7">
        <v>55823</v>
      </c>
      <c r="AE61" s="7">
        <v>55180</v>
      </c>
      <c r="AF61" s="7">
        <v>53925</v>
      </c>
      <c r="AG61" s="7">
        <v>53126</v>
      </c>
      <c r="AH61" s="7">
        <v>52044</v>
      </c>
      <c r="AI61" s="7">
        <v>51628</v>
      </c>
    </row>
    <row r="62" spans="1:35" x14ac:dyDescent="0.2">
      <c r="A62" s="7" t="s">
        <v>53</v>
      </c>
      <c r="B62" s="7" t="s">
        <v>13</v>
      </c>
      <c r="C62" s="9" t="s">
        <v>117</v>
      </c>
      <c r="D62" s="7">
        <v>-7</v>
      </c>
      <c r="E62" s="7" t="s">
        <v>126</v>
      </c>
      <c r="F62" s="7">
        <v>42028</v>
      </c>
      <c r="G62" s="7">
        <v>39901</v>
      </c>
      <c r="H62" s="7">
        <v>34908</v>
      </c>
      <c r="I62" s="7">
        <v>32092</v>
      </c>
      <c r="J62" s="7">
        <v>28576</v>
      </c>
      <c r="K62" s="7">
        <v>56923</v>
      </c>
      <c r="L62" s="7">
        <v>79022</v>
      </c>
      <c r="M62" s="7">
        <v>90520</v>
      </c>
      <c r="N62" s="7">
        <v>94083</v>
      </c>
      <c r="O62" s="7">
        <v>98029</v>
      </c>
      <c r="P62" s="7">
        <v>93965</v>
      </c>
      <c r="Q62" s="7">
        <v>97001</v>
      </c>
      <c r="R62" s="7">
        <v>96156</v>
      </c>
      <c r="S62" s="7">
        <v>94382</v>
      </c>
      <c r="T62" s="7">
        <v>90085</v>
      </c>
      <c r="U62" s="7">
        <v>84959</v>
      </c>
      <c r="V62" s="7">
        <v>80564</v>
      </c>
      <c r="W62" s="7">
        <v>77923</v>
      </c>
      <c r="X62" s="7">
        <v>74594</v>
      </c>
      <c r="Y62" s="7">
        <v>71027</v>
      </c>
      <c r="Z62" s="7">
        <v>69480</v>
      </c>
      <c r="AA62" s="7">
        <v>66954</v>
      </c>
      <c r="AB62" s="7">
        <v>64689</v>
      </c>
      <c r="AC62" s="7">
        <v>64120</v>
      </c>
      <c r="AD62" s="7">
        <v>62238</v>
      </c>
      <c r="AE62" s="7">
        <v>61996</v>
      </c>
      <c r="AF62" s="7">
        <v>59619</v>
      </c>
      <c r="AG62" s="7">
        <v>59264</v>
      </c>
      <c r="AH62" s="7">
        <v>58859</v>
      </c>
      <c r="AI62" s="7">
        <v>57413</v>
      </c>
    </row>
    <row r="63" spans="1:35" x14ac:dyDescent="0.2">
      <c r="A63" s="7" t="s">
        <v>68</v>
      </c>
      <c r="B63" s="7" t="s">
        <v>13</v>
      </c>
      <c r="C63" s="9" t="s">
        <v>117</v>
      </c>
      <c r="D63" s="7">
        <v>-7</v>
      </c>
      <c r="E63" s="7" t="s">
        <v>127</v>
      </c>
      <c r="F63" s="7">
        <v>1290</v>
      </c>
      <c r="G63" s="7">
        <v>1517</v>
      </c>
      <c r="H63" s="7">
        <v>1296</v>
      </c>
      <c r="I63" s="7">
        <v>1495</v>
      </c>
      <c r="J63" s="7">
        <v>1269</v>
      </c>
      <c r="K63" s="7">
        <v>2182</v>
      </c>
      <c r="L63" s="7">
        <v>6626</v>
      </c>
      <c r="M63" s="7">
        <v>9724</v>
      </c>
      <c r="N63" s="7">
        <v>10027</v>
      </c>
      <c r="O63" s="7">
        <v>10662</v>
      </c>
      <c r="P63" s="7">
        <v>9085</v>
      </c>
      <c r="Q63" s="7">
        <v>11258</v>
      </c>
      <c r="R63" s="7">
        <v>11648</v>
      </c>
      <c r="S63" s="7">
        <v>11725</v>
      </c>
      <c r="T63" s="7">
        <v>10910</v>
      </c>
      <c r="U63" s="7">
        <v>9840</v>
      </c>
      <c r="V63" s="7">
        <v>9047</v>
      </c>
      <c r="W63" s="7">
        <v>8126</v>
      </c>
      <c r="X63" s="7">
        <v>7453</v>
      </c>
      <c r="Y63" s="7">
        <v>6479</v>
      </c>
      <c r="Z63" s="7">
        <v>5841</v>
      </c>
      <c r="AA63" s="7">
        <v>5645</v>
      </c>
      <c r="AB63" s="7">
        <v>4942</v>
      </c>
      <c r="AC63" s="7">
        <v>4236</v>
      </c>
      <c r="AD63" s="7">
        <v>3971</v>
      </c>
      <c r="AE63" s="7">
        <v>3466</v>
      </c>
      <c r="AF63" s="7">
        <v>3029</v>
      </c>
      <c r="AG63" s="7">
        <v>2963</v>
      </c>
      <c r="AH63" s="7">
        <v>2170</v>
      </c>
      <c r="AI63" s="7">
        <v>2007</v>
      </c>
    </row>
    <row r="64" spans="1:35" x14ac:dyDescent="0.2">
      <c r="A64" s="7" t="s">
        <v>69</v>
      </c>
      <c r="B64" s="7" t="s">
        <v>13</v>
      </c>
      <c r="C64" s="9" t="s">
        <v>117</v>
      </c>
      <c r="D64" s="7">
        <v>-7</v>
      </c>
      <c r="E64" s="7" t="s">
        <v>127</v>
      </c>
      <c r="F64" s="7">
        <v>13013</v>
      </c>
      <c r="G64" s="7">
        <v>12917</v>
      </c>
      <c r="H64" s="7">
        <v>12855</v>
      </c>
      <c r="I64" s="7">
        <v>12693</v>
      </c>
      <c r="J64" s="7">
        <v>12817</v>
      </c>
      <c r="K64" s="7">
        <v>62458</v>
      </c>
      <c r="L64" s="7">
        <v>103651</v>
      </c>
      <c r="M64" s="7">
        <v>123863</v>
      </c>
      <c r="N64" s="7">
        <v>131248</v>
      </c>
      <c r="O64" s="7">
        <v>133782</v>
      </c>
      <c r="P64" s="7">
        <v>115599</v>
      </c>
      <c r="Q64" s="7">
        <v>131282</v>
      </c>
      <c r="R64" s="7">
        <v>134583</v>
      </c>
      <c r="S64" s="7">
        <v>130558</v>
      </c>
      <c r="T64" s="7">
        <v>123118</v>
      </c>
      <c r="U64" s="7">
        <v>117729</v>
      </c>
      <c r="V64" s="7">
        <v>110828</v>
      </c>
      <c r="W64" s="7">
        <v>102188</v>
      </c>
      <c r="X64" s="7">
        <v>95596</v>
      </c>
      <c r="Y64" s="7">
        <v>89873</v>
      </c>
      <c r="Z64" s="7">
        <v>83865</v>
      </c>
      <c r="AA64" s="7">
        <v>77654</v>
      </c>
      <c r="AB64" s="7">
        <v>71741</v>
      </c>
      <c r="AC64" s="7">
        <v>66841</v>
      </c>
      <c r="AD64" s="7">
        <v>62171</v>
      </c>
      <c r="AE64" s="7">
        <v>56588</v>
      </c>
      <c r="AF64" s="7">
        <v>51644</v>
      </c>
      <c r="AG64" s="7">
        <v>46847</v>
      </c>
      <c r="AH64" s="7">
        <v>42597</v>
      </c>
      <c r="AI64" s="7">
        <v>38907</v>
      </c>
    </row>
    <row r="65" spans="1:35" x14ac:dyDescent="0.2">
      <c r="A65" s="7" t="s">
        <v>68</v>
      </c>
      <c r="B65" s="7" t="s">
        <v>13</v>
      </c>
      <c r="C65" s="9" t="s">
        <v>117</v>
      </c>
      <c r="D65" s="7">
        <v>-7</v>
      </c>
      <c r="E65" s="7" t="s">
        <v>128</v>
      </c>
      <c r="F65" s="7">
        <v>3376</v>
      </c>
      <c r="G65" s="7">
        <v>2845</v>
      </c>
      <c r="H65" s="7">
        <v>2717</v>
      </c>
      <c r="I65" s="7">
        <v>2629</v>
      </c>
      <c r="J65" s="7">
        <v>2634</v>
      </c>
      <c r="K65" s="7">
        <v>17450</v>
      </c>
      <c r="L65" s="7">
        <v>27725</v>
      </c>
      <c r="M65" s="7">
        <v>31413</v>
      </c>
      <c r="N65" s="7">
        <v>33228</v>
      </c>
      <c r="O65" s="7">
        <v>32639</v>
      </c>
      <c r="P65" s="7">
        <v>33303</v>
      </c>
      <c r="Q65" s="7">
        <v>38286</v>
      </c>
      <c r="R65" s="7">
        <v>40458</v>
      </c>
      <c r="S65" s="7">
        <v>38972</v>
      </c>
      <c r="T65" s="7">
        <v>35483</v>
      </c>
      <c r="U65" s="7">
        <v>34520</v>
      </c>
      <c r="V65" s="7">
        <v>30388</v>
      </c>
      <c r="W65" s="7">
        <v>27816</v>
      </c>
      <c r="X65" s="7">
        <v>24928</v>
      </c>
      <c r="Y65" s="7">
        <v>23391</v>
      </c>
      <c r="Z65" s="7">
        <v>21639</v>
      </c>
      <c r="AA65" s="7">
        <v>18523</v>
      </c>
      <c r="AB65" s="7">
        <v>17447</v>
      </c>
      <c r="AC65" s="7">
        <v>15911</v>
      </c>
      <c r="AD65" s="7">
        <v>14485</v>
      </c>
      <c r="AE65" s="7">
        <v>12903</v>
      </c>
      <c r="AF65" s="7">
        <v>12208</v>
      </c>
      <c r="AG65" s="7">
        <v>9828</v>
      </c>
      <c r="AH65" s="7">
        <v>9053</v>
      </c>
      <c r="AI65" s="7">
        <v>7453</v>
      </c>
    </row>
    <row r="66" spans="1:35" x14ac:dyDescent="0.2">
      <c r="A66" s="7" t="s">
        <v>69</v>
      </c>
      <c r="B66" s="7" t="s">
        <v>13</v>
      </c>
      <c r="C66" s="9" t="s">
        <v>117</v>
      </c>
      <c r="D66" s="7">
        <v>-7</v>
      </c>
      <c r="E66" s="7" t="s">
        <v>128</v>
      </c>
      <c r="F66" s="7">
        <v>13547</v>
      </c>
      <c r="G66" s="7">
        <v>12019</v>
      </c>
      <c r="H66" s="7">
        <v>11814</v>
      </c>
      <c r="I66" s="7">
        <v>11800</v>
      </c>
      <c r="J66" s="7">
        <v>11470</v>
      </c>
      <c r="K66" s="7">
        <v>74207</v>
      </c>
      <c r="L66" s="7">
        <v>112292</v>
      </c>
      <c r="M66" s="7">
        <v>128760</v>
      </c>
      <c r="N66" s="7">
        <v>137384</v>
      </c>
      <c r="O66" s="7">
        <v>140863</v>
      </c>
      <c r="P66" s="7">
        <v>174514</v>
      </c>
      <c r="Q66" s="7">
        <v>192947</v>
      </c>
      <c r="R66" s="7">
        <v>193168</v>
      </c>
      <c r="S66" s="7">
        <v>186856</v>
      </c>
      <c r="T66" s="7">
        <v>173521</v>
      </c>
      <c r="U66" s="7">
        <v>163157</v>
      </c>
      <c r="V66" s="7">
        <v>149793</v>
      </c>
      <c r="W66" s="7">
        <v>136080</v>
      </c>
      <c r="X66" s="7">
        <v>123911</v>
      </c>
      <c r="Y66" s="7">
        <v>116819</v>
      </c>
      <c r="Z66" s="7">
        <v>105994</v>
      </c>
      <c r="AA66" s="7">
        <v>98731</v>
      </c>
      <c r="AB66" s="7">
        <v>89037</v>
      </c>
      <c r="AC66" s="7">
        <v>82042</v>
      </c>
      <c r="AD66" s="7">
        <v>72120</v>
      </c>
      <c r="AE66" s="7">
        <v>68001</v>
      </c>
      <c r="AF66" s="7">
        <v>60847</v>
      </c>
      <c r="AG66" s="7">
        <v>55331</v>
      </c>
      <c r="AH66" s="7">
        <v>49109</v>
      </c>
      <c r="AI66" s="7">
        <v>42107</v>
      </c>
    </row>
    <row r="67" spans="1:35" x14ac:dyDescent="0.2">
      <c r="A67" s="7" t="s">
        <v>54</v>
      </c>
      <c r="B67" s="7" t="s">
        <v>19</v>
      </c>
      <c r="C67" s="9" t="s">
        <v>117</v>
      </c>
      <c r="D67" s="7">
        <v>-8</v>
      </c>
      <c r="E67" s="7" t="s">
        <v>125</v>
      </c>
      <c r="F67" s="7">
        <v>8721</v>
      </c>
      <c r="G67" s="7">
        <v>9164</v>
      </c>
      <c r="H67" s="7">
        <v>9745</v>
      </c>
      <c r="I67" s="7">
        <v>10252</v>
      </c>
      <c r="J67" s="7">
        <v>10585</v>
      </c>
      <c r="K67" s="7">
        <v>17942</v>
      </c>
      <c r="L67" s="7">
        <v>27991</v>
      </c>
      <c r="M67" s="7">
        <v>34132</v>
      </c>
      <c r="N67" s="7">
        <v>38240</v>
      </c>
      <c r="O67" s="7">
        <v>38834</v>
      </c>
      <c r="P67" s="7">
        <v>31318</v>
      </c>
      <c r="Q67" s="7">
        <v>28290</v>
      </c>
      <c r="R67" s="7">
        <v>28532</v>
      </c>
      <c r="S67" s="7">
        <v>28350</v>
      </c>
      <c r="T67" s="7">
        <v>29066</v>
      </c>
      <c r="U67" s="7">
        <v>29048</v>
      </c>
      <c r="V67" s="7">
        <v>29097</v>
      </c>
      <c r="W67" s="7">
        <v>30365</v>
      </c>
      <c r="X67" s="7">
        <v>30535</v>
      </c>
      <c r="Y67" s="7">
        <v>30250</v>
      </c>
      <c r="Z67" s="7">
        <v>30122</v>
      </c>
      <c r="AA67" s="7">
        <v>29783</v>
      </c>
      <c r="AB67" s="7">
        <v>29943</v>
      </c>
      <c r="AC67" s="7">
        <v>30589</v>
      </c>
      <c r="AD67" s="7">
        <v>30104</v>
      </c>
      <c r="AE67" s="7">
        <v>29612</v>
      </c>
      <c r="AF67" s="7">
        <v>29806</v>
      </c>
      <c r="AG67" s="7">
        <v>29639</v>
      </c>
      <c r="AH67" s="7">
        <v>30037</v>
      </c>
      <c r="AI67" s="7">
        <v>29469</v>
      </c>
    </row>
    <row r="68" spans="1:35" x14ac:dyDescent="0.2">
      <c r="A68" s="7" t="s">
        <v>55</v>
      </c>
      <c r="B68" s="7" t="s">
        <v>19</v>
      </c>
      <c r="C68" s="9" t="s">
        <v>117</v>
      </c>
      <c r="D68" s="7">
        <v>-8</v>
      </c>
      <c r="E68" s="7" t="s">
        <v>125</v>
      </c>
      <c r="F68" s="7">
        <v>4272</v>
      </c>
      <c r="G68" s="7">
        <v>4114</v>
      </c>
      <c r="H68" s="7">
        <v>4234</v>
      </c>
      <c r="I68" s="7">
        <v>4142</v>
      </c>
      <c r="J68" s="7">
        <v>4375</v>
      </c>
      <c r="K68" s="7">
        <v>9279</v>
      </c>
      <c r="L68" s="7">
        <v>12114</v>
      </c>
      <c r="M68" s="7">
        <v>14003</v>
      </c>
      <c r="N68" s="7">
        <v>14749</v>
      </c>
      <c r="O68" s="7">
        <v>14785</v>
      </c>
      <c r="P68" s="7">
        <v>9710</v>
      </c>
      <c r="Q68" s="7">
        <v>9394</v>
      </c>
      <c r="R68" s="7">
        <v>9248</v>
      </c>
      <c r="S68" s="7">
        <v>9160</v>
      </c>
      <c r="T68" s="7">
        <v>9435</v>
      </c>
      <c r="U68" s="7">
        <v>9784</v>
      </c>
      <c r="V68" s="7">
        <v>9230</v>
      </c>
      <c r="W68" s="7">
        <v>8990</v>
      </c>
      <c r="X68" s="7">
        <v>9240</v>
      </c>
      <c r="Y68" s="7">
        <v>9229</v>
      </c>
      <c r="Z68" s="7">
        <v>8958</v>
      </c>
      <c r="AA68" s="7">
        <v>8833</v>
      </c>
      <c r="AB68" s="7">
        <v>8764</v>
      </c>
      <c r="AC68" s="7">
        <v>8600</v>
      </c>
      <c r="AD68" s="7">
        <v>8667</v>
      </c>
      <c r="AE68" s="7">
        <v>8849</v>
      </c>
      <c r="AF68" s="7">
        <v>8565</v>
      </c>
      <c r="AG68" s="7">
        <v>8553</v>
      </c>
      <c r="AH68" s="7">
        <v>8302</v>
      </c>
      <c r="AI68" s="7">
        <v>8281</v>
      </c>
    </row>
    <row r="69" spans="1:35" x14ac:dyDescent="0.2">
      <c r="A69" s="7" t="s">
        <v>54</v>
      </c>
      <c r="B69" s="7" t="s">
        <v>19</v>
      </c>
      <c r="C69" s="9" t="s">
        <v>117</v>
      </c>
      <c r="D69" s="7">
        <v>-8</v>
      </c>
      <c r="E69" s="7" t="s">
        <v>126</v>
      </c>
      <c r="F69" s="7">
        <v>8401</v>
      </c>
      <c r="G69" s="7">
        <v>8615</v>
      </c>
      <c r="H69" s="7">
        <v>8594</v>
      </c>
      <c r="I69" s="7">
        <v>8832</v>
      </c>
      <c r="J69" s="7">
        <v>7937</v>
      </c>
      <c r="K69" s="7">
        <v>11565</v>
      </c>
      <c r="L69" s="7">
        <v>15652</v>
      </c>
      <c r="M69" s="7">
        <v>18421</v>
      </c>
      <c r="N69" s="7">
        <v>21013</v>
      </c>
      <c r="O69" s="7">
        <v>21700</v>
      </c>
      <c r="P69" s="7">
        <v>23158</v>
      </c>
      <c r="Q69" s="7">
        <v>24941</v>
      </c>
      <c r="R69" s="7">
        <v>25348</v>
      </c>
      <c r="S69" s="7">
        <v>24386</v>
      </c>
      <c r="T69" s="7">
        <v>24373</v>
      </c>
      <c r="U69" s="7">
        <v>23571</v>
      </c>
      <c r="V69" s="7">
        <v>23090</v>
      </c>
      <c r="W69" s="7">
        <v>22251</v>
      </c>
      <c r="X69" s="7">
        <v>21014</v>
      </c>
      <c r="Y69" s="7">
        <v>19845</v>
      </c>
      <c r="Z69" s="7">
        <v>19686</v>
      </c>
      <c r="AA69" s="7">
        <v>19541</v>
      </c>
      <c r="AB69" s="7">
        <v>18245</v>
      </c>
      <c r="AC69" s="7">
        <v>17592</v>
      </c>
      <c r="AD69" s="7">
        <v>17374</v>
      </c>
      <c r="AE69" s="7">
        <v>16459</v>
      </c>
      <c r="AF69" s="7">
        <v>16125</v>
      </c>
      <c r="AG69" s="7">
        <v>15752</v>
      </c>
      <c r="AH69" s="7">
        <v>15562</v>
      </c>
      <c r="AI69" s="7">
        <v>15191</v>
      </c>
    </row>
    <row r="70" spans="1:35" x14ac:dyDescent="0.2">
      <c r="A70" s="7" t="s">
        <v>55</v>
      </c>
      <c r="B70" s="7" t="s">
        <v>19</v>
      </c>
      <c r="C70" s="9" t="s">
        <v>117</v>
      </c>
      <c r="D70" s="7">
        <v>-8</v>
      </c>
      <c r="E70" s="7" t="s">
        <v>126</v>
      </c>
      <c r="F70" s="7">
        <v>37494</v>
      </c>
      <c r="G70" s="7">
        <v>35887</v>
      </c>
      <c r="H70" s="7">
        <v>33631</v>
      </c>
      <c r="I70" s="7">
        <v>31863</v>
      </c>
      <c r="J70" s="7">
        <v>28983</v>
      </c>
      <c r="K70" s="7">
        <v>50608</v>
      </c>
      <c r="L70" s="7">
        <v>67707</v>
      </c>
      <c r="M70" s="7">
        <v>79943</v>
      </c>
      <c r="N70" s="7">
        <v>83450</v>
      </c>
      <c r="O70" s="7">
        <v>86595</v>
      </c>
      <c r="P70" s="7">
        <v>86819</v>
      </c>
      <c r="Q70" s="7">
        <v>91292</v>
      </c>
      <c r="R70" s="7">
        <v>91253</v>
      </c>
      <c r="S70" s="7">
        <v>90854</v>
      </c>
      <c r="T70" s="7">
        <v>85293</v>
      </c>
      <c r="U70" s="7">
        <v>80127</v>
      </c>
      <c r="V70" s="7">
        <v>78722</v>
      </c>
      <c r="W70" s="7">
        <v>73913</v>
      </c>
      <c r="X70" s="7">
        <v>70994</v>
      </c>
      <c r="Y70" s="7">
        <v>68786</v>
      </c>
      <c r="Z70" s="7">
        <v>66594</v>
      </c>
      <c r="AA70" s="7">
        <v>64117</v>
      </c>
      <c r="AB70" s="7">
        <v>63795</v>
      </c>
      <c r="AC70" s="7">
        <v>60237</v>
      </c>
      <c r="AD70" s="7">
        <v>58993</v>
      </c>
      <c r="AE70" s="7">
        <v>57035</v>
      </c>
      <c r="AF70" s="7">
        <v>56124</v>
      </c>
      <c r="AG70" s="7">
        <v>55231</v>
      </c>
      <c r="AH70" s="7">
        <v>54880</v>
      </c>
      <c r="AI70" s="7">
        <v>52885</v>
      </c>
    </row>
    <row r="71" spans="1:35" x14ac:dyDescent="0.2">
      <c r="A71" s="7" t="s">
        <v>72</v>
      </c>
      <c r="B71" s="7" t="s">
        <v>19</v>
      </c>
      <c r="C71" s="9" t="s">
        <v>117</v>
      </c>
      <c r="D71" s="7">
        <v>-8</v>
      </c>
      <c r="E71" s="7" t="s">
        <v>127</v>
      </c>
      <c r="F71" s="7">
        <v>2373</v>
      </c>
      <c r="G71" s="7">
        <v>2239</v>
      </c>
      <c r="H71" s="7">
        <v>2178</v>
      </c>
      <c r="I71" s="7">
        <v>2193</v>
      </c>
      <c r="J71" s="7">
        <v>2279</v>
      </c>
      <c r="K71" s="7">
        <v>6612</v>
      </c>
      <c r="L71" s="7">
        <v>12389</v>
      </c>
      <c r="M71" s="7">
        <v>15828</v>
      </c>
      <c r="N71" s="7">
        <v>17202</v>
      </c>
      <c r="O71" s="7">
        <v>17915</v>
      </c>
      <c r="P71" s="7">
        <v>14483</v>
      </c>
      <c r="Q71" s="7">
        <v>17735</v>
      </c>
      <c r="R71" s="7">
        <v>17434</v>
      </c>
      <c r="S71" s="7">
        <v>17101</v>
      </c>
      <c r="T71" s="7">
        <v>16738</v>
      </c>
      <c r="U71" s="7">
        <v>15677</v>
      </c>
      <c r="V71" s="7">
        <v>14271</v>
      </c>
      <c r="W71" s="7">
        <v>12994</v>
      </c>
      <c r="X71" s="7">
        <v>12414</v>
      </c>
      <c r="Y71" s="7">
        <v>10905</v>
      </c>
      <c r="Z71" s="7">
        <v>10204</v>
      </c>
      <c r="AA71" s="7">
        <v>9057</v>
      </c>
      <c r="AB71" s="7">
        <v>7786</v>
      </c>
      <c r="AC71" s="7">
        <v>7208</v>
      </c>
      <c r="AD71" s="7">
        <v>6228</v>
      </c>
      <c r="AE71" s="7">
        <v>5713</v>
      </c>
      <c r="AF71" s="7">
        <v>5247</v>
      </c>
      <c r="AG71" s="7">
        <v>4319</v>
      </c>
      <c r="AH71" s="7">
        <v>3860</v>
      </c>
      <c r="AI71" s="7">
        <v>3169</v>
      </c>
    </row>
    <row r="72" spans="1:35" x14ac:dyDescent="0.2">
      <c r="A72" s="7" t="s">
        <v>73</v>
      </c>
      <c r="B72" s="7" t="s">
        <v>19</v>
      </c>
      <c r="C72" s="9" t="s">
        <v>117</v>
      </c>
      <c r="D72" s="7">
        <v>-8</v>
      </c>
      <c r="E72" s="7" t="s">
        <v>127</v>
      </c>
      <c r="F72" s="7">
        <v>6195</v>
      </c>
      <c r="G72" s="7">
        <v>6170</v>
      </c>
      <c r="H72" s="7">
        <v>6286</v>
      </c>
      <c r="I72" s="7">
        <v>6047</v>
      </c>
      <c r="J72" s="7">
        <v>6217</v>
      </c>
      <c r="K72" s="7">
        <v>18256</v>
      </c>
      <c r="L72" s="7">
        <v>30559</v>
      </c>
      <c r="M72" s="7">
        <v>40708</v>
      </c>
      <c r="N72" s="7">
        <v>48325</v>
      </c>
      <c r="O72" s="7">
        <v>51746</v>
      </c>
      <c r="P72" s="7">
        <v>47802</v>
      </c>
      <c r="Q72" s="7">
        <v>51027</v>
      </c>
      <c r="R72" s="7">
        <v>52872</v>
      </c>
      <c r="S72" s="7">
        <v>50857</v>
      </c>
      <c r="T72" s="7">
        <v>48946</v>
      </c>
      <c r="U72" s="7">
        <v>45430</v>
      </c>
      <c r="V72" s="7">
        <v>43343</v>
      </c>
      <c r="W72" s="7">
        <v>39084</v>
      </c>
      <c r="X72" s="7">
        <v>36361</v>
      </c>
      <c r="Y72" s="7">
        <v>34026</v>
      </c>
      <c r="Z72" s="7">
        <v>30806</v>
      </c>
      <c r="AA72" s="7">
        <v>29366</v>
      </c>
      <c r="AB72" s="7">
        <v>27447</v>
      </c>
      <c r="AC72" s="7">
        <v>24549</v>
      </c>
      <c r="AD72" s="7">
        <v>22422</v>
      </c>
      <c r="AE72" s="7">
        <v>21414</v>
      </c>
      <c r="AF72" s="7">
        <v>19934</v>
      </c>
      <c r="AG72" s="7">
        <v>18281</v>
      </c>
      <c r="AH72" s="7">
        <v>16270</v>
      </c>
      <c r="AI72" s="7">
        <v>14996</v>
      </c>
    </row>
    <row r="73" spans="1:35" x14ac:dyDescent="0.2">
      <c r="A73" s="7" t="s">
        <v>72</v>
      </c>
      <c r="B73" s="7" t="s">
        <v>19</v>
      </c>
      <c r="C73" s="9" t="s">
        <v>117</v>
      </c>
      <c r="D73" s="7">
        <v>-8</v>
      </c>
      <c r="E73" s="7" t="s">
        <v>128</v>
      </c>
      <c r="F73" s="7">
        <v>6098</v>
      </c>
      <c r="G73" s="7">
        <v>5332</v>
      </c>
      <c r="H73" s="7">
        <v>4990</v>
      </c>
      <c r="I73" s="7">
        <v>5152</v>
      </c>
      <c r="J73" s="7">
        <v>4755</v>
      </c>
      <c r="K73" s="7">
        <v>22050</v>
      </c>
      <c r="L73" s="7">
        <v>33887</v>
      </c>
      <c r="M73" s="7">
        <v>41108</v>
      </c>
      <c r="N73" s="7">
        <v>44847</v>
      </c>
      <c r="O73" s="7">
        <v>46622</v>
      </c>
      <c r="P73" s="7">
        <v>46296</v>
      </c>
      <c r="Q73" s="7">
        <v>55502</v>
      </c>
      <c r="R73" s="7">
        <v>57155</v>
      </c>
      <c r="S73" s="7">
        <v>56135</v>
      </c>
      <c r="T73" s="7">
        <v>52837</v>
      </c>
      <c r="U73" s="7">
        <v>49897</v>
      </c>
      <c r="V73" s="7">
        <v>45605</v>
      </c>
      <c r="W73" s="7">
        <v>43010</v>
      </c>
      <c r="X73" s="7">
        <v>39222</v>
      </c>
      <c r="Y73" s="7">
        <v>35952</v>
      </c>
      <c r="Z73" s="7">
        <v>33436</v>
      </c>
      <c r="AA73" s="7">
        <v>30715</v>
      </c>
      <c r="AB73" s="7">
        <v>27609</v>
      </c>
      <c r="AC73" s="7">
        <v>25810</v>
      </c>
      <c r="AD73" s="7">
        <v>23240</v>
      </c>
      <c r="AE73" s="7">
        <v>20423</v>
      </c>
      <c r="AF73" s="7">
        <v>18926</v>
      </c>
      <c r="AG73" s="7">
        <v>16915</v>
      </c>
      <c r="AH73" s="7">
        <v>15090</v>
      </c>
      <c r="AI73" s="7">
        <v>13130</v>
      </c>
    </row>
    <row r="74" spans="1:35" x14ac:dyDescent="0.2">
      <c r="A74" s="7" t="s">
        <v>73</v>
      </c>
      <c r="B74" s="7" t="s">
        <v>19</v>
      </c>
      <c r="C74" s="9" t="s">
        <v>117</v>
      </c>
      <c r="D74" s="7">
        <v>-8</v>
      </c>
      <c r="E74" s="7" t="s">
        <v>128</v>
      </c>
      <c r="F74" s="7">
        <v>13057</v>
      </c>
      <c r="G74" s="7">
        <v>12711</v>
      </c>
      <c r="H74" s="7">
        <v>11881</v>
      </c>
      <c r="I74" s="7">
        <v>11638</v>
      </c>
      <c r="J74" s="7">
        <v>11394</v>
      </c>
      <c r="K74" s="7">
        <v>61621</v>
      </c>
      <c r="L74" s="7">
        <v>89680</v>
      </c>
      <c r="M74" s="7">
        <v>107624</v>
      </c>
      <c r="N74" s="7">
        <v>117030</v>
      </c>
      <c r="O74" s="7">
        <v>121367</v>
      </c>
      <c r="P74" s="7">
        <v>143653</v>
      </c>
      <c r="Q74" s="7">
        <v>158005</v>
      </c>
      <c r="R74" s="7">
        <v>158318</v>
      </c>
      <c r="S74" s="7">
        <v>155497</v>
      </c>
      <c r="T74" s="7">
        <v>149156</v>
      </c>
      <c r="U74" s="7">
        <v>138455</v>
      </c>
      <c r="V74" s="7">
        <v>129702</v>
      </c>
      <c r="W74" s="7">
        <v>121745</v>
      </c>
      <c r="X74" s="7">
        <v>113089</v>
      </c>
      <c r="Y74" s="7">
        <v>105009</v>
      </c>
      <c r="Z74" s="7">
        <v>96563</v>
      </c>
      <c r="AA74" s="7">
        <v>88801</v>
      </c>
      <c r="AB74" s="7">
        <v>84591</v>
      </c>
      <c r="AC74" s="7">
        <v>76372</v>
      </c>
      <c r="AD74" s="7">
        <v>72159</v>
      </c>
      <c r="AE74" s="7">
        <v>65258</v>
      </c>
      <c r="AF74" s="7">
        <v>59641</v>
      </c>
      <c r="AG74" s="7">
        <v>54050</v>
      </c>
      <c r="AH74" s="7">
        <v>49605</v>
      </c>
      <c r="AI74" s="7">
        <v>44454</v>
      </c>
    </row>
    <row r="75" spans="1:35" x14ac:dyDescent="0.2">
      <c r="A75" s="7" t="s">
        <v>56</v>
      </c>
      <c r="B75" s="7" t="s">
        <v>24</v>
      </c>
      <c r="C75" s="9" t="s">
        <v>117</v>
      </c>
      <c r="D75" s="7">
        <v>-9</v>
      </c>
      <c r="E75" s="7" t="s">
        <v>125</v>
      </c>
      <c r="F75" s="7">
        <v>10294</v>
      </c>
      <c r="G75" s="7">
        <v>10729</v>
      </c>
      <c r="H75" s="7">
        <v>11302</v>
      </c>
      <c r="I75" s="7">
        <v>12034</v>
      </c>
      <c r="J75" s="7">
        <v>12442</v>
      </c>
      <c r="K75" s="7">
        <v>19148</v>
      </c>
      <c r="L75" s="7">
        <v>29417</v>
      </c>
      <c r="M75" s="7">
        <v>36292</v>
      </c>
      <c r="N75" s="7">
        <v>38757</v>
      </c>
      <c r="O75" s="7">
        <v>42223</v>
      </c>
      <c r="P75" s="7">
        <v>32043</v>
      </c>
      <c r="Q75" s="7">
        <v>29199</v>
      </c>
      <c r="R75" s="7">
        <v>29092</v>
      </c>
      <c r="S75" s="7">
        <v>29817</v>
      </c>
      <c r="T75" s="7">
        <v>29843</v>
      </c>
      <c r="U75" s="7">
        <v>31412</v>
      </c>
      <c r="V75" s="7">
        <v>31702</v>
      </c>
      <c r="W75" s="7">
        <v>31998</v>
      </c>
      <c r="X75" s="7">
        <v>32093</v>
      </c>
      <c r="Y75" s="7">
        <v>32772</v>
      </c>
      <c r="Z75" s="7">
        <v>32314</v>
      </c>
      <c r="AA75" s="7">
        <v>32497</v>
      </c>
      <c r="AB75" s="7">
        <v>32937</v>
      </c>
      <c r="AC75" s="7">
        <v>32534</v>
      </c>
      <c r="AD75" s="7">
        <v>32098</v>
      </c>
      <c r="AE75" s="7">
        <v>32222</v>
      </c>
      <c r="AF75" s="7">
        <v>32302</v>
      </c>
      <c r="AG75" s="7">
        <v>32252</v>
      </c>
      <c r="AH75" s="7">
        <v>32473</v>
      </c>
      <c r="AI75" s="7">
        <v>30849</v>
      </c>
    </row>
    <row r="76" spans="1:35" x14ac:dyDescent="0.2">
      <c r="A76" s="7" t="s">
        <v>57</v>
      </c>
      <c r="B76" s="7" t="s">
        <v>24</v>
      </c>
      <c r="C76" s="9" t="s">
        <v>117</v>
      </c>
      <c r="D76" s="7">
        <v>-9</v>
      </c>
      <c r="E76" s="7" t="s">
        <v>125</v>
      </c>
      <c r="F76" s="7">
        <v>3612</v>
      </c>
      <c r="G76" s="7">
        <v>3763</v>
      </c>
      <c r="H76" s="7">
        <v>4029</v>
      </c>
      <c r="I76" s="7">
        <v>3986</v>
      </c>
      <c r="J76" s="7">
        <v>4015</v>
      </c>
      <c r="K76" s="7">
        <v>7672</v>
      </c>
      <c r="L76" s="7">
        <v>10157</v>
      </c>
      <c r="M76" s="7">
        <v>11543</v>
      </c>
      <c r="N76" s="7">
        <v>12642</v>
      </c>
      <c r="O76" s="7">
        <v>13328</v>
      </c>
      <c r="P76" s="7">
        <v>8130</v>
      </c>
      <c r="Q76" s="7">
        <v>7987</v>
      </c>
      <c r="R76" s="7">
        <v>7981</v>
      </c>
      <c r="S76" s="7">
        <v>7992</v>
      </c>
      <c r="T76" s="7">
        <v>7802</v>
      </c>
      <c r="U76" s="7">
        <v>8056</v>
      </c>
      <c r="V76" s="7">
        <v>7949</v>
      </c>
      <c r="W76" s="7">
        <v>7699</v>
      </c>
      <c r="X76" s="7">
        <v>8121</v>
      </c>
      <c r="Y76" s="7">
        <v>7682</v>
      </c>
      <c r="Z76" s="7">
        <v>7612</v>
      </c>
      <c r="AA76" s="7">
        <v>7104</v>
      </c>
      <c r="AB76" s="7">
        <v>7230</v>
      </c>
      <c r="AC76" s="7">
        <v>7451</v>
      </c>
      <c r="AD76" s="7">
        <v>6965</v>
      </c>
      <c r="AE76" s="7">
        <v>6948</v>
      </c>
      <c r="AF76" s="7">
        <v>7034</v>
      </c>
      <c r="AG76" s="7">
        <v>7179</v>
      </c>
      <c r="AH76" s="7">
        <v>6815</v>
      </c>
      <c r="AI76" s="7">
        <v>6905</v>
      </c>
    </row>
    <row r="77" spans="1:35" x14ac:dyDescent="0.2">
      <c r="A77" s="7" t="s">
        <v>56</v>
      </c>
      <c r="B77" s="7" t="s">
        <v>24</v>
      </c>
      <c r="C77" s="9" t="s">
        <v>117</v>
      </c>
      <c r="D77" s="7">
        <v>-9</v>
      </c>
      <c r="E77" s="7" t="s">
        <v>126</v>
      </c>
      <c r="F77" s="7">
        <v>15631</v>
      </c>
      <c r="G77" s="7">
        <v>16417</v>
      </c>
      <c r="H77" s="7">
        <v>16887</v>
      </c>
      <c r="I77" s="7">
        <v>16797</v>
      </c>
      <c r="J77" s="7">
        <v>15970</v>
      </c>
      <c r="K77" s="7">
        <v>19795</v>
      </c>
      <c r="L77" s="7">
        <v>25267</v>
      </c>
      <c r="M77" s="7">
        <v>31020</v>
      </c>
      <c r="N77" s="7">
        <v>33770</v>
      </c>
      <c r="O77" s="7">
        <v>35545</v>
      </c>
      <c r="P77" s="7">
        <v>37520</v>
      </c>
      <c r="Q77" s="7">
        <v>40144</v>
      </c>
      <c r="R77" s="7">
        <v>41182</v>
      </c>
      <c r="S77" s="7">
        <v>41417</v>
      </c>
      <c r="T77" s="7">
        <v>39673</v>
      </c>
      <c r="U77" s="7">
        <v>39687</v>
      </c>
      <c r="V77" s="7">
        <v>38793</v>
      </c>
      <c r="W77" s="7">
        <v>37687</v>
      </c>
      <c r="X77" s="7">
        <v>35458</v>
      </c>
      <c r="Y77" s="7">
        <v>34761</v>
      </c>
      <c r="Z77" s="7">
        <v>33595</v>
      </c>
      <c r="AA77" s="7">
        <v>34013</v>
      </c>
      <c r="AB77" s="7">
        <v>32601</v>
      </c>
      <c r="AC77" s="7">
        <v>32599</v>
      </c>
      <c r="AD77" s="7">
        <v>30861</v>
      </c>
      <c r="AE77" s="7">
        <v>30715</v>
      </c>
      <c r="AF77" s="7">
        <v>29510</v>
      </c>
      <c r="AG77" s="7">
        <v>29573</v>
      </c>
      <c r="AH77" s="7">
        <v>30033</v>
      </c>
      <c r="AI77" s="7">
        <v>28772</v>
      </c>
    </row>
    <row r="78" spans="1:35" x14ac:dyDescent="0.2">
      <c r="A78" s="7" t="s">
        <v>57</v>
      </c>
      <c r="B78" s="7" t="s">
        <v>24</v>
      </c>
      <c r="C78" s="9" t="s">
        <v>117</v>
      </c>
      <c r="D78" s="7">
        <v>-9</v>
      </c>
      <c r="E78" s="7" t="s">
        <v>126</v>
      </c>
      <c r="F78" s="7">
        <v>36424</v>
      </c>
      <c r="G78" s="7">
        <v>34638</v>
      </c>
      <c r="H78" s="7">
        <v>33061</v>
      </c>
      <c r="I78" s="7">
        <v>30815</v>
      </c>
      <c r="J78" s="7">
        <v>28221</v>
      </c>
      <c r="K78" s="7">
        <v>44839</v>
      </c>
      <c r="L78" s="7">
        <v>61098</v>
      </c>
      <c r="M78" s="7">
        <v>70269</v>
      </c>
      <c r="N78" s="7">
        <v>78083</v>
      </c>
      <c r="O78" s="7">
        <v>79719</v>
      </c>
      <c r="P78" s="7">
        <v>75420</v>
      </c>
      <c r="Q78" s="7">
        <v>78896</v>
      </c>
      <c r="R78" s="7">
        <v>79957</v>
      </c>
      <c r="S78" s="7">
        <v>77862</v>
      </c>
      <c r="T78" s="7">
        <v>76253</v>
      </c>
      <c r="U78" s="7">
        <v>73081</v>
      </c>
      <c r="V78" s="7">
        <v>68922</v>
      </c>
      <c r="W78" s="7">
        <v>66727</v>
      </c>
      <c r="X78" s="7">
        <v>63420</v>
      </c>
      <c r="Y78" s="7">
        <v>61523</v>
      </c>
      <c r="Z78" s="7">
        <v>61221</v>
      </c>
      <c r="AA78" s="7">
        <v>57976</v>
      </c>
      <c r="AB78" s="7">
        <v>56739</v>
      </c>
      <c r="AC78" s="7">
        <v>56105</v>
      </c>
      <c r="AD78" s="7">
        <v>53742</v>
      </c>
      <c r="AE78" s="7">
        <v>52456</v>
      </c>
      <c r="AF78" s="7">
        <v>53456</v>
      </c>
      <c r="AG78" s="7">
        <v>52208</v>
      </c>
      <c r="AH78" s="7">
        <v>50942</v>
      </c>
      <c r="AI78" s="7">
        <v>49721</v>
      </c>
    </row>
    <row r="79" spans="1:35" x14ac:dyDescent="0.2">
      <c r="A79" s="7" t="s">
        <v>76</v>
      </c>
      <c r="B79" s="7" t="s">
        <v>24</v>
      </c>
      <c r="C79" s="9" t="s">
        <v>117</v>
      </c>
      <c r="D79" s="7">
        <v>-9</v>
      </c>
      <c r="E79" s="7" t="s">
        <v>127</v>
      </c>
      <c r="F79" s="7">
        <v>1970</v>
      </c>
      <c r="G79" s="7">
        <v>2095</v>
      </c>
      <c r="H79" s="7">
        <v>1976</v>
      </c>
      <c r="I79" s="7">
        <v>2109</v>
      </c>
      <c r="J79" s="7">
        <v>1883</v>
      </c>
      <c r="K79" s="7">
        <v>5988</v>
      </c>
      <c r="L79" s="7">
        <v>8905</v>
      </c>
      <c r="M79" s="7">
        <v>10620</v>
      </c>
      <c r="N79" s="7">
        <v>11254</v>
      </c>
      <c r="O79" s="7">
        <v>12096</v>
      </c>
      <c r="P79" s="7">
        <v>10102</v>
      </c>
      <c r="Q79" s="7">
        <v>12163</v>
      </c>
      <c r="R79" s="7">
        <v>11885</v>
      </c>
      <c r="S79" s="7">
        <v>11958</v>
      </c>
      <c r="T79" s="7">
        <v>10964</v>
      </c>
      <c r="U79" s="7">
        <v>10463</v>
      </c>
      <c r="V79" s="7">
        <v>9857</v>
      </c>
      <c r="W79" s="7">
        <v>8762</v>
      </c>
      <c r="X79" s="7">
        <v>7705</v>
      </c>
      <c r="Y79" s="7">
        <v>7366</v>
      </c>
      <c r="Z79" s="7">
        <v>6442</v>
      </c>
      <c r="AA79" s="7">
        <v>5998</v>
      </c>
      <c r="AB79" s="7">
        <v>5369</v>
      </c>
      <c r="AC79" s="7">
        <v>4825</v>
      </c>
      <c r="AD79" s="7">
        <v>4322</v>
      </c>
      <c r="AE79" s="7">
        <v>3882</v>
      </c>
      <c r="AF79" s="7">
        <v>3502</v>
      </c>
      <c r="AG79" s="7">
        <v>3020</v>
      </c>
      <c r="AH79" s="7">
        <v>2669</v>
      </c>
      <c r="AI79" s="7">
        <v>2183</v>
      </c>
    </row>
    <row r="80" spans="1:35" x14ac:dyDescent="0.2">
      <c r="A80" s="7" t="s">
        <v>77</v>
      </c>
      <c r="B80" s="7" t="s">
        <v>24</v>
      </c>
      <c r="C80" s="9" t="s">
        <v>117</v>
      </c>
      <c r="D80" s="7">
        <v>-9</v>
      </c>
      <c r="E80" s="7" t="s">
        <v>127</v>
      </c>
      <c r="F80" s="7">
        <v>13996</v>
      </c>
      <c r="G80" s="7">
        <v>13567</v>
      </c>
      <c r="H80" s="7">
        <v>13414</v>
      </c>
      <c r="I80" s="7">
        <v>13171</v>
      </c>
      <c r="J80" s="7">
        <v>14017</v>
      </c>
      <c r="K80" s="7">
        <v>48252</v>
      </c>
      <c r="L80" s="7">
        <v>63813</v>
      </c>
      <c r="M80" s="7">
        <v>77000</v>
      </c>
      <c r="N80" s="7">
        <v>86054</v>
      </c>
      <c r="O80" s="7">
        <v>91129</v>
      </c>
      <c r="P80" s="7">
        <v>87424</v>
      </c>
      <c r="Q80" s="7">
        <v>95246</v>
      </c>
      <c r="R80" s="7">
        <v>97381</v>
      </c>
      <c r="S80" s="7">
        <v>95880</v>
      </c>
      <c r="T80" s="7">
        <v>92787</v>
      </c>
      <c r="U80" s="7">
        <v>89618</v>
      </c>
      <c r="V80" s="7">
        <v>84484</v>
      </c>
      <c r="W80" s="7">
        <v>79340</v>
      </c>
      <c r="X80" s="7">
        <v>75991</v>
      </c>
      <c r="Y80" s="7">
        <v>70426</v>
      </c>
      <c r="Z80" s="7">
        <v>65593</v>
      </c>
      <c r="AA80" s="7">
        <v>62669</v>
      </c>
      <c r="AB80" s="7">
        <v>57729</v>
      </c>
      <c r="AC80" s="7">
        <v>53528</v>
      </c>
      <c r="AD80" s="7">
        <v>50397</v>
      </c>
      <c r="AE80" s="7">
        <v>46491</v>
      </c>
      <c r="AF80" s="7">
        <v>42282</v>
      </c>
      <c r="AG80" s="7">
        <v>39372</v>
      </c>
      <c r="AH80" s="7">
        <v>35486</v>
      </c>
      <c r="AI80" s="7">
        <v>32174</v>
      </c>
    </row>
    <row r="81" spans="1:35" x14ac:dyDescent="0.2">
      <c r="A81" s="7" t="s">
        <v>76</v>
      </c>
      <c r="B81" s="7" t="s">
        <v>24</v>
      </c>
      <c r="C81" s="9" t="s">
        <v>117</v>
      </c>
      <c r="D81" s="7">
        <v>-9</v>
      </c>
      <c r="E81" s="7" t="s">
        <v>128</v>
      </c>
      <c r="F81" s="7">
        <v>4286</v>
      </c>
      <c r="G81" s="7">
        <v>3872</v>
      </c>
      <c r="H81" s="7">
        <v>3812</v>
      </c>
      <c r="I81" s="7">
        <v>3579</v>
      </c>
      <c r="J81" s="7">
        <v>3760</v>
      </c>
      <c r="K81" s="7">
        <v>14278</v>
      </c>
      <c r="L81" s="7">
        <v>18962</v>
      </c>
      <c r="M81" s="7">
        <v>23739</v>
      </c>
      <c r="N81" s="7">
        <v>25445</v>
      </c>
      <c r="O81" s="7">
        <v>26657</v>
      </c>
      <c r="P81" s="7">
        <v>30696</v>
      </c>
      <c r="Q81" s="7">
        <v>35901</v>
      </c>
      <c r="R81" s="7">
        <v>35709</v>
      </c>
      <c r="S81" s="7">
        <v>35569</v>
      </c>
      <c r="T81" s="7">
        <v>33764</v>
      </c>
      <c r="U81" s="7">
        <v>30838</v>
      </c>
      <c r="V81" s="7">
        <v>28241</v>
      </c>
      <c r="W81" s="7">
        <v>26562</v>
      </c>
      <c r="X81" s="7">
        <v>24328</v>
      </c>
      <c r="Y81" s="7">
        <v>22520</v>
      </c>
      <c r="Z81" s="7">
        <v>20027</v>
      </c>
      <c r="AA81" s="7">
        <v>18855</v>
      </c>
      <c r="AB81" s="7">
        <v>16491</v>
      </c>
      <c r="AC81" s="7">
        <v>15066</v>
      </c>
      <c r="AD81" s="7">
        <v>14033</v>
      </c>
      <c r="AE81" s="7">
        <v>11934</v>
      </c>
      <c r="AF81" s="7">
        <v>11160</v>
      </c>
      <c r="AG81" s="7">
        <v>9391</v>
      </c>
      <c r="AH81" s="7">
        <v>8683</v>
      </c>
      <c r="AI81" s="7">
        <v>7831</v>
      </c>
    </row>
    <row r="82" spans="1:35" x14ac:dyDescent="0.2">
      <c r="A82" s="7" t="s">
        <v>77</v>
      </c>
      <c r="B82" s="7" t="s">
        <v>24</v>
      </c>
      <c r="C82" s="9" t="s">
        <v>117</v>
      </c>
      <c r="D82" s="7">
        <v>-9</v>
      </c>
      <c r="E82" s="7" t="s">
        <v>128</v>
      </c>
      <c r="F82" s="7">
        <v>15936</v>
      </c>
      <c r="G82" s="7">
        <v>15086</v>
      </c>
      <c r="H82" s="7">
        <v>15607</v>
      </c>
      <c r="I82" s="7">
        <v>14401</v>
      </c>
      <c r="J82" s="7">
        <v>14365</v>
      </c>
      <c r="K82" s="7">
        <v>67493</v>
      </c>
      <c r="L82" s="7">
        <v>87869</v>
      </c>
      <c r="M82" s="7">
        <v>104441</v>
      </c>
      <c r="N82" s="7">
        <v>114727</v>
      </c>
      <c r="O82" s="7">
        <v>120981</v>
      </c>
      <c r="P82" s="7">
        <v>146262</v>
      </c>
      <c r="Q82" s="7">
        <v>159918</v>
      </c>
      <c r="R82" s="7">
        <v>161585</v>
      </c>
      <c r="S82" s="7">
        <v>156865</v>
      </c>
      <c r="T82" s="7">
        <v>149253</v>
      </c>
      <c r="U82" s="7">
        <v>141942</v>
      </c>
      <c r="V82" s="7">
        <v>132587</v>
      </c>
      <c r="W82" s="7">
        <v>123740</v>
      </c>
      <c r="X82" s="7">
        <v>116188</v>
      </c>
      <c r="Y82" s="7">
        <v>108946</v>
      </c>
      <c r="Z82" s="7">
        <v>100154</v>
      </c>
      <c r="AA82" s="7">
        <v>91975</v>
      </c>
      <c r="AB82" s="7">
        <v>85452</v>
      </c>
      <c r="AC82" s="7">
        <v>78775</v>
      </c>
      <c r="AD82" s="7">
        <v>73194</v>
      </c>
      <c r="AE82" s="7">
        <v>66247</v>
      </c>
      <c r="AF82" s="7">
        <v>61396</v>
      </c>
      <c r="AG82" s="7">
        <v>55497</v>
      </c>
      <c r="AH82" s="7">
        <v>49353</v>
      </c>
      <c r="AI82" s="7">
        <v>46092</v>
      </c>
    </row>
    <row r="83" spans="1:35" x14ac:dyDescent="0.2">
      <c r="A83" s="7" t="s">
        <v>58</v>
      </c>
      <c r="B83" s="7" t="s">
        <v>29</v>
      </c>
      <c r="C83" s="9" t="s">
        <v>117</v>
      </c>
      <c r="D83" s="7">
        <v>-10</v>
      </c>
      <c r="E83" s="7" t="s">
        <v>125</v>
      </c>
      <c r="F83" s="7">
        <v>10571</v>
      </c>
      <c r="G83" s="7">
        <v>11401</v>
      </c>
      <c r="H83" s="7">
        <v>11351</v>
      </c>
      <c r="I83" s="7">
        <v>12105</v>
      </c>
      <c r="J83" s="7">
        <v>12423</v>
      </c>
      <c r="K83" s="7">
        <v>15944</v>
      </c>
      <c r="L83" s="7">
        <v>24878</v>
      </c>
      <c r="M83" s="7">
        <v>30532</v>
      </c>
      <c r="N83" s="7">
        <v>33742</v>
      </c>
      <c r="O83" s="7">
        <v>36614</v>
      </c>
      <c r="P83" s="7">
        <v>27463</v>
      </c>
      <c r="Q83" s="7">
        <v>24264</v>
      </c>
      <c r="R83" s="7">
        <v>24760</v>
      </c>
      <c r="S83" s="7">
        <v>24739</v>
      </c>
      <c r="T83" s="7">
        <v>25631</v>
      </c>
      <c r="U83" s="7">
        <v>26673</v>
      </c>
      <c r="V83" s="7">
        <v>27890</v>
      </c>
      <c r="W83" s="7">
        <v>27839</v>
      </c>
      <c r="X83" s="7">
        <v>27950</v>
      </c>
      <c r="Y83" s="7">
        <v>28523</v>
      </c>
      <c r="Z83" s="7">
        <v>28456</v>
      </c>
      <c r="AA83" s="7">
        <v>28092</v>
      </c>
      <c r="AB83" s="7">
        <v>28202</v>
      </c>
      <c r="AC83" s="7">
        <v>27702</v>
      </c>
      <c r="AD83" s="7">
        <v>28205</v>
      </c>
      <c r="AE83" s="7">
        <v>27823</v>
      </c>
      <c r="AF83" s="7">
        <v>27280</v>
      </c>
      <c r="AG83" s="7">
        <v>26894</v>
      </c>
      <c r="AH83" s="7">
        <v>26837</v>
      </c>
      <c r="AI83" s="7">
        <v>26617</v>
      </c>
    </row>
    <row r="84" spans="1:35" x14ac:dyDescent="0.2">
      <c r="A84" s="7" t="s">
        <v>59</v>
      </c>
      <c r="B84" s="7" t="s">
        <v>29</v>
      </c>
      <c r="C84" s="9" t="s">
        <v>117</v>
      </c>
      <c r="D84" s="7">
        <v>-10</v>
      </c>
      <c r="E84" s="7" t="s">
        <v>125</v>
      </c>
      <c r="F84" s="7">
        <v>5602</v>
      </c>
      <c r="G84" s="7">
        <v>5779</v>
      </c>
      <c r="H84" s="7">
        <v>5711</v>
      </c>
      <c r="I84" s="7">
        <v>6062</v>
      </c>
      <c r="J84" s="7">
        <v>5862</v>
      </c>
      <c r="K84" s="7">
        <v>10115</v>
      </c>
      <c r="L84" s="7">
        <v>13098</v>
      </c>
      <c r="M84" s="7">
        <v>14899</v>
      </c>
      <c r="N84" s="7">
        <v>15911</v>
      </c>
      <c r="O84" s="7">
        <v>16359</v>
      </c>
      <c r="P84" s="7">
        <v>10511</v>
      </c>
      <c r="Q84" s="7">
        <v>10514</v>
      </c>
      <c r="R84" s="7">
        <v>10361</v>
      </c>
      <c r="S84" s="7">
        <v>10370</v>
      </c>
      <c r="T84" s="7">
        <v>10594</v>
      </c>
      <c r="U84" s="7">
        <v>10397</v>
      </c>
      <c r="V84" s="7">
        <v>10518</v>
      </c>
      <c r="W84" s="7">
        <v>10175</v>
      </c>
      <c r="X84" s="7">
        <v>10386</v>
      </c>
      <c r="Y84" s="7">
        <v>10247</v>
      </c>
      <c r="Z84" s="7">
        <v>10081</v>
      </c>
      <c r="AA84" s="7">
        <v>9901</v>
      </c>
      <c r="AB84" s="7">
        <v>9949</v>
      </c>
      <c r="AC84" s="7">
        <v>9877</v>
      </c>
      <c r="AD84" s="7">
        <v>9823</v>
      </c>
      <c r="AE84" s="7">
        <v>9709</v>
      </c>
      <c r="AF84" s="7">
        <v>9924</v>
      </c>
      <c r="AG84" s="7">
        <v>9652</v>
      </c>
      <c r="AH84" s="7">
        <v>8952</v>
      </c>
      <c r="AI84" s="7">
        <v>9332</v>
      </c>
    </row>
    <row r="85" spans="1:35" x14ac:dyDescent="0.2">
      <c r="A85" s="7" t="s">
        <v>58</v>
      </c>
      <c r="B85" s="7" t="s">
        <v>29</v>
      </c>
      <c r="C85" s="9" t="s">
        <v>117</v>
      </c>
      <c r="D85" s="7">
        <v>-10</v>
      </c>
      <c r="E85" s="7" t="s">
        <v>126</v>
      </c>
      <c r="F85" s="7">
        <v>15778</v>
      </c>
      <c r="G85" s="7">
        <v>15514</v>
      </c>
      <c r="H85" s="7">
        <v>16269</v>
      </c>
      <c r="I85" s="7">
        <v>16045</v>
      </c>
      <c r="J85" s="7">
        <v>15665</v>
      </c>
      <c r="K85" s="7">
        <v>18920</v>
      </c>
      <c r="L85" s="7">
        <v>23828</v>
      </c>
      <c r="M85" s="7">
        <v>28857</v>
      </c>
      <c r="N85" s="7">
        <v>32296</v>
      </c>
      <c r="O85" s="7">
        <v>35830</v>
      </c>
      <c r="P85" s="7">
        <v>36271</v>
      </c>
      <c r="Q85" s="7">
        <v>37956</v>
      </c>
      <c r="R85" s="7">
        <v>39138</v>
      </c>
      <c r="S85" s="7">
        <v>38569</v>
      </c>
      <c r="T85" s="7">
        <v>39820</v>
      </c>
      <c r="U85" s="7">
        <v>37662</v>
      </c>
      <c r="V85" s="7">
        <v>37294</v>
      </c>
      <c r="W85" s="7">
        <v>36157</v>
      </c>
      <c r="X85" s="7">
        <v>35260</v>
      </c>
      <c r="Y85" s="7">
        <v>34120</v>
      </c>
      <c r="Z85" s="7">
        <v>33089</v>
      </c>
      <c r="AA85" s="7">
        <v>32820</v>
      </c>
      <c r="AB85" s="7">
        <v>31700</v>
      </c>
      <c r="AC85" s="7">
        <v>30777</v>
      </c>
      <c r="AD85" s="7">
        <v>30712</v>
      </c>
      <c r="AE85" s="7">
        <v>29415</v>
      </c>
      <c r="AF85" s="7">
        <v>29728</v>
      </c>
      <c r="AG85" s="7">
        <v>29085</v>
      </c>
      <c r="AH85" s="7">
        <v>28945</v>
      </c>
      <c r="AI85" s="7">
        <v>28149</v>
      </c>
    </row>
    <row r="86" spans="1:35" x14ac:dyDescent="0.2">
      <c r="A86" s="7" t="s">
        <v>59</v>
      </c>
      <c r="B86" s="7" t="s">
        <v>29</v>
      </c>
      <c r="C86" s="9" t="s">
        <v>117</v>
      </c>
      <c r="D86" s="7">
        <v>-10</v>
      </c>
      <c r="E86" s="7" t="s">
        <v>126</v>
      </c>
      <c r="F86" s="7">
        <v>31386</v>
      </c>
      <c r="G86" s="7">
        <v>29876</v>
      </c>
      <c r="H86" s="7">
        <v>28003</v>
      </c>
      <c r="I86" s="7">
        <v>26175</v>
      </c>
      <c r="J86" s="7">
        <v>24249</v>
      </c>
      <c r="K86" s="7">
        <v>36227</v>
      </c>
      <c r="L86" s="7">
        <v>44289</v>
      </c>
      <c r="M86" s="7">
        <v>52149</v>
      </c>
      <c r="N86" s="7">
        <v>56830</v>
      </c>
      <c r="O86" s="7">
        <v>59104</v>
      </c>
      <c r="P86" s="7">
        <v>61032</v>
      </c>
      <c r="Q86" s="7">
        <v>63460</v>
      </c>
      <c r="R86" s="7">
        <v>64870</v>
      </c>
      <c r="S86" s="7">
        <v>64278</v>
      </c>
      <c r="T86" s="7">
        <v>60453</v>
      </c>
      <c r="U86" s="7">
        <v>58313</v>
      </c>
      <c r="V86" s="7">
        <v>55450</v>
      </c>
      <c r="W86" s="7">
        <v>54233</v>
      </c>
      <c r="X86" s="7">
        <v>50906</v>
      </c>
      <c r="Y86" s="7">
        <v>50151</v>
      </c>
      <c r="Z86" s="7">
        <v>48195</v>
      </c>
      <c r="AA86" s="7">
        <v>45948</v>
      </c>
      <c r="AB86" s="7">
        <v>45451</v>
      </c>
      <c r="AC86" s="7">
        <v>44206</v>
      </c>
      <c r="AD86" s="7">
        <v>43054</v>
      </c>
      <c r="AE86" s="7">
        <v>41372</v>
      </c>
      <c r="AF86" s="7">
        <v>41539</v>
      </c>
      <c r="AG86" s="7">
        <v>39990</v>
      </c>
      <c r="AH86" s="7">
        <v>39381</v>
      </c>
      <c r="AI86" s="7">
        <v>38370</v>
      </c>
    </row>
    <row r="87" spans="1:35" x14ac:dyDescent="0.2">
      <c r="A87" s="7" t="s">
        <v>80</v>
      </c>
      <c r="B87" s="7" t="s">
        <v>29</v>
      </c>
      <c r="C87" s="9" t="s">
        <v>117</v>
      </c>
      <c r="D87" s="7">
        <v>-10</v>
      </c>
      <c r="E87" s="7" t="s">
        <v>127</v>
      </c>
      <c r="F87" s="7">
        <v>3478</v>
      </c>
      <c r="G87" s="7">
        <v>3620</v>
      </c>
      <c r="H87" s="7">
        <v>3187</v>
      </c>
      <c r="I87" s="7">
        <v>3774</v>
      </c>
      <c r="J87" s="7">
        <v>3548</v>
      </c>
      <c r="K87" s="7">
        <v>9374</v>
      </c>
      <c r="L87" s="7">
        <v>12567</v>
      </c>
      <c r="M87" s="7">
        <v>15104</v>
      </c>
      <c r="N87" s="7">
        <v>15970</v>
      </c>
      <c r="O87" s="7">
        <v>16720</v>
      </c>
      <c r="P87" s="7">
        <v>16153</v>
      </c>
      <c r="Q87" s="7">
        <v>19724</v>
      </c>
      <c r="R87" s="7">
        <v>20338</v>
      </c>
      <c r="S87" s="7">
        <v>19917</v>
      </c>
      <c r="T87" s="7">
        <v>19169</v>
      </c>
      <c r="U87" s="7">
        <v>17548</v>
      </c>
      <c r="V87" s="7">
        <v>15357</v>
      </c>
      <c r="W87" s="7">
        <v>14091</v>
      </c>
      <c r="X87" s="7">
        <v>13023</v>
      </c>
      <c r="Y87" s="7">
        <v>11507</v>
      </c>
      <c r="Z87" s="7">
        <v>10464</v>
      </c>
      <c r="AA87" s="7">
        <v>9130</v>
      </c>
      <c r="AB87" s="7">
        <v>8672</v>
      </c>
      <c r="AC87" s="7">
        <v>8017</v>
      </c>
      <c r="AD87" s="7">
        <v>7083</v>
      </c>
      <c r="AE87" s="7">
        <v>6222</v>
      </c>
      <c r="AF87" s="7">
        <v>5700</v>
      </c>
      <c r="AG87" s="7">
        <v>4952</v>
      </c>
      <c r="AH87" s="7">
        <v>4532</v>
      </c>
      <c r="AI87" s="7">
        <v>4057</v>
      </c>
    </row>
    <row r="88" spans="1:35" x14ac:dyDescent="0.2">
      <c r="A88" s="7" t="s">
        <v>81</v>
      </c>
      <c r="B88" s="7" t="s">
        <v>29</v>
      </c>
      <c r="C88" s="9" t="s">
        <v>117</v>
      </c>
      <c r="D88" s="7">
        <v>-10</v>
      </c>
      <c r="E88" s="7" t="s">
        <v>127</v>
      </c>
      <c r="F88" s="7">
        <v>15479</v>
      </c>
      <c r="G88" s="7">
        <v>15682</v>
      </c>
      <c r="H88" s="7">
        <v>15376</v>
      </c>
      <c r="I88" s="7">
        <v>16383</v>
      </c>
      <c r="J88" s="7">
        <v>15796</v>
      </c>
      <c r="K88" s="7">
        <v>38879</v>
      </c>
      <c r="L88" s="7">
        <v>48281</v>
      </c>
      <c r="M88" s="7">
        <v>60519</v>
      </c>
      <c r="N88" s="7">
        <v>68281</v>
      </c>
      <c r="O88" s="7">
        <v>75310</v>
      </c>
      <c r="P88" s="7">
        <v>76266</v>
      </c>
      <c r="Q88" s="7">
        <v>85216</v>
      </c>
      <c r="R88" s="7">
        <v>87392</v>
      </c>
      <c r="S88" s="7">
        <v>85753</v>
      </c>
      <c r="T88" s="7">
        <v>81422</v>
      </c>
      <c r="U88" s="7">
        <v>78611</v>
      </c>
      <c r="V88" s="7">
        <v>74672</v>
      </c>
      <c r="W88" s="7">
        <v>70375</v>
      </c>
      <c r="X88" s="7">
        <v>67466</v>
      </c>
      <c r="Y88" s="7">
        <v>64645</v>
      </c>
      <c r="Z88" s="7">
        <v>59491</v>
      </c>
      <c r="AA88" s="7">
        <v>56210</v>
      </c>
      <c r="AB88" s="7">
        <v>51639</v>
      </c>
      <c r="AC88" s="7">
        <v>48229</v>
      </c>
      <c r="AD88" s="7">
        <v>43863</v>
      </c>
      <c r="AE88" s="7">
        <v>40408</v>
      </c>
      <c r="AF88" s="7">
        <v>37673</v>
      </c>
      <c r="AG88" s="7">
        <v>34542</v>
      </c>
      <c r="AH88" s="7">
        <v>30802</v>
      </c>
      <c r="AI88" s="7">
        <v>27510</v>
      </c>
    </row>
    <row r="89" spans="1:35" x14ac:dyDescent="0.2">
      <c r="A89" s="7" t="s">
        <v>80</v>
      </c>
      <c r="B89" s="7" t="s">
        <v>29</v>
      </c>
      <c r="C89" s="9" t="s">
        <v>117</v>
      </c>
      <c r="D89" s="7">
        <v>-10</v>
      </c>
      <c r="E89" s="7" t="s">
        <v>128</v>
      </c>
      <c r="F89" s="7">
        <v>6379</v>
      </c>
      <c r="G89" s="7">
        <v>5993</v>
      </c>
      <c r="H89" s="7">
        <v>5793</v>
      </c>
      <c r="I89" s="7">
        <v>6100</v>
      </c>
      <c r="J89" s="7">
        <v>6156</v>
      </c>
      <c r="K89" s="7">
        <v>16451</v>
      </c>
      <c r="L89" s="7">
        <v>21375</v>
      </c>
      <c r="M89" s="7">
        <v>26519</v>
      </c>
      <c r="N89" s="7">
        <v>30144</v>
      </c>
      <c r="O89" s="7">
        <v>32486</v>
      </c>
      <c r="P89" s="7">
        <v>39254</v>
      </c>
      <c r="Q89" s="7">
        <v>45539</v>
      </c>
      <c r="R89" s="7">
        <v>45342</v>
      </c>
      <c r="S89" s="7">
        <v>45177</v>
      </c>
      <c r="T89" s="7">
        <v>42772</v>
      </c>
      <c r="U89" s="7">
        <v>38670</v>
      </c>
      <c r="V89" s="7">
        <v>36656</v>
      </c>
      <c r="W89" s="7">
        <v>34583</v>
      </c>
      <c r="X89" s="7">
        <v>30299</v>
      </c>
      <c r="Y89" s="7">
        <v>28055</v>
      </c>
      <c r="Z89" s="7">
        <v>25782</v>
      </c>
      <c r="AA89" s="7">
        <v>23237</v>
      </c>
      <c r="AB89" s="7">
        <v>21595</v>
      </c>
      <c r="AC89" s="7">
        <v>19224</v>
      </c>
      <c r="AD89" s="7">
        <v>17522</v>
      </c>
      <c r="AE89" s="7">
        <v>14788</v>
      </c>
      <c r="AF89" s="7">
        <v>13126</v>
      </c>
      <c r="AG89" s="7">
        <v>11752</v>
      </c>
      <c r="AH89" s="7">
        <v>10056</v>
      </c>
      <c r="AI89" s="7">
        <v>8438</v>
      </c>
    </row>
    <row r="90" spans="1:35" x14ac:dyDescent="0.2">
      <c r="A90" s="7" t="s">
        <v>81</v>
      </c>
      <c r="B90" s="7" t="s">
        <v>29</v>
      </c>
      <c r="C90" s="9" t="s">
        <v>117</v>
      </c>
      <c r="D90" s="7">
        <v>-10</v>
      </c>
      <c r="E90" s="7" t="s">
        <v>128</v>
      </c>
      <c r="F90" s="7">
        <v>15338</v>
      </c>
      <c r="G90" s="7">
        <v>14866</v>
      </c>
      <c r="H90" s="7">
        <v>15141</v>
      </c>
      <c r="I90" s="7">
        <v>14672</v>
      </c>
      <c r="J90" s="7">
        <v>15116</v>
      </c>
      <c r="K90" s="7">
        <v>48436</v>
      </c>
      <c r="L90" s="7">
        <v>58515</v>
      </c>
      <c r="M90" s="7">
        <v>66844</v>
      </c>
      <c r="N90" s="7">
        <v>75909</v>
      </c>
      <c r="O90" s="7">
        <v>80935</v>
      </c>
      <c r="P90" s="7">
        <v>116366</v>
      </c>
      <c r="Q90" s="7">
        <v>126006</v>
      </c>
      <c r="R90" s="7">
        <v>127699</v>
      </c>
      <c r="S90" s="7">
        <v>122007</v>
      </c>
      <c r="T90" s="7">
        <v>117296</v>
      </c>
      <c r="U90" s="7">
        <v>107562</v>
      </c>
      <c r="V90" s="7">
        <v>99304</v>
      </c>
      <c r="W90" s="7">
        <v>92790</v>
      </c>
      <c r="X90" s="7">
        <v>85458</v>
      </c>
      <c r="Y90" s="7">
        <v>79572</v>
      </c>
      <c r="Z90" s="7">
        <v>72617</v>
      </c>
      <c r="AA90" s="7">
        <v>66763</v>
      </c>
      <c r="AB90" s="7">
        <v>61427</v>
      </c>
      <c r="AC90" s="7">
        <v>56152</v>
      </c>
      <c r="AD90" s="7">
        <v>53081</v>
      </c>
      <c r="AE90" s="7">
        <v>46834</v>
      </c>
      <c r="AF90" s="7">
        <v>44746</v>
      </c>
      <c r="AG90" s="7">
        <v>38244</v>
      </c>
      <c r="AH90" s="7">
        <v>34646</v>
      </c>
      <c r="AI90" s="7">
        <v>32722</v>
      </c>
    </row>
    <row r="91" spans="1:35" x14ac:dyDescent="0.2">
      <c r="A91" s="7" t="s">
        <v>60</v>
      </c>
      <c r="B91" s="7" t="s">
        <v>34</v>
      </c>
      <c r="C91" s="9" t="s">
        <v>117</v>
      </c>
      <c r="D91" s="7">
        <v>-11</v>
      </c>
      <c r="E91" s="7" t="s">
        <v>125</v>
      </c>
      <c r="F91" s="7">
        <v>11133</v>
      </c>
      <c r="G91" s="7">
        <v>11724</v>
      </c>
      <c r="H91" s="7">
        <v>11873</v>
      </c>
      <c r="I91" s="7">
        <v>12482</v>
      </c>
      <c r="J91" s="7">
        <v>13260</v>
      </c>
      <c r="K91" s="7">
        <v>14495</v>
      </c>
      <c r="L91" s="7">
        <v>20907</v>
      </c>
      <c r="M91" s="7">
        <v>25080</v>
      </c>
      <c r="N91" s="7">
        <v>28222</v>
      </c>
      <c r="O91" s="7">
        <v>30915</v>
      </c>
      <c r="P91" s="7">
        <v>22170</v>
      </c>
      <c r="Q91" s="7">
        <v>20437</v>
      </c>
      <c r="R91" s="7">
        <v>20124</v>
      </c>
      <c r="S91" s="7">
        <v>19948</v>
      </c>
      <c r="T91" s="7">
        <v>20856</v>
      </c>
      <c r="U91" s="7">
        <v>20534</v>
      </c>
      <c r="V91" s="7">
        <v>21344</v>
      </c>
      <c r="W91" s="7">
        <v>21618</v>
      </c>
      <c r="X91" s="7">
        <v>21954</v>
      </c>
      <c r="Y91" s="7">
        <v>20920</v>
      </c>
      <c r="Z91" s="7">
        <v>21728</v>
      </c>
      <c r="AA91" s="7">
        <v>21304</v>
      </c>
      <c r="AB91" s="7">
        <v>21246</v>
      </c>
      <c r="AC91" s="7">
        <v>21111</v>
      </c>
      <c r="AD91" s="7">
        <v>20978</v>
      </c>
      <c r="AE91" s="7">
        <v>21215</v>
      </c>
      <c r="AF91" s="7">
        <v>20892</v>
      </c>
      <c r="AG91" s="7">
        <v>20632</v>
      </c>
      <c r="AH91" s="7">
        <v>20177</v>
      </c>
      <c r="AI91" s="7">
        <v>20068</v>
      </c>
    </row>
    <row r="92" spans="1:35" x14ac:dyDescent="0.2">
      <c r="A92" s="7" t="s">
        <v>61</v>
      </c>
      <c r="B92" s="7" t="s">
        <v>34</v>
      </c>
      <c r="C92" s="9" t="s">
        <v>117</v>
      </c>
      <c r="D92" s="7">
        <v>-11</v>
      </c>
      <c r="E92" s="7" t="s">
        <v>125</v>
      </c>
      <c r="F92" s="7">
        <v>7223</v>
      </c>
      <c r="G92" s="7">
        <v>7417</v>
      </c>
      <c r="H92" s="7">
        <v>7412</v>
      </c>
      <c r="I92" s="7">
        <v>7378</v>
      </c>
      <c r="J92" s="7">
        <v>7736</v>
      </c>
      <c r="K92" s="7">
        <v>9542</v>
      </c>
      <c r="L92" s="7">
        <v>12589</v>
      </c>
      <c r="M92" s="7">
        <v>14294</v>
      </c>
      <c r="N92" s="7">
        <v>15570</v>
      </c>
      <c r="O92" s="7">
        <v>16419</v>
      </c>
      <c r="P92" s="7">
        <v>9838</v>
      </c>
      <c r="Q92" s="7">
        <v>9711</v>
      </c>
      <c r="R92" s="7">
        <v>9402</v>
      </c>
      <c r="S92" s="7">
        <v>9706</v>
      </c>
      <c r="T92" s="7">
        <v>9481</v>
      </c>
      <c r="U92" s="7">
        <v>9601</v>
      </c>
      <c r="V92" s="7">
        <v>9312</v>
      </c>
      <c r="W92" s="7">
        <v>9575</v>
      </c>
      <c r="X92" s="7">
        <v>9417</v>
      </c>
      <c r="Y92" s="7">
        <v>8941</v>
      </c>
      <c r="Z92" s="7">
        <v>8606</v>
      </c>
      <c r="AA92" s="7">
        <v>8758</v>
      </c>
      <c r="AB92" s="7">
        <v>8302</v>
      </c>
      <c r="AC92" s="7">
        <v>8662</v>
      </c>
      <c r="AD92" s="7">
        <v>8243</v>
      </c>
      <c r="AE92" s="7">
        <v>8357</v>
      </c>
      <c r="AF92" s="7">
        <v>8049</v>
      </c>
      <c r="AG92" s="7">
        <v>8034</v>
      </c>
      <c r="AH92" s="7">
        <v>7942</v>
      </c>
      <c r="AI92" s="7">
        <v>7937</v>
      </c>
    </row>
    <row r="93" spans="1:35" x14ac:dyDescent="0.2">
      <c r="A93" s="7" t="s">
        <v>60</v>
      </c>
      <c r="B93" s="7" t="s">
        <v>34</v>
      </c>
      <c r="C93" s="9" t="s">
        <v>117</v>
      </c>
      <c r="D93" s="7">
        <v>-11</v>
      </c>
      <c r="E93" s="7" t="s">
        <v>126</v>
      </c>
      <c r="F93" s="7">
        <v>14706</v>
      </c>
      <c r="G93" s="7">
        <v>14949</v>
      </c>
      <c r="H93" s="7">
        <v>14293</v>
      </c>
      <c r="I93" s="7">
        <v>14421</v>
      </c>
      <c r="J93" s="7">
        <v>14417</v>
      </c>
      <c r="K93" s="7">
        <v>16049</v>
      </c>
      <c r="L93" s="7">
        <v>18524</v>
      </c>
      <c r="M93" s="7">
        <v>20742</v>
      </c>
      <c r="N93" s="7">
        <v>22553</v>
      </c>
      <c r="O93" s="7">
        <v>24644</v>
      </c>
      <c r="P93" s="7">
        <v>27232</v>
      </c>
      <c r="Q93" s="7">
        <v>28346</v>
      </c>
      <c r="R93" s="7">
        <v>29322</v>
      </c>
      <c r="S93" s="7">
        <v>28948</v>
      </c>
      <c r="T93" s="7">
        <v>28948</v>
      </c>
      <c r="U93" s="7">
        <v>28562</v>
      </c>
      <c r="V93" s="7">
        <v>27512</v>
      </c>
      <c r="W93" s="7">
        <v>26289</v>
      </c>
      <c r="X93" s="7">
        <v>25842</v>
      </c>
      <c r="Y93" s="7">
        <v>25613</v>
      </c>
      <c r="Z93" s="7">
        <v>25159</v>
      </c>
      <c r="AA93" s="7">
        <v>24472</v>
      </c>
      <c r="AB93" s="7">
        <v>23666</v>
      </c>
      <c r="AC93" s="7">
        <v>23457</v>
      </c>
      <c r="AD93" s="7">
        <v>23118</v>
      </c>
      <c r="AE93" s="7">
        <v>22730</v>
      </c>
      <c r="AF93" s="7">
        <v>22408</v>
      </c>
      <c r="AG93" s="7">
        <v>22679</v>
      </c>
      <c r="AH93" s="7">
        <v>22210</v>
      </c>
      <c r="AI93" s="7">
        <v>21447</v>
      </c>
    </row>
    <row r="94" spans="1:35" x14ac:dyDescent="0.2">
      <c r="A94" s="7" t="s">
        <v>61</v>
      </c>
      <c r="B94" s="7" t="s">
        <v>34</v>
      </c>
      <c r="C94" s="9" t="s">
        <v>117</v>
      </c>
      <c r="D94" s="7">
        <v>-11</v>
      </c>
      <c r="E94" s="7" t="s">
        <v>126</v>
      </c>
      <c r="F94" s="7">
        <v>36728</v>
      </c>
      <c r="G94" s="7">
        <v>35615</v>
      </c>
      <c r="H94" s="7">
        <v>32534</v>
      </c>
      <c r="I94" s="7">
        <v>30883</v>
      </c>
      <c r="J94" s="7">
        <v>28892</v>
      </c>
      <c r="K94" s="7">
        <v>33376</v>
      </c>
      <c r="L94" s="7">
        <v>38850</v>
      </c>
      <c r="M94" s="7">
        <v>43375</v>
      </c>
      <c r="N94" s="7">
        <v>47515</v>
      </c>
      <c r="O94" s="7">
        <v>48485</v>
      </c>
      <c r="P94" s="7">
        <v>52633</v>
      </c>
      <c r="Q94" s="7">
        <v>53445</v>
      </c>
      <c r="R94" s="7">
        <v>52634</v>
      </c>
      <c r="S94" s="7">
        <v>51668</v>
      </c>
      <c r="T94" s="7">
        <v>50228</v>
      </c>
      <c r="U94" s="7">
        <v>47734</v>
      </c>
      <c r="V94" s="7">
        <v>45130</v>
      </c>
      <c r="W94" s="7">
        <v>43173</v>
      </c>
      <c r="X94" s="7">
        <v>42205</v>
      </c>
      <c r="Y94" s="7">
        <v>40008</v>
      </c>
      <c r="Z94" s="7">
        <v>39329</v>
      </c>
      <c r="AA94" s="7">
        <v>38803</v>
      </c>
      <c r="AB94" s="7">
        <v>36681</v>
      </c>
      <c r="AC94" s="7">
        <v>35881</v>
      </c>
      <c r="AD94" s="7">
        <v>35422</v>
      </c>
      <c r="AE94" s="7">
        <v>34921</v>
      </c>
      <c r="AF94" s="7">
        <v>34558</v>
      </c>
      <c r="AG94" s="7">
        <v>34084</v>
      </c>
      <c r="AH94" s="7">
        <v>33993</v>
      </c>
      <c r="AI94" s="7">
        <v>32971</v>
      </c>
    </row>
    <row r="95" spans="1:35" x14ac:dyDescent="0.2">
      <c r="A95" s="7" t="s">
        <v>84</v>
      </c>
      <c r="B95" s="7" t="s">
        <v>34</v>
      </c>
      <c r="C95" s="9" t="s">
        <v>117</v>
      </c>
      <c r="D95" s="7">
        <v>-11</v>
      </c>
      <c r="E95" s="7" t="s">
        <v>127</v>
      </c>
      <c r="F95" s="7">
        <v>1549</v>
      </c>
      <c r="G95" s="7">
        <v>1663</v>
      </c>
      <c r="H95" s="7">
        <v>1752</v>
      </c>
      <c r="I95" s="7">
        <v>1729</v>
      </c>
      <c r="J95" s="7">
        <v>1717</v>
      </c>
      <c r="K95" s="7">
        <v>2987</v>
      </c>
      <c r="L95" s="7">
        <v>3939</v>
      </c>
      <c r="M95" s="7">
        <v>4318</v>
      </c>
      <c r="N95" s="7">
        <v>4592</v>
      </c>
      <c r="O95" s="7">
        <v>4437</v>
      </c>
      <c r="P95" s="7">
        <v>5201</v>
      </c>
      <c r="Q95" s="7">
        <v>7082</v>
      </c>
      <c r="R95" s="7">
        <v>7298</v>
      </c>
      <c r="S95" s="7">
        <v>6866</v>
      </c>
      <c r="T95" s="7">
        <v>5913</v>
      </c>
      <c r="U95" s="7">
        <v>5418</v>
      </c>
      <c r="V95" s="7">
        <v>5041</v>
      </c>
      <c r="W95" s="7">
        <v>4152</v>
      </c>
      <c r="X95" s="7">
        <v>3915</v>
      </c>
      <c r="Y95" s="7">
        <v>3607</v>
      </c>
      <c r="Z95" s="7">
        <v>3230</v>
      </c>
      <c r="AA95" s="7">
        <v>2927</v>
      </c>
      <c r="AB95" s="7">
        <v>2487</v>
      </c>
      <c r="AC95" s="7">
        <v>2352</v>
      </c>
      <c r="AD95" s="7">
        <v>2123</v>
      </c>
      <c r="AE95" s="7">
        <v>1675</v>
      </c>
      <c r="AF95" s="7">
        <v>1658</v>
      </c>
      <c r="AG95" s="7">
        <v>1484</v>
      </c>
      <c r="AH95" s="7">
        <v>1403</v>
      </c>
      <c r="AI95" s="7">
        <v>1254</v>
      </c>
    </row>
    <row r="96" spans="1:35" x14ac:dyDescent="0.2">
      <c r="A96" s="7" t="s">
        <v>85</v>
      </c>
      <c r="B96" s="7" t="s">
        <v>34</v>
      </c>
      <c r="C96" s="9" t="s">
        <v>117</v>
      </c>
      <c r="D96" s="7">
        <v>-11</v>
      </c>
      <c r="E96" s="7" t="s">
        <v>127</v>
      </c>
      <c r="F96" s="7">
        <v>17434</v>
      </c>
      <c r="G96" s="7">
        <v>17578</v>
      </c>
      <c r="H96" s="7">
        <v>17053</v>
      </c>
      <c r="I96" s="7">
        <v>17927</v>
      </c>
      <c r="J96" s="7">
        <v>18237</v>
      </c>
      <c r="K96" s="7">
        <v>32891</v>
      </c>
      <c r="L96" s="7">
        <v>38738</v>
      </c>
      <c r="M96" s="7">
        <v>41872</v>
      </c>
      <c r="N96" s="7">
        <v>45977</v>
      </c>
      <c r="O96" s="7">
        <v>49262</v>
      </c>
      <c r="P96" s="7">
        <v>59246</v>
      </c>
      <c r="Q96" s="7">
        <v>65312</v>
      </c>
      <c r="R96" s="7">
        <v>65990</v>
      </c>
      <c r="S96" s="7">
        <v>63626</v>
      </c>
      <c r="T96" s="7">
        <v>61116</v>
      </c>
      <c r="U96" s="7">
        <v>56594</v>
      </c>
      <c r="V96" s="7">
        <v>54345</v>
      </c>
      <c r="W96" s="7">
        <v>52205</v>
      </c>
      <c r="X96" s="7">
        <v>48076</v>
      </c>
      <c r="Y96" s="7">
        <v>44319</v>
      </c>
      <c r="Z96" s="7">
        <v>41867</v>
      </c>
      <c r="AA96" s="7">
        <v>39686</v>
      </c>
      <c r="AB96" s="7">
        <v>36700</v>
      </c>
      <c r="AC96" s="7">
        <v>34358</v>
      </c>
      <c r="AD96" s="7">
        <v>31352</v>
      </c>
      <c r="AE96" s="7">
        <v>29095</v>
      </c>
      <c r="AF96" s="7">
        <v>27244</v>
      </c>
      <c r="AG96" s="7">
        <v>24471</v>
      </c>
      <c r="AH96" s="7">
        <v>22254</v>
      </c>
      <c r="AI96" s="7">
        <v>20549</v>
      </c>
    </row>
    <row r="97" spans="1:35" x14ac:dyDescent="0.2">
      <c r="A97" s="7" t="s">
        <v>84</v>
      </c>
      <c r="B97" s="7" t="s">
        <v>34</v>
      </c>
      <c r="C97" s="9" t="s">
        <v>117</v>
      </c>
      <c r="D97" s="7">
        <v>-11</v>
      </c>
      <c r="E97" s="7" t="s">
        <v>128</v>
      </c>
      <c r="F97" s="7">
        <v>6097</v>
      </c>
      <c r="G97" s="7">
        <v>5711</v>
      </c>
      <c r="H97" s="7">
        <v>5408</v>
      </c>
      <c r="I97" s="7">
        <v>5100</v>
      </c>
      <c r="J97" s="7">
        <v>5382</v>
      </c>
      <c r="K97" s="7">
        <v>10893</v>
      </c>
      <c r="L97" s="7">
        <v>12389</v>
      </c>
      <c r="M97" s="7">
        <v>13669</v>
      </c>
      <c r="N97" s="7">
        <v>15139</v>
      </c>
      <c r="O97" s="7">
        <v>15972</v>
      </c>
      <c r="P97" s="7">
        <v>24571</v>
      </c>
      <c r="Q97" s="7">
        <v>31114</v>
      </c>
      <c r="R97" s="7">
        <v>31167</v>
      </c>
      <c r="S97" s="7">
        <v>30718</v>
      </c>
      <c r="T97" s="7">
        <v>28019</v>
      </c>
      <c r="U97" s="7">
        <v>24887</v>
      </c>
      <c r="V97" s="7">
        <v>22388</v>
      </c>
      <c r="W97" s="7">
        <v>20691</v>
      </c>
      <c r="X97" s="7">
        <v>18935</v>
      </c>
      <c r="Y97" s="7">
        <v>16969</v>
      </c>
      <c r="Z97" s="7">
        <v>15342</v>
      </c>
      <c r="AA97" s="7">
        <v>13880</v>
      </c>
      <c r="AB97" s="7">
        <v>13370</v>
      </c>
      <c r="AC97" s="7">
        <v>11361</v>
      </c>
      <c r="AD97" s="7">
        <v>10487</v>
      </c>
      <c r="AE97" s="7">
        <v>9305</v>
      </c>
      <c r="AF97" s="7">
        <v>8258</v>
      </c>
      <c r="AG97" s="7">
        <v>7078</v>
      </c>
      <c r="AH97" s="7">
        <v>6273</v>
      </c>
      <c r="AI97" s="7">
        <v>5418</v>
      </c>
    </row>
    <row r="98" spans="1:35" x14ac:dyDescent="0.2">
      <c r="A98" s="7" t="s">
        <v>85</v>
      </c>
      <c r="B98" s="7" t="s">
        <v>34</v>
      </c>
      <c r="C98" s="9" t="s">
        <v>117</v>
      </c>
      <c r="D98" s="7">
        <v>-11</v>
      </c>
      <c r="E98" s="7" t="s">
        <v>128</v>
      </c>
      <c r="F98" s="7">
        <v>16228</v>
      </c>
      <c r="G98" s="7">
        <v>16687</v>
      </c>
      <c r="H98" s="7">
        <v>15779</v>
      </c>
      <c r="I98" s="7">
        <v>14811</v>
      </c>
      <c r="J98" s="7">
        <v>16220</v>
      </c>
      <c r="K98" s="7">
        <v>37541</v>
      </c>
      <c r="L98" s="7">
        <v>43439</v>
      </c>
      <c r="M98" s="7">
        <v>45001</v>
      </c>
      <c r="N98" s="7">
        <v>48743</v>
      </c>
      <c r="O98" s="7">
        <v>53019</v>
      </c>
      <c r="P98" s="7">
        <v>89266</v>
      </c>
      <c r="Q98" s="7">
        <v>96716</v>
      </c>
      <c r="R98" s="7">
        <v>94298</v>
      </c>
      <c r="S98" s="7">
        <v>88811</v>
      </c>
      <c r="T98" s="7">
        <v>82704</v>
      </c>
      <c r="U98" s="7">
        <v>77530</v>
      </c>
      <c r="V98" s="7">
        <v>71135</v>
      </c>
      <c r="W98" s="7">
        <v>64536</v>
      </c>
      <c r="X98" s="7">
        <v>59184</v>
      </c>
      <c r="Y98" s="7">
        <v>55494</v>
      </c>
      <c r="Z98" s="7">
        <v>51714</v>
      </c>
      <c r="AA98" s="7">
        <v>46902</v>
      </c>
      <c r="AB98" s="7">
        <v>43374</v>
      </c>
      <c r="AC98" s="7">
        <v>40160</v>
      </c>
      <c r="AD98" s="7">
        <v>37128</v>
      </c>
      <c r="AE98" s="7">
        <v>33145</v>
      </c>
      <c r="AF98" s="7">
        <v>31109</v>
      </c>
      <c r="AG98" s="7">
        <v>28067</v>
      </c>
      <c r="AH98" s="7">
        <v>24506</v>
      </c>
      <c r="AI98" s="7">
        <v>22655</v>
      </c>
    </row>
    <row r="99" spans="1:35" x14ac:dyDescent="0.2">
      <c r="A99" s="7" t="s">
        <v>62</v>
      </c>
      <c r="B99" s="7" t="s">
        <v>39</v>
      </c>
      <c r="C99" s="9" t="s">
        <v>117</v>
      </c>
      <c r="D99" s="7">
        <v>-12</v>
      </c>
      <c r="E99" s="7" t="s">
        <v>125</v>
      </c>
      <c r="F99" s="7">
        <v>9260</v>
      </c>
      <c r="G99" s="7">
        <v>9753</v>
      </c>
      <c r="H99" s="7">
        <v>10608</v>
      </c>
      <c r="I99" s="7">
        <v>11324</v>
      </c>
      <c r="J99" s="7">
        <v>11649</v>
      </c>
      <c r="K99" s="7">
        <v>11734</v>
      </c>
      <c r="L99" s="7">
        <v>13414</v>
      </c>
      <c r="M99" s="7">
        <v>16170</v>
      </c>
      <c r="N99" s="7">
        <v>17607</v>
      </c>
      <c r="O99" s="7">
        <v>18634</v>
      </c>
      <c r="P99" s="7">
        <v>13736</v>
      </c>
      <c r="Q99" s="7">
        <v>12330</v>
      </c>
      <c r="R99" s="7">
        <v>12554</v>
      </c>
      <c r="S99" s="7">
        <v>12890</v>
      </c>
      <c r="T99" s="7">
        <v>12562</v>
      </c>
      <c r="U99" s="7">
        <v>12989</v>
      </c>
      <c r="V99" s="7">
        <v>13274</v>
      </c>
      <c r="W99" s="7">
        <v>12941</v>
      </c>
      <c r="X99" s="7">
        <v>13518</v>
      </c>
      <c r="Y99" s="7">
        <v>13480</v>
      </c>
      <c r="Z99" s="7">
        <v>13482</v>
      </c>
      <c r="AA99" s="7">
        <v>13264</v>
      </c>
      <c r="AB99" s="7">
        <v>12901</v>
      </c>
      <c r="AC99" s="7">
        <v>12912</v>
      </c>
      <c r="AD99" s="7">
        <v>12925</v>
      </c>
      <c r="AE99" s="7">
        <v>13105</v>
      </c>
      <c r="AF99" s="7">
        <v>12891</v>
      </c>
      <c r="AG99" s="7">
        <v>12700</v>
      </c>
      <c r="AH99" s="7">
        <v>12595</v>
      </c>
      <c r="AI99" s="7">
        <v>12980</v>
      </c>
    </row>
    <row r="100" spans="1:35" x14ac:dyDescent="0.2">
      <c r="A100" s="7" t="s">
        <v>63</v>
      </c>
      <c r="B100" s="7" t="s">
        <v>39</v>
      </c>
      <c r="C100" s="9" t="s">
        <v>117</v>
      </c>
      <c r="D100" s="7">
        <v>-12</v>
      </c>
      <c r="E100" s="7" t="s">
        <v>125</v>
      </c>
      <c r="F100" s="7">
        <v>7244</v>
      </c>
      <c r="G100" s="7">
        <v>7332</v>
      </c>
      <c r="H100" s="7">
        <v>7598</v>
      </c>
      <c r="I100" s="7">
        <v>7553</v>
      </c>
      <c r="J100" s="7">
        <v>7747</v>
      </c>
      <c r="K100" s="7">
        <v>7838</v>
      </c>
      <c r="L100" s="7">
        <v>9164</v>
      </c>
      <c r="M100" s="7">
        <v>9785</v>
      </c>
      <c r="N100" s="7">
        <v>11270</v>
      </c>
      <c r="O100" s="7">
        <v>11548</v>
      </c>
      <c r="P100" s="7">
        <v>7327</v>
      </c>
      <c r="Q100" s="7">
        <v>7106</v>
      </c>
      <c r="R100" s="7">
        <v>7640</v>
      </c>
      <c r="S100" s="7">
        <v>7468</v>
      </c>
      <c r="T100" s="7">
        <v>7285</v>
      </c>
      <c r="U100" s="7">
        <v>7564</v>
      </c>
      <c r="V100" s="7">
        <v>7361</v>
      </c>
      <c r="W100" s="7">
        <v>6980</v>
      </c>
      <c r="X100" s="7">
        <v>6731</v>
      </c>
      <c r="Y100" s="7">
        <v>6834</v>
      </c>
      <c r="Z100" s="7">
        <v>6884</v>
      </c>
      <c r="AA100" s="7">
        <v>6360</v>
      </c>
      <c r="AB100" s="7">
        <v>6569</v>
      </c>
      <c r="AC100" s="7">
        <v>6412</v>
      </c>
      <c r="AD100" s="7">
        <v>6120</v>
      </c>
      <c r="AE100" s="7">
        <v>6132</v>
      </c>
      <c r="AF100" s="7">
        <v>6049</v>
      </c>
      <c r="AG100" s="7">
        <v>5970</v>
      </c>
      <c r="AH100" s="7">
        <v>6006</v>
      </c>
      <c r="AI100" s="7">
        <v>6015</v>
      </c>
    </row>
    <row r="101" spans="1:35" x14ac:dyDescent="0.2">
      <c r="A101" s="7" t="s">
        <v>62</v>
      </c>
      <c r="B101" s="7" t="s">
        <v>39</v>
      </c>
      <c r="C101" s="9" t="s">
        <v>117</v>
      </c>
      <c r="D101" s="7">
        <v>-12</v>
      </c>
      <c r="E101" s="7" t="s">
        <v>126</v>
      </c>
      <c r="F101" s="7">
        <v>17737</v>
      </c>
      <c r="G101" s="7">
        <v>18115</v>
      </c>
      <c r="H101" s="7">
        <v>18049</v>
      </c>
      <c r="I101" s="7">
        <v>18144</v>
      </c>
      <c r="J101" s="7">
        <v>18684</v>
      </c>
      <c r="K101" s="7">
        <v>19187</v>
      </c>
      <c r="L101" s="7">
        <v>20734</v>
      </c>
      <c r="M101" s="7">
        <v>22115</v>
      </c>
      <c r="N101" s="7">
        <v>23080</v>
      </c>
      <c r="O101" s="7">
        <v>23551</v>
      </c>
      <c r="P101" s="7">
        <v>28141</v>
      </c>
      <c r="Q101" s="7">
        <v>29162</v>
      </c>
      <c r="R101" s="7">
        <v>29170</v>
      </c>
      <c r="S101" s="7">
        <v>29920</v>
      </c>
      <c r="T101" s="7">
        <v>29705</v>
      </c>
      <c r="U101" s="7">
        <v>29865</v>
      </c>
      <c r="V101" s="7">
        <v>30120</v>
      </c>
      <c r="W101" s="7">
        <v>29642</v>
      </c>
      <c r="X101" s="7">
        <v>29086</v>
      </c>
      <c r="Y101" s="7">
        <v>28819</v>
      </c>
      <c r="Z101" s="7">
        <v>27984</v>
      </c>
      <c r="AA101" s="7">
        <v>28243</v>
      </c>
      <c r="AB101" s="7">
        <v>28075</v>
      </c>
      <c r="AC101" s="7">
        <v>27854</v>
      </c>
      <c r="AD101" s="7">
        <v>27137</v>
      </c>
      <c r="AE101" s="7">
        <v>26887</v>
      </c>
      <c r="AF101" s="7">
        <v>27029</v>
      </c>
      <c r="AG101" s="7">
        <v>27185</v>
      </c>
      <c r="AH101" s="7">
        <v>26273</v>
      </c>
      <c r="AI101" s="7">
        <v>26443</v>
      </c>
    </row>
    <row r="102" spans="1:35" x14ac:dyDescent="0.2">
      <c r="A102" s="7" t="s">
        <v>63</v>
      </c>
      <c r="B102" s="7" t="s">
        <v>39</v>
      </c>
      <c r="C102" s="9" t="s">
        <v>117</v>
      </c>
      <c r="D102" s="7">
        <v>-12</v>
      </c>
      <c r="E102" s="7" t="s">
        <v>126</v>
      </c>
      <c r="F102" s="7">
        <v>31766</v>
      </c>
      <c r="G102" s="7">
        <v>31821</v>
      </c>
      <c r="H102" s="7">
        <v>29385</v>
      </c>
      <c r="I102" s="7">
        <v>27988</v>
      </c>
      <c r="J102" s="7">
        <v>26064</v>
      </c>
      <c r="K102" s="7">
        <v>27366</v>
      </c>
      <c r="L102" s="7">
        <v>29030</v>
      </c>
      <c r="M102" s="7">
        <v>31100</v>
      </c>
      <c r="N102" s="7">
        <v>32159</v>
      </c>
      <c r="O102" s="7">
        <v>32140</v>
      </c>
      <c r="P102" s="7">
        <v>34965</v>
      </c>
      <c r="Q102" s="7">
        <v>36172</v>
      </c>
      <c r="R102" s="7">
        <v>36568</v>
      </c>
      <c r="S102" s="7">
        <v>35781</v>
      </c>
      <c r="T102" s="7">
        <v>34395</v>
      </c>
      <c r="U102" s="7">
        <v>31425</v>
      </c>
      <c r="V102" s="7">
        <v>31366</v>
      </c>
      <c r="W102" s="7">
        <v>30145</v>
      </c>
      <c r="X102" s="7">
        <v>29041</v>
      </c>
      <c r="Y102" s="7">
        <v>28434</v>
      </c>
      <c r="Z102" s="7">
        <v>27197</v>
      </c>
      <c r="AA102" s="7">
        <v>27033</v>
      </c>
      <c r="AB102" s="7">
        <v>26684</v>
      </c>
      <c r="AC102" s="7">
        <v>26891</v>
      </c>
      <c r="AD102" s="7">
        <v>26020</v>
      </c>
      <c r="AE102" s="7">
        <v>25583</v>
      </c>
      <c r="AF102" s="7">
        <v>25769</v>
      </c>
      <c r="AG102" s="7">
        <v>24968</v>
      </c>
      <c r="AH102" s="7">
        <v>25858</v>
      </c>
      <c r="AI102" s="7">
        <v>25275</v>
      </c>
    </row>
    <row r="103" spans="1:35" x14ac:dyDescent="0.2">
      <c r="A103" s="7" t="s">
        <v>88</v>
      </c>
      <c r="B103" s="7" t="s">
        <v>39</v>
      </c>
      <c r="C103" s="9" t="s">
        <v>117</v>
      </c>
      <c r="D103" s="7">
        <v>-12</v>
      </c>
      <c r="E103" s="7" t="s">
        <v>127</v>
      </c>
      <c r="F103" s="7">
        <v>1615</v>
      </c>
      <c r="G103" s="7">
        <v>1666</v>
      </c>
      <c r="H103" s="7">
        <v>1748</v>
      </c>
      <c r="I103" s="7">
        <v>1800</v>
      </c>
      <c r="J103" s="7">
        <v>1797</v>
      </c>
      <c r="K103" s="7">
        <v>2537</v>
      </c>
      <c r="L103" s="7">
        <v>2862</v>
      </c>
      <c r="M103" s="7">
        <v>2947</v>
      </c>
      <c r="N103" s="7">
        <v>3121</v>
      </c>
      <c r="O103" s="7">
        <v>2855</v>
      </c>
      <c r="P103" s="7">
        <v>4392</v>
      </c>
      <c r="Q103" s="7">
        <v>5859</v>
      </c>
      <c r="R103" s="7">
        <v>6310</v>
      </c>
      <c r="S103" s="7">
        <v>5886</v>
      </c>
      <c r="T103" s="7">
        <v>5240</v>
      </c>
      <c r="U103" s="7">
        <v>4728</v>
      </c>
      <c r="V103" s="7">
        <v>4255</v>
      </c>
      <c r="W103" s="7">
        <v>3935</v>
      </c>
      <c r="X103" s="7">
        <v>3371</v>
      </c>
      <c r="Y103" s="7">
        <v>3188</v>
      </c>
      <c r="Z103" s="7">
        <v>2676</v>
      </c>
      <c r="AA103" s="7">
        <v>2633</v>
      </c>
      <c r="AB103" s="7">
        <v>2411</v>
      </c>
      <c r="AC103" s="7">
        <v>1949</v>
      </c>
      <c r="AD103" s="7">
        <v>1942</v>
      </c>
      <c r="AE103" s="7">
        <v>1736</v>
      </c>
      <c r="AF103" s="7">
        <v>1472</v>
      </c>
      <c r="AG103" s="7">
        <v>1345</v>
      </c>
      <c r="AH103" s="7">
        <v>1266</v>
      </c>
      <c r="AI103" s="7">
        <v>1061</v>
      </c>
    </row>
    <row r="104" spans="1:35" x14ac:dyDescent="0.2">
      <c r="A104" s="7" t="s">
        <v>89</v>
      </c>
      <c r="B104" s="7" t="s">
        <v>39</v>
      </c>
      <c r="C104" s="9" t="s">
        <v>117</v>
      </c>
      <c r="D104" s="7">
        <v>-12</v>
      </c>
      <c r="E104" s="7" t="s">
        <v>127</v>
      </c>
      <c r="F104" s="7">
        <v>13116</v>
      </c>
      <c r="G104" s="7">
        <v>13318</v>
      </c>
      <c r="H104" s="7">
        <v>12967</v>
      </c>
      <c r="I104" s="7">
        <v>13031</v>
      </c>
      <c r="J104" s="7">
        <v>13526</v>
      </c>
      <c r="K104" s="7">
        <v>17620</v>
      </c>
      <c r="L104" s="7">
        <v>19403</v>
      </c>
      <c r="M104" s="7">
        <v>19782</v>
      </c>
      <c r="N104" s="7">
        <v>20561</v>
      </c>
      <c r="O104" s="7">
        <v>20106</v>
      </c>
      <c r="P104" s="7">
        <v>36114</v>
      </c>
      <c r="Q104" s="7">
        <v>41188</v>
      </c>
      <c r="R104" s="7">
        <v>41336</v>
      </c>
      <c r="S104" s="7">
        <v>39470</v>
      </c>
      <c r="T104" s="7">
        <v>36377</v>
      </c>
      <c r="U104" s="7">
        <v>33892</v>
      </c>
      <c r="V104" s="7">
        <v>31935</v>
      </c>
      <c r="W104" s="7">
        <v>29807</v>
      </c>
      <c r="X104" s="7">
        <v>28044</v>
      </c>
      <c r="Y104" s="7">
        <v>26571</v>
      </c>
      <c r="Z104" s="7">
        <v>24329</v>
      </c>
      <c r="AA104" s="7">
        <v>22767</v>
      </c>
      <c r="AB104" s="7">
        <v>21997</v>
      </c>
      <c r="AC104" s="7">
        <v>19966</v>
      </c>
      <c r="AD104" s="7">
        <v>18093</v>
      </c>
      <c r="AE104" s="7">
        <v>17168</v>
      </c>
      <c r="AF104" s="7">
        <v>15521</v>
      </c>
      <c r="AG104" s="7">
        <v>14354</v>
      </c>
      <c r="AH104" s="7">
        <v>12828</v>
      </c>
      <c r="AI104" s="7">
        <v>12093</v>
      </c>
    </row>
    <row r="105" spans="1:35" x14ac:dyDescent="0.2">
      <c r="A105" s="7" t="s">
        <v>88</v>
      </c>
      <c r="B105" s="7" t="s">
        <v>39</v>
      </c>
      <c r="C105" s="9" t="s">
        <v>117</v>
      </c>
      <c r="D105" s="7">
        <v>-12</v>
      </c>
      <c r="E105" s="7" t="s">
        <v>128</v>
      </c>
      <c r="F105" s="7">
        <v>1042</v>
      </c>
      <c r="G105" s="7">
        <v>942</v>
      </c>
      <c r="H105" s="7">
        <v>791</v>
      </c>
      <c r="I105" s="7">
        <v>822</v>
      </c>
      <c r="J105" s="7">
        <v>801</v>
      </c>
      <c r="K105" s="7">
        <v>1307</v>
      </c>
      <c r="L105" s="7">
        <v>1509</v>
      </c>
      <c r="M105" s="7">
        <v>1289</v>
      </c>
      <c r="N105" s="7">
        <v>1529</v>
      </c>
      <c r="O105" s="7">
        <v>1601</v>
      </c>
      <c r="P105" s="7">
        <v>3929</v>
      </c>
      <c r="Q105" s="7">
        <v>4548</v>
      </c>
      <c r="R105" s="7">
        <v>4829</v>
      </c>
      <c r="S105" s="7">
        <v>4396</v>
      </c>
      <c r="T105" s="7">
        <v>3943</v>
      </c>
      <c r="U105" s="7">
        <v>3304</v>
      </c>
      <c r="V105" s="7">
        <v>2929</v>
      </c>
      <c r="W105" s="7">
        <v>2807</v>
      </c>
      <c r="X105" s="7">
        <v>2554</v>
      </c>
      <c r="Y105" s="7">
        <v>2402</v>
      </c>
      <c r="Z105" s="7">
        <v>1981</v>
      </c>
      <c r="AA105" s="7">
        <v>1904</v>
      </c>
      <c r="AB105" s="7">
        <v>1502</v>
      </c>
      <c r="AC105" s="7">
        <v>1590</v>
      </c>
      <c r="AD105" s="7">
        <v>1410</v>
      </c>
      <c r="AE105" s="7">
        <v>1334</v>
      </c>
      <c r="AF105" s="7">
        <v>965</v>
      </c>
      <c r="AG105" s="7">
        <v>879</v>
      </c>
      <c r="AH105" s="7">
        <v>775</v>
      </c>
      <c r="AI105" s="7">
        <v>863</v>
      </c>
    </row>
    <row r="106" spans="1:35" x14ac:dyDescent="0.2">
      <c r="A106" s="7" t="s">
        <v>89</v>
      </c>
      <c r="B106" s="7" t="s">
        <v>39</v>
      </c>
      <c r="C106" s="9" t="s">
        <v>117</v>
      </c>
      <c r="D106" s="7">
        <v>-12</v>
      </c>
      <c r="E106" s="7" t="s">
        <v>128</v>
      </c>
      <c r="F106" s="7">
        <v>10755</v>
      </c>
      <c r="G106" s="7">
        <v>10641</v>
      </c>
      <c r="H106" s="7">
        <v>10724</v>
      </c>
      <c r="I106" s="7">
        <v>10541</v>
      </c>
      <c r="J106" s="7">
        <v>10604</v>
      </c>
      <c r="K106" s="7">
        <v>16406</v>
      </c>
      <c r="L106" s="7">
        <v>17701</v>
      </c>
      <c r="M106" s="7">
        <v>18848</v>
      </c>
      <c r="N106" s="7">
        <v>18495</v>
      </c>
      <c r="O106" s="7">
        <v>18964</v>
      </c>
      <c r="P106" s="7">
        <v>45147</v>
      </c>
      <c r="Q106" s="7">
        <v>50267</v>
      </c>
      <c r="R106" s="7">
        <v>49206</v>
      </c>
      <c r="S106" s="7">
        <v>45728</v>
      </c>
      <c r="T106" s="7">
        <v>43181</v>
      </c>
      <c r="U106" s="7">
        <v>39541</v>
      </c>
      <c r="V106" s="7">
        <v>36449</v>
      </c>
      <c r="W106" s="7">
        <v>33280</v>
      </c>
      <c r="X106" s="7">
        <v>31284</v>
      </c>
      <c r="Y106" s="7">
        <v>28563</v>
      </c>
      <c r="Z106" s="7">
        <v>26449</v>
      </c>
      <c r="AA106" s="7">
        <v>24179</v>
      </c>
      <c r="AB106" s="7">
        <v>22426</v>
      </c>
      <c r="AC106" s="7">
        <v>20593</v>
      </c>
      <c r="AD106" s="7">
        <v>18918</v>
      </c>
      <c r="AE106" s="7">
        <v>18461</v>
      </c>
      <c r="AF106" s="7">
        <v>17429</v>
      </c>
      <c r="AG106" s="7">
        <v>15337</v>
      </c>
      <c r="AH106" s="7">
        <v>14190</v>
      </c>
      <c r="AI106" s="7">
        <v>12754</v>
      </c>
    </row>
    <row r="107" spans="1:35" x14ac:dyDescent="0.2">
      <c r="A107" s="7" t="s">
        <v>64</v>
      </c>
      <c r="B107" s="7" t="s">
        <v>44</v>
      </c>
      <c r="C107" s="9" t="s">
        <v>117</v>
      </c>
      <c r="D107" s="7">
        <v>-13</v>
      </c>
      <c r="E107" s="7" t="s">
        <v>125</v>
      </c>
      <c r="F107" s="7">
        <v>8369</v>
      </c>
      <c r="G107" s="7">
        <v>8923</v>
      </c>
      <c r="H107" s="7">
        <v>9353</v>
      </c>
      <c r="I107" s="7">
        <v>9745</v>
      </c>
      <c r="J107" s="7">
        <v>10265</v>
      </c>
      <c r="K107" s="7">
        <v>10212</v>
      </c>
      <c r="L107" s="7">
        <v>10521</v>
      </c>
      <c r="M107" s="7">
        <v>11383</v>
      </c>
      <c r="N107" s="7">
        <v>11981</v>
      </c>
      <c r="O107" s="7">
        <v>12582</v>
      </c>
      <c r="P107" s="7">
        <v>9456</v>
      </c>
      <c r="Q107" s="7">
        <v>8489</v>
      </c>
      <c r="R107" s="7">
        <v>8893</v>
      </c>
      <c r="S107" s="7">
        <v>9026</v>
      </c>
      <c r="T107" s="7">
        <v>9578</v>
      </c>
      <c r="U107" s="7">
        <v>9533</v>
      </c>
      <c r="V107" s="7">
        <v>9286</v>
      </c>
      <c r="W107" s="7">
        <v>9529</v>
      </c>
      <c r="X107" s="7">
        <v>9331</v>
      </c>
      <c r="Y107" s="7">
        <v>9823</v>
      </c>
      <c r="Z107" s="7">
        <v>9516</v>
      </c>
      <c r="AA107" s="7">
        <v>9739</v>
      </c>
      <c r="AB107" s="7">
        <v>9609</v>
      </c>
      <c r="AC107" s="7">
        <v>9516</v>
      </c>
      <c r="AD107" s="7">
        <v>9602</v>
      </c>
      <c r="AE107" s="7">
        <v>9313</v>
      </c>
      <c r="AF107" s="7">
        <v>9444</v>
      </c>
      <c r="AG107" s="7">
        <v>9848</v>
      </c>
      <c r="AH107" s="7">
        <v>9150</v>
      </c>
      <c r="AI107" s="7">
        <v>9856</v>
      </c>
    </row>
    <row r="108" spans="1:35" x14ac:dyDescent="0.2">
      <c r="A108" s="7" t="s">
        <v>65</v>
      </c>
      <c r="B108" s="7" t="s">
        <v>44</v>
      </c>
      <c r="C108" s="9" t="s">
        <v>117</v>
      </c>
      <c r="D108" s="7">
        <v>-13</v>
      </c>
      <c r="E108" s="7" t="s">
        <v>125</v>
      </c>
      <c r="F108" s="7">
        <v>8112</v>
      </c>
      <c r="G108" s="7">
        <v>8335</v>
      </c>
      <c r="H108" s="7">
        <v>8875</v>
      </c>
      <c r="I108" s="7">
        <v>8814</v>
      </c>
      <c r="J108" s="7">
        <v>8712</v>
      </c>
      <c r="K108" s="7">
        <v>8192</v>
      </c>
      <c r="L108" s="7">
        <v>9181</v>
      </c>
      <c r="M108" s="7">
        <v>9615</v>
      </c>
      <c r="N108" s="7">
        <v>9489</v>
      </c>
      <c r="O108" s="7">
        <v>9946</v>
      </c>
      <c r="P108" s="7">
        <v>7133</v>
      </c>
      <c r="Q108" s="7">
        <v>6952</v>
      </c>
      <c r="R108" s="7">
        <v>6796</v>
      </c>
      <c r="S108" s="7">
        <v>7168</v>
      </c>
      <c r="T108" s="7">
        <v>6666</v>
      </c>
      <c r="U108" s="7">
        <v>6706</v>
      </c>
      <c r="V108" s="7">
        <v>6736</v>
      </c>
      <c r="W108" s="7">
        <v>6763</v>
      </c>
      <c r="X108" s="7">
        <v>6543</v>
      </c>
      <c r="Y108" s="7">
        <v>6702</v>
      </c>
      <c r="Z108" s="7">
        <v>6549</v>
      </c>
      <c r="AA108" s="7">
        <v>6189</v>
      </c>
      <c r="AB108" s="7">
        <v>6280</v>
      </c>
      <c r="AC108" s="7">
        <v>5962</v>
      </c>
      <c r="AD108" s="7">
        <v>5702</v>
      </c>
      <c r="AE108" s="7">
        <v>6329</v>
      </c>
      <c r="AF108" s="7">
        <v>6071</v>
      </c>
      <c r="AG108" s="7">
        <v>6295</v>
      </c>
      <c r="AH108" s="7">
        <v>5899</v>
      </c>
      <c r="AI108" s="7">
        <v>6005</v>
      </c>
    </row>
    <row r="109" spans="1:35" x14ac:dyDescent="0.2">
      <c r="A109" s="7" t="s">
        <v>64</v>
      </c>
      <c r="B109" s="7" t="s">
        <v>44</v>
      </c>
      <c r="C109" s="9" t="s">
        <v>117</v>
      </c>
      <c r="D109" s="7">
        <v>-13</v>
      </c>
      <c r="E109" s="7" t="s">
        <v>126</v>
      </c>
      <c r="F109" s="7">
        <v>6198</v>
      </c>
      <c r="G109" s="7">
        <v>6483</v>
      </c>
      <c r="H109" s="7">
        <v>6734</v>
      </c>
      <c r="I109" s="7">
        <v>6759</v>
      </c>
      <c r="J109" s="7">
        <v>7006</v>
      </c>
      <c r="K109" s="7">
        <v>7294</v>
      </c>
      <c r="L109" s="7">
        <v>7326</v>
      </c>
      <c r="M109" s="7">
        <v>7739</v>
      </c>
      <c r="N109" s="7">
        <v>7909</v>
      </c>
      <c r="O109" s="7">
        <v>7974</v>
      </c>
      <c r="P109" s="7">
        <v>9436</v>
      </c>
      <c r="Q109" s="7">
        <v>9932</v>
      </c>
      <c r="R109" s="7">
        <v>10320</v>
      </c>
      <c r="S109" s="7">
        <v>10405</v>
      </c>
      <c r="T109" s="7">
        <v>10448</v>
      </c>
      <c r="U109" s="7">
        <v>10431</v>
      </c>
      <c r="V109" s="7">
        <v>10508</v>
      </c>
      <c r="W109" s="7">
        <v>9969</v>
      </c>
      <c r="X109" s="7">
        <v>9658</v>
      </c>
      <c r="Y109" s="7">
        <v>9610</v>
      </c>
      <c r="Z109" s="7">
        <v>9285</v>
      </c>
      <c r="AA109" s="7">
        <v>9120</v>
      </c>
      <c r="AB109" s="7">
        <v>9173</v>
      </c>
      <c r="AC109" s="7">
        <v>9299</v>
      </c>
      <c r="AD109" s="7">
        <v>9072</v>
      </c>
      <c r="AE109" s="7">
        <v>9017</v>
      </c>
      <c r="AF109" s="7">
        <v>8985</v>
      </c>
      <c r="AG109" s="7">
        <v>9225</v>
      </c>
      <c r="AH109" s="7">
        <v>9119</v>
      </c>
      <c r="AI109" s="7">
        <v>8981</v>
      </c>
    </row>
    <row r="110" spans="1:35" x14ac:dyDescent="0.2">
      <c r="A110" s="7" t="s">
        <v>65</v>
      </c>
      <c r="B110" s="7" t="s">
        <v>44</v>
      </c>
      <c r="C110" s="9" t="s">
        <v>117</v>
      </c>
      <c r="D110" s="7">
        <v>-13</v>
      </c>
      <c r="E110" s="7" t="s">
        <v>126</v>
      </c>
      <c r="F110" s="7">
        <v>32385</v>
      </c>
      <c r="G110" s="7">
        <v>31924</v>
      </c>
      <c r="H110" s="7">
        <v>30598</v>
      </c>
      <c r="I110" s="7">
        <v>30061</v>
      </c>
      <c r="J110" s="7">
        <v>28721</v>
      </c>
      <c r="K110" s="7">
        <v>29656</v>
      </c>
      <c r="L110" s="7">
        <v>30211</v>
      </c>
      <c r="M110" s="7">
        <v>30858</v>
      </c>
      <c r="N110" s="7">
        <v>31114</v>
      </c>
      <c r="O110" s="7">
        <v>30507</v>
      </c>
      <c r="P110" s="7">
        <v>35981</v>
      </c>
      <c r="Q110" s="7">
        <v>37685</v>
      </c>
      <c r="R110" s="7">
        <v>38068</v>
      </c>
      <c r="S110" s="7">
        <v>38087</v>
      </c>
      <c r="T110" s="7">
        <v>37057</v>
      </c>
      <c r="U110" s="7">
        <v>34163</v>
      </c>
      <c r="V110" s="7">
        <v>34131</v>
      </c>
      <c r="W110" s="7">
        <v>32285</v>
      </c>
      <c r="X110" s="7">
        <v>31709</v>
      </c>
      <c r="Y110" s="7">
        <v>30976</v>
      </c>
      <c r="Z110" s="7">
        <v>30447</v>
      </c>
      <c r="AA110" s="7">
        <v>30136</v>
      </c>
      <c r="AB110" s="7">
        <v>30752</v>
      </c>
      <c r="AC110" s="7">
        <v>29767</v>
      </c>
      <c r="AD110" s="7">
        <v>29272</v>
      </c>
      <c r="AE110" s="7">
        <v>28789</v>
      </c>
      <c r="AF110" s="7">
        <v>28969</v>
      </c>
      <c r="AG110" s="7">
        <v>28763</v>
      </c>
      <c r="AH110" s="7">
        <v>28585</v>
      </c>
      <c r="AI110" s="7">
        <v>28342</v>
      </c>
    </row>
    <row r="111" spans="1:35" x14ac:dyDescent="0.2">
      <c r="A111" s="7" t="s">
        <v>92</v>
      </c>
      <c r="B111" s="7" t="s">
        <v>44</v>
      </c>
      <c r="C111" s="9" t="s">
        <v>117</v>
      </c>
      <c r="D111" s="7">
        <v>-13</v>
      </c>
      <c r="E111" s="7" t="s">
        <v>127</v>
      </c>
      <c r="F111" s="7">
        <v>1458</v>
      </c>
      <c r="G111" s="7">
        <v>1584</v>
      </c>
      <c r="H111" s="7">
        <v>1641</v>
      </c>
      <c r="I111" s="7">
        <v>1804</v>
      </c>
      <c r="J111" s="7">
        <v>1749</v>
      </c>
      <c r="K111" s="7">
        <v>2105</v>
      </c>
      <c r="L111" s="7">
        <v>2355</v>
      </c>
      <c r="M111" s="7">
        <v>2315</v>
      </c>
      <c r="N111" s="7">
        <v>2347</v>
      </c>
      <c r="O111" s="7">
        <v>2540</v>
      </c>
      <c r="P111" s="7">
        <v>3558</v>
      </c>
      <c r="Q111" s="7">
        <v>4670</v>
      </c>
      <c r="R111" s="7">
        <v>4830</v>
      </c>
      <c r="S111" s="7">
        <v>5008</v>
      </c>
      <c r="T111" s="7">
        <v>4359</v>
      </c>
      <c r="U111" s="7">
        <v>3661</v>
      </c>
      <c r="V111" s="7">
        <v>3627</v>
      </c>
      <c r="W111" s="7">
        <v>3008</v>
      </c>
      <c r="X111" s="7">
        <v>2979</v>
      </c>
      <c r="Y111" s="7">
        <v>2660</v>
      </c>
      <c r="Z111" s="7">
        <v>2723</v>
      </c>
      <c r="AA111" s="7">
        <v>2314</v>
      </c>
      <c r="AB111" s="7">
        <v>2038</v>
      </c>
      <c r="AC111" s="7">
        <v>1934</v>
      </c>
      <c r="AD111" s="7">
        <v>1909</v>
      </c>
      <c r="AE111" s="7">
        <v>1669</v>
      </c>
      <c r="AF111" s="7">
        <v>1313</v>
      </c>
      <c r="AG111" s="7">
        <v>1294</v>
      </c>
      <c r="AH111" s="7">
        <v>1038</v>
      </c>
      <c r="AI111" s="7">
        <v>993</v>
      </c>
    </row>
    <row r="112" spans="1:35" x14ac:dyDescent="0.2">
      <c r="A112" s="7" t="s">
        <v>93</v>
      </c>
      <c r="B112" s="7" t="s">
        <v>44</v>
      </c>
      <c r="C112" s="9" t="s">
        <v>117</v>
      </c>
      <c r="D112" s="7">
        <v>-13</v>
      </c>
      <c r="E112" s="7" t="s">
        <v>127</v>
      </c>
      <c r="F112" s="7">
        <v>12293</v>
      </c>
      <c r="G112" s="7">
        <v>12375</v>
      </c>
      <c r="H112" s="7">
        <v>12316</v>
      </c>
      <c r="I112" s="7">
        <v>12522</v>
      </c>
      <c r="J112" s="7">
        <v>12300</v>
      </c>
      <c r="K112" s="7">
        <v>16134</v>
      </c>
      <c r="L112" s="7">
        <v>15922</v>
      </c>
      <c r="M112" s="7">
        <v>17231</v>
      </c>
      <c r="N112" s="7">
        <v>16457</v>
      </c>
      <c r="O112" s="7">
        <v>16486</v>
      </c>
      <c r="P112" s="7">
        <v>32160</v>
      </c>
      <c r="Q112" s="7">
        <v>35729</v>
      </c>
      <c r="R112" s="7">
        <v>35102</v>
      </c>
      <c r="S112" s="7">
        <v>35012</v>
      </c>
      <c r="T112" s="7">
        <v>32118</v>
      </c>
      <c r="U112" s="7">
        <v>29745</v>
      </c>
      <c r="V112" s="7">
        <v>27567</v>
      </c>
      <c r="W112" s="7">
        <v>25529</v>
      </c>
      <c r="X112" s="7">
        <v>23832</v>
      </c>
      <c r="Y112" s="7">
        <v>22527</v>
      </c>
      <c r="Z112" s="7">
        <v>21399</v>
      </c>
      <c r="AA112" s="7">
        <v>19898</v>
      </c>
      <c r="AB112" s="7">
        <v>18449</v>
      </c>
      <c r="AC112" s="7">
        <v>17177</v>
      </c>
      <c r="AD112" s="7">
        <v>15842</v>
      </c>
      <c r="AE112" s="7">
        <v>14433</v>
      </c>
      <c r="AF112" s="7">
        <v>13643</v>
      </c>
      <c r="AG112" s="7">
        <v>12494</v>
      </c>
      <c r="AH112" s="7">
        <v>11533</v>
      </c>
      <c r="AI112" s="7">
        <v>10289</v>
      </c>
    </row>
    <row r="113" spans="1:35" x14ac:dyDescent="0.2">
      <c r="A113" s="7" t="s">
        <v>92</v>
      </c>
      <c r="B113" s="7" t="s">
        <v>44</v>
      </c>
      <c r="C113" s="9" t="s">
        <v>117</v>
      </c>
      <c r="D113" s="7">
        <v>-13</v>
      </c>
      <c r="E113" s="7" t="s">
        <v>128</v>
      </c>
      <c r="F113" s="7">
        <v>2002</v>
      </c>
      <c r="G113" s="7">
        <v>1965</v>
      </c>
      <c r="H113" s="7">
        <v>1977</v>
      </c>
      <c r="I113" s="7">
        <v>1787</v>
      </c>
      <c r="J113" s="7">
        <v>1847</v>
      </c>
      <c r="K113" s="7">
        <v>2606</v>
      </c>
      <c r="L113" s="7">
        <v>2641</v>
      </c>
      <c r="M113" s="7">
        <v>2834</v>
      </c>
      <c r="N113" s="7">
        <v>2809</v>
      </c>
      <c r="O113" s="7">
        <v>2682</v>
      </c>
      <c r="P113" s="7">
        <v>6827</v>
      </c>
      <c r="Q113" s="7">
        <v>8224</v>
      </c>
      <c r="R113" s="7">
        <v>8389</v>
      </c>
      <c r="S113" s="7">
        <v>7951</v>
      </c>
      <c r="T113" s="7">
        <v>7223</v>
      </c>
      <c r="U113" s="7">
        <v>6358</v>
      </c>
      <c r="V113" s="7">
        <v>5937</v>
      </c>
      <c r="W113" s="7">
        <v>5264</v>
      </c>
      <c r="X113" s="7">
        <v>5066</v>
      </c>
      <c r="Y113" s="7">
        <v>4690</v>
      </c>
      <c r="Z113" s="7">
        <v>4075</v>
      </c>
      <c r="AA113" s="7">
        <v>3699</v>
      </c>
      <c r="AB113" s="7">
        <v>3373</v>
      </c>
      <c r="AC113" s="7">
        <v>3485</v>
      </c>
      <c r="AD113" s="7">
        <v>2687</v>
      </c>
      <c r="AE113" s="7">
        <v>2318</v>
      </c>
      <c r="AF113" s="7">
        <v>2333</v>
      </c>
      <c r="AG113" s="7">
        <v>2048</v>
      </c>
      <c r="AH113" s="7">
        <v>1891</v>
      </c>
      <c r="AI113" s="7">
        <v>1523</v>
      </c>
    </row>
    <row r="114" spans="1:35" x14ac:dyDescent="0.2">
      <c r="A114" s="7" t="s">
        <v>93</v>
      </c>
      <c r="B114" s="7" t="s">
        <v>44</v>
      </c>
      <c r="C114" s="9" t="s">
        <v>117</v>
      </c>
      <c r="D114" s="7">
        <v>-13</v>
      </c>
      <c r="E114" s="7" t="s">
        <v>128</v>
      </c>
      <c r="F114" s="7">
        <v>10591</v>
      </c>
      <c r="G114" s="7">
        <v>9838</v>
      </c>
      <c r="H114" s="7">
        <v>9352</v>
      </c>
      <c r="I114" s="7">
        <v>9657</v>
      </c>
      <c r="J114" s="7">
        <v>9480</v>
      </c>
      <c r="K114" s="7">
        <v>13992</v>
      </c>
      <c r="L114" s="7">
        <v>14685</v>
      </c>
      <c r="M114" s="7">
        <v>15197</v>
      </c>
      <c r="N114" s="7">
        <v>14806</v>
      </c>
      <c r="O114" s="7">
        <v>14354</v>
      </c>
      <c r="P114" s="7">
        <v>42324</v>
      </c>
      <c r="Q114" s="7">
        <v>47941</v>
      </c>
      <c r="R114" s="7">
        <v>47230</v>
      </c>
      <c r="S114" s="7">
        <v>43444</v>
      </c>
      <c r="T114" s="7">
        <v>40483</v>
      </c>
      <c r="U114" s="7">
        <v>37300</v>
      </c>
      <c r="V114" s="7">
        <v>33950</v>
      </c>
      <c r="W114" s="7">
        <v>31466</v>
      </c>
      <c r="X114" s="7">
        <v>28991</v>
      </c>
      <c r="Y114" s="7">
        <v>26436</v>
      </c>
      <c r="Z114" s="7">
        <v>25538</v>
      </c>
      <c r="AA114" s="7">
        <v>23534</v>
      </c>
      <c r="AB114" s="7">
        <v>21895</v>
      </c>
      <c r="AC114" s="7">
        <v>20907</v>
      </c>
      <c r="AD114" s="7">
        <v>18726</v>
      </c>
      <c r="AE114" s="7">
        <v>17426</v>
      </c>
      <c r="AF114" s="7">
        <v>16293</v>
      </c>
      <c r="AG114" s="7">
        <v>14774</v>
      </c>
      <c r="AH114" s="7">
        <v>12924</v>
      </c>
      <c r="AI114" s="7">
        <v>12006</v>
      </c>
    </row>
    <row r="115" spans="1:35" x14ac:dyDescent="0.2">
      <c r="A115" s="7" t="s">
        <v>66</v>
      </c>
      <c r="B115" s="7" t="s">
        <v>13</v>
      </c>
      <c r="C115" s="10" t="s">
        <v>118</v>
      </c>
      <c r="D115" s="7">
        <v>-7</v>
      </c>
      <c r="E115" s="7" t="s">
        <v>125</v>
      </c>
      <c r="F115" s="7">
        <v>9771</v>
      </c>
      <c r="G115" s="7">
        <v>10428</v>
      </c>
      <c r="H115" s="7">
        <v>10351</v>
      </c>
      <c r="I115" s="7">
        <v>10945</v>
      </c>
      <c r="J115" s="7">
        <v>11425</v>
      </c>
      <c r="K115" s="7">
        <v>21162</v>
      </c>
      <c r="L115" s="7">
        <v>34911</v>
      </c>
      <c r="M115" s="7">
        <v>41969</v>
      </c>
      <c r="N115" s="7">
        <v>47880</v>
      </c>
      <c r="O115" s="7">
        <v>49457</v>
      </c>
      <c r="P115" s="7">
        <v>38331</v>
      </c>
      <c r="Q115" s="7">
        <v>35670</v>
      </c>
      <c r="R115" s="7">
        <v>36702</v>
      </c>
      <c r="S115" s="7">
        <v>37647</v>
      </c>
      <c r="T115" s="7">
        <v>37551</v>
      </c>
      <c r="U115" s="7">
        <v>38210</v>
      </c>
      <c r="V115" s="7">
        <v>38874</v>
      </c>
      <c r="W115" s="7">
        <v>38966</v>
      </c>
      <c r="X115" s="7">
        <v>39785</v>
      </c>
      <c r="Y115" s="7">
        <v>39985</v>
      </c>
      <c r="Z115" s="7">
        <v>39681</v>
      </c>
      <c r="AA115" s="7">
        <v>39877</v>
      </c>
      <c r="AB115" s="7">
        <v>40056</v>
      </c>
      <c r="AC115" s="7">
        <v>38835</v>
      </c>
      <c r="AD115" s="7">
        <v>38752</v>
      </c>
      <c r="AE115" s="7">
        <v>39204</v>
      </c>
      <c r="AF115" s="7">
        <v>38520</v>
      </c>
      <c r="AG115" s="7">
        <v>38227</v>
      </c>
      <c r="AH115" s="7">
        <v>38261</v>
      </c>
      <c r="AI115" s="7">
        <v>37276</v>
      </c>
    </row>
    <row r="116" spans="1:35" x14ac:dyDescent="0.2">
      <c r="A116" s="7" t="s">
        <v>67</v>
      </c>
      <c r="B116" s="7" t="s">
        <v>13</v>
      </c>
      <c r="C116" s="10" t="s">
        <v>118</v>
      </c>
      <c r="D116" s="7">
        <v>-7</v>
      </c>
      <c r="E116" s="7" t="s">
        <v>125</v>
      </c>
      <c r="F116" s="7">
        <v>5976</v>
      </c>
      <c r="G116" s="7">
        <v>6589</v>
      </c>
      <c r="H116" s="7">
        <v>6712</v>
      </c>
      <c r="I116" s="7">
        <v>6602</v>
      </c>
      <c r="J116" s="7">
        <v>6793</v>
      </c>
      <c r="K116" s="7">
        <v>17316</v>
      </c>
      <c r="L116" s="7">
        <v>22571</v>
      </c>
      <c r="M116" s="7">
        <v>25334</v>
      </c>
      <c r="N116" s="7">
        <v>26966</v>
      </c>
      <c r="O116" s="7">
        <v>28447</v>
      </c>
      <c r="P116" s="7">
        <v>18264</v>
      </c>
      <c r="Q116" s="7">
        <v>18583</v>
      </c>
      <c r="R116" s="7">
        <v>18867</v>
      </c>
      <c r="S116" s="7">
        <v>19706</v>
      </c>
      <c r="T116" s="7">
        <v>20029</v>
      </c>
      <c r="U116" s="7">
        <v>20301</v>
      </c>
      <c r="V116" s="7">
        <v>20721</v>
      </c>
      <c r="W116" s="7">
        <v>20292</v>
      </c>
      <c r="X116" s="7">
        <v>20414</v>
      </c>
      <c r="Y116" s="7">
        <v>20296</v>
      </c>
      <c r="Z116" s="7">
        <v>20570</v>
      </c>
      <c r="AA116" s="7">
        <v>20392</v>
      </c>
      <c r="AB116" s="7">
        <v>20625</v>
      </c>
      <c r="AC116" s="7">
        <v>20883</v>
      </c>
      <c r="AD116" s="7">
        <v>20041</v>
      </c>
      <c r="AE116" s="7">
        <v>19920</v>
      </c>
      <c r="AF116" s="7">
        <v>19824</v>
      </c>
      <c r="AG116" s="7">
        <v>19320</v>
      </c>
      <c r="AH116" s="7">
        <v>19479</v>
      </c>
      <c r="AI116" s="7">
        <v>19190</v>
      </c>
    </row>
    <row r="117" spans="1:35" x14ac:dyDescent="0.2">
      <c r="A117" s="7" t="s">
        <v>66</v>
      </c>
      <c r="B117" s="7" t="s">
        <v>13</v>
      </c>
      <c r="C117" s="10" t="s">
        <v>118</v>
      </c>
      <c r="D117" s="7">
        <v>-7</v>
      </c>
      <c r="E117" s="7" t="s">
        <v>126</v>
      </c>
      <c r="F117" s="7">
        <v>21983</v>
      </c>
      <c r="G117" s="7">
        <v>22793</v>
      </c>
      <c r="H117" s="7">
        <v>21837</v>
      </c>
      <c r="I117" s="7">
        <v>20771</v>
      </c>
      <c r="J117" s="7">
        <v>19507</v>
      </c>
      <c r="K117" s="7">
        <v>26953</v>
      </c>
      <c r="L117" s="7">
        <v>38429</v>
      </c>
      <c r="M117" s="7">
        <v>49716</v>
      </c>
      <c r="N117" s="7">
        <v>56041</v>
      </c>
      <c r="O117" s="7">
        <v>60372</v>
      </c>
      <c r="P117" s="7">
        <v>66869</v>
      </c>
      <c r="Q117" s="7">
        <v>71768</v>
      </c>
      <c r="R117" s="7">
        <v>74656</v>
      </c>
      <c r="S117" s="7">
        <v>75364</v>
      </c>
      <c r="T117" s="7">
        <v>73177</v>
      </c>
      <c r="U117" s="7">
        <v>69659</v>
      </c>
      <c r="V117" s="7">
        <v>67491</v>
      </c>
      <c r="W117" s="7">
        <v>65113</v>
      </c>
      <c r="X117" s="7">
        <v>62572</v>
      </c>
      <c r="Y117" s="7">
        <v>60078</v>
      </c>
      <c r="Z117" s="7">
        <v>58950</v>
      </c>
      <c r="AA117" s="7">
        <v>57472</v>
      </c>
      <c r="AB117" s="7">
        <v>55479</v>
      </c>
      <c r="AC117" s="7">
        <v>53988</v>
      </c>
      <c r="AD117" s="7">
        <v>53012</v>
      </c>
      <c r="AE117" s="7">
        <v>52125</v>
      </c>
      <c r="AF117" s="7">
        <v>51440</v>
      </c>
      <c r="AG117" s="7">
        <v>50604</v>
      </c>
      <c r="AH117" s="7">
        <v>50328</v>
      </c>
      <c r="AI117" s="7">
        <v>48912</v>
      </c>
    </row>
    <row r="118" spans="1:35" x14ac:dyDescent="0.2">
      <c r="A118" s="7" t="s">
        <v>67</v>
      </c>
      <c r="B118" s="7" t="s">
        <v>13</v>
      </c>
      <c r="C118" s="10" t="s">
        <v>118</v>
      </c>
      <c r="D118" s="7">
        <v>-7</v>
      </c>
      <c r="E118" s="7" t="s">
        <v>126</v>
      </c>
      <c r="F118" s="7">
        <v>35216</v>
      </c>
      <c r="G118" s="7">
        <v>32116</v>
      </c>
      <c r="H118" s="7">
        <v>31232</v>
      </c>
      <c r="I118" s="7">
        <v>29566</v>
      </c>
      <c r="J118" s="7">
        <v>26031</v>
      </c>
      <c r="K118" s="7">
        <v>27396</v>
      </c>
      <c r="L118" s="7">
        <v>29056</v>
      </c>
      <c r="M118" s="7">
        <v>28845</v>
      </c>
      <c r="N118" s="7">
        <v>29115</v>
      </c>
      <c r="O118" s="7">
        <v>28570</v>
      </c>
      <c r="P118" s="7">
        <v>61754</v>
      </c>
      <c r="Q118" s="7">
        <v>68161</v>
      </c>
      <c r="R118" s="7">
        <v>73387</v>
      </c>
      <c r="S118" s="7">
        <v>75651</v>
      </c>
      <c r="T118" s="7">
        <v>75351</v>
      </c>
      <c r="U118" s="7">
        <v>74684</v>
      </c>
      <c r="V118" s="7">
        <v>74366</v>
      </c>
      <c r="W118" s="7">
        <v>71854</v>
      </c>
      <c r="X118" s="7">
        <v>69899</v>
      </c>
      <c r="Y118" s="7">
        <v>69529</v>
      </c>
      <c r="Z118" s="7">
        <v>66687</v>
      </c>
      <c r="AA118" s="7">
        <v>65911</v>
      </c>
      <c r="AB118" s="7">
        <v>65201</v>
      </c>
      <c r="AC118" s="7">
        <v>64579</v>
      </c>
      <c r="AD118" s="7">
        <v>62563</v>
      </c>
      <c r="AE118" s="7">
        <v>62541</v>
      </c>
      <c r="AF118" s="7">
        <v>61468</v>
      </c>
      <c r="AG118" s="7">
        <v>60434</v>
      </c>
      <c r="AH118" s="7">
        <v>60817</v>
      </c>
      <c r="AI118" s="7">
        <v>60221</v>
      </c>
    </row>
    <row r="119" spans="1:35" x14ac:dyDescent="0.2">
      <c r="A119" s="7" t="s">
        <v>52</v>
      </c>
      <c r="B119" s="7" t="s">
        <v>13</v>
      </c>
      <c r="C119" s="10" t="s">
        <v>118</v>
      </c>
      <c r="D119" s="7">
        <v>-7</v>
      </c>
      <c r="E119" s="7" t="s">
        <v>127</v>
      </c>
      <c r="F119" s="7">
        <v>10985</v>
      </c>
      <c r="G119" s="7">
        <v>11066</v>
      </c>
      <c r="H119" s="7">
        <v>11490</v>
      </c>
      <c r="I119" s="7">
        <v>11149</v>
      </c>
      <c r="J119" s="7">
        <v>11410</v>
      </c>
      <c r="K119" s="7">
        <v>28383</v>
      </c>
      <c r="L119" s="7">
        <v>52654</v>
      </c>
      <c r="M119" s="7">
        <v>79390</v>
      </c>
      <c r="N119" s="7">
        <v>96031</v>
      </c>
      <c r="O119" s="7">
        <v>103610</v>
      </c>
      <c r="P119" s="7">
        <v>96841</v>
      </c>
      <c r="Q119" s="7">
        <v>112466</v>
      </c>
      <c r="R119" s="7">
        <v>116693</v>
      </c>
      <c r="S119" s="7">
        <v>116384</v>
      </c>
      <c r="T119" s="7">
        <v>111205</v>
      </c>
      <c r="U119" s="7">
        <v>104843</v>
      </c>
      <c r="V119" s="7">
        <v>98583</v>
      </c>
      <c r="W119" s="7">
        <v>92119</v>
      </c>
      <c r="X119" s="7">
        <v>86205</v>
      </c>
      <c r="Y119" s="7">
        <v>81319</v>
      </c>
      <c r="Z119" s="7">
        <v>76263</v>
      </c>
      <c r="AA119" s="7">
        <v>70309</v>
      </c>
      <c r="AB119" s="7">
        <v>65940</v>
      </c>
      <c r="AC119" s="7">
        <v>60550</v>
      </c>
      <c r="AD119" s="7">
        <v>55718</v>
      </c>
      <c r="AE119" s="7">
        <v>50433</v>
      </c>
      <c r="AF119" s="7">
        <v>46126</v>
      </c>
      <c r="AG119" s="7">
        <v>42045</v>
      </c>
      <c r="AH119" s="7">
        <v>37788</v>
      </c>
      <c r="AI119" s="7">
        <v>33592</v>
      </c>
    </row>
    <row r="120" spans="1:35" x14ac:dyDescent="0.2">
      <c r="A120" s="7" t="s">
        <v>53</v>
      </c>
      <c r="B120" s="7" t="s">
        <v>13</v>
      </c>
      <c r="C120" s="10" t="s">
        <v>118</v>
      </c>
      <c r="D120" s="7">
        <v>-7</v>
      </c>
      <c r="E120" s="7" t="s">
        <v>127</v>
      </c>
      <c r="F120" s="7">
        <v>12236</v>
      </c>
      <c r="G120" s="7">
        <v>12518</v>
      </c>
      <c r="H120" s="7">
        <v>12222</v>
      </c>
      <c r="I120" s="7">
        <v>11635</v>
      </c>
      <c r="J120" s="7">
        <v>11093</v>
      </c>
      <c r="K120" s="7">
        <v>51219</v>
      </c>
      <c r="L120" s="7">
        <v>93345</v>
      </c>
      <c r="M120" s="7">
        <v>114934</v>
      </c>
      <c r="N120" s="7">
        <v>123655</v>
      </c>
      <c r="O120" s="7">
        <v>126147</v>
      </c>
      <c r="P120" s="7">
        <v>126221</v>
      </c>
      <c r="Q120" s="7">
        <v>148283</v>
      </c>
      <c r="R120" s="7">
        <v>155053</v>
      </c>
      <c r="S120" s="7">
        <v>154105</v>
      </c>
      <c r="T120" s="7">
        <v>150621</v>
      </c>
      <c r="U120" s="7">
        <v>145304</v>
      </c>
      <c r="V120" s="7">
        <v>136705</v>
      </c>
      <c r="W120" s="7">
        <v>131106</v>
      </c>
      <c r="X120" s="7">
        <v>124870</v>
      </c>
      <c r="Y120" s="7">
        <v>117729</v>
      </c>
      <c r="Z120" s="7">
        <v>110964</v>
      </c>
      <c r="AA120" s="7">
        <v>104129</v>
      </c>
      <c r="AB120" s="7">
        <v>97050</v>
      </c>
      <c r="AC120" s="7">
        <v>92384</v>
      </c>
      <c r="AD120" s="7">
        <v>86377</v>
      </c>
      <c r="AE120" s="7">
        <v>80727</v>
      </c>
      <c r="AF120" s="7">
        <v>75101</v>
      </c>
      <c r="AG120" s="7">
        <v>67847</v>
      </c>
      <c r="AH120" s="7">
        <v>64367</v>
      </c>
      <c r="AI120" s="7">
        <v>58390</v>
      </c>
    </row>
    <row r="121" spans="1:35" x14ac:dyDescent="0.2">
      <c r="A121" s="7" t="s">
        <v>52</v>
      </c>
      <c r="B121" s="7" t="s">
        <v>13</v>
      </c>
      <c r="C121" s="10" t="s">
        <v>118</v>
      </c>
      <c r="D121" s="7">
        <v>-7</v>
      </c>
      <c r="E121" s="7" t="s">
        <v>128</v>
      </c>
      <c r="F121" s="7">
        <v>11737</v>
      </c>
      <c r="G121" s="7">
        <v>10909</v>
      </c>
      <c r="H121" s="7">
        <v>10849</v>
      </c>
      <c r="I121" s="7">
        <v>10244</v>
      </c>
      <c r="J121" s="7">
        <v>9766</v>
      </c>
      <c r="K121" s="7">
        <v>51139</v>
      </c>
      <c r="L121" s="7">
        <v>86284</v>
      </c>
      <c r="M121" s="7">
        <v>110266</v>
      </c>
      <c r="N121" s="7">
        <v>117986</v>
      </c>
      <c r="O121" s="7">
        <v>124003</v>
      </c>
      <c r="P121" s="7">
        <v>150745</v>
      </c>
      <c r="Q121" s="7">
        <v>171971</v>
      </c>
      <c r="R121" s="7">
        <v>176202</v>
      </c>
      <c r="S121" s="7">
        <v>176001</v>
      </c>
      <c r="T121" s="7">
        <v>170700</v>
      </c>
      <c r="U121" s="7">
        <v>161246</v>
      </c>
      <c r="V121" s="7">
        <v>150534</v>
      </c>
      <c r="W121" s="7">
        <v>139507</v>
      </c>
      <c r="X121" s="7">
        <v>130024</v>
      </c>
      <c r="Y121" s="7">
        <v>123164</v>
      </c>
      <c r="Z121" s="7">
        <v>114665</v>
      </c>
      <c r="AA121" s="7">
        <v>104535</v>
      </c>
      <c r="AB121" s="7">
        <v>98309</v>
      </c>
      <c r="AC121" s="7">
        <v>90250</v>
      </c>
      <c r="AD121" s="7">
        <v>82962</v>
      </c>
      <c r="AE121" s="7">
        <v>75619</v>
      </c>
      <c r="AF121" s="7">
        <v>69169</v>
      </c>
      <c r="AG121" s="7">
        <v>63095</v>
      </c>
      <c r="AH121" s="7">
        <v>57326</v>
      </c>
      <c r="AI121" s="7">
        <v>50997</v>
      </c>
    </row>
    <row r="122" spans="1:35" x14ac:dyDescent="0.2">
      <c r="A122" s="7" t="s">
        <v>53</v>
      </c>
      <c r="B122" s="7" t="s">
        <v>13</v>
      </c>
      <c r="C122" s="10" t="s">
        <v>118</v>
      </c>
      <c r="D122" s="7">
        <v>-7</v>
      </c>
      <c r="E122" s="7" t="s">
        <v>128</v>
      </c>
      <c r="F122" s="7">
        <v>13058</v>
      </c>
      <c r="G122" s="7">
        <v>11812</v>
      </c>
      <c r="H122" s="7">
        <v>10788</v>
      </c>
      <c r="I122" s="7">
        <v>10408</v>
      </c>
      <c r="J122" s="7">
        <v>10168</v>
      </c>
      <c r="K122" s="7">
        <v>80228</v>
      </c>
      <c r="L122" s="7">
        <v>111523</v>
      </c>
      <c r="M122" s="7">
        <v>132820</v>
      </c>
      <c r="N122" s="7">
        <v>144526</v>
      </c>
      <c r="O122" s="7">
        <v>152402</v>
      </c>
      <c r="P122" s="7">
        <v>194855</v>
      </c>
      <c r="Q122" s="7">
        <v>217745</v>
      </c>
      <c r="R122" s="7">
        <v>220930</v>
      </c>
      <c r="S122" s="7">
        <v>215554</v>
      </c>
      <c r="T122" s="7">
        <v>203413</v>
      </c>
      <c r="U122" s="7">
        <v>191853</v>
      </c>
      <c r="V122" s="7">
        <v>182056</v>
      </c>
      <c r="W122" s="7">
        <v>169211</v>
      </c>
      <c r="X122" s="7">
        <v>158615</v>
      </c>
      <c r="Y122" s="7">
        <v>147184</v>
      </c>
      <c r="Z122" s="7">
        <v>138698</v>
      </c>
      <c r="AA122" s="7">
        <v>130681</v>
      </c>
      <c r="AB122" s="7">
        <v>122212</v>
      </c>
      <c r="AC122" s="7">
        <v>112350</v>
      </c>
      <c r="AD122" s="7">
        <v>104037</v>
      </c>
      <c r="AE122" s="7">
        <v>96826</v>
      </c>
      <c r="AF122" s="7">
        <v>89948</v>
      </c>
      <c r="AG122" s="7">
        <v>82381</v>
      </c>
      <c r="AH122" s="7">
        <v>75681</v>
      </c>
      <c r="AI122" s="7">
        <v>68575</v>
      </c>
    </row>
    <row r="123" spans="1:35" x14ac:dyDescent="0.2">
      <c r="A123" s="7" t="s">
        <v>70</v>
      </c>
      <c r="B123" s="7" t="s">
        <v>19</v>
      </c>
      <c r="C123" s="10" t="s">
        <v>118</v>
      </c>
      <c r="D123" s="7">
        <v>-8</v>
      </c>
      <c r="E123" s="7" t="s">
        <v>125</v>
      </c>
      <c r="F123" s="7">
        <v>11868</v>
      </c>
      <c r="G123" s="7">
        <v>12342</v>
      </c>
      <c r="H123" s="7">
        <v>12937</v>
      </c>
      <c r="I123" s="7">
        <v>13509</v>
      </c>
      <c r="J123" s="7">
        <v>14638</v>
      </c>
      <c r="K123" s="7">
        <v>23999</v>
      </c>
      <c r="L123" s="7">
        <v>39518</v>
      </c>
      <c r="M123" s="7">
        <v>48834</v>
      </c>
      <c r="N123" s="7">
        <v>54881</v>
      </c>
      <c r="O123" s="7">
        <v>58901</v>
      </c>
      <c r="P123" s="7">
        <v>46924</v>
      </c>
      <c r="Q123" s="7">
        <v>42677</v>
      </c>
      <c r="R123" s="7">
        <v>42492</v>
      </c>
      <c r="S123" s="7">
        <v>43126</v>
      </c>
      <c r="T123" s="7">
        <v>44587</v>
      </c>
      <c r="U123" s="7">
        <v>46352</v>
      </c>
      <c r="V123" s="7">
        <v>46499</v>
      </c>
      <c r="W123" s="7">
        <v>47616</v>
      </c>
      <c r="X123" s="7">
        <v>48113</v>
      </c>
      <c r="Y123" s="7">
        <v>47560</v>
      </c>
      <c r="Z123" s="7">
        <v>47801</v>
      </c>
      <c r="AA123" s="7">
        <v>47710</v>
      </c>
      <c r="AB123" s="7">
        <v>48349</v>
      </c>
      <c r="AC123" s="7">
        <v>48592</v>
      </c>
      <c r="AD123" s="7">
        <v>48381</v>
      </c>
      <c r="AE123" s="7">
        <v>48027</v>
      </c>
      <c r="AF123" s="7">
        <v>47775</v>
      </c>
      <c r="AG123" s="7">
        <v>47393</v>
      </c>
      <c r="AH123" s="7">
        <v>46985</v>
      </c>
      <c r="AI123" s="7">
        <v>47561</v>
      </c>
    </row>
    <row r="124" spans="1:35" x14ac:dyDescent="0.2">
      <c r="A124" s="7" t="s">
        <v>71</v>
      </c>
      <c r="B124" s="7" t="s">
        <v>19</v>
      </c>
      <c r="C124" s="10" t="s">
        <v>118</v>
      </c>
      <c r="D124" s="7">
        <v>-8</v>
      </c>
      <c r="E124" s="7" t="s">
        <v>125</v>
      </c>
      <c r="F124" s="7">
        <v>6226</v>
      </c>
      <c r="G124" s="7">
        <v>6633</v>
      </c>
      <c r="H124" s="7">
        <v>6989</v>
      </c>
      <c r="I124" s="7">
        <v>7071</v>
      </c>
      <c r="J124" s="7">
        <v>7480</v>
      </c>
      <c r="K124" s="7">
        <v>15944</v>
      </c>
      <c r="L124" s="7">
        <v>22818</v>
      </c>
      <c r="M124" s="7">
        <v>25571</v>
      </c>
      <c r="N124" s="7">
        <v>28616</v>
      </c>
      <c r="O124" s="7">
        <v>30022</v>
      </c>
      <c r="P124" s="7">
        <v>20715</v>
      </c>
      <c r="Q124" s="7">
        <v>20328</v>
      </c>
      <c r="R124" s="7">
        <v>20771</v>
      </c>
      <c r="S124" s="7">
        <v>21957</v>
      </c>
      <c r="T124" s="7">
        <v>22030</v>
      </c>
      <c r="U124" s="7">
        <v>23166</v>
      </c>
      <c r="V124" s="7">
        <v>23382</v>
      </c>
      <c r="W124" s="7">
        <v>23112</v>
      </c>
      <c r="X124" s="7">
        <v>23999</v>
      </c>
      <c r="Y124" s="7">
        <v>24135</v>
      </c>
      <c r="Z124" s="7">
        <v>24304</v>
      </c>
      <c r="AA124" s="7">
        <v>23473</v>
      </c>
      <c r="AB124" s="7">
        <v>23129</v>
      </c>
      <c r="AC124" s="7">
        <v>23107</v>
      </c>
      <c r="AD124" s="7">
        <v>23425</v>
      </c>
      <c r="AE124" s="7">
        <v>23339</v>
      </c>
      <c r="AF124" s="7">
        <v>22671</v>
      </c>
      <c r="AG124" s="7">
        <v>23397</v>
      </c>
      <c r="AH124" s="7">
        <v>23536</v>
      </c>
      <c r="AI124" s="7">
        <v>22637</v>
      </c>
    </row>
    <row r="125" spans="1:35" x14ac:dyDescent="0.2">
      <c r="A125" s="7" t="s">
        <v>70</v>
      </c>
      <c r="B125" s="7" t="s">
        <v>19</v>
      </c>
      <c r="C125" s="10" t="s">
        <v>118</v>
      </c>
      <c r="D125" s="7">
        <v>-8</v>
      </c>
      <c r="E125" s="7" t="s">
        <v>126</v>
      </c>
      <c r="F125" s="7">
        <v>18485</v>
      </c>
      <c r="G125" s="7">
        <v>17801</v>
      </c>
      <c r="H125" s="7">
        <v>17705</v>
      </c>
      <c r="I125" s="7">
        <v>18678</v>
      </c>
      <c r="J125" s="7">
        <v>18014</v>
      </c>
      <c r="K125" s="7">
        <v>22884</v>
      </c>
      <c r="L125" s="7">
        <v>32110</v>
      </c>
      <c r="M125" s="7">
        <v>40233</v>
      </c>
      <c r="N125" s="7">
        <v>46532</v>
      </c>
      <c r="O125" s="7">
        <v>50766</v>
      </c>
      <c r="P125" s="7">
        <v>54943</v>
      </c>
      <c r="Q125" s="7">
        <v>59395</v>
      </c>
      <c r="R125" s="7">
        <v>60438</v>
      </c>
      <c r="S125" s="7">
        <v>61342</v>
      </c>
      <c r="T125" s="7">
        <v>60427</v>
      </c>
      <c r="U125" s="7">
        <v>60235</v>
      </c>
      <c r="V125" s="7">
        <v>58050</v>
      </c>
      <c r="W125" s="7">
        <v>55692</v>
      </c>
      <c r="X125" s="7">
        <v>53354</v>
      </c>
      <c r="Y125" s="7">
        <v>50839</v>
      </c>
      <c r="Z125" s="7">
        <v>49911</v>
      </c>
      <c r="AA125" s="7">
        <v>48033</v>
      </c>
      <c r="AB125" s="7">
        <v>46158</v>
      </c>
      <c r="AC125" s="7">
        <v>45747</v>
      </c>
      <c r="AD125" s="7">
        <v>44177</v>
      </c>
      <c r="AE125" s="7">
        <v>42970</v>
      </c>
      <c r="AF125" s="7">
        <v>42881</v>
      </c>
      <c r="AG125" s="7">
        <v>41029</v>
      </c>
      <c r="AH125" s="7">
        <v>40729</v>
      </c>
      <c r="AI125" s="7">
        <v>40003</v>
      </c>
    </row>
    <row r="126" spans="1:35" x14ac:dyDescent="0.2">
      <c r="A126" s="7" t="s">
        <v>71</v>
      </c>
      <c r="B126" s="7" t="s">
        <v>19</v>
      </c>
      <c r="C126" s="10" t="s">
        <v>118</v>
      </c>
      <c r="D126" s="7">
        <v>-8</v>
      </c>
      <c r="E126" s="7" t="s">
        <v>126</v>
      </c>
      <c r="F126" s="7">
        <v>34222</v>
      </c>
      <c r="G126" s="7">
        <v>33745</v>
      </c>
      <c r="H126" s="7">
        <v>32439</v>
      </c>
      <c r="I126" s="7">
        <v>31519</v>
      </c>
      <c r="J126" s="7">
        <v>29492</v>
      </c>
      <c r="K126" s="7">
        <v>45867</v>
      </c>
      <c r="L126" s="7">
        <v>60995</v>
      </c>
      <c r="M126" s="7">
        <v>73991</v>
      </c>
      <c r="N126" s="7">
        <v>81323</v>
      </c>
      <c r="O126" s="7">
        <v>87672</v>
      </c>
      <c r="P126" s="7">
        <v>94490</v>
      </c>
      <c r="Q126" s="7">
        <v>100792</v>
      </c>
      <c r="R126" s="7">
        <v>103425</v>
      </c>
      <c r="S126" s="7">
        <v>102239</v>
      </c>
      <c r="T126" s="7">
        <v>101683</v>
      </c>
      <c r="U126" s="7">
        <v>97732</v>
      </c>
      <c r="V126" s="7">
        <v>93939</v>
      </c>
      <c r="W126" s="7">
        <v>90542</v>
      </c>
      <c r="X126" s="7">
        <v>87941</v>
      </c>
      <c r="Y126" s="7">
        <v>85962</v>
      </c>
      <c r="Z126" s="7">
        <v>82607</v>
      </c>
      <c r="AA126" s="7">
        <v>79839</v>
      </c>
      <c r="AB126" s="7">
        <v>78901</v>
      </c>
      <c r="AC126" s="7">
        <v>76262</v>
      </c>
      <c r="AD126" s="7">
        <v>76859</v>
      </c>
      <c r="AE126" s="7">
        <v>73343</v>
      </c>
      <c r="AF126" s="7">
        <v>71997</v>
      </c>
      <c r="AG126" s="7">
        <v>71269</v>
      </c>
      <c r="AH126" s="7">
        <v>70584</v>
      </c>
      <c r="AI126" s="7">
        <v>69661</v>
      </c>
    </row>
    <row r="127" spans="1:35" x14ac:dyDescent="0.2">
      <c r="A127" s="7" t="s">
        <v>54</v>
      </c>
      <c r="B127" s="7" t="s">
        <v>19</v>
      </c>
      <c r="C127" s="10" t="s">
        <v>118</v>
      </c>
      <c r="D127" s="7">
        <v>-8</v>
      </c>
      <c r="E127" s="7" t="s">
        <v>127</v>
      </c>
      <c r="F127" s="7">
        <v>12404</v>
      </c>
      <c r="G127" s="7">
        <v>12486</v>
      </c>
      <c r="H127" s="7">
        <v>12701</v>
      </c>
      <c r="I127" s="7">
        <v>13000</v>
      </c>
      <c r="J127" s="7">
        <v>12841</v>
      </c>
      <c r="K127" s="7">
        <v>17660</v>
      </c>
      <c r="L127" s="7">
        <v>33451</v>
      </c>
      <c r="M127" s="7">
        <v>55893</v>
      </c>
      <c r="N127" s="7">
        <v>72247</v>
      </c>
      <c r="O127" s="7">
        <v>82188</v>
      </c>
      <c r="P127" s="7">
        <v>80490</v>
      </c>
      <c r="Q127" s="7">
        <v>90862</v>
      </c>
      <c r="R127" s="7">
        <v>94960</v>
      </c>
      <c r="S127" s="7">
        <v>95531</v>
      </c>
      <c r="T127" s="7">
        <v>92796</v>
      </c>
      <c r="U127" s="7">
        <v>91130</v>
      </c>
      <c r="V127" s="7">
        <v>87338</v>
      </c>
      <c r="W127" s="7">
        <v>84301</v>
      </c>
      <c r="X127" s="7">
        <v>79925</v>
      </c>
      <c r="Y127" s="7">
        <v>74299</v>
      </c>
      <c r="Z127" s="7">
        <v>70735</v>
      </c>
      <c r="AA127" s="7">
        <v>66963</v>
      </c>
      <c r="AB127" s="7">
        <v>63284</v>
      </c>
      <c r="AC127" s="7">
        <v>59770</v>
      </c>
      <c r="AD127" s="7">
        <v>54846</v>
      </c>
      <c r="AE127" s="7">
        <v>52045</v>
      </c>
      <c r="AF127" s="7">
        <v>47403</v>
      </c>
      <c r="AG127" s="7">
        <v>44653</v>
      </c>
      <c r="AH127" s="7">
        <v>41301</v>
      </c>
      <c r="AI127" s="7">
        <v>37505</v>
      </c>
    </row>
    <row r="128" spans="1:35" x14ac:dyDescent="0.2">
      <c r="A128" s="7" t="s">
        <v>55</v>
      </c>
      <c r="B128" s="7" t="s">
        <v>19</v>
      </c>
      <c r="C128" s="10" t="s">
        <v>118</v>
      </c>
      <c r="D128" s="7">
        <v>-8</v>
      </c>
      <c r="E128" s="7" t="s">
        <v>127</v>
      </c>
      <c r="F128" s="7">
        <v>10912</v>
      </c>
      <c r="G128" s="7">
        <v>10991</v>
      </c>
      <c r="H128" s="7">
        <v>10965</v>
      </c>
      <c r="I128" s="7">
        <v>10569</v>
      </c>
      <c r="J128" s="7">
        <v>10985</v>
      </c>
      <c r="K128" s="7">
        <v>45433</v>
      </c>
      <c r="L128" s="7">
        <v>71749</v>
      </c>
      <c r="M128" s="7">
        <v>91778</v>
      </c>
      <c r="N128" s="7">
        <v>99380</v>
      </c>
      <c r="O128" s="7">
        <v>102424</v>
      </c>
      <c r="P128" s="7">
        <v>102813</v>
      </c>
      <c r="Q128" s="7">
        <v>115548</v>
      </c>
      <c r="R128" s="7">
        <v>117381</v>
      </c>
      <c r="S128" s="7">
        <v>114968</v>
      </c>
      <c r="T128" s="7">
        <v>109284</v>
      </c>
      <c r="U128" s="7">
        <v>102465</v>
      </c>
      <c r="V128" s="7">
        <v>95330</v>
      </c>
      <c r="W128" s="7">
        <v>89620</v>
      </c>
      <c r="X128" s="7">
        <v>83393</v>
      </c>
      <c r="Y128" s="7">
        <v>77301</v>
      </c>
      <c r="Z128" s="7">
        <v>70242</v>
      </c>
      <c r="AA128" s="7">
        <v>64845</v>
      </c>
      <c r="AB128" s="7">
        <v>59969</v>
      </c>
      <c r="AC128" s="7">
        <v>55981</v>
      </c>
      <c r="AD128" s="7">
        <v>49648</v>
      </c>
      <c r="AE128" s="7">
        <v>46171</v>
      </c>
      <c r="AF128" s="7">
        <v>42139</v>
      </c>
      <c r="AG128" s="7">
        <v>37263</v>
      </c>
      <c r="AH128" s="7">
        <v>34412</v>
      </c>
      <c r="AI128" s="7">
        <v>29721</v>
      </c>
    </row>
    <row r="129" spans="1:35" x14ac:dyDescent="0.2">
      <c r="A129" s="7" t="s">
        <v>54</v>
      </c>
      <c r="B129" s="7" t="s">
        <v>19</v>
      </c>
      <c r="C129" s="10" t="s">
        <v>118</v>
      </c>
      <c r="D129" s="7">
        <v>-8</v>
      </c>
      <c r="E129" s="7" t="s">
        <v>128</v>
      </c>
      <c r="F129" s="7">
        <v>12238</v>
      </c>
      <c r="G129" s="7">
        <v>12012</v>
      </c>
      <c r="H129" s="7">
        <v>11259</v>
      </c>
      <c r="I129" s="7">
        <v>11276</v>
      </c>
      <c r="J129" s="7">
        <v>11733</v>
      </c>
      <c r="K129" s="7">
        <v>40336</v>
      </c>
      <c r="L129" s="7">
        <v>61692</v>
      </c>
      <c r="M129" s="7">
        <v>81283</v>
      </c>
      <c r="N129" s="7">
        <v>92344</v>
      </c>
      <c r="O129" s="7">
        <v>100839</v>
      </c>
      <c r="P129" s="7">
        <v>124199</v>
      </c>
      <c r="Q129" s="7">
        <v>141057</v>
      </c>
      <c r="R129" s="7">
        <v>146100</v>
      </c>
      <c r="S129" s="7">
        <v>147045</v>
      </c>
      <c r="T129" s="7">
        <v>140723</v>
      </c>
      <c r="U129" s="7">
        <v>133853</v>
      </c>
      <c r="V129" s="7">
        <v>126565</v>
      </c>
      <c r="W129" s="7">
        <v>118558</v>
      </c>
      <c r="X129" s="7">
        <v>109947</v>
      </c>
      <c r="Y129" s="7">
        <v>102627</v>
      </c>
      <c r="Z129" s="7">
        <v>97193</v>
      </c>
      <c r="AA129" s="7">
        <v>90642</v>
      </c>
      <c r="AB129" s="7">
        <v>84516</v>
      </c>
      <c r="AC129" s="7">
        <v>76307</v>
      </c>
      <c r="AD129" s="7">
        <v>73421</v>
      </c>
      <c r="AE129" s="7">
        <v>66729</v>
      </c>
      <c r="AF129" s="7">
        <v>61063</v>
      </c>
      <c r="AG129" s="7">
        <v>56045</v>
      </c>
      <c r="AH129" s="7">
        <v>51149</v>
      </c>
      <c r="AI129" s="7">
        <v>45323</v>
      </c>
    </row>
    <row r="130" spans="1:35" x14ac:dyDescent="0.2">
      <c r="A130" s="7" t="s">
        <v>55</v>
      </c>
      <c r="B130" s="7" t="s">
        <v>19</v>
      </c>
      <c r="C130" s="10" t="s">
        <v>118</v>
      </c>
      <c r="D130" s="7">
        <v>-8</v>
      </c>
      <c r="E130" s="7" t="s">
        <v>128</v>
      </c>
      <c r="F130" s="7">
        <v>11780</v>
      </c>
      <c r="G130" s="7">
        <v>11125</v>
      </c>
      <c r="H130" s="7">
        <v>10937</v>
      </c>
      <c r="I130" s="7">
        <v>10684</v>
      </c>
      <c r="J130" s="7">
        <v>10069</v>
      </c>
      <c r="K130" s="7">
        <v>61284</v>
      </c>
      <c r="L130" s="7">
        <v>85420</v>
      </c>
      <c r="M130" s="7">
        <v>104053</v>
      </c>
      <c r="N130" s="7">
        <v>112830</v>
      </c>
      <c r="O130" s="7">
        <v>120616</v>
      </c>
      <c r="P130" s="7">
        <v>159244</v>
      </c>
      <c r="Q130" s="7">
        <v>176485</v>
      </c>
      <c r="R130" s="7">
        <v>177611</v>
      </c>
      <c r="S130" s="7">
        <v>173266</v>
      </c>
      <c r="T130" s="7">
        <v>164095</v>
      </c>
      <c r="U130" s="7">
        <v>157146</v>
      </c>
      <c r="V130" s="7">
        <v>145218</v>
      </c>
      <c r="W130" s="7">
        <v>135972</v>
      </c>
      <c r="X130" s="7">
        <v>129274</v>
      </c>
      <c r="Y130" s="7">
        <v>117412</v>
      </c>
      <c r="Z130" s="7">
        <v>109976</v>
      </c>
      <c r="AA130" s="7">
        <v>103191</v>
      </c>
      <c r="AB130" s="7">
        <v>96516</v>
      </c>
      <c r="AC130" s="7">
        <v>87733</v>
      </c>
      <c r="AD130" s="7">
        <v>81400</v>
      </c>
      <c r="AE130" s="7">
        <v>75747</v>
      </c>
      <c r="AF130" s="7">
        <v>70592</v>
      </c>
      <c r="AG130" s="7">
        <v>64390</v>
      </c>
      <c r="AH130" s="7">
        <v>58617</v>
      </c>
      <c r="AI130" s="7">
        <v>53337</v>
      </c>
    </row>
    <row r="131" spans="1:35" x14ac:dyDescent="0.2">
      <c r="A131" s="7" t="s">
        <v>74</v>
      </c>
      <c r="B131" s="7" t="s">
        <v>24</v>
      </c>
      <c r="C131" s="10" t="s">
        <v>118</v>
      </c>
      <c r="D131" s="7">
        <v>-9</v>
      </c>
      <c r="E131" s="7" t="s">
        <v>125</v>
      </c>
      <c r="F131" s="7">
        <v>11231</v>
      </c>
      <c r="G131" s="7">
        <v>11750</v>
      </c>
      <c r="H131" s="7">
        <v>12097</v>
      </c>
      <c r="I131" s="7">
        <v>12616</v>
      </c>
      <c r="J131" s="7">
        <v>13334</v>
      </c>
      <c r="K131" s="7">
        <v>18844</v>
      </c>
      <c r="L131" s="7">
        <v>29780</v>
      </c>
      <c r="M131" s="7">
        <v>37307</v>
      </c>
      <c r="N131" s="7">
        <v>41276</v>
      </c>
      <c r="O131" s="7">
        <v>45753</v>
      </c>
      <c r="P131" s="7">
        <v>35721</v>
      </c>
      <c r="Q131" s="7">
        <v>31874</v>
      </c>
      <c r="R131" s="7">
        <v>32004</v>
      </c>
      <c r="S131" s="7">
        <v>33468</v>
      </c>
      <c r="T131" s="7">
        <v>33812</v>
      </c>
      <c r="U131" s="7">
        <v>34806</v>
      </c>
      <c r="V131" s="7">
        <v>35594</v>
      </c>
      <c r="W131" s="7">
        <v>36592</v>
      </c>
      <c r="X131" s="7">
        <v>37212</v>
      </c>
      <c r="Y131" s="7">
        <v>37198</v>
      </c>
      <c r="Z131" s="7">
        <v>38047</v>
      </c>
      <c r="AA131" s="7">
        <v>38167</v>
      </c>
      <c r="AB131" s="7">
        <v>38309</v>
      </c>
      <c r="AC131" s="7">
        <v>37624</v>
      </c>
      <c r="AD131" s="7">
        <v>38162</v>
      </c>
      <c r="AE131" s="7">
        <v>37905</v>
      </c>
      <c r="AF131" s="7">
        <v>37427</v>
      </c>
      <c r="AG131" s="7">
        <v>37324</v>
      </c>
      <c r="AH131" s="7">
        <v>37598</v>
      </c>
      <c r="AI131" s="7">
        <v>37052</v>
      </c>
    </row>
    <row r="132" spans="1:35" x14ac:dyDescent="0.2">
      <c r="A132" s="7" t="s">
        <v>75</v>
      </c>
      <c r="B132" s="7" t="s">
        <v>24</v>
      </c>
      <c r="C132" s="10" t="s">
        <v>118</v>
      </c>
      <c r="D132" s="7">
        <v>-9</v>
      </c>
      <c r="E132" s="7" t="s">
        <v>125</v>
      </c>
      <c r="F132" s="7">
        <v>7606</v>
      </c>
      <c r="G132" s="7">
        <v>7372</v>
      </c>
      <c r="H132" s="7">
        <v>7965</v>
      </c>
      <c r="I132" s="7">
        <v>7922</v>
      </c>
      <c r="J132" s="7">
        <v>8204</v>
      </c>
      <c r="K132" s="7">
        <v>15816</v>
      </c>
      <c r="L132" s="7">
        <v>21886</v>
      </c>
      <c r="M132" s="7">
        <v>24337</v>
      </c>
      <c r="N132" s="7">
        <v>28166</v>
      </c>
      <c r="O132" s="7">
        <v>29747</v>
      </c>
      <c r="P132" s="7">
        <v>20410</v>
      </c>
      <c r="Q132" s="7">
        <v>19929</v>
      </c>
      <c r="R132" s="7">
        <v>20947</v>
      </c>
      <c r="S132" s="7">
        <v>21316</v>
      </c>
      <c r="T132" s="7">
        <v>22164</v>
      </c>
      <c r="U132" s="7">
        <v>23322</v>
      </c>
      <c r="V132" s="7">
        <v>23069</v>
      </c>
      <c r="W132" s="7">
        <v>23409</v>
      </c>
      <c r="X132" s="7">
        <v>23867</v>
      </c>
      <c r="Y132" s="7">
        <v>24272</v>
      </c>
      <c r="Z132" s="7">
        <v>24195</v>
      </c>
      <c r="AA132" s="7">
        <v>24821</v>
      </c>
      <c r="AB132" s="7">
        <v>23809</v>
      </c>
      <c r="AC132" s="7">
        <v>23802</v>
      </c>
      <c r="AD132" s="7">
        <v>24181</v>
      </c>
      <c r="AE132" s="7">
        <v>24434</v>
      </c>
      <c r="AF132" s="7">
        <v>23161</v>
      </c>
      <c r="AG132" s="7">
        <v>23501</v>
      </c>
      <c r="AH132" s="7">
        <v>23890</v>
      </c>
      <c r="AI132" s="7">
        <v>23179</v>
      </c>
    </row>
    <row r="133" spans="1:35" x14ac:dyDescent="0.2">
      <c r="A133" s="7" t="s">
        <v>74</v>
      </c>
      <c r="B133" s="7" t="s">
        <v>24</v>
      </c>
      <c r="C133" s="10" t="s">
        <v>118</v>
      </c>
      <c r="D133" s="7">
        <v>-9</v>
      </c>
      <c r="E133" s="7" t="s">
        <v>126</v>
      </c>
      <c r="F133" s="7">
        <v>19112</v>
      </c>
      <c r="G133" s="7">
        <v>19002</v>
      </c>
      <c r="H133" s="7">
        <v>18831</v>
      </c>
      <c r="I133" s="7">
        <v>19263</v>
      </c>
      <c r="J133" s="7">
        <v>18642</v>
      </c>
      <c r="K133" s="7">
        <v>22962</v>
      </c>
      <c r="L133" s="7">
        <v>29209</v>
      </c>
      <c r="M133" s="7">
        <v>35936</v>
      </c>
      <c r="N133" s="7">
        <v>42101</v>
      </c>
      <c r="O133" s="7">
        <v>45928</v>
      </c>
      <c r="P133" s="7">
        <v>49331</v>
      </c>
      <c r="Q133" s="7">
        <v>54064</v>
      </c>
      <c r="R133" s="7">
        <v>56213</v>
      </c>
      <c r="S133" s="7">
        <v>57817</v>
      </c>
      <c r="T133" s="7">
        <v>57520</v>
      </c>
      <c r="U133" s="7">
        <v>57205</v>
      </c>
      <c r="V133" s="7">
        <v>55920</v>
      </c>
      <c r="W133" s="7">
        <v>55413</v>
      </c>
      <c r="X133" s="7">
        <v>53616</v>
      </c>
      <c r="Y133" s="7">
        <v>51636</v>
      </c>
      <c r="Z133" s="7">
        <v>50510</v>
      </c>
      <c r="AA133" s="7">
        <v>49325</v>
      </c>
      <c r="AB133" s="7">
        <v>49142</v>
      </c>
      <c r="AC133" s="7">
        <v>48073</v>
      </c>
      <c r="AD133" s="7">
        <v>46177</v>
      </c>
      <c r="AE133" s="7">
        <v>45876</v>
      </c>
      <c r="AF133" s="7">
        <v>45316</v>
      </c>
      <c r="AG133" s="7">
        <v>45642</v>
      </c>
      <c r="AH133" s="7">
        <v>45084</v>
      </c>
      <c r="AI133" s="7">
        <v>44211</v>
      </c>
    </row>
    <row r="134" spans="1:35" x14ac:dyDescent="0.2">
      <c r="A134" s="7" t="s">
        <v>75</v>
      </c>
      <c r="B134" s="7" t="s">
        <v>24</v>
      </c>
      <c r="C134" s="10" t="s">
        <v>118</v>
      </c>
      <c r="D134" s="7">
        <v>-9</v>
      </c>
      <c r="E134" s="7" t="s">
        <v>126</v>
      </c>
      <c r="F134" s="7">
        <v>30855</v>
      </c>
      <c r="G134" s="7">
        <v>29660</v>
      </c>
      <c r="H134" s="7">
        <v>28934</v>
      </c>
      <c r="I134" s="7">
        <v>28394</v>
      </c>
      <c r="J134" s="7">
        <v>27202</v>
      </c>
      <c r="K134" s="7">
        <v>35813</v>
      </c>
      <c r="L134" s="7">
        <v>46246</v>
      </c>
      <c r="M134" s="7">
        <v>56269</v>
      </c>
      <c r="N134" s="7">
        <v>62892</v>
      </c>
      <c r="O134" s="7">
        <v>68743</v>
      </c>
      <c r="P134" s="7">
        <v>73697</v>
      </c>
      <c r="Q134" s="7">
        <v>78537</v>
      </c>
      <c r="R134" s="7">
        <v>80383</v>
      </c>
      <c r="S134" s="7">
        <v>81497</v>
      </c>
      <c r="T134" s="7">
        <v>80003</v>
      </c>
      <c r="U134" s="7">
        <v>79055</v>
      </c>
      <c r="V134" s="7">
        <v>75321</v>
      </c>
      <c r="W134" s="7">
        <v>74231</v>
      </c>
      <c r="X134" s="7">
        <v>72159</v>
      </c>
      <c r="Y134" s="7">
        <v>70639</v>
      </c>
      <c r="Z134" s="7">
        <v>68837</v>
      </c>
      <c r="AA134" s="7">
        <v>67803</v>
      </c>
      <c r="AB134" s="7">
        <v>65194</v>
      </c>
      <c r="AC134" s="7">
        <v>64637</v>
      </c>
      <c r="AD134" s="7">
        <v>63850</v>
      </c>
      <c r="AE134" s="7">
        <v>62557</v>
      </c>
      <c r="AF134" s="7">
        <v>62145</v>
      </c>
      <c r="AG134" s="7">
        <v>60991</v>
      </c>
      <c r="AH134" s="7">
        <v>60243</v>
      </c>
      <c r="AI134" s="7">
        <v>59363</v>
      </c>
    </row>
    <row r="135" spans="1:35" x14ac:dyDescent="0.2">
      <c r="A135" s="7" t="s">
        <v>56</v>
      </c>
      <c r="B135" s="7" t="s">
        <v>24</v>
      </c>
      <c r="C135" s="10" t="s">
        <v>118</v>
      </c>
      <c r="D135" s="7">
        <v>-9</v>
      </c>
      <c r="E135" s="7" t="s">
        <v>127</v>
      </c>
      <c r="F135" s="7">
        <v>8848</v>
      </c>
      <c r="G135" s="7">
        <v>8880</v>
      </c>
      <c r="H135" s="7">
        <v>9239</v>
      </c>
      <c r="I135" s="7">
        <v>8976</v>
      </c>
      <c r="J135" s="7">
        <v>9209</v>
      </c>
      <c r="K135" s="7">
        <v>16205</v>
      </c>
      <c r="L135" s="7">
        <v>23719</v>
      </c>
      <c r="M135" s="7">
        <v>30552</v>
      </c>
      <c r="N135" s="7">
        <v>36247</v>
      </c>
      <c r="O135" s="7">
        <v>41692</v>
      </c>
      <c r="P135" s="7">
        <v>46475</v>
      </c>
      <c r="Q135" s="7">
        <v>52731</v>
      </c>
      <c r="R135" s="7">
        <v>53982</v>
      </c>
      <c r="S135" s="7">
        <v>54701</v>
      </c>
      <c r="T135" s="7">
        <v>53201</v>
      </c>
      <c r="U135" s="7">
        <v>51915</v>
      </c>
      <c r="V135" s="7">
        <v>49928</v>
      </c>
      <c r="W135" s="7">
        <v>48453</v>
      </c>
      <c r="X135" s="7">
        <v>47022</v>
      </c>
      <c r="Y135" s="7">
        <v>44693</v>
      </c>
      <c r="Z135" s="7">
        <v>42981</v>
      </c>
      <c r="AA135" s="7">
        <v>40598</v>
      </c>
      <c r="AB135" s="7">
        <v>38818</v>
      </c>
      <c r="AC135" s="7">
        <v>36192</v>
      </c>
      <c r="AD135" s="7">
        <v>34043</v>
      </c>
      <c r="AE135" s="7">
        <v>32537</v>
      </c>
      <c r="AF135" s="7">
        <v>29813</v>
      </c>
      <c r="AG135" s="7">
        <v>28830</v>
      </c>
      <c r="AH135" s="7">
        <v>26563</v>
      </c>
      <c r="AI135" s="7">
        <v>24985</v>
      </c>
    </row>
    <row r="136" spans="1:35" x14ac:dyDescent="0.2">
      <c r="A136" s="7" t="s">
        <v>57</v>
      </c>
      <c r="B136" s="7" t="s">
        <v>24</v>
      </c>
      <c r="C136" s="10" t="s">
        <v>118</v>
      </c>
      <c r="D136" s="7">
        <v>-9</v>
      </c>
      <c r="E136" s="7" t="s">
        <v>127</v>
      </c>
      <c r="F136" s="7">
        <v>11329</v>
      </c>
      <c r="G136" s="7">
        <v>10801</v>
      </c>
      <c r="H136" s="7">
        <v>10206</v>
      </c>
      <c r="I136" s="7">
        <v>10316</v>
      </c>
      <c r="J136" s="7">
        <v>10688</v>
      </c>
      <c r="K136" s="7">
        <v>34300</v>
      </c>
      <c r="L136" s="7">
        <v>51056</v>
      </c>
      <c r="M136" s="7">
        <v>64953</v>
      </c>
      <c r="N136" s="7">
        <v>71781</v>
      </c>
      <c r="O136" s="7">
        <v>76969</v>
      </c>
      <c r="P136" s="7">
        <v>84030</v>
      </c>
      <c r="Q136" s="7">
        <v>91645</v>
      </c>
      <c r="R136" s="7">
        <v>93640</v>
      </c>
      <c r="S136" s="7">
        <v>91597</v>
      </c>
      <c r="T136" s="7">
        <v>87647</v>
      </c>
      <c r="U136" s="7">
        <v>81294</v>
      </c>
      <c r="V136" s="7">
        <v>77576</v>
      </c>
      <c r="W136" s="7">
        <v>72172</v>
      </c>
      <c r="X136" s="7">
        <v>68603</v>
      </c>
      <c r="Y136" s="7">
        <v>63524</v>
      </c>
      <c r="Z136" s="7">
        <v>58556</v>
      </c>
      <c r="AA136" s="7">
        <v>55010</v>
      </c>
      <c r="AB136" s="7">
        <v>51333</v>
      </c>
      <c r="AC136" s="7">
        <v>46610</v>
      </c>
      <c r="AD136" s="7">
        <v>44592</v>
      </c>
      <c r="AE136" s="7">
        <v>40002</v>
      </c>
      <c r="AF136" s="7">
        <v>36998</v>
      </c>
      <c r="AG136" s="7">
        <v>33737</v>
      </c>
      <c r="AH136" s="7">
        <v>31470</v>
      </c>
      <c r="AI136" s="7">
        <v>27531</v>
      </c>
    </row>
    <row r="137" spans="1:35" x14ac:dyDescent="0.2">
      <c r="A137" s="7" t="s">
        <v>56</v>
      </c>
      <c r="B137" s="7" t="s">
        <v>24</v>
      </c>
      <c r="C137" s="10" t="s">
        <v>118</v>
      </c>
      <c r="D137" s="7">
        <v>-9</v>
      </c>
      <c r="E137" s="7" t="s">
        <v>128</v>
      </c>
      <c r="F137" s="7">
        <v>13811</v>
      </c>
      <c r="G137" s="7">
        <v>13884</v>
      </c>
      <c r="H137" s="7">
        <v>13370</v>
      </c>
      <c r="I137" s="7">
        <v>14009</v>
      </c>
      <c r="J137" s="7">
        <v>13829</v>
      </c>
      <c r="K137" s="7">
        <v>36280</v>
      </c>
      <c r="L137" s="7">
        <v>52939</v>
      </c>
      <c r="M137" s="7">
        <v>66477</v>
      </c>
      <c r="N137" s="7">
        <v>78568</v>
      </c>
      <c r="O137" s="7">
        <v>85538</v>
      </c>
      <c r="P137" s="7">
        <v>108947</v>
      </c>
      <c r="Q137" s="7">
        <v>122110</v>
      </c>
      <c r="R137" s="7">
        <v>123343</v>
      </c>
      <c r="S137" s="7">
        <v>124076</v>
      </c>
      <c r="T137" s="7">
        <v>118073</v>
      </c>
      <c r="U137" s="7">
        <v>115001</v>
      </c>
      <c r="V137" s="7">
        <v>108362</v>
      </c>
      <c r="W137" s="7">
        <v>102877</v>
      </c>
      <c r="X137" s="7">
        <v>98548</v>
      </c>
      <c r="Y137" s="7">
        <v>91026</v>
      </c>
      <c r="Z137" s="7">
        <v>85614</v>
      </c>
      <c r="AA137" s="7">
        <v>81379</v>
      </c>
      <c r="AB137" s="7">
        <v>74841</v>
      </c>
      <c r="AC137" s="7">
        <v>69769</v>
      </c>
      <c r="AD137" s="7">
        <v>65278</v>
      </c>
      <c r="AE137" s="7">
        <v>60395</v>
      </c>
      <c r="AF137" s="7">
        <v>56326</v>
      </c>
      <c r="AG137" s="7">
        <v>49599</v>
      </c>
      <c r="AH137" s="7">
        <v>47577</v>
      </c>
      <c r="AI137" s="7">
        <v>42067</v>
      </c>
    </row>
    <row r="138" spans="1:35" x14ac:dyDescent="0.2">
      <c r="A138" s="7" t="s">
        <v>57</v>
      </c>
      <c r="B138" s="7" t="s">
        <v>24</v>
      </c>
      <c r="C138" s="10" t="s">
        <v>118</v>
      </c>
      <c r="D138" s="7">
        <v>-9</v>
      </c>
      <c r="E138" s="7" t="s">
        <v>128</v>
      </c>
      <c r="F138" s="7">
        <v>11555</v>
      </c>
      <c r="G138" s="7">
        <v>10735</v>
      </c>
      <c r="H138" s="7">
        <v>10016</v>
      </c>
      <c r="I138" s="7">
        <v>9539</v>
      </c>
      <c r="J138" s="7">
        <v>9798</v>
      </c>
      <c r="K138" s="7">
        <v>47494</v>
      </c>
      <c r="L138" s="7">
        <v>67398</v>
      </c>
      <c r="M138" s="7">
        <v>81347</v>
      </c>
      <c r="N138" s="7">
        <v>88783</v>
      </c>
      <c r="O138" s="7">
        <v>93874</v>
      </c>
      <c r="P138" s="7">
        <v>136718</v>
      </c>
      <c r="Q138" s="7">
        <v>147306</v>
      </c>
      <c r="R138" s="7">
        <v>147627</v>
      </c>
      <c r="S138" s="7">
        <v>144073</v>
      </c>
      <c r="T138" s="7">
        <v>136756</v>
      </c>
      <c r="U138" s="7">
        <v>129772</v>
      </c>
      <c r="V138" s="7">
        <v>119077</v>
      </c>
      <c r="W138" s="7">
        <v>111322</v>
      </c>
      <c r="X138" s="7">
        <v>102945</v>
      </c>
      <c r="Y138" s="7">
        <v>96611</v>
      </c>
      <c r="Z138" s="7">
        <v>88789</v>
      </c>
      <c r="AA138" s="7">
        <v>84014</v>
      </c>
      <c r="AB138" s="7">
        <v>78132</v>
      </c>
      <c r="AC138" s="7">
        <v>71871</v>
      </c>
      <c r="AD138" s="7">
        <v>66628</v>
      </c>
      <c r="AE138" s="7">
        <v>61759</v>
      </c>
      <c r="AF138" s="7">
        <v>55487</v>
      </c>
      <c r="AG138" s="7">
        <v>50437</v>
      </c>
      <c r="AH138" s="7">
        <v>46571</v>
      </c>
      <c r="AI138" s="7">
        <v>40097</v>
      </c>
    </row>
    <row r="139" spans="1:35" x14ac:dyDescent="0.2">
      <c r="A139" s="7" t="s">
        <v>78</v>
      </c>
      <c r="B139" s="7" t="s">
        <v>29</v>
      </c>
      <c r="C139" s="10" t="s">
        <v>118</v>
      </c>
      <c r="D139" s="7">
        <v>-10</v>
      </c>
      <c r="E139" s="7" t="s">
        <v>125</v>
      </c>
      <c r="F139" s="7">
        <v>9464</v>
      </c>
      <c r="G139" s="7">
        <v>9794</v>
      </c>
      <c r="H139" s="7">
        <v>10297</v>
      </c>
      <c r="I139" s="7">
        <v>10959</v>
      </c>
      <c r="J139" s="7">
        <v>11456</v>
      </c>
      <c r="K139" s="7">
        <v>14157</v>
      </c>
      <c r="L139" s="7">
        <v>21999</v>
      </c>
      <c r="M139" s="7">
        <v>27610</v>
      </c>
      <c r="N139" s="7">
        <v>31123</v>
      </c>
      <c r="O139" s="7">
        <v>34517</v>
      </c>
      <c r="P139" s="7">
        <v>27240</v>
      </c>
      <c r="Q139" s="7">
        <v>24734</v>
      </c>
      <c r="R139" s="7">
        <v>24563</v>
      </c>
      <c r="S139" s="7">
        <v>25744</v>
      </c>
      <c r="T139" s="7">
        <v>25913</v>
      </c>
      <c r="U139" s="7">
        <v>27225</v>
      </c>
      <c r="V139" s="7">
        <v>28242</v>
      </c>
      <c r="W139" s="7">
        <v>29664</v>
      </c>
      <c r="X139" s="7">
        <v>30182</v>
      </c>
      <c r="Y139" s="7">
        <v>29878</v>
      </c>
      <c r="Z139" s="7">
        <v>29828</v>
      </c>
      <c r="AA139" s="7">
        <v>31061</v>
      </c>
      <c r="AB139" s="7">
        <v>30585</v>
      </c>
      <c r="AC139" s="7">
        <v>30703</v>
      </c>
      <c r="AD139" s="7">
        <v>31226</v>
      </c>
      <c r="AE139" s="7">
        <v>30167</v>
      </c>
      <c r="AF139" s="7">
        <v>30408</v>
      </c>
      <c r="AG139" s="7">
        <v>30743</v>
      </c>
      <c r="AH139" s="7">
        <v>30263</v>
      </c>
      <c r="AI139" s="7">
        <v>30080</v>
      </c>
    </row>
    <row r="140" spans="1:35" x14ac:dyDescent="0.2">
      <c r="A140" s="7" t="s">
        <v>79</v>
      </c>
      <c r="B140" s="7" t="s">
        <v>29</v>
      </c>
      <c r="C140" s="10" t="s">
        <v>118</v>
      </c>
      <c r="D140" s="7">
        <v>-10</v>
      </c>
      <c r="E140" s="7" t="s">
        <v>125</v>
      </c>
      <c r="F140" s="7">
        <v>6008</v>
      </c>
      <c r="G140" s="7">
        <v>6383</v>
      </c>
      <c r="H140" s="7">
        <v>6905</v>
      </c>
      <c r="I140" s="7">
        <v>6891</v>
      </c>
      <c r="J140" s="7">
        <v>6903</v>
      </c>
      <c r="K140" s="7">
        <v>11244</v>
      </c>
      <c r="L140" s="7">
        <v>15508</v>
      </c>
      <c r="M140" s="7">
        <v>17906</v>
      </c>
      <c r="N140" s="7">
        <v>20201</v>
      </c>
      <c r="O140" s="7">
        <v>22088</v>
      </c>
      <c r="P140" s="7">
        <v>15854</v>
      </c>
      <c r="Q140" s="7">
        <v>15138</v>
      </c>
      <c r="R140" s="7">
        <v>16063</v>
      </c>
      <c r="S140" s="7">
        <v>17046</v>
      </c>
      <c r="T140" s="7">
        <v>16839</v>
      </c>
      <c r="U140" s="7">
        <v>17662</v>
      </c>
      <c r="V140" s="7">
        <v>18412</v>
      </c>
      <c r="W140" s="7">
        <v>18213</v>
      </c>
      <c r="X140" s="7">
        <v>18520</v>
      </c>
      <c r="Y140" s="7">
        <v>18252</v>
      </c>
      <c r="Z140" s="7">
        <v>18366</v>
      </c>
      <c r="AA140" s="7">
        <v>18919</v>
      </c>
      <c r="AB140" s="7">
        <v>19020</v>
      </c>
      <c r="AC140" s="7">
        <v>18634</v>
      </c>
      <c r="AD140" s="7">
        <v>18901</v>
      </c>
      <c r="AE140" s="7">
        <v>18621</v>
      </c>
      <c r="AF140" s="7">
        <v>18642</v>
      </c>
      <c r="AG140" s="7">
        <v>18873</v>
      </c>
      <c r="AH140" s="7">
        <v>18685</v>
      </c>
      <c r="AI140" s="7">
        <v>18726</v>
      </c>
    </row>
    <row r="141" spans="1:35" x14ac:dyDescent="0.2">
      <c r="A141" s="7" t="s">
        <v>78</v>
      </c>
      <c r="B141" s="7" t="s">
        <v>29</v>
      </c>
      <c r="C141" s="10" t="s">
        <v>118</v>
      </c>
      <c r="D141" s="7">
        <v>-10</v>
      </c>
      <c r="E141" s="7" t="s">
        <v>126</v>
      </c>
      <c r="F141" s="7">
        <v>19681</v>
      </c>
      <c r="G141" s="7">
        <v>20030</v>
      </c>
      <c r="H141" s="7">
        <v>20758</v>
      </c>
      <c r="I141" s="7">
        <v>20554</v>
      </c>
      <c r="J141" s="7">
        <v>20369</v>
      </c>
      <c r="K141" s="7">
        <v>23905</v>
      </c>
      <c r="L141" s="7">
        <v>28951</v>
      </c>
      <c r="M141" s="7">
        <v>33595</v>
      </c>
      <c r="N141" s="7">
        <v>38059</v>
      </c>
      <c r="O141" s="7">
        <v>41150</v>
      </c>
      <c r="P141" s="7">
        <v>45128</v>
      </c>
      <c r="Q141" s="7">
        <v>48401</v>
      </c>
      <c r="R141" s="7">
        <v>51065</v>
      </c>
      <c r="S141" s="7">
        <v>50402</v>
      </c>
      <c r="T141" s="7">
        <v>50746</v>
      </c>
      <c r="U141" s="7">
        <v>49800</v>
      </c>
      <c r="V141" s="7">
        <v>49598</v>
      </c>
      <c r="W141" s="7">
        <v>48760</v>
      </c>
      <c r="X141" s="7">
        <v>47920</v>
      </c>
      <c r="Y141" s="7">
        <v>47049</v>
      </c>
      <c r="Z141" s="7">
        <v>46712</v>
      </c>
      <c r="AA141" s="7">
        <v>46309</v>
      </c>
      <c r="AB141" s="7">
        <v>44165</v>
      </c>
      <c r="AC141" s="7">
        <v>42839</v>
      </c>
      <c r="AD141" s="7">
        <v>42806</v>
      </c>
      <c r="AE141" s="7">
        <v>42498</v>
      </c>
      <c r="AF141" s="7">
        <v>40800</v>
      </c>
      <c r="AG141" s="7">
        <v>41205</v>
      </c>
      <c r="AH141" s="7">
        <v>39566</v>
      </c>
      <c r="AI141" s="7">
        <v>39846</v>
      </c>
    </row>
    <row r="142" spans="1:35" x14ac:dyDescent="0.2">
      <c r="A142" s="7" t="s">
        <v>79</v>
      </c>
      <c r="B142" s="7" t="s">
        <v>29</v>
      </c>
      <c r="C142" s="10" t="s">
        <v>118</v>
      </c>
      <c r="D142" s="7">
        <v>-10</v>
      </c>
      <c r="E142" s="7" t="s">
        <v>126</v>
      </c>
      <c r="F142" s="7">
        <v>31234</v>
      </c>
      <c r="G142" s="7">
        <v>30478</v>
      </c>
      <c r="H142" s="7">
        <v>29778</v>
      </c>
      <c r="I142" s="7">
        <v>28235</v>
      </c>
      <c r="J142" s="7">
        <v>27567</v>
      </c>
      <c r="K142" s="7">
        <v>33260</v>
      </c>
      <c r="L142" s="7">
        <v>39110</v>
      </c>
      <c r="M142" s="7">
        <v>46171</v>
      </c>
      <c r="N142" s="7">
        <v>51864</v>
      </c>
      <c r="O142" s="7">
        <v>55902</v>
      </c>
      <c r="P142" s="7">
        <v>62575</v>
      </c>
      <c r="Q142" s="7">
        <v>65916</v>
      </c>
      <c r="R142" s="7">
        <v>68950</v>
      </c>
      <c r="S142" s="7">
        <v>69221</v>
      </c>
      <c r="T142" s="7">
        <v>66775</v>
      </c>
      <c r="U142" s="7">
        <v>66364</v>
      </c>
      <c r="V142" s="7">
        <v>65739</v>
      </c>
      <c r="W142" s="7">
        <v>63874</v>
      </c>
      <c r="X142" s="7">
        <v>61228</v>
      </c>
      <c r="Y142" s="7">
        <v>59951</v>
      </c>
      <c r="Z142" s="7">
        <v>58654</v>
      </c>
      <c r="AA142" s="7">
        <v>58052</v>
      </c>
      <c r="AB142" s="7">
        <v>56764</v>
      </c>
      <c r="AC142" s="7">
        <v>54912</v>
      </c>
      <c r="AD142" s="7">
        <v>54644</v>
      </c>
      <c r="AE142" s="7">
        <v>53825</v>
      </c>
      <c r="AF142" s="7">
        <v>52147</v>
      </c>
      <c r="AG142" s="7">
        <v>51573</v>
      </c>
      <c r="AH142" s="7">
        <v>50994</v>
      </c>
      <c r="AI142" s="7">
        <v>51039</v>
      </c>
    </row>
    <row r="143" spans="1:35" x14ac:dyDescent="0.2">
      <c r="A143" s="7" t="s">
        <v>58</v>
      </c>
      <c r="B143" s="7" t="s">
        <v>29</v>
      </c>
      <c r="C143" s="10" t="s">
        <v>118</v>
      </c>
      <c r="D143" s="7">
        <v>-10</v>
      </c>
      <c r="E143" s="7" t="s">
        <v>127</v>
      </c>
      <c r="F143" s="7">
        <v>12592</v>
      </c>
      <c r="G143" s="7">
        <v>12873</v>
      </c>
      <c r="H143" s="7">
        <v>12877</v>
      </c>
      <c r="I143" s="7">
        <v>12762</v>
      </c>
      <c r="J143" s="7">
        <v>12861</v>
      </c>
      <c r="K143" s="7">
        <v>17835</v>
      </c>
      <c r="L143" s="7">
        <v>27381</v>
      </c>
      <c r="M143" s="7">
        <v>35427</v>
      </c>
      <c r="N143" s="7">
        <v>40856</v>
      </c>
      <c r="O143" s="7">
        <v>45871</v>
      </c>
      <c r="P143" s="7">
        <v>50358</v>
      </c>
      <c r="Q143" s="7">
        <v>57478</v>
      </c>
      <c r="R143" s="7">
        <v>59860</v>
      </c>
      <c r="S143" s="7">
        <v>59263</v>
      </c>
      <c r="T143" s="7">
        <v>58807</v>
      </c>
      <c r="U143" s="7">
        <v>56159</v>
      </c>
      <c r="V143" s="7">
        <v>53955</v>
      </c>
      <c r="W143" s="7">
        <v>51659</v>
      </c>
      <c r="X143" s="7">
        <v>49180</v>
      </c>
      <c r="Y143" s="7">
        <v>46592</v>
      </c>
      <c r="Z143" s="7">
        <v>43835</v>
      </c>
      <c r="AA143" s="7">
        <v>42468</v>
      </c>
      <c r="AB143" s="7">
        <v>39608</v>
      </c>
      <c r="AC143" s="7">
        <v>37403</v>
      </c>
      <c r="AD143" s="7">
        <v>34457</v>
      </c>
      <c r="AE143" s="7">
        <v>32921</v>
      </c>
      <c r="AF143" s="7">
        <v>30853</v>
      </c>
      <c r="AG143" s="7">
        <v>28038</v>
      </c>
      <c r="AH143" s="7">
        <v>25800</v>
      </c>
      <c r="AI143" s="7">
        <v>23991</v>
      </c>
    </row>
    <row r="144" spans="1:35" x14ac:dyDescent="0.2">
      <c r="A144" s="7" t="s">
        <v>59</v>
      </c>
      <c r="B144" s="7" t="s">
        <v>29</v>
      </c>
      <c r="C144" s="10" t="s">
        <v>118</v>
      </c>
      <c r="D144" s="7">
        <v>-10</v>
      </c>
      <c r="E144" s="7" t="s">
        <v>127</v>
      </c>
      <c r="F144" s="7">
        <v>8545</v>
      </c>
      <c r="G144" s="7">
        <v>8583</v>
      </c>
      <c r="H144" s="7">
        <v>8661</v>
      </c>
      <c r="I144" s="7">
        <v>8412</v>
      </c>
      <c r="J144" s="7">
        <v>8665</v>
      </c>
      <c r="K144" s="7">
        <v>22175</v>
      </c>
      <c r="L144" s="7">
        <v>29948</v>
      </c>
      <c r="M144" s="7">
        <v>35850</v>
      </c>
      <c r="N144" s="7">
        <v>40039</v>
      </c>
      <c r="O144" s="7">
        <v>42061</v>
      </c>
      <c r="P144" s="7">
        <v>56781</v>
      </c>
      <c r="Q144" s="7">
        <v>61620</v>
      </c>
      <c r="R144" s="7">
        <v>60423</v>
      </c>
      <c r="S144" s="7">
        <v>57739</v>
      </c>
      <c r="T144" s="7">
        <v>53247</v>
      </c>
      <c r="U144" s="7">
        <v>49615</v>
      </c>
      <c r="V144" s="7">
        <v>46270</v>
      </c>
      <c r="W144" s="7">
        <v>42661</v>
      </c>
      <c r="X144" s="7">
        <v>38646</v>
      </c>
      <c r="Y144" s="7">
        <v>35365</v>
      </c>
      <c r="Z144" s="7">
        <v>32210</v>
      </c>
      <c r="AA144" s="7">
        <v>30200</v>
      </c>
      <c r="AB144" s="7">
        <v>27892</v>
      </c>
      <c r="AC144" s="7">
        <v>25587</v>
      </c>
      <c r="AD144" s="7">
        <v>23555</v>
      </c>
      <c r="AE144" s="7">
        <v>22135</v>
      </c>
      <c r="AF144" s="7">
        <v>19613</v>
      </c>
      <c r="AG144" s="7">
        <v>17962</v>
      </c>
      <c r="AH144" s="7">
        <v>16691</v>
      </c>
      <c r="AI144" s="7">
        <v>14339</v>
      </c>
    </row>
    <row r="145" spans="1:35" x14ac:dyDescent="0.2">
      <c r="A145" s="7" t="s">
        <v>58</v>
      </c>
      <c r="B145" s="7" t="s">
        <v>29</v>
      </c>
      <c r="C145" s="10" t="s">
        <v>118</v>
      </c>
      <c r="D145" s="7">
        <v>-10</v>
      </c>
      <c r="E145" s="7" t="s">
        <v>128</v>
      </c>
      <c r="F145" s="7">
        <v>14480</v>
      </c>
      <c r="G145" s="7">
        <v>14506</v>
      </c>
      <c r="H145" s="7">
        <v>13556</v>
      </c>
      <c r="I145" s="7">
        <v>13568</v>
      </c>
      <c r="J145" s="7">
        <v>13527</v>
      </c>
      <c r="K145" s="7">
        <v>30118</v>
      </c>
      <c r="L145" s="7">
        <v>40228</v>
      </c>
      <c r="M145" s="7">
        <v>46695</v>
      </c>
      <c r="N145" s="7">
        <v>53366</v>
      </c>
      <c r="O145" s="7">
        <v>57120</v>
      </c>
      <c r="P145" s="7">
        <v>91266</v>
      </c>
      <c r="Q145" s="7">
        <v>99417</v>
      </c>
      <c r="R145" s="7">
        <v>102216</v>
      </c>
      <c r="S145" s="7">
        <v>99586</v>
      </c>
      <c r="T145" s="7">
        <v>93306</v>
      </c>
      <c r="U145" s="7">
        <v>88666</v>
      </c>
      <c r="V145" s="7">
        <v>81232</v>
      </c>
      <c r="W145" s="7">
        <v>77266</v>
      </c>
      <c r="X145" s="7">
        <v>72974</v>
      </c>
      <c r="Y145" s="7">
        <v>66425</v>
      </c>
      <c r="Z145" s="7">
        <v>62379</v>
      </c>
      <c r="AA145" s="7">
        <v>58929</v>
      </c>
      <c r="AB145" s="7">
        <v>53730</v>
      </c>
      <c r="AC145" s="7">
        <v>50022</v>
      </c>
      <c r="AD145" s="7">
        <v>46921</v>
      </c>
      <c r="AE145" s="7">
        <v>43495</v>
      </c>
      <c r="AF145" s="7">
        <v>38774</v>
      </c>
      <c r="AG145" s="7">
        <v>35522</v>
      </c>
      <c r="AH145" s="7">
        <v>32209</v>
      </c>
      <c r="AI145" s="7">
        <v>29305</v>
      </c>
    </row>
    <row r="146" spans="1:35" x14ac:dyDescent="0.2">
      <c r="A146" s="7" t="s">
        <v>59</v>
      </c>
      <c r="B146" s="7" t="s">
        <v>29</v>
      </c>
      <c r="C146" s="10" t="s">
        <v>118</v>
      </c>
      <c r="D146" s="7">
        <v>-10</v>
      </c>
      <c r="E146" s="7" t="s">
        <v>128</v>
      </c>
      <c r="F146" s="7">
        <v>12037</v>
      </c>
      <c r="G146" s="7">
        <v>10690</v>
      </c>
      <c r="H146" s="7">
        <v>10143</v>
      </c>
      <c r="I146" s="7">
        <v>10517</v>
      </c>
      <c r="J146" s="7">
        <v>9985</v>
      </c>
      <c r="K146" s="7">
        <v>32603</v>
      </c>
      <c r="L146" s="7">
        <v>41169</v>
      </c>
      <c r="M146" s="7">
        <v>46945</v>
      </c>
      <c r="N146" s="7">
        <v>51953</v>
      </c>
      <c r="O146" s="7">
        <v>54305</v>
      </c>
      <c r="P146" s="7">
        <v>104078</v>
      </c>
      <c r="Q146" s="7">
        <v>111831</v>
      </c>
      <c r="R146" s="7">
        <v>109022</v>
      </c>
      <c r="S146" s="7">
        <v>102017</v>
      </c>
      <c r="T146" s="7">
        <v>95832</v>
      </c>
      <c r="U146" s="7">
        <v>86376</v>
      </c>
      <c r="V146" s="7">
        <v>80135</v>
      </c>
      <c r="W146" s="7">
        <v>72665</v>
      </c>
      <c r="X146" s="7">
        <v>67212</v>
      </c>
      <c r="Y146" s="7">
        <v>61232</v>
      </c>
      <c r="Z146" s="7">
        <v>55819</v>
      </c>
      <c r="AA146" s="7">
        <v>50261</v>
      </c>
      <c r="AB146" s="7">
        <v>47782</v>
      </c>
      <c r="AC146" s="7">
        <v>42467</v>
      </c>
      <c r="AD146" s="7">
        <v>38519</v>
      </c>
      <c r="AE146" s="7">
        <v>34872</v>
      </c>
      <c r="AF146" s="7">
        <v>32117</v>
      </c>
      <c r="AG146" s="7">
        <v>29037</v>
      </c>
      <c r="AH146" s="7">
        <v>25786</v>
      </c>
      <c r="AI146" s="7">
        <v>22423</v>
      </c>
    </row>
    <row r="147" spans="1:35" x14ac:dyDescent="0.2">
      <c r="A147" s="7" t="s">
        <v>82</v>
      </c>
      <c r="B147" s="7" t="s">
        <v>34</v>
      </c>
      <c r="C147" s="10" t="s">
        <v>118</v>
      </c>
      <c r="D147" s="7">
        <v>-11</v>
      </c>
      <c r="E147" s="7" t="s">
        <v>125</v>
      </c>
      <c r="F147" s="7">
        <v>8762</v>
      </c>
      <c r="G147" s="7">
        <v>9382</v>
      </c>
      <c r="H147" s="7">
        <v>9999</v>
      </c>
      <c r="I147" s="7">
        <v>10632</v>
      </c>
      <c r="J147" s="7">
        <v>10965</v>
      </c>
      <c r="K147" s="7">
        <v>11702</v>
      </c>
      <c r="L147" s="7">
        <v>16680</v>
      </c>
      <c r="M147" s="7">
        <v>21252</v>
      </c>
      <c r="N147" s="7">
        <v>25253</v>
      </c>
      <c r="O147" s="7">
        <v>27355</v>
      </c>
      <c r="P147" s="7">
        <v>21484</v>
      </c>
      <c r="Q147" s="7">
        <v>19106</v>
      </c>
      <c r="R147" s="7">
        <v>19725</v>
      </c>
      <c r="S147" s="7">
        <v>19977</v>
      </c>
      <c r="T147" s="7">
        <v>20866</v>
      </c>
      <c r="U147" s="7">
        <v>21982</v>
      </c>
      <c r="V147" s="7">
        <v>21919</v>
      </c>
      <c r="W147" s="7">
        <v>22543</v>
      </c>
      <c r="X147" s="7">
        <v>22736</v>
      </c>
      <c r="Y147" s="7">
        <v>23576</v>
      </c>
      <c r="Z147" s="7">
        <v>23565</v>
      </c>
      <c r="AA147" s="7">
        <v>23904</v>
      </c>
      <c r="AB147" s="7">
        <v>23676</v>
      </c>
      <c r="AC147" s="7">
        <v>23979</v>
      </c>
      <c r="AD147" s="7">
        <v>23238</v>
      </c>
      <c r="AE147" s="7">
        <v>23211</v>
      </c>
      <c r="AF147" s="7">
        <v>23507</v>
      </c>
      <c r="AG147" s="7">
        <v>23364</v>
      </c>
      <c r="AH147" s="7">
        <v>23419</v>
      </c>
      <c r="AI147" s="7">
        <v>23063</v>
      </c>
    </row>
    <row r="148" spans="1:35" x14ac:dyDescent="0.2">
      <c r="A148" s="7" t="s">
        <v>83</v>
      </c>
      <c r="B148" s="7" t="s">
        <v>34</v>
      </c>
      <c r="C148" s="10" t="s">
        <v>118</v>
      </c>
      <c r="D148" s="7">
        <v>-11</v>
      </c>
      <c r="E148" s="7" t="s">
        <v>125</v>
      </c>
      <c r="F148" s="7">
        <v>7959</v>
      </c>
      <c r="G148" s="7">
        <v>8351</v>
      </c>
      <c r="H148" s="7">
        <v>9074</v>
      </c>
      <c r="I148" s="7">
        <v>9009</v>
      </c>
      <c r="J148" s="7">
        <v>9121</v>
      </c>
      <c r="K148" s="7">
        <v>10709</v>
      </c>
      <c r="L148" s="7">
        <v>14537</v>
      </c>
      <c r="M148" s="7">
        <v>16473</v>
      </c>
      <c r="N148" s="7">
        <v>18979</v>
      </c>
      <c r="O148" s="7">
        <v>19988</v>
      </c>
      <c r="P148" s="7">
        <v>14257</v>
      </c>
      <c r="Q148" s="7">
        <v>14092</v>
      </c>
      <c r="R148" s="7">
        <v>14423</v>
      </c>
      <c r="S148" s="7">
        <v>14728</v>
      </c>
      <c r="T148" s="7">
        <v>14988</v>
      </c>
      <c r="U148" s="7">
        <v>15373</v>
      </c>
      <c r="V148" s="7">
        <v>16020</v>
      </c>
      <c r="W148" s="7">
        <v>16205</v>
      </c>
      <c r="X148" s="7">
        <v>16141</v>
      </c>
      <c r="Y148" s="7">
        <v>15968</v>
      </c>
      <c r="Z148" s="7">
        <v>16129</v>
      </c>
      <c r="AA148" s="7">
        <v>16073</v>
      </c>
      <c r="AB148" s="7">
        <v>16202</v>
      </c>
      <c r="AC148" s="7">
        <v>16097</v>
      </c>
      <c r="AD148" s="7">
        <v>16055</v>
      </c>
      <c r="AE148" s="7">
        <v>16503</v>
      </c>
      <c r="AF148" s="7">
        <v>15969</v>
      </c>
      <c r="AG148" s="7">
        <v>15441</v>
      </c>
      <c r="AH148" s="7">
        <v>15529</v>
      </c>
      <c r="AI148" s="7">
        <v>15473</v>
      </c>
    </row>
    <row r="149" spans="1:35" x14ac:dyDescent="0.2">
      <c r="A149" s="7" t="s">
        <v>82</v>
      </c>
      <c r="B149" s="7" t="s">
        <v>34</v>
      </c>
      <c r="C149" s="10" t="s">
        <v>118</v>
      </c>
      <c r="D149" s="7">
        <v>-11</v>
      </c>
      <c r="E149" s="7" t="s">
        <v>126</v>
      </c>
      <c r="F149" s="7">
        <v>13667</v>
      </c>
      <c r="G149" s="7">
        <v>13880</v>
      </c>
      <c r="H149" s="7">
        <v>13906</v>
      </c>
      <c r="I149" s="7">
        <v>14075</v>
      </c>
      <c r="J149" s="7">
        <v>14138</v>
      </c>
      <c r="K149" s="7">
        <v>14837</v>
      </c>
      <c r="L149" s="7">
        <v>18318</v>
      </c>
      <c r="M149" s="7">
        <v>19668</v>
      </c>
      <c r="N149" s="7">
        <v>21028</v>
      </c>
      <c r="O149" s="7">
        <v>22158</v>
      </c>
      <c r="P149" s="7">
        <v>23072</v>
      </c>
      <c r="Q149" s="7">
        <v>24329</v>
      </c>
      <c r="R149" s="7">
        <v>25710</v>
      </c>
      <c r="S149" s="7">
        <v>26002</v>
      </c>
      <c r="T149" s="7">
        <v>26369</v>
      </c>
      <c r="U149" s="7">
        <v>26111</v>
      </c>
      <c r="V149" s="7">
        <v>25918</v>
      </c>
      <c r="W149" s="7">
        <v>25176</v>
      </c>
      <c r="X149" s="7">
        <v>24419</v>
      </c>
      <c r="Y149" s="7">
        <v>25145</v>
      </c>
      <c r="Z149" s="7">
        <v>23607</v>
      </c>
      <c r="AA149" s="7">
        <v>23888</v>
      </c>
      <c r="AB149" s="7">
        <v>23701</v>
      </c>
      <c r="AC149" s="7">
        <v>22921</v>
      </c>
      <c r="AD149" s="7">
        <v>22687</v>
      </c>
      <c r="AE149" s="7">
        <v>22063</v>
      </c>
      <c r="AF149" s="7">
        <v>22316</v>
      </c>
      <c r="AG149" s="7">
        <v>21815</v>
      </c>
      <c r="AH149" s="7">
        <v>21803</v>
      </c>
      <c r="AI149" s="7">
        <v>21720</v>
      </c>
    </row>
    <row r="150" spans="1:35" x14ac:dyDescent="0.2">
      <c r="A150" s="7" t="s">
        <v>83</v>
      </c>
      <c r="B150" s="7" t="s">
        <v>34</v>
      </c>
      <c r="C150" s="10" t="s">
        <v>118</v>
      </c>
      <c r="D150" s="7">
        <v>-11</v>
      </c>
      <c r="E150" s="7" t="s">
        <v>126</v>
      </c>
      <c r="F150" s="7">
        <v>33014</v>
      </c>
      <c r="G150" s="7">
        <v>31845</v>
      </c>
      <c r="H150" s="7">
        <v>31039</v>
      </c>
      <c r="I150" s="7">
        <v>30228</v>
      </c>
      <c r="J150" s="7">
        <v>28760</v>
      </c>
      <c r="K150" s="7">
        <v>31634</v>
      </c>
      <c r="L150" s="7">
        <v>36601</v>
      </c>
      <c r="M150" s="7">
        <v>38641</v>
      </c>
      <c r="N150" s="7">
        <v>41627</v>
      </c>
      <c r="O150" s="7">
        <v>43785</v>
      </c>
      <c r="P150" s="7">
        <v>47950</v>
      </c>
      <c r="Q150" s="7">
        <v>51055</v>
      </c>
      <c r="R150" s="7">
        <v>51355</v>
      </c>
      <c r="S150" s="7">
        <v>50944</v>
      </c>
      <c r="T150" s="7">
        <v>50057</v>
      </c>
      <c r="U150" s="7">
        <v>48221</v>
      </c>
      <c r="V150" s="7">
        <v>47855</v>
      </c>
      <c r="W150" s="7">
        <v>45468</v>
      </c>
      <c r="X150" s="7">
        <v>44435</v>
      </c>
      <c r="Y150" s="7">
        <v>42399</v>
      </c>
      <c r="Z150" s="7">
        <v>42258</v>
      </c>
      <c r="AA150" s="7">
        <v>41103</v>
      </c>
      <c r="AB150" s="7">
        <v>40647</v>
      </c>
      <c r="AC150" s="7">
        <v>40083</v>
      </c>
      <c r="AD150" s="7">
        <v>38810</v>
      </c>
      <c r="AE150" s="7">
        <v>38599</v>
      </c>
      <c r="AF150" s="7">
        <v>38405</v>
      </c>
      <c r="AG150" s="7">
        <v>37843</v>
      </c>
      <c r="AH150" s="7">
        <v>36819</v>
      </c>
      <c r="AI150" s="7">
        <v>37227</v>
      </c>
    </row>
    <row r="151" spans="1:35" x14ac:dyDescent="0.2">
      <c r="A151" s="7" t="s">
        <v>60</v>
      </c>
      <c r="B151" s="7" t="s">
        <v>34</v>
      </c>
      <c r="C151" s="10" t="s">
        <v>118</v>
      </c>
      <c r="D151" s="7">
        <v>-11</v>
      </c>
      <c r="E151" s="7" t="s">
        <v>127</v>
      </c>
      <c r="F151" s="7">
        <v>14021</v>
      </c>
      <c r="G151" s="7">
        <v>14380</v>
      </c>
      <c r="H151" s="7">
        <v>14520</v>
      </c>
      <c r="I151" s="7">
        <v>13889</v>
      </c>
      <c r="J151" s="7">
        <v>14347</v>
      </c>
      <c r="K151" s="7">
        <v>17678</v>
      </c>
      <c r="L151" s="7">
        <v>25586</v>
      </c>
      <c r="M151" s="7">
        <v>30996</v>
      </c>
      <c r="N151" s="7">
        <v>32569</v>
      </c>
      <c r="O151" s="7">
        <v>33541</v>
      </c>
      <c r="P151" s="7">
        <v>42320</v>
      </c>
      <c r="Q151" s="7">
        <v>50466</v>
      </c>
      <c r="R151" s="7">
        <v>52188</v>
      </c>
      <c r="S151" s="7">
        <v>51852</v>
      </c>
      <c r="T151" s="7">
        <v>49495</v>
      </c>
      <c r="U151" s="7">
        <v>48510</v>
      </c>
      <c r="V151" s="7">
        <v>45762</v>
      </c>
      <c r="W151" s="7">
        <v>42933</v>
      </c>
      <c r="X151" s="7">
        <v>40815</v>
      </c>
      <c r="Y151" s="7">
        <v>38269</v>
      </c>
      <c r="Z151" s="7">
        <v>35738</v>
      </c>
      <c r="AA151" s="7">
        <v>34531</v>
      </c>
      <c r="AB151" s="7">
        <v>33041</v>
      </c>
      <c r="AC151" s="7">
        <v>30776</v>
      </c>
      <c r="AD151" s="7">
        <v>28334</v>
      </c>
      <c r="AE151" s="7">
        <v>26895</v>
      </c>
      <c r="AF151" s="7">
        <v>24900</v>
      </c>
      <c r="AG151" s="7">
        <v>23238</v>
      </c>
      <c r="AH151" s="7">
        <v>21381</v>
      </c>
      <c r="AI151" s="7">
        <v>19277</v>
      </c>
    </row>
    <row r="152" spans="1:35" x14ac:dyDescent="0.2">
      <c r="A152" s="7" t="s">
        <v>61</v>
      </c>
      <c r="B152" s="7" t="s">
        <v>34</v>
      </c>
      <c r="C152" s="10" t="s">
        <v>118</v>
      </c>
      <c r="D152" s="7">
        <v>-11</v>
      </c>
      <c r="E152" s="7" t="s">
        <v>127</v>
      </c>
      <c r="F152" s="7">
        <v>11058</v>
      </c>
      <c r="G152" s="7">
        <v>11553</v>
      </c>
      <c r="H152" s="7">
        <v>11037</v>
      </c>
      <c r="I152" s="7">
        <v>11067</v>
      </c>
      <c r="J152" s="7">
        <v>10743</v>
      </c>
      <c r="K152" s="7">
        <v>20921</v>
      </c>
      <c r="L152" s="7">
        <v>24701</v>
      </c>
      <c r="M152" s="7">
        <v>26413</v>
      </c>
      <c r="N152" s="7">
        <v>28118</v>
      </c>
      <c r="O152" s="7">
        <v>28591</v>
      </c>
      <c r="P152" s="7">
        <v>52294</v>
      </c>
      <c r="Q152" s="7">
        <v>57188</v>
      </c>
      <c r="R152" s="7">
        <v>55625</v>
      </c>
      <c r="S152" s="7">
        <v>51324</v>
      </c>
      <c r="T152" s="7">
        <v>47638</v>
      </c>
      <c r="U152" s="7">
        <v>42920</v>
      </c>
      <c r="V152" s="7">
        <v>39272</v>
      </c>
      <c r="W152" s="7">
        <v>35703</v>
      </c>
      <c r="X152" s="7">
        <v>32121</v>
      </c>
      <c r="Y152" s="7">
        <v>29546</v>
      </c>
      <c r="Z152" s="7">
        <v>26143</v>
      </c>
      <c r="AA152" s="7">
        <v>24063</v>
      </c>
      <c r="AB152" s="7">
        <v>22101</v>
      </c>
      <c r="AC152" s="7">
        <v>20327</v>
      </c>
      <c r="AD152" s="7">
        <v>18083</v>
      </c>
      <c r="AE152" s="7">
        <v>16962</v>
      </c>
      <c r="AF152" s="7">
        <v>14426</v>
      </c>
      <c r="AG152" s="7">
        <v>13934</v>
      </c>
      <c r="AH152" s="7">
        <v>12003</v>
      </c>
      <c r="AI152" s="7">
        <v>10992</v>
      </c>
    </row>
    <row r="153" spans="1:35" x14ac:dyDescent="0.2">
      <c r="A153" s="7" t="s">
        <v>60</v>
      </c>
      <c r="B153" s="7" t="s">
        <v>34</v>
      </c>
      <c r="C153" s="10" t="s">
        <v>118</v>
      </c>
      <c r="D153" s="7">
        <v>-11</v>
      </c>
      <c r="E153" s="7" t="s">
        <v>128</v>
      </c>
      <c r="F153" s="7">
        <v>14957</v>
      </c>
      <c r="G153" s="7">
        <v>14309</v>
      </c>
      <c r="H153" s="7">
        <v>14578</v>
      </c>
      <c r="I153" s="7">
        <v>14192</v>
      </c>
      <c r="J153" s="7">
        <v>14289</v>
      </c>
      <c r="K153" s="7">
        <v>23737</v>
      </c>
      <c r="L153" s="7">
        <v>30712</v>
      </c>
      <c r="M153" s="7">
        <v>34195</v>
      </c>
      <c r="N153" s="7">
        <v>35378</v>
      </c>
      <c r="O153" s="7">
        <v>37039</v>
      </c>
      <c r="P153" s="7">
        <v>71395</v>
      </c>
      <c r="Q153" s="7">
        <v>80580</v>
      </c>
      <c r="R153" s="7">
        <v>79799</v>
      </c>
      <c r="S153" s="7">
        <v>76678</v>
      </c>
      <c r="T153" s="7">
        <v>72290</v>
      </c>
      <c r="U153" s="7">
        <v>67860</v>
      </c>
      <c r="V153" s="7">
        <v>61681</v>
      </c>
      <c r="W153" s="7">
        <v>57696</v>
      </c>
      <c r="X153" s="7">
        <v>53888</v>
      </c>
      <c r="Y153" s="7">
        <v>49330</v>
      </c>
      <c r="Z153" s="7">
        <v>47000</v>
      </c>
      <c r="AA153" s="7">
        <v>43374</v>
      </c>
      <c r="AB153" s="7">
        <v>39682</v>
      </c>
      <c r="AC153" s="7">
        <v>36540</v>
      </c>
      <c r="AD153" s="7">
        <v>33838</v>
      </c>
      <c r="AE153" s="7">
        <v>31128</v>
      </c>
      <c r="AF153" s="7">
        <v>28737</v>
      </c>
      <c r="AG153" s="7">
        <v>25613</v>
      </c>
      <c r="AH153" s="7">
        <v>23627</v>
      </c>
      <c r="AI153" s="7">
        <v>21665</v>
      </c>
    </row>
    <row r="154" spans="1:35" x14ac:dyDescent="0.2">
      <c r="A154" s="7" t="s">
        <v>61</v>
      </c>
      <c r="B154" s="7" t="s">
        <v>34</v>
      </c>
      <c r="C154" s="10" t="s">
        <v>118</v>
      </c>
      <c r="D154" s="7">
        <v>-11</v>
      </c>
      <c r="E154" s="7" t="s">
        <v>128</v>
      </c>
      <c r="F154" s="7">
        <v>7791</v>
      </c>
      <c r="G154" s="7">
        <v>7507</v>
      </c>
      <c r="H154" s="7">
        <v>7270</v>
      </c>
      <c r="I154" s="7">
        <v>6658</v>
      </c>
      <c r="J154" s="7">
        <v>6817</v>
      </c>
      <c r="K154" s="7">
        <v>17322</v>
      </c>
      <c r="L154" s="7">
        <v>19968</v>
      </c>
      <c r="M154" s="7">
        <v>21338</v>
      </c>
      <c r="N154" s="7">
        <v>22477</v>
      </c>
      <c r="O154" s="7">
        <v>22855</v>
      </c>
      <c r="P154" s="7">
        <v>57428</v>
      </c>
      <c r="Q154" s="7">
        <v>59739</v>
      </c>
      <c r="R154" s="7">
        <v>58472</v>
      </c>
      <c r="S154" s="7">
        <v>51929</v>
      </c>
      <c r="T154" s="7">
        <v>48375</v>
      </c>
      <c r="U154" s="7">
        <v>42456</v>
      </c>
      <c r="V154" s="7">
        <v>38066</v>
      </c>
      <c r="W154" s="7">
        <v>35123</v>
      </c>
      <c r="X154" s="7">
        <v>32598</v>
      </c>
      <c r="Y154" s="7">
        <v>28631</v>
      </c>
      <c r="Z154" s="7">
        <v>26515</v>
      </c>
      <c r="AA154" s="7">
        <v>23263</v>
      </c>
      <c r="AB154" s="7">
        <v>21188</v>
      </c>
      <c r="AC154" s="7">
        <v>19017</v>
      </c>
      <c r="AD154" s="7">
        <v>16976</v>
      </c>
      <c r="AE154" s="7">
        <v>15699</v>
      </c>
      <c r="AF154" s="7">
        <v>14688</v>
      </c>
      <c r="AG154" s="7">
        <v>12691</v>
      </c>
      <c r="AH154" s="7">
        <v>11531</v>
      </c>
      <c r="AI154" s="7">
        <v>9824</v>
      </c>
    </row>
    <row r="155" spans="1:35" x14ac:dyDescent="0.2">
      <c r="A155" s="7" t="s">
        <v>86</v>
      </c>
      <c r="B155" s="7" t="s">
        <v>39</v>
      </c>
      <c r="C155" s="10" t="s">
        <v>118</v>
      </c>
      <c r="D155" s="7">
        <v>-12</v>
      </c>
      <c r="E155" s="7" t="s">
        <v>125</v>
      </c>
      <c r="F155" s="7">
        <v>10956</v>
      </c>
      <c r="G155" s="7">
        <v>11552</v>
      </c>
      <c r="H155" s="7">
        <v>12324</v>
      </c>
      <c r="I155" s="7">
        <v>12718</v>
      </c>
      <c r="J155" s="7">
        <v>13468</v>
      </c>
      <c r="K155" s="7">
        <v>12754</v>
      </c>
      <c r="L155" s="7">
        <v>16722</v>
      </c>
      <c r="M155" s="7">
        <v>20317</v>
      </c>
      <c r="N155" s="7">
        <v>23354</v>
      </c>
      <c r="O155" s="7">
        <v>25483</v>
      </c>
      <c r="P155" s="7">
        <v>19557</v>
      </c>
      <c r="Q155" s="7">
        <v>17393</v>
      </c>
      <c r="R155" s="7">
        <v>17382</v>
      </c>
      <c r="S155" s="7">
        <v>17805</v>
      </c>
      <c r="T155" s="7">
        <v>18863</v>
      </c>
      <c r="U155" s="7">
        <v>19541</v>
      </c>
      <c r="V155" s="7">
        <v>19630</v>
      </c>
      <c r="W155" s="7">
        <v>20689</v>
      </c>
      <c r="X155" s="7">
        <v>20217</v>
      </c>
      <c r="Y155" s="7">
        <v>20296</v>
      </c>
      <c r="Z155" s="7">
        <v>20454</v>
      </c>
      <c r="AA155" s="7">
        <v>20661</v>
      </c>
      <c r="AB155" s="7">
        <v>19810</v>
      </c>
      <c r="AC155" s="7">
        <v>20473</v>
      </c>
      <c r="AD155" s="7">
        <v>20202</v>
      </c>
      <c r="AE155" s="7">
        <v>19866</v>
      </c>
      <c r="AF155" s="7">
        <v>19509</v>
      </c>
      <c r="AG155" s="7">
        <v>19346</v>
      </c>
      <c r="AH155" s="7">
        <v>19260</v>
      </c>
      <c r="AI155" s="7">
        <v>19141</v>
      </c>
    </row>
    <row r="156" spans="1:35" x14ac:dyDescent="0.2">
      <c r="A156" s="7" t="s">
        <v>87</v>
      </c>
      <c r="B156" s="7" t="s">
        <v>39</v>
      </c>
      <c r="C156" s="10" t="s">
        <v>118</v>
      </c>
      <c r="D156" s="7">
        <v>-12</v>
      </c>
      <c r="E156" s="7" t="s">
        <v>125</v>
      </c>
      <c r="F156" s="7">
        <v>7764</v>
      </c>
      <c r="G156" s="7">
        <v>8411</v>
      </c>
      <c r="H156" s="7">
        <v>8710</v>
      </c>
      <c r="I156" s="7">
        <v>8919</v>
      </c>
      <c r="J156" s="7">
        <v>9356</v>
      </c>
      <c r="K156" s="7">
        <v>9699</v>
      </c>
      <c r="L156" s="7">
        <v>12530</v>
      </c>
      <c r="M156" s="7">
        <v>14327</v>
      </c>
      <c r="N156" s="7">
        <v>15974</v>
      </c>
      <c r="O156" s="7">
        <v>17020</v>
      </c>
      <c r="P156" s="7">
        <v>11806</v>
      </c>
      <c r="Q156" s="7">
        <v>11619</v>
      </c>
      <c r="R156" s="7">
        <v>11695</v>
      </c>
      <c r="S156" s="7">
        <v>12271</v>
      </c>
      <c r="T156" s="7">
        <v>12319</v>
      </c>
      <c r="U156" s="7">
        <v>12903</v>
      </c>
      <c r="V156" s="7">
        <v>12778</v>
      </c>
      <c r="W156" s="7">
        <v>13038</v>
      </c>
      <c r="X156" s="7">
        <v>12933</v>
      </c>
      <c r="Y156" s="7">
        <v>13097</v>
      </c>
      <c r="Z156" s="7">
        <v>13018</v>
      </c>
      <c r="AA156" s="7">
        <v>13014</v>
      </c>
      <c r="AB156" s="7">
        <v>13038</v>
      </c>
      <c r="AC156" s="7">
        <v>12579</v>
      </c>
      <c r="AD156" s="7">
        <v>12561</v>
      </c>
      <c r="AE156" s="7">
        <v>12363</v>
      </c>
      <c r="AF156" s="7">
        <v>12735</v>
      </c>
      <c r="AG156" s="7">
        <v>12409</v>
      </c>
      <c r="AH156" s="7">
        <v>12424</v>
      </c>
      <c r="AI156" s="7">
        <v>12292</v>
      </c>
    </row>
    <row r="157" spans="1:35" x14ac:dyDescent="0.2">
      <c r="A157" s="7" t="s">
        <v>86</v>
      </c>
      <c r="B157" s="7" t="s">
        <v>39</v>
      </c>
      <c r="C157" s="10" t="s">
        <v>118</v>
      </c>
      <c r="D157" s="7">
        <v>-12</v>
      </c>
      <c r="E157" s="7" t="s">
        <v>126</v>
      </c>
      <c r="F157" s="7">
        <v>7675</v>
      </c>
      <c r="G157" s="7">
        <v>7898</v>
      </c>
      <c r="H157" s="7">
        <v>7921</v>
      </c>
      <c r="I157" s="7">
        <v>8312</v>
      </c>
      <c r="J157" s="7">
        <v>8012</v>
      </c>
      <c r="K157" s="7">
        <v>8477</v>
      </c>
      <c r="L157" s="7">
        <v>8807</v>
      </c>
      <c r="M157" s="7">
        <v>9598</v>
      </c>
      <c r="N157" s="7">
        <v>10102</v>
      </c>
      <c r="O157" s="7">
        <v>10297</v>
      </c>
      <c r="P157" s="7">
        <v>10969</v>
      </c>
      <c r="Q157" s="7">
        <v>11949</v>
      </c>
      <c r="R157" s="7">
        <v>12855</v>
      </c>
      <c r="S157" s="7">
        <v>12795</v>
      </c>
      <c r="T157" s="7">
        <v>12503</v>
      </c>
      <c r="U157" s="7">
        <v>12623</v>
      </c>
      <c r="V157" s="7">
        <v>11938</v>
      </c>
      <c r="W157" s="7">
        <v>12011</v>
      </c>
      <c r="X157" s="7">
        <v>12100</v>
      </c>
      <c r="Y157" s="7">
        <v>11791</v>
      </c>
      <c r="Z157" s="7">
        <v>11532</v>
      </c>
      <c r="AA157" s="7">
        <v>11588</v>
      </c>
      <c r="AB157" s="7">
        <v>11830</v>
      </c>
      <c r="AC157" s="7">
        <v>11363</v>
      </c>
      <c r="AD157" s="7">
        <v>11168</v>
      </c>
      <c r="AE157" s="7">
        <v>11319</v>
      </c>
      <c r="AF157" s="7">
        <v>10793</v>
      </c>
      <c r="AG157" s="7">
        <v>10540</v>
      </c>
      <c r="AH157" s="7">
        <v>10494</v>
      </c>
      <c r="AI157" s="7">
        <v>10746</v>
      </c>
    </row>
    <row r="158" spans="1:35" x14ac:dyDescent="0.2">
      <c r="A158" s="7" t="s">
        <v>87</v>
      </c>
      <c r="B158" s="7" t="s">
        <v>39</v>
      </c>
      <c r="C158" s="10" t="s">
        <v>118</v>
      </c>
      <c r="D158" s="7">
        <v>-12</v>
      </c>
      <c r="E158" s="7" t="s">
        <v>126</v>
      </c>
      <c r="F158" s="7">
        <v>24451</v>
      </c>
      <c r="G158" s="7">
        <v>25017</v>
      </c>
      <c r="H158" s="7">
        <v>24408</v>
      </c>
      <c r="I158" s="7">
        <v>23153</v>
      </c>
      <c r="J158" s="7">
        <v>22658</v>
      </c>
      <c r="K158" s="7">
        <v>23107</v>
      </c>
      <c r="L158" s="7">
        <v>24804</v>
      </c>
      <c r="M158" s="7">
        <v>25417</v>
      </c>
      <c r="N158" s="7">
        <v>26201</v>
      </c>
      <c r="O158" s="7">
        <v>26966</v>
      </c>
      <c r="P158" s="7">
        <v>31203</v>
      </c>
      <c r="Q158" s="7">
        <v>33180</v>
      </c>
      <c r="R158" s="7">
        <v>34111</v>
      </c>
      <c r="S158" s="7">
        <v>34237</v>
      </c>
      <c r="T158" s="7">
        <v>32580</v>
      </c>
      <c r="U158" s="7">
        <v>33024</v>
      </c>
      <c r="V158" s="7">
        <v>31234</v>
      </c>
      <c r="W158" s="7">
        <v>31017</v>
      </c>
      <c r="X158" s="7">
        <v>30226</v>
      </c>
      <c r="Y158" s="7">
        <v>29386</v>
      </c>
      <c r="Z158" s="7">
        <v>28854</v>
      </c>
      <c r="AA158" s="7">
        <v>28673</v>
      </c>
      <c r="AB158" s="7">
        <v>27786</v>
      </c>
      <c r="AC158" s="7">
        <v>28046</v>
      </c>
      <c r="AD158" s="7">
        <v>27529</v>
      </c>
      <c r="AE158" s="7">
        <v>27100</v>
      </c>
      <c r="AF158" s="7">
        <v>27843</v>
      </c>
      <c r="AG158" s="7">
        <v>27194</v>
      </c>
      <c r="AH158" s="7">
        <v>27230</v>
      </c>
      <c r="AI158" s="7">
        <v>26594</v>
      </c>
    </row>
    <row r="159" spans="1:35" x14ac:dyDescent="0.2">
      <c r="A159" s="7" t="s">
        <v>62</v>
      </c>
      <c r="B159" s="7" t="s">
        <v>39</v>
      </c>
      <c r="C159" s="10" t="s">
        <v>118</v>
      </c>
      <c r="D159" s="7">
        <v>-12</v>
      </c>
      <c r="E159" s="7" t="s">
        <v>127</v>
      </c>
      <c r="F159" s="7">
        <v>8704</v>
      </c>
      <c r="G159" s="7">
        <v>7993</v>
      </c>
      <c r="H159" s="7">
        <v>8267</v>
      </c>
      <c r="I159" s="7">
        <v>8492</v>
      </c>
      <c r="J159" s="7">
        <v>8461</v>
      </c>
      <c r="K159" s="7">
        <v>9868</v>
      </c>
      <c r="L159" s="7">
        <v>10708</v>
      </c>
      <c r="M159" s="7">
        <v>11793</v>
      </c>
      <c r="N159" s="7">
        <v>11311</v>
      </c>
      <c r="O159" s="7">
        <v>11899</v>
      </c>
      <c r="P159" s="7">
        <v>19639</v>
      </c>
      <c r="Q159" s="7">
        <v>23459</v>
      </c>
      <c r="R159" s="7">
        <v>24200</v>
      </c>
      <c r="S159" s="7">
        <v>23572</v>
      </c>
      <c r="T159" s="7">
        <v>22509</v>
      </c>
      <c r="U159" s="7">
        <v>21162</v>
      </c>
      <c r="V159" s="7">
        <v>20181</v>
      </c>
      <c r="W159" s="7">
        <v>18716</v>
      </c>
      <c r="X159" s="7">
        <v>17548</v>
      </c>
      <c r="Y159" s="7">
        <v>16756</v>
      </c>
      <c r="Z159" s="7">
        <v>16356</v>
      </c>
      <c r="AA159" s="7">
        <v>15010</v>
      </c>
      <c r="AB159" s="7">
        <v>13942</v>
      </c>
      <c r="AC159" s="7">
        <v>13223</v>
      </c>
      <c r="AD159" s="7">
        <v>12259</v>
      </c>
      <c r="AE159" s="7">
        <v>11923</v>
      </c>
      <c r="AF159" s="7">
        <v>10624</v>
      </c>
      <c r="AG159" s="7">
        <v>10191</v>
      </c>
      <c r="AH159" s="7">
        <v>8985</v>
      </c>
      <c r="AI159" s="7">
        <v>8346</v>
      </c>
    </row>
    <row r="160" spans="1:35" x14ac:dyDescent="0.2">
      <c r="A160" s="7" t="s">
        <v>63</v>
      </c>
      <c r="B160" s="7" t="s">
        <v>39</v>
      </c>
      <c r="C160" s="10" t="s">
        <v>118</v>
      </c>
      <c r="D160" s="7">
        <v>-12</v>
      </c>
      <c r="E160" s="7" t="s">
        <v>127</v>
      </c>
      <c r="F160" s="7">
        <v>9443</v>
      </c>
      <c r="G160" s="7">
        <v>8977</v>
      </c>
      <c r="H160" s="7">
        <v>9171</v>
      </c>
      <c r="I160" s="7">
        <v>8739</v>
      </c>
      <c r="J160" s="7">
        <v>9085</v>
      </c>
      <c r="K160" s="7">
        <v>13623</v>
      </c>
      <c r="L160" s="7">
        <v>14673</v>
      </c>
      <c r="M160" s="7">
        <v>14661</v>
      </c>
      <c r="N160" s="7">
        <v>13886</v>
      </c>
      <c r="O160" s="7">
        <v>13218</v>
      </c>
      <c r="P160" s="7">
        <v>35691</v>
      </c>
      <c r="Q160" s="7">
        <v>39119</v>
      </c>
      <c r="R160" s="7">
        <v>36642</v>
      </c>
      <c r="S160" s="7">
        <v>34155</v>
      </c>
      <c r="T160" s="7">
        <v>30561</v>
      </c>
      <c r="U160" s="7">
        <v>27291</v>
      </c>
      <c r="V160" s="7">
        <v>24671</v>
      </c>
      <c r="W160" s="7">
        <v>22624</v>
      </c>
      <c r="X160" s="7">
        <v>20050</v>
      </c>
      <c r="Y160" s="7">
        <v>18486</v>
      </c>
      <c r="Z160" s="7">
        <v>16835</v>
      </c>
      <c r="AA160" s="7">
        <v>15669</v>
      </c>
      <c r="AB160" s="7">
        <v>13999</v>
      </c>
      <c r="AC160" s="7">
        <v>12978</v>
      </c>
      <c r="AD160" s="7">
        <v>11552</v>
      </c>
      <c r="AE160" s="7">
        <v>10501</v>
      </c>
      <c r="AF160" s="7">
        <v>9509</v>
      </c>
      <c r="AG160" s="7">
        <v>8653</v>
      </c>
      <c r="AH160" s="7">
        <v>7672</v>
      </c>
      <c r="AI160" s="7">
        <v>6845</v>
      </c>
    </row>
    <row r="161" spans="1:35" x14ac:dyDescent="0.2">
      <c r="A161" s="7" t="s">
        <v>62</v>
      </c>
      <c r="B161" s="7" t="s">
        <v>39</v>
      </c>
      <c r="C161" s="10" t="s">
        <v>118</v>
      </c>
      <c r="D161" s="7">
        <v>-12</v>
      </c>
      <c r="E161" s="7" t="s">
        <v>128</v>
      </c>
      <c r="F161" s="7">
        <v>10797</v>
      </c>
      <c r="G161" s="7">
        <v>10174</v>
      </c>
      <c r="H161" s="7">
        <v>10419</v>
      </c>
      <c r="I161" s="7">
        <v>10470</v>
      </c>
      <c r="J161" s="7">
        <v>10651</v>
      </c>
      <c r="K161" s="7">
        <v>14747</v>
      </c>
      <c r="L161" s="7">
        <v>16756</v>
      </c>
      <c r="M161" s="7">
        <v>17405</v>
      </c>
      <c r="N161" s="7">
        <v>17416</v>
      </c>
      <c r="O161" s="7">
        <v>17190</v>
      </c>
      <c r="P161" s="7">
        <v>42174</v>
      </c>
      <c r="Q161" s="7">
        <v>47099</v>
      </c>
      <c r="R161" s="7">
        <v>47219</v>
      </c>
      <c r="S161" s="7">
        <v>45221</v>
      </c>
      <c r="T161" s="7">
        <v>40604</v>
      </c>
      <c r="U161" s="7">
        <v>37530</v>
      </c>
      <c r="V161" s="7">
        <v>34326</v>
      </c>
      <c r="W161" s="7">
        <v>32579</v>
      </c>
      <c r="X161" s="7">
        <v>29281</v>
      </c>
      <c r="Y161" s="7">
        <v>27185</v>
      </c>
      <c r="Z161" s="7">
        <v>25350</v>
      </c>
      <c r="AA161" s="7">
        <v>23268</v>
      </c>
      <c r="AB161" s="7">
        <v>21921</v>
      </c>
      <c r="AC161" s="7">
        <v>20614</v>
      </c>
      <c r="AD161" s="7">
        <v>18831</v>
      </c>
      <c r="AE161" s="7">
        <v>16820</v>
      </c>
      <c r="AF161" s="7">
        <v>16019</v>
      </c>
      <c r="AG161" s="7">
        <v>13683</v>
      </c>
      <c r="AH161" s="7">
        <v>12749</v>
      </c>
      <c r="AI161" s="7">
        <v>12096</v>
      </c>
    </row>
    <row r="162" spans="1:35" x14ac:dyDescent="0.2">
      <c r="A162" s="7" t="s">
        <v>63</v>
      </c>
      <c r="B162" s="7" t="s">
        <v>39</v>
      </c>
      <c r="C162" s="10" t="s">
        <v>118</v>
      </c>
      <c r="D162" s="7">
        <v>-12</v>
      </c>
      <c r="E162" s="7" t="s">
        <v>128</v>
      </c>
      <c r="F162" s="7">
        <v>10158</v>
      </c>
      <c r="G162" s="7">
        <v>9742</v>
      </c>
      <c r="H162" s="7">
        <v>9594</v>
      </c>
      <c r="I162" s="7">
        <v>8981</v>
      </c>
      <c r="J162" s="7">
        <v>8771</v>
      </c>
      <c r="K162" s="7">
        <v>16418</v>
      </c>
      <c r="L162" s="7">
        <v>16973</v>
      </c>
      <c r="M162" s="7">
        <v>17379</v>
      </c>
      <c r="N162" s="7">
        <v>16357</v>
      </c>
      <c r="O162" s="7">
        <v>16253</v>
      </c>
      <c r="P162" s="7">
        <v>60042</v>
      </c>
      <c r="Q162" s="7">
        <v>64298</v>
      </c>
      <c r="R162" s="7">
        <v>57428</v>
      </c>
      <c r="S162" s="7">
        <v>53306</v>
      </c>
      <c r="T162" s="7">
        <v>48870</v>
      </c>
      <c r="U162" s="7">
        <v>43374</v>
      </c>
      <c r="V162" s="7">
        <v>38487</v>
      </c>
      <c r="W162" s="7">
        <v>35830</v>
      </c>
      <c r="X162" s="7">
        <v>31957</v>
      </c>
      <c r="Y162" s="7">
        <v>28924</v>
      </c>
      <c r="Z162" s="7">
        <v>25617</v>
      </c>
      <c r="AA162" s="7">
        <v>24205</v>
      </c>
      <c r="AB162" s="7">
        <v>21906</v>
      </c>
      <c r="AC162" s="7">
        <v>19957</v>
      </c>
      <c r="AD162" s="7">
        <v>17786</v>
      </c>
      <c r="AE162" s="7">
        <v>15976</v>
      </c>
      <c r="AF162" s="7">
        <v>14825</v>
      </c>
      <c r="AG162" s="7">
        <v>13093</v>
      </c>
      <c r="AH162" s="7">
        <v>11453</v>
      </c>
      <c r="AI162" s="7">
        <v>10357</v>
      </c>
    </row>
    <row r="163" spans="1:35" x14ac:dyDescent="0.2">
      <c r="A163" s="7" t="s">
        <v>90</v>
      </c>
      <c r="B163" s="7" t="s">
        <v>44</v>
      </c>
      <c r="C163" s="10" t="s">
        <v>118</v>
      </c>
      <c r="D163" s="7">
        <v>-13</v>
      </c>
      <c r="E163" s="7" t="s">
        <v>125</v>
      </c>
      <c r="F163" s="7">
        <v>9256</v>
      </c>
      <c r="G163" s="7">
        <v>9883</v>
      </c>
      <c r="H163" s="7">
        <v>10843</v>
      </c>
      <c r="I163" s="7">
        <v>11565</v>
      </c>
      <c r="J163" s="7">
        <v>11946</v>
      </c>
      <c r="K163" s="7">
        <v>11189</v>
      </c>
      <c r="L163" s="7">
        <v>12368</v>
      </c>
      <c r="M163" s="7">
        <v>14197</v>
      </c>
      <c r="N163" s="7">
        <v>14692</v>
      </c>
      <c r="O163" s="7">
        <v>15915</v>
      </c>
      <c r="P163" s="7">
        <v>11651</v>
      </c>
      <c r="Q163" s="7">
        <v>10406</v>
      </c>
      <c r="R163" s="7">
        <v>10496</v>
      </c>
      <c r="S163" s="7">
        <v>11176</v>
      </c>
      <c r="T163" s="7">
        <v>11111</v>
      </c>
      <c r="U163" s="7">
        <v>11096</v>
      </c>
      <c r="V163" s="7">
        <v>11749</v>
      </c>
      <c r="W163" s="7">
        <v>11787</v>
      </c>
      <c r="X163" s="7">
        <v>11662</v>
      </c>
      <c r="Y163" s="7">
        <v>11689</v>
      </c>
      <c r="Z163" s="7">
        <v>11950</v>
      </c>
      <c r="AA163" s="7">
        <v>11688</v>
      </c>
      <c r="AB163" s="7">
        <v>11311</v>
      </c>
      <c r="AC163" s="7">
        <v>11621</v>
      </c>
      <c r="AD163" s="7">
        <v>11690</v>
      </c>
      <c r="AE163" s="7">
        <v>11507</v>
      </c>
      <c r="AF163" s="7">
        <v>11108</v>
      </c>
      <c r="AG163" s="7">
        <v>11054</v>
      </c>
      <c r="AH163" s="7">
        <v>10795</v>
      </c>
      <c r="AI163" s="7">
        <v>10991</v>
      </c>
    </row>
    <row r="164" spans="1:35" x14ac:dyDescent="0.2">
      <c r="A164" s="7" t="s">
        <v>91</v>
      </c>
      <c r="B164" s="7" t="s">
        <v>44</v>
      </c>
      <c r="C164" s="10" t="s">
        <v>118</v>
      </c>
      <c r="D164" s="7">
        <v>-13</v>
      </c>
      <c r="E164" s="7" t="s">
        <v>125</v>
      </c>
      <c r="F164" s="7">
        <v>8017</v>
      </c>
      <c r="G164" s="7">
        <v>8598</v>
      </c>
      <c r="H164" s="7">
        <v>8785</v>
      </c>
      <c r="I164" s="7">
        <v>8745</v>
      </c>
      <c r="J164" s="7">
        <v>9356</v>
      </c>
      <c r="K164" s="7">
        <v>8849</v>
      </c>
      <c r="L164" s="7">
        <v>9629</v>
      </c>
      <c r="M164" s="7">
        <v>10494</v>
      </c>
      <c r="N164" s="7">
        <v>11381</v>
      </c>
      <c r="O164" s="7">
        <v>11583</v>
      </c>
      <c r="P164" s="7">
        <v>7536</v>
      </c>
      <c r="Q164" s="7">
        <v>7856</v>
      </c>
      <c r="R164" s="7">
        <v>7872</v>
      </c>
      <c r="S164" s="7">
        <v>8084</v>
      </c>
      <c r="T164" s="7">
        <v>8037</v>
      </c>
      <c r="U164" s="7">
        <v>8258</v>
      </c>
      <c r="V164" s="7">
        <v>8369</v>
      </c>
      <c r="W164" s="7">
        <v>8311</v>
      </c>
      <c r="X164" s="7">
        <v>8044</v>
      </c>
      <c r="Y164" s="7">
        <v>8298</v>
      </c>
      <c r="Z164" s="7">
        <v>8348</v>
      </c>
      <c r="AA164" s="7">
        <v>8444</v>
      </c>
      <c r="AB164" s="7">
        <v>8370</v>
      </c>
      <c r="AC164" s="7">
        <v>8504</v>
      </c>
      <c r="AD164" s="7">
        <v>8313</v>
      </c>
      <c r="AE164" s="7">
        <v>8072</v>
      </c>
      <c r="AF164" s="7">
        <v>8268</v>
      </c>
      <c r="AG164" s="7">
        <v>8253</v>
      </c>
      <c r="AH164" s="7">
        <v>8294</v>
      </c>
      <c r="AI164" s="7">
        <v>7872</v>
      </c>
    </row>
    <row r="165" spans="1:35" x14ac:dyDescent="0.2">
      <c r="A165" s="7" t="s">
        <v>90</v>
      </c>
      <c r="B165" s="7" t="s">
        <v>44</v>
      </c>
      <c r="C165" s="10" t="s">
        <v>118</v>
      </c>
      <c r="D165" s="7">
        <v>-13</v>
      </c>
      <c r="E165" s="7" t="s">
        <v>126</v>
      </c>
      <c r="F165" s="7">
        <v>14743</v>
      </c>
      <c r="G165" s="7">
        <v>15125</v>
      </c>
      <c r="H165" s="7">
        <v>15338</v>
      </c>
      <c r="I165" s="7">
        <v>15866</v>
      </c>
      <c r="J165" s="7">
        <v>15960</v>
      </c>
      <c r="K165" s="7">
        <v>16524</v>
      </c>
      <c r="L165" s="7">
        <v>17589</v>
      </c>
      <c r="M165" s="7">
        <v>17528</v>
      </c>
      <c r="N165" s="7">
        <v>17899</v>
      </c>
      <c r="O165" s="7">
        <v>17896</v>
      </c>
      <c r="P165" s="7">
        <v>20742</v>
      </c>
      <c r="Q165" s="7">
        <v>22524</v>
      </c>
      <c r="R165" s="7">
        <v>23331</v>
      </c>
      <c r="S165" s="7">
        <v>24075</v>
      </c>
      <c r="T165" s="7">
        <v>23118</v>
      </c>
      <c r="U165" s="7">
        <v>23508</v>
      </c>
      <c r="V165" s="7">
        <v>23173</v>
      </c>
      <c r="W165" s="7">
        <v>23633</v>
      </c>
      <c r="X165" s="7">
        <v>22236</v>
      </c>
      <c r="Y165" s="7">
        <v>22411</v>
      </c>
      <c r="Z165" s="7">
        <v>22425</v>
      </c>
      <c r="AA165" s="7">
        <v>22196</v>
      </c>
      <c r="AB165" s="7">
        <v>21647</v>
      </c>
      <c r="AC165" s="7">
        <v>21626</v>
      </c>
      <c r="AD165" s="7">
        <v>21350</v>
      </c>
      <c r="AE165" s="7">
        <v>21331</v>
      </c>
      <c r="AF165" s="7">
        <v>21842</v>
      </c>
      <c r="AG165" s="7">
        <v>21218</v>
      </c>
      <c r="AH165" s="7">
        <v>20863</v>
      </c>
      <c r="AI165" s="7">
        <v>21210</v>
      </c>
    </row>
    <row r="166" spans="1:35" x14ac:dyDescent="0.2">
      <c r="A166" s="7" t="s">
        <v>91</v>
      </c>
      <c r="B166" s="7" t="s">
        <v>44</v>
      </c>
      <c r="C166" s="10" t="s">
        <v>118</v>
      </c>
      <c r="D166" s="7">
        <v>-13</v>
      </c>
      <c r="E166" s="7" t="s">
        <v>126</v>
      </c>
      <c r="F166" s="7">
        <v>32701</v>
      </c>
      <c r="G166" s="7">
        <v>31970</v>
      </c>
      <c r="H166" s="7">
        <v>31519</v>
      </c>
      <c r="I166" s="7">
        <v>31360</v>
      </c>
      <c r="J166" s="7">
        <v>31333</v>
      </c>
      <c r="K166" s="7">
        <v>31232</v>
      </c>
      <c r="L166" s="7">
        <v>32386</v>
      </c>
      <c r="M166" s="7">
        <v>32810</v>
      </c>
      <c r="N166" s="7">
        <v>32765</v>
      </c>
      <c r="O166" s="7">
        <v>32275</v>
      </c>
      <c r="P166" s="7">
        <v>37677</v>
      </c>
      <c r="Q166" s="7">
        <v>39475</v>
      </c>
      <c r="R166" s="7">
        <v>42152</v>
      </c>
      <c r="S166" s="7">
        <v>41969</v>
      </c>
      <c r="T166" s="7">
        <v>41668</v>
      </c>
      <c r="U166" s="7">
        <v>40653</v>
      </c>
      <c r="V166" s="7">
        <v>39324</v>
      </c>
      <c r="W166" s="7">
        <v>38709</v>
      </c>
      <c r="X166" s="7">
        <v>38512</v>
      </c>
      <c r="Y166" s="7">
        <v>37361</v>
      </c>
      <c r="Z166" s="7">
        <v>36509</v>
      </c>
      <c r="AA166" s="7">
        <v>36512</v>
      </c>
      <c r="AB166" s="7">
        <v>35744</v>
      </c>
      <c r="AC166" s="7">
        <v>35383</v>
      </c>
      <c r="AD166" s="7">
        <v>35965</v>
      </c>
      <c r="AE166" s="7">
        <v>35371</v>
      </c>
      <c r="AF166" s="7">
        <v>34258</v>
      </c>
      <c r="AG166" s="7">
        <v>35351</v>
      </c>
      <c r="AH166" s="7">
        <v>34881</v>
      </c>
      <c r="AI166" s="7">
        <v>34686</v>
      </c>
    </row>
    <row r="167" spans="1:35" x14ac:dyDescent="0.2">
      <c r="A167" s="7" t="s">
        <v>64</v>
      </c>
      <c r="B167" s="7" t="s">
        <v>44</v>
      </c>
      <c r="C167" s="10" t="s">
        <v>118</v>
      </c>
      <c r="D167" s="7">
        <v>-13</v>
      </c>
      <c r="E167" s="7" t="s">
        <v>127</v>
      </c>
      <c r="F167" s="7">
        <v>8990</v>
      </c>
      <c r="G167" s="7">
        <v>8727</v>
      </c>
      <c r="H167" s="7">
        <v>8906</v>
      </c>
      <c r="I167" s="7">
        <v>8557</v>
      </c>
      <c r="J167" s="7">
        <v>8543</v>
      </c>
      <c r="K167" s="7">
        <v>10427</v>
      </c>
      <c r="L167" s="7">
        <v>11189</v>
      </c>
      <c r="M167" s="7">
        <v>10739</v>
      </c>
      <c r="N167" s="7">
        <v>10746</v>
      </c>
      <c r="O167" s="7">
        <v>10371</v>
      </c>
      <c r="P167" s="7">
        <v>20733</v>
      </c>
      <c r="Q167" s="7">
        <v>27028</v>
      </c>
      <c r="R167" s="7">
        <v>27930</v>
      </c>
      <c r="S167" s="7">
        <v>27561</v>
      </c>
      <c r="T167" s="7">
        <v>26012</v>
      </c>
      <c r="U167" s="7">
        <v>24723</v>
      </c>
      <c r="V167" s="7">
        <v>22619</v>
      </c>
      <c r="W167" s="7">
        <v>21908</v>
      </c>
      <c r="X167" s="7">
        <v>20038</v>
      </c>
      <c r="Y167" s="7">
        <v>19243</v>
      </c>
      <c r="Z167" s="7">
        <v>17765</v>
      </c>
      <c r="AA167" s="7">
        <v>16901</v>
      </c>
      <c r="AB167" s="7">
        <v>16066</v>
      </c>
      <c r="AC167" s="7">
        <v>15027</v>
      </c>
      <c r="AD167" s="7">
        <v>13825</v>
      </c>
      <c r="AE167" s="7">
        <v>12662</v>
      </c>
      <c r="AF167" s="7">
        <v>11633</v>
      </c>
      <c r="AG167" s="7">
        <v>11011</v>
      </c>
      <c r="AH167" s="7">
        <v>10589</v>
      </c>
      <c r="AI167" s="7">
        <v>9705</v>
      </c>
    </row>
    <row r="168" spans="1:35" x14ac:dyDescent="0.2">
      <c r="A168" s="7" t="s">
        <v>65</v>
      </c>
      <c r="B168" s="7" t="s">
        <v>44</v>
      </c>
      <c r="C168" s="10" t="s">
        <v>118</v>
      </c>
      <c r="D168" s="7">
        <v>-13</v>
      </c>
      <c r="E168" s="7" t="s">
        <v>127</v>
      </c>
      <c r="F168" s="7">
        <v>10703</v>
      </c>
      <c r="G168" s="7">
        <v>11012</v>
      </c>
      <c r="H168" s="7">
        <v>10286</v>
      </c>
      <c r="I168" s="7">
        <v>10037</v>
      </c>
      <c r="J168" s="7">
        <v>10445</v>
      </c>
      <c r="K168" s="7">
        <v>13785</v>
      </c>
      <c r="L168" s="7">
        <v>14601</v>
      </c>
      <c r="M168" s="7">
        <v>14133</v>
      </c>
      <c r="N168" s="7">
        <v>13267</v>
      </c>
      <c r="O168" s="7">
        <v>13146</v>
      </c>
      <c r="P168" s="7">
        <v>36489</v>
      </c>
      <c r="Q168" s="7">
        <v>39580</v>
      </c>
      <c r="R168" s="7">
        <v>38216</v>
      </c>
      <c r="S168" s="7">
        <v>35703</v>
      </c>
      <c r="T168" s="7">
        <v>32264</v>
      </c>
      <c r="U168" s="7">
        <v>28783</v>
      </c>
      <c r="V168" s="7">
        <v>25495</v>
      </c>
      <c r="W168" s="7">
        <v>23408</v>
      </c>
      <c r="X168" s="7">
        <v>21687</v>
      </c>
      <c r="Y168" s="7">
        <v>20008</v>
      </c>
      <c r="Z168" s="7">
        <v>18539</v>
      </c>
      <c r="AA168" s="7">
        <v>16914</v>
      </c>
      <c r="AB168" s="7">
        <v>15658</v>
      </c>
      <c r="AC168" s="7">
        <v>14143</v>
      </c>
      <c r="AD168" s="7">
        <v>13233</v>
      </c>
      <c r="AE168" s="7">
        <v>11797</v>
      </c>
      <c r="AF168" s="7">
        <v>10772</v>
      </c>
      <c r="AG168" s="7">
        <v>9720</v>
      </c>
      <c r="AH168" s="7">
        <v>9079</v>
      </c>
      <c r="AI168" s="7">
        <v>8221</v>
      </c>
    </row>
    <row r="169" spans="1:35" x14ac:dyDescent="0.2">
      <c r="A169" s="7" t="s">
        <v>64</v>
      </c>
      <c r="B169" s="7" t="s">
        <v>44</v>
      </c>
      <c r="C169" s="10" t="s">
        <v>118</v>
      </c>
      <c r="D169" s="7">
        <v>-13</v>
      </c>
      <c r="E169" s="7" t="s">
        <v>128</v>
      </c>
      <c r="F169" s="7">
        <v>6825</v>
      </c>
      <c r="G169" s="7">
        <v>6864</v>
      </c>
      <c r="H169" s="7">
        <v>6474</v>
      </c>
      <c r="I169" s="7">
        <v>6530</v>
      </c>
      <c r="J169" s="7">
        <v>6508</v>
      </c>
      <c r="K169" s="7">
        <v>8881</v>
      </c>
      <c r="L169" s="7">
        <v>9725</v>
      </c>
      <c r="M169" s="7">
        <v>9811</v>
      </c>
      <c r="N169" s="7">
        <v>10104</v>
      </c>
      <c r="O169" s="7">
        <v>9573</v>
      </c>
      <c r="P169" s="7">
        <v>26414</v>
      </c>
      <c r="Q169" s="7">
        <v>29356</v>
      </c>
      <c r="R169" s="7">
        <v>29825</v>
      </c>
      <c r="S169" s="7">
        <v>28860</v>
      </c>
      <c r="T169" s="7">
        <v>27126</v>
      </c>
      <c r="U169" s="7">
        <v>24043</v>
      </c>
      <c r="V169" s="7">
        <v>22172</v>
      </c>
      <c r="W169" s="7">
        <v>20667</v>
      </c>
      <c r="X169" s="7">
        <v>18803</v>
      </c>
      <c r="Y169" s="7">
        <v>17985</v>
      </c>
      <c r="Z169" s="7">
        <v>16414</v>
      </c>
      <c r="AA169" s="7">
        <v>15382</v>
      </c>
      <c r="AB169" s="7">
        <v>14306</v>
      </c>
      <c r="AC169" s="7">
        <v>13348</v>
      </c>
      <c r="AD169" s="7">
        <v>12103</v>
      </c>
      <c r="AE169" s="7">
        <v>10654</v>
      </c>
      <c r="AF169" s="7">
        <v>9831</v>
      </c>
      <c r="AG169" s="7">
        <v>9893</v>
      </c>
      <c r="AH169" s="7">
        <v>8894</v>
      </c>
      <c r="AI169" s="7">
        <v>7674</v>
      </c>
    </row>
    <row r="170" spans="1:35" x14ac:dyDescent="0.2">
      <c r="A170" s="7" t="s">
        <v>65</v>
      </c>
      <c r="B170" s="7" t="s">
        <v>44</v>
      </c>
      <c r="C170" s="10" t="s">
        <v>118</v>
      </c>
      <c r="D170" s="7">
        <v>-13</v>
      </c>
      <c r="E170" s="7" t="s">
        <v>128</v>
      </c>
      <c r="F170" s="7">
        <v>10157</v>
      </c>
      <c r="G170" s="7">
        <v>9037</v>
      </c>
      <c r="H170" s="7">
        <v>8895</v>
      </c>
      <c r="I170" s="7">
        <v>8856</v>
      </c>
      <c r="J170" s="7">
        <v>9054</v>
      </c>
      <c r="K170" s="7">
        <v>15947</v>
      </c>
      <c r="L170" s="7">
        <v>15761</v>
      </c>
      <c r="M170" s="7">
        <v>15328</v>
      </c>
      <c r="N170" s="7">
        <v>14945</v>
      </c>
      <c r="O170" s="7">
        <v>14329</v>
      </c>
      <c r="P170" s="7">
        <v>63195</v>
      </c>
      <c r="Q170" s="7">
        <v>64049</v>
      </c>
      <c r="R170" s="7">
        <v>63341</v>
      </c>
      <c r="S170" s="7">
        <v>57020</v>
      </c>
      <c r="T170" s="7">
        <v>49999</v>
      </c>
      <c r="U170" s="7">
        <v>45090</v>
      </c>
      <c r="V170" s="7">
        <v>40051</v>
      </c>
      <c r="W170" s="7">
        <v>36238</v>
      </c>
      <c r="X170" s="7">
        <v>32829</v>
      </c>
      <c r="Y170" s="7">
        <v>30749</v>
      </c>
      <c r="Z170" s="7">
        <v>26994</v>
      </c>
      <c r="AA170" s="7">
        <v>24747</v>
      </c>
      <c r="AB170" s="7">
        <v>22298</v>
      </c>
      <c r="AC170" s="7">
        <v>20217</v>
      </c>
      <c r="AD170" s="7">
        <v>18131</v>
      </c>
      <c r="AE170" s="7">
        <v>16328</v>
      </c>
      <c r="AF170" s="7">
        <v>13989</v>
      </c>
      <c r="AG170" s="7">
        <v>13028</v>
      </c>
      <c r="AH170" s="7">
        <v>11062</v>
      </c>
      <c r="AI170" s="7">
        <v>10185</v>
      </c>
    </row>
    <row r="171" spans="1:35" x14ac:dyDescent="0.2">
      <c r="A171" s="7" t="s">
        <v>8</v>
      </c>
      <c r="B171" s="7" t="s">
        <v>9</v>
      </c>
      <c r="C171" s="10" t="s">
        <v>118</v>
      </c>
      <c r="D171" s="7">
        <v>-14</v>
      </c>
      <c r="E171" s="7" t="s">
        <v>125</v>
      </c>
      <c r="F171" s="7">
        <v>10437</v>
      </c>
      <c r="G171" s="7">
        <v>11116</v>
      </c>
      <c r="H171" s="7">
        <v>11824</v>
      </c>
      <c r="I171" s="7">
        <v>12241</v>
      </c>
      <c r="J171" s="7">
        <v>12725</v>
      </c>
      <c r="K171" s="7">
        <v>12017</v>
      </c>
      <c r="L171" s="7">
        <v>12768</v>
      </c>
      <c r="M171" s="7">
        <v>13536</v>
      </c>
      <c r="N171" s="7">
        <v>13686</v>
      </c>
      <c r="O171" s="7">
        <v>14671</v>
      </c>
      <c r="P171" s="7">
        <v>11001</v>
      </c>
      <c r="Q171" s="7">
        <v>10538</v>
      </c>
      <c r="R171" s="7">
        <v>10104</v>
      </c>
      <c r="S171" s="7">
        <v>10590</v>
      </c>
      <c r="T171" s="7">
        <v>10913</v>
      </c>
      <c r="U171" s="7">
        <v>10864</v>
      </c>
      <c r="V171" s="7">
        <v>10942</v>
      </c>
      <c r="W171" s="7">
        <v>11490</v>
      </c>
      <c r="X171" s="7">
        <v>11439</v>
      </c>
      <c r="Y171" s="7">
        <v>11342</v>
      </c>
      <c r="Z171" s="7">
        <v>11481</v>
      </c>
      <c r="AA171" s="7">
        <v>11617</v>
      </c>
      <c r="AB171" s="7">
        <v>11711</v>
      </c>
      <c r="AC171" s="7">
        <v>11830</v>
      </c>
      <c r="AD171" s="7">
        <v>11664</v>
      </c>
      <c r="AE171" s="7">
        <v>10995</v>
      </c>
      <c r="AF171" s="7">
        <v>11702</v>
      </c>
      <c r="AG171" s="7">
        <v>11414</v>
      </c>
      <c r="AH171" s="7">
        <v>11653</v>
      </c>
      <c r="AI171" s="7">
        <v>11543</v>
      </c>
    </row>
    <row r="172" spans="1:35" x14ac:dyDescent="0.2">
      <c r="A172" s="7" t="s">
        <v>11</v>
      </c>
      <c r="B172" s="7" t="s">
        <v>9</v>
      </c>
      <c r="C172" s="10" t="s">
        <v>118</v>
      </c>
      <c r="D172" s="7">
        <v>-14</v>
      </c>
      <c r="E172" s="7" t="s">
        <v>125</v>
      </c>
      <c r="F172" s="7">
        <v>8835</v>
      </c>
      <c r="G172" s="7">
        <v>8832</v>
      </c>
      <c r="H172" s="7">
        <v>9220</v>
      </c>
      <c r="I172" s="7">
        <v>9668</v>
      </c>
      <c r="J172" s="7">
        <v>9809</v>
      </c>
      <c r="K172" s="7">
        <v>9571</v>
      </c>
      <c r="L172" s="7">
        <v>9813</v>
      </c>
      <c r="M172" s="7">
        <v>10562</v>
      </c>
      <c r="N172" s="7">
        <v>11007</v>
      </c>
      <c r="O172" s="7">
        <v>11097</v>
      </c>
      <c r="P172" s="7">
        <v>7764</v>
      </c>
      <c r="Q172" s="7">
        <v>7770</v>
      </c>
      <c r="R172" s="7">
        <v>8246</v>
      </c>
      <c r="S172" s="7">
        <v>7930</v>
      </c>
      <c r="T172" s="7">
        <v>8288</v>
      </c>
      <c r="U172" s="7">
        <v>7978</v>
      </c>
      <c r="V172" s="7">
        <v>7991</v>
      </c>
      <c r="W172" s="7">
        <v>8465</v>
      </c>
      <c r="X172" s="7">
        <v>7874</v>
      </c>
      <c r="Y172" s="7">
        <v>7544</v>
      </c>
      <c r="Z172" s="7">
        <v>7756</v>
      </c>
      <c r="AA172" s="7">
        <v>7713</v>
      </c>
      <c r="AB172" s="7">
        <v>7628</v>
      </c>
      <c r="AC172" s="7">
        <v>7543</v>
      </c>
      <c r="AD172" s="7">
        <v>7409</v>
      </c>
      <c r="AE172" s="7">
        <v>7392</v>
      </c>
      <c r="AF172" s="7">
        <v>7463</v>
      </c>
      <c r="AG172" s="7">
        <v>7372</v>
      </c>
      <c r="AH172" s="7">
        <v>7492</v>
      </c>
      <c r="AI172" s="7">
        <v>7253</v>
      </c>
    </row>
    <row r="173" spans="1:35" x14ac:dyDescent="0.2">
      <c r="A173" s="7" t="s">
        <v>8</v>
      </c>
      <c r="B173" s="7" t="s">
        <v>9</v>
      </c>
      <c r="C173" s="10" t="s">
        <v>118</v>
      </c>
      <c r="D173" s="7">
        <v>-14</v>
      </c>
      <c r="E173" s="7" t="s">
        <v>126</v>
      </c>
      <c r="F173" s="7">
        <v>11642</v>
      </c>
      <c r="G173" s="7">
        <v>11640</v>
      </c>
      <c r="H173" s="7">
        <v>11526</v>
      </c>
      <c r="I173" s="7">
        <v>10810</v>
      </c>
      <c r="J173" s="7">
        <v>10975</v>
      </c>
      <c r="K173" s="7">
        <v>10900</v>
      </c>
      <c r="L173" s="7">
        <v>11409</v>
      </c>
      <c r="M173" s="7">
        <v>11924</v>
      </c>
      <c r="N173" s="7">
        <v>11897</v>
      </c>
      <c r="O173" s="7">
        <v>12252</v>
      </c>
      <c r="P173" s="7">
        <v>12894</v>
      </c>
      <c r="Q173" s="7">
        <v>14664</v>
      </c>
      <c r="R173" s="7">
        <v>15031</v>
      </c>
      <c r="S173" s="7">
        <v>15028</v>
      </c>
      <c r="T173" s="7">
        <v>15007</v>
      </c>
      <c r="U173" s="7">
        <v>14372</v>
      </c>
      <c r="V173" s="7">
        <v>14517</v>
      </c>
      <c r="W173" s="7">
        <v>13714</v>
      </c>
      <c r="X173" s="7">
        <v>14286</v>
      </c>
      <c r="Y173" s="7">
        <v>13967</v>
      </c>
      <c r="Z173" s="7">
        <v>13525</v>
      </c>
      <c r="AA173" s="7">
        <v>13514</v>
      </c>
      <c r="AB173" s="7">
        <v>13480</v>
      </c>
      <c r="AC173" s="7">
        <v>13200</v>
      </c>
      <c r="AD173" s="7">
        <v>12858</v>
      </c>
      <c r="AE173" s="7">
        <v>12785</v>
      </c>
      <c r="AF173" s="7">
        <v>13086</v>
      </c>
      <c r="AG173" s="7">
        <v>12568</v>
      </c>
      <c r="AH173" s="7">
        <v>12611</v>
      </c>
      <c r="AI173" s="7">
        <v>12444</v>
      </c>
    </row>
    <row r="174" spans="1:35" x14ac:dyDescent="0.2">
      <c r="A174" s="7" t="s">
        <v>11</v>
      </c>
      <c r="B174" s="7" t="s">
        <v>9</v>
      </c>
      <c r="C174" s="10" t="s">
        <v>118</v>
      </c>
      <c r="D174" s="7">
        <v>-14</v>
      </c>
      <c r="E174" s="7" t="s">
        <v>126</v>
      </c>
      <c r="F174" s="7">
        <v>30661</v>
      </c>
      <c r="G174" s="7">
        <v>30636</v>
      </c>
      <c r="H174" s="7">
        <v>30800</v>
      </c>
      <c r="I174" s="7">
        <v>29883</v>
      </c>
      <c r="J174" s="7">
        <v>29430</v>
      </c>
      <c r="K174" s="7">
        <v>29314</v>
      </c>
      <c r="L174" s="7">
        <v>29846</v>
      </c>
      <c r="M174" s="7">
        <v>30605</v>
      </c>
      <c r="N174" s="7">
        <v>29859</v>
      </c>
      <c r="O174" s="7">
        <v>29365</v>
      </c>
      <c r="P174" s="7">
        <v>34799</v>
      </c>
      <c r="Q174" s="7">
        <v>37677</v>
      </c>
      <c r="R174" s="7">
        <v>37568</v>
      </c>
      <c r="S174" s="7">
        <v>36874</v>
      </c>
      <c r="T174" s="7">
        <v>35921</v>
      </c>
      <c r="U174" s="7">
        <v>35461</v>
      </c>
      <c r="V174" s="7">
        <v>33699</v>
      </c>
      <c r="W174" s="7">
        <v>33988</v>
      </c>
      <c r="X174" s="7">
        <v>33145</v>
      </c>
      <c r="Y174" s="7">
        <v>31854</v>
      </c>
      <c r="Z174" s="7">
        <v>31848</v>
      </c>
      <c r="AA174" s="7">
        <v>31463</v>
      </c>
      <c r="AB174" s="7">
        <v>30914</v>
      </c>
      <c r="AC174" s="7">
        <v>30683</v>
      </c>
      <c r="AD174" s="7">
        <v>30294</v>
      </c>
      <c r="AE174" s="7">
        <v>29819</v>
      </c>
      <c r="AF174" s="7">
        <v>29834</v>
      </c>
      <c r="AG174" s="7">
        <v>29461</v>
      </c>
      <c r="AH174" s="7">
        <v>28691</v>
      </c>
      <c r="AI174" s="7">
        <v>28977</v>
      </c>
    </row>
    <row r="175" spans="1:35" x14ac:dyDescent="0.2">
      <c r="A175" s="7" t="s">
        <v>0</v>
      </c>
      <c r="B175" s="7" t="s">
        <v>9</v>
      </c>
      <c r="C175" s="10" t="s">
        <v>118</v>
      </c>
      <c r="D175" s="7">
        <v>-14</v>
      </c>
      <c r="E175" s="7" t="s">
        <v>127</v>
      </c>
      <c r="F175" s="7">
        <v>9501</v>
      </c>
      <c r="G175" s="7">
        <v>9383</v>
      </c>
      <c r="H175" s="7">
        <v>9192</v>
      </c>
      <c r="I175" s="7">
        <v>8845</v>
      </c>
      <c r="J175" s="7">
        <v>9181</v>
      </c>
      <c r="K175" s="7">
        <v>10919</v>
      </c>
      <c r="L175" s="7">
        <v>11444</v>
      </c>
      <c r="M175" s="7">
        <v>11406</v>
      </c>
      <c r="N175" s="7">
        <v>11350</v>
      </c>
      <c r="O175" s="7">
        <v>10711</v>
      </c>
      <c r="P175" s="7">
        <v>23660</v>
      </c>
      <c r="Q175" s="7">
        <v>28992</v>
      </c>
      <c r="R175" s="7">
        <v>30344</v>
      </c>
      <c r="S175" s="7">
        <v>28791</v>
      </c>
      <c r="T175" s="7">
        <v>28215</v>
      </c>
      <c r="U175" s="7">
        <v>25349</v>
      </c>
      <c r="V175" s="7">
        <v>23942</v>
      </c>
      <c r="W175" s="7">
        <v>22599</v>
      </c>
      <c r="X175" s="7">
        <v>20970</v>
      </c>
      <c r="Y175" s="7">
        <v>18822</v>
      </c>
      <c r="Z175" s="7">
        <v>18262</v>
      </c>
      <c r="AA175" s="7">
        <v>16964</v>
      </c>
      <c r="AB175" s="7">
        <v>15591</v>
      </c>
      <c r="AC175" s="7">
        <v>14375</v>
      </c>
      <c r="AD175" s="7">
        <v>13349</v>
      </c>
      <c r="AE175" s="7">
        <v>11756</v>
      </c>
      <c r="AF175" s="7">
        <v>11142</v>
      </c>
      <c r="AG175" s="7">
        <v>10408</v>
      </c>
      <c r="AH175" s="7">
        <v>9485</v>
      </c>
      <c r="AI175" s="7">
        <v>8362</v>
      </c>
    </row>
    <row r="176" spans="1:35" x14ac:dyDescent="0.2">
      <c r="A176" s="7" t="s">
        <v>4</v>
      </c>
      <c r="B176" s="7" t="s">
        <v>9</v>
      </c>
      <c r="C176" s="10" t="s">
        <v>118</v>
      </c>
      <c r="D176" s="7">
        <v>-14</v>
      </c>
      <c r="E176" s="7" t="s">
        <v>127</v>
      </c>
      <c r="F176" s="7">
        <v>9421</v>
      </c>
      <c r="G176" s="7">
        <v>9554</v>
      </c>
      <c r="H176" s="7">
        <v>9140</v>
      </c>
      <c r="I176" s="7">
        <v>9061</v>
      </c>
      <c r="J176" s="7">
        <v>8941</v>
      </c>
      <c r="K176" s="7">
        <v>13354</v>
      </c>
      <c r="L176" s="7">
        <v>13777</v>
      </c>
      <c r="M176" s="7">
        <v>13288</v>
      </c>
      <c r="N176" s="7">
        <v>13218</v>
      </c>
      <c r="O176" s="7">
        <v>12076</v>
      </c>
      <c r="P176" s="7">
        <v>36134</v>
      </c>
      <c r="Q176" s="7">
        <v>40014</v>
      </c>
      <c r="R176" s="7">
        <v>38637</v>
      </c>
      <c r="S176" s="7">
        <v>35315</v>
      </c>
      <c r="T176" s="7">
        <v>32186</v>
      </c>
      <c r="U176" s="7">
        <v>28889</v>
      </c>
      <c r="V176" s="7">
        <v>26149</v>
      </c>
      <c r="W176" s="7">
        <v>24005</v>
      </c>
      <c r="X176" s="7">
        <v>21462</v>
      </c>
      <c r="Y176" s="7">
        <v>20007</v>
      </c>
      <c r="Z176" s="7">
        <v>18506</v>
      </c>
      <c r="AA176" s="7">
        <v>17210</v>
      </c>
      <c r="AB176" s="7">
        <v>15836</v>
      </c>
      <c r="AC176" s="7">
        <v>14802</v>
      </c>
      <c r="AD176" s="7">
        <v>13280</v>
      </c>
      <c r="AE176" s="7">
        <v>11787</v>
      </c>
      <c r="AF176" s="7">
        <v>11008</v>
      </c>
      <c r="AG176" s="7">
        <v>10092</v>
      </c>
      <c r="AH176" s="7">
        <v>9268</v>
      </c>
      <c r="AI176" s="7">
        <v>8429</v>
      </c>
    </row>
    <row r="177" spans="1:35" x14ac:dyDescent="0.2">
      <c r="A177" s="7" t="s">
        <v>0</v>
      </c>
      <c r="B177" s="7" t="s">
        <v>9</v>
      </c>
      <c r="C177" s="10" t="s">
        <v>118</v>
      </c>
      <c r="D177" s="7">
        <v>-14</v>
      </c>
      <c r="E177" s="7" t="s">
        <v>128</v>
      </c>
      <c r="F177" s="7">
        <v>4787</v>
      </c>
      <c r="G177" s="7">
        <v>4712</v>
      </c>
      <c r="H177" s="7">
        <v>4620</v>
      </c>
      <c r="I177" s="7">
        <v>4503</v>
      </c>
      <c r="J177" s="7">
        <v>4356</v>
      </c>
      <c r="K177" s="7">
        <v>6934</v>
      </c>
      <c r="L177" s="7">
        <v>7565</v>
      </c>
      <c r="M177" s="7">
        <v>7702</v>
      </c>
      <c r="N177" s="7">
        <v>7114</v>
      </c>
      <c r="O177" s="7">
        <v>6975</v>
      </c>
      <c r="P177" s="7">
        <v>21005</v>
      </c>
      <c r="Q177" s="7">
        <v>23765</v>
      </c>
      <c r="R177" s="7">
        <v>23625</v>
      </c>
      <c r="S177" s="7">
        <v>21674</v>
      </c>
      <c r="T177" s="7">
        <v>19525</v>
      </c>
      <c r="U177" s="7">
        <v>17841</v>
      </c>
      <c r="V177" s="7">
        <v>15642</v>
      </c>
      <c r="W177" s="7">
        <v>15436</v>
      </c>
      <c r="X177" s="7">
        <v>13677</v>
      </c>
      <c r="Y177" s="7">
        <v>12330</v>
      </c>
      <c r="Z177" s="7">
        <v>11270</v>
      </c>
      <c r="AA177" s="7">
        <v>10314</v>
      </c>
      <c r="AB177" s="7">
        <v>9098</v>
      </c>
      <c r="AC177" s="7">
        <v>8658</v>
      </c>
      <c r="AD177" s="7">
        <v>7970</v>
      </c>
      <c r="AE177" s="7">
        <v>6924</v>
      </c>
      <c r="AF177" s="7">
        <v>6138</v>
      </c>
      <c r="AG177" s="7">
        <v>5766</v>
      </c>
      <c r="AH177" s="7">
        <v>5141</v>
      </c>
      <c r="AI177" s="7">
        <v>4484</v>
      </c>
    </row>
    <row r="178" spans="1:35" x14ac:dyDescent="0.2">
      <c r="A178" s="7" t="s">
        <v>4</v>
      </c>
      <c r="B178" s="7" t="s">
        <v>9</v>
      </c>
      <c r="C178" s="10" t="s">
        <v>118</v>
      </c>
      <c r="D178" s="7">
        <v>-14</v>
      </c>
      <c r="E178" s="7" t="s">
        <v>128</v>
      </c>
      <c r="F178" s="7">
        <v>9353</v>
      </c>
      <c r="G178" s="7">
        <v>8795</v>
      </c>
      <c r="H178" s="7">
        <v>8266</v>
      </c>
      <c r="I178" s="7">
        <v>8395</v>
      </c>
      <c r="J178" s="7">
        <v>8445</v>
      </c>
      <c r="K178" s="7">
        <v>14234</v>
      </c>
      <c r="L178" s="7">
        <v>15007</v>
      </c>
      <c r="M178" s="7">
        <v>14793</v>
      </c>
      <c r="N178" s="7">
        <v>13507</v>
      </c>
      <c r="O178" s="7">
        <v>13054</v>
      </c>
      <c r="P178" s="7">
        <v>67663</v>
      </c>
      <c r="Q178" s="7">
        <v>68805</v>
      </c>
      <c r="R178" s="7">
        <v>65484</v>
      </c>
      <c r="S178" s="7">
        <v>60044</v>
      </c>
      <c r="T178" s="7">
        <v>51193</v>
      </c>
      <c r="U178" s="7">
        <v>45995</v>
      </c>
      <c r="V178" s="7">
        <v>40959</v>
      </c>
      <c r="W178" s="7">
        <v>36732</v>
      </c>
      <c r="X178" s="7">
        <v>33545</v>
      </c>
      <c r="Y178" s="7">
        <v>31101</v>
      </c>
      <c r="Z178" s="7">
        <v>28183</v>
      </c>
      <c r="AA178" s="7">
        <v>25002</v>
      </c>
      <c r="AB178" s="7">
        <v>23057</v>
      </c>
      <c r="AC178" s="7">
        <v>19959</v>
      </c>
      <c r="AD178" s="7">
        <v>18412</v>
      </c>
      <c r="AE178" s="7">
        <v>16075</v>
      </c>
      <c r="AF178" s="7">
        <v>14088</v>
      </c>
      <c r="AG178" s="7">
        <v>13051</v>
      </c>
      <c r="AH178" s="7">
        <v>11274</v>
      </c>
      <c r="AI178" s="7">
        <v>9513</v>
      </c>
    </row>
    <row r="179" spans="1:35" x14ac:dyDescent="0.2">
      <c r="A179" s="7" t="s">
        <v>16</v>
      </c>
      <c r="B179" s="7" t="s">
        <v>13</v>
      </c>
      <c r="C179" s="11" t="s">
        <v>14</v>
      </c>
      <c r="D179" s="7">
        <v>-7</v>
      </c>
      <c r="E179" s="7" t="s">
        <v>125</v>
      </c>
      <c r="F179" s="7">
        <v>12177</v>
      </c>
      <c r="G179" s="7">
        <v>12484</v>
      </c>
      <c r="H179" s="7">
        <v>13762</v>
      </c>
      <c r="I179" s="7">
        <v>13524</v>
      </c>
      <c r="J179" s="7">
        <v>13970</v>
      </c>
      <c r="K179" s="7">
        <v>28473</v>
      </c>
      <c r="L179" s="7">
        <v>46432</v>
      </c>
      <c r="M179" s="7">
        <v>56176</v>
      </c>
      <c r="N179" s="7">
        <v>61390</v>
      </c>
      <c r="O179" s="7">
        <v>65131</v>
      </c>
      <c r="P179" s="7">
        <v>49420</v>
      </c>
      <c r="Q179" s="7">
        <v>45947</v>
      </c>
      <c r="R179" s="7">
        <v>45241</v>
      </c>
      <c r="S179" s="7">
        <v>46726</v>
      </c>
      <c r="T179" s="7">
        <v>47935</v>
      </c>
      <c r="U179" s="7">
        <v>47937</v>
      </c>
      <c r="V179" s="7">
        <v>48881</v>
      </c>
      <c r="W179" s="7">
        <v>50386</v>
      </c>
      <c r="X179" s="7">
        <v>50092</v>
      </c>
      <c r="Y179" s="7">
        <v>51156</v>
      </c>
      <c r="Z179" s="7">
        <v>51420</v>
      </c>
      <c r="AA179" s="7">
        <v>50721</v>
      </c>
      <c r="AB179" s="7">
        <v>51411</v>
      </c>
      <c r="AC179" s="7">
        <v>50401</v>
      </c>
      <c r="AD179" s="7">
        <v>49869</v>
      </c>
      <c r="AE179" s="7">
        <v>50688</v>
      </c>
      <c r="AF179" s="7">
        <v>50054</v>
      </c>
      <c r="AG179" s="7">
        <v>50271</v>
      </c>
      <c r="AH179" s="7">
        <v>50491</v>
      </c>
      <c r="AI179" s="7">
        <v>49883</v>
      </c>
    </row>
    <row r="180" spans="1:35" x14ac:dyDescent="0.2">
      <c r="A180" s="7" t="s">
        <v>17</v>
      </c>
      <c r="B180" s="7" t="s">
        <v>13</v>
      </c>
      <c r="C180" s="11" t="s">
        <v>14</v>
      </c>
      <c r="D180" s="7">
        <v>-7</v>
      </c>
      <c r="E180" s="7" t="s">
        <v>125</v>
      </c>
      <c r="F180" s="7">
        <v>6315</v>
      </c>
      <c r="G180" s="7">
        <v>6888</v>
      </c>
      <c r="H180" s="7">
        <v>7076</v>
      </c>
      <c r="I180" s="7">
        <v>7166</v>
      </c>
      <c r="J180" s="7">
        <v>7280</v>
      </c>
      <c r="K180" s="7">
        <v>19651</v>
      </c>
      <c r="L180" s="7">
        <v>26583</v>
      </c>
      <c r="M180" s="7">
        <v>30638</v>
      </c>
      <c r="N180" s="7">
        <v>31658</v>
      </c>
      <c r="O180" s="7">
        <v>34042</v>
      </c>
      <c r="P180" s="7">
        <v>24306</v>
      </c>
      <c r="Q180" s="7">
        <v>25002</v>
      </c>
      <c r="R180" s="7">
        <v>24904</v>
      </c>
      <c r="S180" s="7">
        <v>26280</v>
      </c>
      <c r="T180" s="7">
        <v>26602</v>
      </c>
      <c r="U180" s="7">
        <v>28253</v>
      </c>
      <c r="V180" s="7">
        <v>28270</v>
      </c>
      <c r="W180" s="7">
        <v>28111</v>
      </c>
      <c r="X180" s="7">
        <v>28637</v>
      </c>
      <c r="Y180" s="7">
        <v>28448</v>
      </c>
      <c r="Z180" s="7">
        <v>28231</v>
      </c>
      <c r="AA180" s="7">
        <v>28595</v>
      </c>
      <c r="AB180" s="7">
        <v>28628</v>
      </c>
      <c r="AC180" s="7">
        <v>28364</v>
      </c>
      <c r="AD180" s="7">
        <v>28328</v>
      </c>
      <c r="AE180" s="7">
        <v>28081</v>
      </c>
      <c r="AF180" s="7">
        <v>28347</v>
      </c>
      <c r="AG180" s="7">
        <v>27746</v>
      </c>
      <c r="AH180" s="7">
        <v>27243</v>
      </c>
      <c r="AI180" s="7">
        <v>27498</v>
      </c>
    </row>
    <row r="181" spans="1:35" x14ac:dyDescent="0.2">
      <c r="A181" s="7" t="s">
        <v>16</v>
      </c>
      <c r="B181" s="7" t="s">
        <v>13</v>
      </c>
      <c r="C181" s="11" t="s">
        <v>14</v>
      </c>
      <c r="D181" s="7">
        <v>-7</v>
      </c>
      <c r="E181" s="7" t="s">
        <v>126</v>
      </c>
      <c r="F181" s="7">
        <v>19191</v>
      </c>
      <c r="G181" s="7">
        <v>18353</v>
      </c>
      <c r="H181" s="7">
        <v>18348</v>
      </c>
      <c r="I181" s="7">
        <v>17246</v>
      </c>
      <c r="J181" s="7">
        <v>16374</v>
      </c>
      <c r="K181" s="7">
        <v>24677</v>
      </c>
      <c r="L181" s="7">
        <v>37715</v>
      </c>
      <c r="M181" s="7">
        <v>45817</v>
      </c>
      <c r="N181" s="7">
        <v>53260</v>
      </c>
      <c r="O181" s="7">
        <v>56399</v>
      </c>
      <c r="P181" s="7">
        <v>58084</v>
      </c>
      <c r="Q181" s="7">
        <v>61502</v>
      </c>
      <c r="R181" s="7">
        <v>64279</v>
      </c>
      <c r="S181" s="7">
        <v>64261</v>
      </c>
      <c r="T181" s="7">
        <v>62744</v>
      </c>
      <c r="U181" s="7">
        <v>60905</v>
      </c>
      <c r="V181" s="7">
        <v>58614</v>
      </c>
      <c r="W181" s="7">
        <v>57228</v>
      </c>
      <c r="X181" s="7">
        <v>54380</v>
      </c>
      <c r="Y181" s="7">
        <v>51888</v>
      </c>
      <c r="Z181" s="7">
        <v>52219</v>
      </c>
      <c r="AA181" s="7">
        <v>49937</v>
      </c>
      <c r="AB181" s="7">
        <v>48229</v>
      </c>
      <c r="AC181" s="7">
        <v>48196</v>
      </c>
      <c r="AD181" s="7">
        <v>46747</v>
      </c>
      <c r="AE181" s="7">
        <v>46243</v>
      </c>
      <c r="AF181" s="7">
        <v>44298</v>
      </c>
      <c r="AG181" s="7">
        <v>44435</v>
      </c>
      <c r="AH181" s="7">
        <v>44755</v>
      </c>
      <c r="AI181" s="7">
        <v>43326</v>
      </c>
    </row>
    <row r="182" spans="1:35" x14ac:dyDescent="0.2">
      <c r="A182" s="7" t="s">
        <v>17</v>
      </c>
      <c r="B182" s="7" t="s">
        <v>13</v>
      </c>
      <c r="C182" s="11" t="s">
        <v>14</v>
      </c>
      <c r="D182" s="7">
        <v>-7</v>
      </c>
      <c r="E182" s="7" t="s">
        <v>126</v>
      </c>
      <c r="F182" s="7">
        <v>34861</v>
      </c>
      <c r="G182" s="7">
        <v>34496</v>
      </c>
      <c r="H182" s="7">
        <v>31792</v>
      </c>
      <c r="I182" s="7">
        <v>29745</v>
      </c>
      <c r="J182" s="7">
        <v>27683</v>
      </c>
      <c r="K182" s="7">
        <v>51227</v>
      </c>
      <c r="L182" s="7">
        <v>75781</v>
      </c>
      <c r="M182" s="7">
        <v>89519</v>
      </c>
      <c r="N182" s="7">
        <v>96935</v>
      </c>
      <c r="O182" s="7">
        <v>100012</v>
      </c>
      <c r="P182" s="7">
        <v>108537</v>
      </c>
      <c r="Q182" s="7">
        <v>113149</v>
      </c>
      <c r="R182" s="7">
        <v>114739</v>
      </c>
      <c r="S182" s="7">
        <v>114316</v>
      </c>
      <c r="T182" s="7">
        <v>108914</v>
      </c>
      <c r="U182" s="7">
        <v>105836</v>
      </c>
      <c r="V182" s="7">
        <v>102349</v>
      </c>
      <c r="W182" s="7">
        <v>97071</v>
      </c>
      <c r="X182" s="7">
        <v>93504</v>
      </c>
      <c r="Y182" s="7">
        <v>90779</v>
      </c>
      <c r="Z182" s="7">
        <v>86104</v>
      </c>
      <c r="AA182" s="7">
        <v>84770</v>
      </c>
      <c r="AB182" s="7">
        <v>82492</v>
      </c>
      <c r="AC182" s="7">
        <v>81336</v>
      </c>
      <c r="AD182" s="7">
        <v>79238</v>
      </c>
      <c r="AE182" s="7">
        <v>77260</v>
      </c>
      <c r="AF182" s="7">
        <v>76127</v>
      </c>
      <c r="AG182" s="7">
        <v>75929</v>
      </c>
      <c r="AH182" s="7">
        <v>74296</v>
      </c>
      <c r="AI182" s="7">
        <v>73007</v>
      </c>
    </row>
    <row r="183" spans="1:35" x14ac:dyDescent="0.2">
      <c r="A183" s="7" t="s">
        <v>66</v>
      </c>
      <c r="B183" s="7" t="s">
        <v>13</v>
      </c>
      <c r="C183" s="11" t="s">
        <v>14</v>
      </c>
      <c r="D183" s="7">
        <v>-7</v>
      </c>
      <c r="E183" s="7" t="s">
        <v>127</v>
      </c>
      <c r="F183" s="7">
        <v>9750</v>
      </c>
      <c r="G183" s="7">
        <v>10101</v>
      </c>
      <c r="H183" s="7">
        <v>9623</v>
      </c>
      <c r="I183" s="7">
        <v>9732</v>
      </c>
      <c r="J183" s="7">
        <v>9873</v>
      </c>
      <c r="K183" s="7">
        <v>39425</v>
      </c>
      <c r="L183" s="7">
        <v>74629</v>
      </c>
      <c r="M183" s="7">
        <v>95005</v>
      </c>
      <c r="N183" s="7">
        <v>104463</v>
      </c>
      <c r="O183" s="7">
        <v>106992</v>
      </c>
      <c r="P183" s="7">
        <v>90027</v>
      </c>
      <c r="Q183" s="7">
        <v>103911</v>
      </c>
      <c r="R183" s="7">
        <v>109541</v>
      </c>
      <c r="S183" s="7">
        <v>108231</v>
      </c>
      <c r="T183" s="7">
        <v>104538</v>
      </c>
      <c r="U183" s="7">
        <v>100523</v>
      </c>
      <c r="V183" s="7">
        <v>95129</v>
      </c>
      <c r="W183" s="7">
        <v>88803</v>
      </c>
      <c r="X183" s="7">
        <v>82993</v>
      </c>
      <c r="Y183" s="7">
        <v>78328</v>
      </c>
      <c r="Z183" s="7">
        <v>73991</v>
      </c>
      <c r="AA183" s="7">
        <v>69147</v>
      </c>
      <c r="AB183" s="7">
        <v>64697</v>
      </c>
      <c r="AC183" s="7">
        <v>59510</v>
      </c>
      <c r="AD183" s="7">
        <v>55180</v>
      </c>
      <c r="AE183" s="7">
        <v>49970</v>
      </c>
      <c r="AF183" s="7">
        <v>46317</v>
      </c>
      <c r="AG183" s="7">
        <v>42380</v>
      </c>
      <c r="AH183" s="7">
        <v>37654</v>
      </c>
      <c r="AI183" s="7">
        <v>34054</v>
      </c>
    </row>
    <row r="184" spans="1:35" x14ac:dyDescent="0.2">
      <c r="A184" s="7" t="s">
        <v>67</v>
      </c>
      <c r="B184" s="7" t="s">
        <v>13</v>
      </c>
      <c r="C184" s="11" t="s">
        <v>14</v>
      </c>
      <c r="D184" s="7">
        <v>-7</v>
      </c>
      <c r="E184" s="7" t="s">
        <v>127</v>
      </c>
      <c r="F184" s="7">
        <v>11320</v>
      </c>
      <c r="G184" s="7">
        <v>11660</v>
      </c>
      <c r="H184" s="7">
        <v>11078</v>
      </c>
      <c r="I184" s="7">
        <v>11237</v>
      </c>
      <c r="J184" s="7">
        <v>10918</v>
      </c>
      <c r="K184" s="7">
        <v>61806</v>
      </c>
      <c r="L184" s="7">
        <v>106636</v>
      </c>
      <c r="M184" s="7">
        <v>126313</v>
      </c>
      <c r="N184" s="7">
        <v>133068</v>
      </c>
      <c r="O184" s="7">
        <v>135583</v>
      </c>
      <c r="P184" s="7">
        <v>128190</v>
      </c>
      <c r="Q184" s="7">
        <v>147001</v>
      </c>
      <c r="R184" s="7">
        <v>152084</v>
      </c>
      <c r="S184" s="7">
        <v>151958</v>
      </c>
      <c r="T184" s="7">
        <v>147780</v>
      </c>
      <c r="U184" s="7">
        <v>139405</v>
      </c>
      <c r="V184" s="7">
        <v>132559</v>
      </c>
      <c r="W184" s="7">
        <v>124826</v>
      </c>
      <c r="X184" s="7">
        <v>118900</v>
      </c>
      <c r="Y184" s="7">
        <v>110282</v>
      </c>
      <c r="Z184" s="7">
        <v>103815</v>
      </c>
      <c r="AA184" s="7">
        <v>96295</v>
      </c>
      <c r="AB184" s="7">
        <v>92317</v>
      </c>
      <c r="AC184" s="7">
        <v>84365</v>
      </c>
      <c r="AD184" s="7">
        <v>77908</v>
      </c>
      <c r="AE184" s="7">
        <v>71839</v>
      </c>
      <c r="AF184" s="7">
        <v>68311</v>
      </c>
      <c r="AG184" s="7">
        <v>62151</v>
      </c>
      <c r="AH184" s="7">
        <v>56417</v>
      </c>
      <c r="AI184" s="7">
        <v>51071</v>
      </c>
    </row>
    <row r="185" spans="1:35" x14ac:dyDescent="0.2">
      <c r="A185" s="7" t="s">
        <v>66</v>
      </c>
      <c r="B185" s="7" t="s">
        <v>13</v>
      </c>
      <c r="C185" s="11" t="s">
        <v>14</v>
      </c>
      <c r="D185" s="7">
        <v>-7</v>
      </c>
      <c r="E185" s="7" t="s">
        <v>128</v>
      </c>
      <c r="F185" s="7">
        <v>11220</v>
      </c>
      <c r="G185" s="7">
        <v>9671</v>
      </c>
      <c r="H185" s="7">
        <v>9160</v>
      </c>
      <c r="I185" s="7">
        <v>9680</v>
      </c>
      <c r="J185" s="7">
        <v>9750</v>
      </c>
      <c r="K185" s="7">
        <v>52689</v>
      </c>
      <c r="L185" s="7">
        <v>91499</v>
      </c>
      <c r="M185" s="7">
        <v>115023</v>
      </c>
      <c r="N185" s="7">
        <v>124303</v>
      </c>
      <c r="O185" s="7">
        <v>131779</v>
      </c>
      <c r="P185" s="7">
        <v>148233</v>
      </c>
      <c r="Q185" s="7">
        <v>172697</v>
      </c>
      <c r="R185" s="7">
        <v>181002</v>
      </c>
      <c r="S185" s="7">
        <v>181208</v>
      </c>
      <c r="T185" s="7">
        <v>171413</v>
      </c>
      <c r="U185" s="7">
        <v>163952</v>
      </c>
      <c r="V185" s="7">
        <v>154251</v>
      </c>
      <c r="W185" s="7">
        <v>143459</v>
      </c>
      <c r="X185" s="7">
        <v>134639</v>
      </c>
      <c r="Y185" s="7">
        <v>126679</v>
      </c>
      <c r="Z185" s="7">
        <v>117791</v>
      </c>
      <c r="AA185" s="7">
        <v>110580</v>
      </c>
      <c r="AB185" s="7">
        <v>103382</v>
      </c>
      <c r="AC185" s="7">
        <v>95889</v>
      </c>
      <c r="AD185" s="7">
        <v>87991</v>
      </c>
      <c r="AE185" s="7">
        <v>84344</v>
      </c>
      <c r="AF185" s="7">
        <v>76530</v>
      </c>
      <c r="AG185" s="7">
        <v>70741</v>
      </c>
      <c r="AH185" s="7">
        <v>63398</v>
      </c>
      <c r="AI185" s="7">
        <v>57489</v>
      </c>
    </row>
    <row r="186" spans="1:35" x14ac:dyDescent="0.2">
      <c r="A186" s="7" t="s">
        <v>67</v>
      </c>
      <c r="B186" s="7" t="s">
        <v>13</v>
      </c>
      <c r="C186" s="11" t="s">
        <v>14</v>
      </c>
      <c r="D186" s="7">
        <v>-7</v>
      </c>
      <c r="E186" s="7" t="s">
        <v>128</v>
      </c>
      <c r="F186" s="7">
        <v>12277</v>
      </c>
      <c r="G186" s="7">
        <v>11294</v>
      </c>
      <c r="H186" s="7">
        <v>10684</v>
      </c>
      <c r="I186" s="7">
        <v>10266</v>
      </c>
      <c r="J186" s="7">
        <v>9515</v>
      </c>
      <c r="K186" s="7">
        <v>97843</v>
      </c>
      <c r="L186" s="7">
        <v>139895</v>
      </c>
      <c r="M186" s="7">
        <v>156343</v>
      </c>
      <c r="N186" s="7">
        <v>163943</v>
      </c>
      <c r="O186" s="7">
        <v>163288</v>
      </c>
      <c r="P186" s="7">
        <v>199420</v>
      </c>
      <c r="Q186" s="7">
        <v>219145</v>
      </c>
      <c r="R186" s="7">
        <v>225884</v>
      </c>
      <c r="S186" s="7">
        <v>221929</v>
      </c>
      <c r="T186" s="7">
        <v>209930</v>
      </c>
      <c r="U186" s="7">
        <v>198391</v>
      </c>
      <c r="V186" s="7">
        <v>185266</v>
      </c>
      <c r="W186" s="7">
        <v>173556</v>
      </c>
      <c r="X186" s="7">
        <v>163930</v>
      </c>
      <c r="Y186" s="7">
        <v>149356</v>
      </c>
      <c r="Z186" s="7">
        <v>140108</v>
      </c>
      <c r="AA186" s="7">
        <v>131079</v>
      </c>
      <c r="AB186" s="7">
        <v>122229</v>
      </c>
      <c r="AC186" s="7">
        <v>114246</v>
      </c>
      <c r="AD186" s="7">
        <v>105061</v>
      </c>
      <c r="AE186" s="7">
        <v>97527</v>
      </c>
      <c r="AF186" s="7">
        <v>90329</v>
      </c>
      <c r="AG186" s="7">
        <v>80908</v>
      </c>
      <c r="AH186" s="7">
        <v>74699</v>
      </c>
      <c r="AI186" s="7">
        <v>67132</v>
      </c>
    </row>
    <row r="187" spans="1:35" x14ac:dyDescent="0.2">
      <c r="A187" s="7" t="s">
        <v>21</v>
      </c>
      <c r="B187" s="7" t="s">
        <v>19</v>
      </c>
      <c r="C187" s="11" t="s">
        <v>14</v>
      </c>
      <c r="D187" s="7">
        <v>-8</v>
      </c>
      <c r="E187" s="7" t="s">
        <v>125</v>
      </c>
      <c r="F187" s="7">
        <v>11236</v>
      </c>
      <c r="G187" s="7">
        <v>11650</v>
      </c>
      <c r="H187" s="7">
        <v>12482</v>
      </c>
      <c r="I187" s="7">
        <v>12927</v>
      </c>
      <c r="J187" s="7">
        <v>13996</v>
      </c>
      <c r="K187" s="7">
        <v>24342</v>
      </c>
      <c r="L187" s="7">
        <v>41212</v>
      </c>
      <c r="M187" s="7">
        <v>50769</v>
      </c>
      <c r="N187" s="7">
        <v>56335</v>
      </c>
      <c r="O187" s="7">
        <v>61046</v>
      </c>
      <c r="P187" s="7">
        <v>48189</v>
      </c>
      <c r="Q187" s="7">
        <v>42682</v>
      </c>
      <c r="R187" s="7">
        <v>42785</v>
      </c>
      <c r="S187" s="7">
        <v>44272</v>
      </c>
      <c r="T187" s="7">
        <v>45708</v>
      </c>
      <c r="U187" s="7">
        <v>46803</v>
      </c>
      <c r="V187" s="7">
        <v>49000</v>
      </c>
      <c r="W187" s="7">
        <v>50345</v>
      </c>
      <c r="X187" s="7">
        <v>50903</v>
      </c>
      <c r="Y187" s="7">
        <v>51060</v>
      </c>
      <c r="Z187" s="7">
        <v>52206</v>
      </c>
      <c r="AA187" s="7">
        <v>51770</v>
      </c>
      <c r="AB187" s="7">
        <v>52333</v>
      </c>
      <c r="AC187" s="7">
        <v>52074</v>
      </c>
      <c r="AD187" s="7">
        <v>51839</v>
      </c>
      <c r="AE187" s="7">
        <v>52278</v>
      </c>
      <c r="AF187" s="7">
        <v>51559</v>
      </c>
      <c r="AG187" s="7">
        <v>50304</v>
      </c>
      <c r="AH187" s="7">
        <v>51176</v>
      </c>
      <c r="AI187" s="7">
        <v>50661</v>
      </c>
    </row>
    <row r="188" spans="1:35" x14ac:dyDescent="0.2">
      <c r="A188" s="7" t="s">
        <v>22</v>
      </c>
      <c r="B188" s="7" t="s">
        <v>19</v>
      </c>
      <c r="C188" s="11" t="s">
        <v>14</v>
      </c>
      <c r="D188" s="7">
        <v>-8</v>
      </c>
      <c r="E188" s="7" t="s">
        <v>125</v>
      </c>
      <c r="F188" s="7">
        <v>8778</v>
      </c>
      <c r="G188" s="7">
        <v>9441</v>
      </c>
      <c r="H188" s="7">
        <v>9983</v>
      </c>
      <c r="I188" s="7">
        <v>10134</v>
      </c>
      <c r="J188" s="7">
        <v>10229</v>
      </c>
      <c r="K188" s="7">
        <v>22520</v>
      </c>
      <c r="L188" s="7">
        <v>30386</v>
      </c>
      <c r="M188" s="7">
        <v>35072</v>
      </c>
      <c r="N188" s="7">
        <v>37769</v>
      </c>
      <c r="O188" s="7">
        <v>39904</v>
      </c>
      <c r="P188" s="7">
        <v>27745</v>
      </c>
      <c r="Q188" s="7">
        <v>27083</v>
      </c>
      <c r="R188" s="7">
        <v>28696</v>
      </c>
      <c r="S188" s="7">
        <v>29206</v>
      </c>
      <c r="T188" s="7">
        <v>31050</v>
      </c>
      <c r="U188" s="7">
        <v>31477</v>
      </c>
      <c r="V188" s="7">
        <v>32261</v>
      </c>
      <c r="W188" s="7">
        <v>33588</v>
      </c>
      <c r="X188" s="7">
        <v>34274</v>
      </c>
      <c r="Y188" s="7">
        <v>34161</v>
      </c>
      <c r="Z188" s="7">
        <v>34698</v>
      </c>
      <c r="AA188" s="7">
        <v>33899</v>
      </c>
      <c r="AB188" s="7">
        <v>34013</v>
      </c>
      <c r="AC188" s="7">
        <v>33908</v>
      </c>
      <c r="AD188" s="7">
        <v>34027</v>
      </c>
      <c r="AE188" s="7">
        <v>34862</v>
      </c>
      <c r="AF188" s="7">
        <v>33656</v>
      </c>
      <c r="AG188" s="7">
        <v>33870</v>
      </c>
      <c r="AH188" s="7">
        <v>33230</v>
      </c>
      <c r="AI188" s="7">
        <v>33586</v>
      </c>
    </row>
    <row r="189" spans="1:35" x14ac:dyDescent="0.2">
      <c r="A189" s="7" t="s">
        <v>21</v>
      </c>
      <c r="B189" s="7" t="s">
        <v>19</v>
      </c>
      <c r="C189" s="11" t="s">
        <v>14</v>
      </c>
      <c r="D189" s="7">
        <v>-8</v>
      </c>
      <c r="E189" s="7" t="s">
        <v>126</v>
      </c>
      <c r="F189" s="7">
        <v>13336</v>
      </c>
      <c r="G189" s="7">
        <v>14495</v>
      </c>
      <c r="H189" s="7">
        <v>14617</v>
      </c>
      <c r="I189" s="7">
        <v>14318</v>
      </c>
      <c r="J189" s="7">
        <v>14104</v>
      </c>
      <c r="K189" s="7">
        <v>18364</v>
      </c>
      <c r="L189" s="7">
        <v>25014</v>
      </c>
      <c r="M189" s="7">
        <v>31393</v>
      </c>
      <c r="N189" s="7">
        <v>35444</v>
      </c>
      <c r="O189" s="7">
        <v>38048</v>
      </c>
      <c r="P189" s="7">
        <v>38601</v>
      </c>
      <c r="Q189" s="7">
        <v>41438</v>
      </c>
      <c r="R189" s="7">
        <v>41794</v>
      </c>
      <c r="S189" s="7">
        <v>43063</v>
      </c>
      <c r="T189" s="7">
        <v>42185</v>
      </c>
      <c r="U189" s="7">
        <v>41645</v>
      </c>
      <c r="V189" s="7">
        <v>41040</v>
      </c>
      <c r="W189" s="7">
        <v>40412</v>
      </c>
      <c r="X189" s="7">
        <v>39342</v>
      </c>
      <c r="Y189" s="7">
        <v>38108</v>
      </c>
      <c r="Z189" s="7">
        <v>37741</v>
      </c>
      <c r="AA189" s="7">
        <v>36238</v>
      </c>
      <c r="AB189" s="7">
        <v>35284</v>
      </c>
      <c r="AC189" s="7">
        <v>34623</v>
      </c>
      <c r="AD189" s="7">
        <v>34498</v>
      </c>
      <c r="AE189" s="7">
        <v>33338</v>
      </c>
      <c r="AF189" s="7">
        <v>32890</v>
      </c>
      <c r="AG189" s="7">
        <v>32927</v>
      </c>
      <c r="AH189" s="7">
        <v>31912</v>
      </c>
      <c r="AI189" s="7">
        <v>30853</v>
      </c>
    </row>
    <row r="190" spans="1:35" x14ac:dyDescent="0.2">
      <c r="A190" s="7" t="s">
        <v>22</v>
      </c>
      <c r="B190" s="7" t="s">
        <v>19</v>
      </c>
      <c r="C190" s="11" t="s">
        <v>14</v>
      </c>
      <c r="D190" s="7">
        <v>-8</v>
      </c>
      <c r="E190" s="7" t="s">
        <v>126</v>
      </c>
      <c r="F190" s="7">
        <v>27668</v>
      </c>
      <c r="G190" s="7">
        <v>27158</v>
      </c>
      <c r="H190" s="7">
        <v>26547</v>
      </c>
      <c r="I190" s="7">
        <v>25620</v>
      </c>
      <c r="J190" s="7">
        <v>25186</v>
      </c>
      <c r="K190" s="7">
        <v>45093</v>
      </c>
      <c r="L190" s="7">
        <v>58187</v>
      </c>
      <c r="M190" s="7">
        <v>69331</v>
      </c>
      <c r="N190" s="7">
        <v>74346</v>
      </c>
      <c r="O190" s="7">
        <v>79706</v>
      </c>
      <c r="P190" s="7">
        <v>85772</v>
      </c>
      <c r="Q190" s="7">
        <v>90417</v>
      </c>
      <c r="R190" s="7">
        <v>92331</v>
      </c>
      <c r="S190" s="7">
        <v>91707</v>
      </c>
      <c r="T190" s="7">
        <v>91501</v>
      </c>
      <c r="U190" s="7">
        <v>88719</v>
      </c>
      <c r="V190" s="7">
        <v>84140</v>
      </c>
      <c r="W190" s="7">
        <v>82672</v>
      </c>
      <c r="X190" s="7">
        <v>79602</v>
      </c>
      <c r="Y190" s="7">
        <v>76212</v>
      </c>
      <c r="Z190" s="7">
        <v>72061</v>
      </c>
      <c r="AA190" s="7">
        <v>71833</v>
      </c>
      <c r="AB190" s="7">
        <v>69573</v>
      </c>
      <c r="AC190" s="7">
        <v>67404</v>
      </c>
      <c r="AD190" s="7">
        <v>65294</v>
      </c>
      <c r="AE190" s="7">
        <v>64703</v>
      </c>
      <c r="AF190" s="7">
        <v>63384</v>
      </c>
      <c r="AG190" s="7">
        <v>61202</v>
      </c>
      <c r="AH190" s="7">
        <v>61123</v>
      </c>
      <c r="AI190" s="7">
        <v>60607</v>
      </c>
    </row>
    <row r="191" spans="1:35" x14ac:dyDescent="0.2">
      <c r="A191" s="7" t="s">
        <v>70</v>
      </c>
      <c r="B191" s="7" t="s">
        <v>19</v>
      </c>
      <c r="C191" s="11" t="s">
        <v>14</v>
      </c>
      <c r="D191" s="7">
        <v>-8</v>
      </c>
      <c r="E191" s="7" t="s">
        <v>127</v>
      </c>
      <c r="F191" s="7">
        <v>4378</v>
      </c>
      <c r="G191" s="7">
        <v>4396</v>
      </c>
      <c r="H191" s="7">
        <v>4650</v>
      </c>
      <c r="I191" s="7">
        <v>4350</v>
      </c>
      <c r="J191" s="7">
        <v>4723</v>
      </c>
      <c r="K191" s="7">
        <v>13639</v>
      </c>
      <c r="L191" s="7">
        <v>22694</v>
      </c>
      <c r="M191" s="7">
        <v>30956</v>
      </c>
      <c r="N191" s="7">
        <v>34852</v>
      </c>
      <c r="O191" s="7">
        <v>37617</v>
      </c>
      <c r="P191" s="7">
        <v>32456</v>
      </c>
      <c r="Q191" s="7">
        <v>36761</v>
      </c>
      <c r="R191" s="7">
        <v>37557</v>
      </c>
      <c r="S191" s="7">
        <v>37180</v>
      </c>
      <c r="T191" s="7">
        <v>37120</v>
      </c>
      <c r="U191" s="7">
        <v>34575</v>
      </c>
      <c r="V191" s="7">
        <v>32784</v>
      </c>
      <c r="W191" s="7">
        <v>31638</v>
      </c>
      <c r="X191" s="7">
        <v>29501</v>
      </c>
      <c r="Y191" s="7">
        <v>27958</v>
      </c>
      <c r="Z191" s="7">
        <v>26982</v>
      </c>
      <c r="AA191" s="7">
        <v>24979</v>
      </c>
      <c r="AB191" s="7">
        <v>23403</v>
      </c>
      <c r="AC191" s="7">
        <v>22250</v>
      </c>
      <c r="AD191" s="7">
        <v>20061</v>
      </c>
      <c r="AE191" s="7">
        <v>18977</v>
      </c>
      <c r="AF191" s="7">
        <v>17347</v>
      </c>
      <c r="AG191" s="7">
        <v>16374</v>
      </c>
      <c r="AH191" s="7">
        <v>15121</v>
      </c>
      <c r="AI191" s="7">
        <v>13639</v>
      </c>
    </row>
    <row r="192" spans="1:35" x14ac:dyDescent="0.2">
      <c r="A192" s="7" t="s">
        <v>71</v>
      </c>
      <c r="B192" s="7" t="s">
        <v>19</v>
      </c>
      <c r="C192" s="11" t="s">
        <v>14</v>
      </c>
      <c r="D192" s="7">
        <v>-8</v>
      </c>
      <c r="E192" s="7" t="s">
        <v>127</v>
      </c>
      <c r="F192" s="7">
        <v>11383</v>
      </c>
      <c r="G192" s="7">
        <v>11033</v>
      </c>
      <c r="H192" s="7">
        <v>11395</v>
      </c>
      <c r="I192" s="7">
        <v>11259</v>
      </c>
      <c r="J192" s="7">
        <v>11000</v>
      </c>
      <c r="K192" s="7">
        <v>44718</v>
      </c>
      <c r="L192" s="7">
        <v>75310</v>
      </c>
      <c r="M192" s="7">
        <v>93789</v>
      </c>
      <c r="N192" s="7">
        <v>104986</v>
      </c>
      <c r="O192" s="7">
        <v>110068</v>
      </c>
      <c r="P192" s="7">
        <v>106167</v>
      </c>
      <c r="Q192" s="7">
        <v>115597</v>
      </c>
      <c r="R192" s="7">
        <v>117413</v>
      </c>
      <c r="S192" s="7">
        <v>113146</v>
      </c>
      <c r="T192" s="7">
        <v>109197</v>
      </c>
      <c r="U192" s="7">
        <v>104026</v>
      </c>
      <c r="V192" s="7">
        <v>96378</v>
      </c>
      <c r="W192" s="7">
        <v>89380</v>
      </c>
      <c r="X192" s="7">
        <v>82039</v>
      </c>
      <c r="Y192" s="7">
        <v>77463</v>
      </c>
      <c r="Z192" s="7">
        <v>70459</v>
      </c>
      <c r="AA192" s="7">
        <v>64650</v>
      </c>
      <c r="AB192" s="7">
        <v>60052</v>
      </c>
      <c r="AC192" s="7">
        <v>55004</v>
      </c>
      <c r="AD192" s="7">
        <v>49779</v>
      </c>
      <c r="AE192" s="7">
        <v>46244</v>
      </c>
      <c r="AF192" s="7">
        <v>41745</v>
      </c>
      <c r="AG192" s="7">
        <v>37607</v>
      </c>
      <c r="AH192" s="7">
        <v>33588</v>
      </c>
      <c r="AI192" s="7">
        <v>29989</v>
      </c>
    </row>
    <row r="193" spans="1:35" x14ac:dyDescent="0.2">
      <c r="A193" s="7" t="s">
        <v>70</v>
      </c>
      <c r="B193" s="7" t="s">
        <v>19</v>
      </c>
      <c r="C193" s="11" t="s">
        <v>14</v>
      </c>
      <c r="D193" s="7">
        <v>-8</v>
      </c>
      <c r="E193" s="7" t="s">
        <v>128</v>
      </c>
      <c r="F193" s="7">
        <v>8407</v>
      </c>
      <c r="G193" s="7">
        <v>7624</v>
      </c>
      <c r="H193" s="7">
        <v>7817</v>
      </c>
      <c r="I193" s="7">
        <v>7205</v>
      </c>
      <c r="J193" s="7">
        <v>7907</v>
      </c>
      <c r="K193" s="7">
        <v>35428</v>
      </c>
      <c r="L193" s="7">
        <v>59216</v>
      </c>
      <c r="M193" s="7">
        <v>71516</v>
      </c>
      <c r="N193" s="7">
        <v>77993</v>
      </c>
      <c r="O193" s="7">
        <v>84482</v>
      </c>
      <c r="P193" s="7">
        <v>89641</v>
      </c>
      <c r="Q193" s="7">
        <v>100355</v>
      </c>
      <c r="R193" s="7">
        <v>103116</v>
      </c>
      <c r="S193" s="7">
        <v>103077</v>
      </c>
      <c r="T193" s="7">
        <v>97404</v>
      </c>
      <c r="U193" s="7">
        <v>94329</v>
      </c>
      <c r="V193" s="7">
        <v>87894</v>
      </c>
      <c r="W193" s="7">
        <v>84901</v>
      </c>
      <c r="X193" s="7">
        <v>79441</v>
      </c>
      <c r="Y193" s="7">
        <v>74570</v>
      </c>
      <c r="Z193" s="7">
        <v>69301</v>
      </c>
      <c r="AA193" s="7">
        <v>65444</v>
      </c>
      <c r="AB193" s="7">
        <v>60088</v>
      </c>
      <c r="AC193" s="7">
        <v>56892</v>
      </c>
      <c r="AD193" s="7">
        <v>51568</v>
      </c>
      <c r="AE193" s="7">
        <v>47168</v>
      </c>
      <c r="AF193" s="7">
        <v>42865</v>
      </c>
      <c r="AG193" s="7">
        <v>38706</v>
      </c>
      <c r="AH193" s="7">
        <v>35931</v>
      </c>
      <c r="AI193" s="7">
        <v>31461</v>
      </c>
    </row>
    <row r="194" spans="1:35" x14ac:dyDescent="0.2">
      <c r="A194" s="7" t="s">
        <v>71</v>
      </c>
      <c r="B194" s="7" t="s">
        <v>19</v>
      </c>
      <c r="C194" s="11" t="s">
        <v>14</v>
      </c>
      <c r="D194" s="7">
        <v>-8</v>
      </c>
      <c r="E194" s="7" t="s">
        <v>128</v>
      </c>
      <c r="F194" s="7">
        <v>14876</v>
      </c>
      <c r="G194" s="7">
        <v>14049</v>
      </c>
      <c r="H194" s="7">
        <v>13399</v>
      </c>
      <c r="I194" s="7">
        <v>12663</v>
      </c>
      <c r="J194" s="7">
        <v>12562</v>
      </c>
      <c r="K194" s="7">
        <v>77116</v>
      </c>
      <c r="L194" s="7">
        <v>113299</v>
      </c>
      <c r="M194" s="7">
        <v>132010</v>
      </c>
      <c r="N194" s="7">
        <v>142684</v>
      </c>
      <c r="O194" s="7">
        <v>151412</v>
      </c>
      <c r="P194" s="7">
        <v>181838</v>
      </c>
      <c r="Q194" s="7">
        <v>199683</v>
      </c>
      <c r="R194" s="7">
        <v>203627</v>
      </c>
      <c r="S194" s="7">
        <v>200384</v>
      </c>
      <c r="T194" s="7">
        <v>195742</v>
      </c>
      <c r="U194" s="7">
        <v>186877</v>
      </c>
      <c r="V194" s="7">
        <v>176746</v>
      </c>
      <c r="W194" s="7">
        <v>167010</v>
      </c>
      <c r="X194" s="7">
        <v>154849</v>
      </c>
      <c r="Y194" s="7">
        <v>144483</v>
      </c>
      <c r="Z194" s="7">
        <v>134972</v>
      </c>
      <c r="AA194" s="7">
        <v>125958</v>
      </c>
      <c r="AB194" s="7">
        <v>117940</v>
      </c>
      <c r="AC194" s="7">
        <v>110037</v>
      </c>
      <c r="AD194" s="7">
        <v>100731</v>
      </c>
      <c r="AE194" s="7">
        <v>93207</v>
      </c>
      <c r="AF194" s="7">
        <v>83674</v>
      </c>
      <c r="AG194" s="7">
        <v>77379</v>
      </c>
      <c r="AH194" s="7">
        <v>70778</v>
      </c>
      <c r="AI194" s="7">
        <v>63021</v>
      </c>
    </row>
    <row r="195" spans="1:35" x14ac:dyDescent="0.2">
      <c r="A195" s="7" t="s">
        <v>26</v>
      </c>
      <c r="B195" s="7" t="s">
        <v>24</v>
      </c>
      <c r="C195" s="11" t="s">
        <v>14</v>
      </c>
      <c r="D195" s="7">
        <v>-9</v>
      </c>
      <c r="E195" s="7" t="s">
        <v>125</v>
      </c>
      <c r="F195" s="7">
        <v>11631</v>
      </c>
      <c r="G195" s="7">
        <v>12596</v>
      </c>
      <c r="H195" s="7">
        <v>13406</v>
      </c>
      <c r="I195" s="7">
        <v>13697</v>
      </c>
      <c r="J195" s="7">
        <v>14672</v>
      </c>
      <c r="K195" s="7">
        <v>22852</v>
      </c>
      <c r="L195" s="7">
        <v>36351</v>
      </c>
      <c r="M195" s="7">
        <v>44144</v>
      </c>
      <c r="N195" s="7">
        <v>50586</v>
      </c>
      <c r="O195" s="7">
        <v>54029</v>
      </c>
      <c r="P195" s="7">
        <v>45890</v>
      </c>
      <c r="Q195" s="7">
        <v>40088</v>
      </c>
      <c r="R195" s="7">
        <v>40474</v>
      </c>
      <c r="S195" s="7">
        <v>41524</v>
      </c>
      <c r="T195" s="7">
        <v>42607</v>
      </c>
      <c r="U195" s="7">
        <v>44803</v>
      </c>
      <c r="V195" s="7">
        <v>46511</v>
      </c>
      <c r="W195" s="7">
        <v>46673</v>
      </c>
      <c r="X195" s="7">
        <v>48729</v>
      </c>
      <c r="Y195" s="7">
        <v>48860</v>
      </c>
      <c r="Z195" s="7">
        <v>48797</v>
      </c>
      <c r="AA195" s="7">
        <v>48807</v>
      </c>
      <c r="AB195" s="7">
        <v>50206</v>
      </c>
      <c r="AC195" s="7">
        <v>50293</v>
      </c>
      <c r="AD195" s="7">
        <v>49355</v>
      </c>
      <c r="AE195" s="7">
        <v>49802</v>
      </c>
      <c r="AF195" s="7">
        <v>49715</v>
      </c>
      <c r="AG195" s="7">
        <v>48766</v>
      </c>
      <c r="AH195" s="7">
        <v>48749</v>
      </c>
      <c r="AI195" s="7">
        <v>49319</v>
      </c>
    </row>
    <row r="196" spans="1:35" x14ac:dyDescent="0.2">
      <c r="A196" s="7" t="s">
        <v>27</v>
      </c>
      <c r="B196" s="7" t="s">
        <v>24</v>
      </c>
      <c r="C196" s="11" t="s">
        <v>14</v>
      </c>
      <c r="D196" s="7">
        <v>-9</v>
      </c>
      <c r="E196" s="7" t="s">
        <v>125</v>
      </c>
      <c r="F196" s="7">
        <v>8518</v>
      </c>
      <c r="G196" s="7">
        <v>8860</v>
      </c>
      <c r="H196" s="7">
        <v>9732</v>
      </c>
      <c r="I196" s="7">
        <v>9626</v>
      </c>
      <c r="J196" s="7">
        <v>10396</v>
      </c>
      <c r="K196" s="7">
        <v>19439</v>
      </c>
      <c r="L196" s="7">
        <v>26901</v>
      </c>
      <c r="M196" s="7">
        <v>32160</v>
      </c>
      <c r="N196" s="7">
        <v>35242</v>
      </c>
      <c r="O196" s="7">
        <v>37451</v>
      </c>
      <c r="P196" s="7">
        <v>25411</v>
      </c>
      <c r="Q196" s="7">
        <v>25108</v>
      </c>
      <c r="R196" s="7">
        <v>24967</v>
      </c>
      <c r="S196" s="7">
        <v>26880</v>
      </c>
      <c r="T196" s="7">
        <v>27223</v>
      </c>
      <c r="U196" s="7">
        <v>28231</v>
      </c>
      <c r="V196" s="7">
        <v>29086</v>
      </c>
      <c r="W196" s="7">
        <v>30171</v>
      </c>
      <c r="X196" s="7">
        <v>29916</v>
      </c>
      <c r="Y196" s="7">
        <v>30779</v>
      </c>
      <c r="Z196" s="7">
        <v>31018</v>
      </c>
      <c r="AA196" s="7">
        <v>31092</v>
      </c>
      <c r="AB196" s="7">
        <v>30895</v>
      </c>
      <c r="AC196" s="7">
        <v>29910</v>
      </c>
      <c r="AD196" s="7">
        <v>31176</v>
      </c>
      <c r="AE196" s="7">
        <v>30623</v>
      </c>
      <c r="AF196" s="7">
        <v>30228</v>
      </c>
      <c r="AG196" s="7">
        <v>30595</v>
      </c>
      <c r="AH196" s="7">
        <v>30437</v>
      </c>
      <c r="AI196" s="7">
        <v>30334</v>
      </c>
    </row>
    <row r="197" spans="1:35" x14ac:dyDescent="0.2">
      <c r="A197" s="7" t="s">
        <v>26</v>
      </c>
      <c r="B197" s="7" t="s">
        <v>24</v>
      </c>
      <c r="C197" s="11" t="s">
        <v>14</v>
      </c>
      <c r="D197" s="7">
        <v>-9</v>
      </c>
      <c r="E197" s="7" t="s">
        <v>126</v>
      </c>
      <c r="F197" s="7">
        <v>16347</v>
      </c>
      <c r="G197" s="7">
        <v>16981</v>
      </c>
      <c r="H197" s="7">
        <v>17460</v>
      </c>
      <c r="I197" s="7">
        <v>16734</v>
      </c>
      <c r="J197" s="7">
        <v>16639</v>
      </c>
      <c r="K197" s="7">
        <v>20898</v>
      </c>
      <c r="L197" s="7">
        <v>29087</v>
      </c>
      <c r="M197" s="7">
        <v>35281</v>
      </c>
      <c r="N197" s="7">
        <v>39858</v>
      </c>
      <c r="O197" s="7">
        <v>42842</v>
      </c>
      <c r="P197" s="7">
        <v>46900</v>
      </c>
      <c r="Q197" s="7">
        <v>49890</v>
      </c>
      <c r="R197" s="7">
        <v>51691</v>
      </c>
      <c r="S197" s="7">
        <v>52063</v>
      </c>
      <c r="T197" s="7">
        <v>51923</v>
      </c>
      <c r="U197" s="7">
        <v>51174</v>
      </c>
      <c r="V197" s="7">
        <v>48981</v>
      </c>
      <c r="W197" s="7">
        <v>48029</v>
      </c>
      <c r="X197" s="7">
        <v>46093</v>
      </c>
      <c r="Y197" s="7">
        <v>45573</v>
      </c>
      <c r="Z197" s="7">
        <v>44068</v>
      </c>
      <c r="AA197" s="7">
        <v>42669</v>
      </c>
      <c r="AB197" s="7">
        <v>41673</v>
      </c>
      <c r="AC197" s="7">
        <v>41066</v>
      </c>
      <c r="AD197" s="7">
        <v>40577</v>
      </c>
      <c r="AE197" s="7">
        <v>40754</v>
      </c>
      <c r="AF197" s="7">
        <v>39022</v>
      </c>
      <c r="AG197" s="7">
        <v>37141</v>
      </c>
      <c r="AH197" s="7">
        <v>36575</v>
      </c>
      <c r="AI197" s="7">
        <v>36966</v>
      </c>
    </row>
    <row r="198" spans="1:35" x14ac:dyDescent="0.2">
      <c r="A198" s="7" t="s">
        <v>27</v>
      </c>
      <c r="B198" s="7" t="s">
        <v>24</v>
      </c>
      <c r="C198" s="11" t="s">
        <v>14</v>
      </c>
      <c r="D198" s="7">
        <v>-9</v>
      </c>
      <c r="E198" s="7" t="s">
        <v>126</v>
      </c>
      <c r="F198" s="7">
        <v>32482</v>
      </c>
      <c r="G198" s="7">
        <v>32098</v>
      </c>
      <c r="H198" s="7">
        <v>31583</v>
      </c>
      <c r="I198" s="7">
        <v>31569</v>
      </c>
      <c r="J198" s="7">
        <v>29646</v>
      </c>
      <c r="K198" s="7">
        <v>48423</v>
      </c>
      <c r="L198" s="7">
        <v>62746</v>
      </c>
      <c r="M198" s="7">
        <v>73162</v>
      </c>
      <c r="N198" s="7">
        <v>79221</v>
      </c>
      <c r="O198" s="7">
        <v>83937</v>
      </c>
      <c r="P198" s="7">
        <v>85487</v>
      </c>
      <c r="Q198" s="7">
        <v>89967</v>
      </c>
      <c r="R198" s="7">
        <v>93318</v>
      </c>
      <c r="S198" s="7">
        <v>93285</v>
      </c>
      <c r="T198" s="7">
        <v>92636</v>
      </c>
      <c r="U198" s="7">
        <v>89636</v>
      </c>
      <c r="V198" s="7">
        <v>88053</v>
      </c>
      <c r="W198" s="7">
        <v>85327</v>
      </c>
      <c r="X198" s="7">
        <v>84817</v>
      </c>
      <c r="Y198" s="7">
        <v>80614</v>
      </c>
      <c r="Z198" s="7">
        <v>79784</v>
      </c>
      <c r="AA198" s="7">
        <v>78131</v>
      </c>
      <c r="AB198" s="7">
        <v>76475</v>
      </c>
      <c r="AC198" s="7">
        <v>74467</v>
      </c>
      <c r="AD198" s="7">
        <v>73540</v>
      </c>
      <c r="AE198" s="7">
        <v>70430</v>
      </c>
      <c r="AF198" s="7">
        <v>70844</v>
      </c>
      <c r="AG198" s="7">
        <v>68673</v>
      </c>
      <c r="AH198" s="7">
        <v>69051</v>
      </c>
      <c r="AI198" s="7">
        <v>67267</v>
      </c>
    </row>
    <row r="199" spans="1:35" x14ac:dyDescent="0.2">
      <c r="A199" s="7" t="s">
        <v>74</v>
      </c>
      <c r="B199" s="7" t="s">
        <v>24</v>
      </c>
      <c r="C199" s="11" t="s">
        <v>14</v>
      </c>
      <c r="D199" s="7">
        <v>-9</v>
      </c>
      <c r="E199" s="7" t="s">
        <v>127</v>
      </c>
      <c r="F199" s="7">
        <v>2294</v>
      </c>
      <c r="G199" s="7">
        <v>2274</v>
      </c>
      <c r="H199" s="7">
        <v>2322</v>
      </c>
      <c r="I199" s="7">
        <v>2231</v>
      </c>
      <c r="J199" s="7">
        <v>2410</v>
      </c>
      <c r="K199" s="7">
        <v>4778</v>
      </c>
      <c r="L199" s="7">
        <v>7601</v>
      </c>
      <c r="M199" s="7">
        <v>10812</v>
      </c>
      <c r="N199" s="7">
        <v>12545</v>
      </c>
      <c r="O199" s="7">
        <v>14753</v>
      </c>
      <c r="P199" s="7">
        <v>12900</v>
      </c>
      <c r="Q199" s="7">
        <v>14149</v>
      </c>
      <c r="R199" s="7">
        <v>14926</v>
      </c>
      <c r="S199" s="7">
        <v>14618</v>
      </c>
      <c r="T199" s="7">
        <v>14361</v>
      </c>
      <c r="U199" s="7">
        <v>13492</v>
      </c>
      <c r="V199" s="7">
        <v>12880</v>
      </c>
      <c r="W199" s="7">
        <v>11941</v>
      </c>
      <c r="X199" s="7">
        <v>11331</v>
      </c>
      <c r="Y199" s="7">
        <v>11184</v>
      </c>
      <c r="Z199" s="7">
        <v>10187</v>
      </c>
      <c r="AA199" s="7">
        <v>9916</v>
      </c>
      <c r="AB199" s="7">
        <v>9026</v>
      </c>
      <c r="AC199" s="7">
        <v>8553</v>
      </c>
      <c r="AD199" s="7">
        <v>8010</v>
      </c>
      <c r="AE199" s="7">
        <v>7231</v>
      </c>
      <c r="AF199" s="7">
        <v>6814</v>
      </c>
      <c r="AG199" s="7">
        <v>6383</v>
      </c>
      <c r="AH199" s="7">
        <v>5691</v>
      </c>
      <c r="AI199" s="7">
        <v>5197</v>
      </c>
    </row>
    <row r="200" spans="1:35" x14ac:dyDescent="0.2">
      <c r="A200" s="7" t="s">
        <v>75</v>
      </c>
      <c r="B200" s="7" t="s">
        <v>24</v>
      </c>
      <c r="C200" s="11" t="s">
        <v>14</v>
      </c>
      <c r="D200" s="7">
        <v>-9</v>
      </c>
      <c r="E200" s="7" t="s">
        <v>127</v>
      </c>
      <c r="F200" s="7">
        <v>12024</v>
      </c>
      <c r="G200" s="7">
        <v>12094</v>
      </c>
      <c r="H200" s="7">
        <v>11666</v>
      </c>
      <c r="I200" s="7">
        <v>11558</v>
      </c>
      <c r="J200" s="7">
        <v>11796</v>
      </c>
      <c r="K200" s="7">
        <v>40576</v>
      </c>
      <c r="L200" s="7">
        <v>65159</v>
      </c>
      <c r="M200" s="7">
        <v>81645</v>
      </c>
      <c r="N200" s="7">
        <v>91882</v>
      </c>
      <c r="O200" s="7">
        <v>97432</v>
      </c>
      <c r="P200" s="7">
        <v>97165</v>
      </c>
      <c r="Q200" s="7">
        <v>105624</v>
      </c>
      <c r="R200" s="7">
        <v>107262</v>
      </c>
      <c r="S200" s="7">
        <v>104214</v>
      </c>
      <c r="T200" s="7">
        <v>98990</v>
      </c>
      <c r="U200" s="7">
        <v>93430</v>
      </c>
      <c r="V200" s="7">
        <v>87100</v>
      </c>
      <c r="W200" s="7">
        <v>82461</v>
      </c>
      <c r="X200" s="7">
        <v>76815</v>
      </c>
      <c r="Y200" s="7">
        <v>71270</v>
      </c>
      <c r="Z200" s="7">
        <v>65273</v>
      </c>
      <c r="AA200" s="7">
        <v>61270</v>
      </c>
      <c r="AB200" s="7">
        <v>56143</v>
      </c>
      <c r="AC200" s="7">
        <v>52087</v>
      </c>
      <c r="AD200" s="7">
        <v>48264</v>
      </c>
      <c r="AE200" s="7">
        <v>44303</v>
      </c>
      <c r="AF200" s="7">
        <v>40186</v>
      </c>
      <c r="AG200" s="7">
        <v>35795</v>
      </c>
      <c r="AH200" s="7">
        <v>32074</v>
      </c>
      <c r="AI200" s="7">
        <v>28540</v>
      </c>
    </row>
    <row r="201" spans="1:35" x14ac:dyDescent="0.2">
      <c r="A201" s="7" t="s">
        <v>74</v>
      </c>
      <c r="B201" s="7" t="s">
        <v>24</v>
      </c>
      <c r="C201" s="11" t="s">
        <v>14</v>
      </c>
      <c r="D201" s="7">
        <v>-9</v>
      </c>
      <c r="E201" s="7" t="s">
        <v>128</v>
      </c>
      <c r="F201" s="7">
        <v>14910</v>
      </c>
      <c r="G201" s="7">
        <v>14455</v>
      </c>
      <c r="H201" s="7">
        <v>13837</v>
      </c>
      <c r="I201" s="7">
        <v>13202</v>
      </c>
      <c r="J201" s="7">
        <v>13526</v>
      </c>
      <c r="K201" s="7">
        <v>44510</v>
      </c>
      <c r="L201" s="7">
        <v>69511</v>
      </c>
      <c r="M201" s="7">
        <v>86825</v>
      </c>
      <c r="N201" s="7">
        <v>99811</v>
      </c>
      <c r="O201" s="7">
        <v>106095</v>
      </c>
      <c r="P201" s="7">
        <v>117954</v>
      </c>
      <c r="Q201" s="7">
        <v>132364</v>
      </c>
      <c r="R201" s="7">
        <v>138393</v>
      </c>
      <c r="S201" s="7">
        <v>137420</v>
      </c>
      <c r="T201" s="7">
        <v>134880</v>
      </c>
      <c r="U201" s="7">
        <v>130077</v>
      </c>
      <c r="V201" s="7">
        <v>124953</v>
      </c>
      <c r="W201" s="7">
        <v>118101</v>
      </c>
      <c r="X201" s="7">
        <v>111515</v>
      </c>
      <c r="Y201" s="7">
        <v>106166</v>
      </c>
      <c r="Z201" s="7">
        <v>101942</v>
      </c>
      <c r="AA201" s="7">
        <v>94351</v>
      </c>
      <c r="AB201" s="7">
        <v>89161</v>
      </c>
      <c r="AC201" s="7">
        <v>82082</v>
      </c>
      <c r="AD201" s="7">
        <v>77357</v>
      </c>
      <c r="AE201" s="7">
        <v>71721</v>
      </c>
      <c r="AF201" s="7">
        <v>66421</v>
      </c>
      <c r="AG201" s="7">
        <v>62350</v>
      </c>
      <c r="AH201" s="7">
        <v>55195</v>
      </c>
      <c r="AI201" s="7">
        <v>50442</v>
      </c>
    </row>
    <row r="202" spans="1:35" x14ac:dyDescent="0.2">
      <c r="A202" s="7" t="s">
        <v>75</v>
      </c>
      <c r="B202" s="7" t="s">
        <v>24</v>
      </c>
      <c r="C202" s="11" t="s">
        <v>14</v>
      </c>
      <c r="D202" s="7">
        <v>-9</v>
      </c>
      <c r="E202" s="7" t="s">
        <v>128</v>
      </c>
      <c r="F202" s="7">
        <v>13275</v>
      </c>
      <c r="G202" s="7">
        <v>12789</v>
      </c>
      <c r="H202" s="7">
        <v>12517</v>
      </c>
      <c r="I202" s="7">
        <v>11809</v>
      </c>
      <c r="J202" s="7">
        <v>11682</v>
      </c>
      <c r="K202" s="7">
        <v>55147</v>
      </c>
      <c r="L202" s="7">
        <v>85440</v>
      </c>
      <c r="M202" s="7">
        <v>101022</v>
      </c>
      <c r="N202" s="7">
        <v>109874</v>
      </c>
      <c r="O202" s="7">
        <v>118066</v>
      </c>
      <c r="P202" s="7">
        <v>155070</v>
      </c>
      <c r="Q202" s="7">
        <v>166763</v>
      </c>
      <c r="R202" s="7">
        <v>168724</v>
      </c>
      <c r="S202" s="7">
        <v>167716</v>
      </c>
      <c r="T202" s="7">
        <v>161400</v>
      </c>
      <c r="U202" s="7">
        <v>149378</v>
      </c>
      <c r="V202" s="7">
        <v>143162</v>
      </c>
      <c r="W202" s="7">
        <v>132911</v>
      </c>
      <c r="X202" s="7">
        <v>124878</v>
      </c>
      <c r="Y202" s="7">
        <v>115600</v>
      </c>
      <c r="Z202" s="7">
        <v>106699</v>
      </c>
      <c r="AA202" s="7">
        <v>101528</v>
      </c>
      <c r="AB202" s="7">
        <v>94463</v>
      </c>
      <c r="AC202" s="7">
        <v>88707</v>
      </c>
      <c r="AD202" s="7">
        <v>79271</v>
      </c>
      <c r="AE202" s="7">
        <v>73674</v>
      </c>
      <c r="AF202" s="7">
        <v>68468</v>
      </c>
      <c r="AG202" s="7">
        <v>60944</v>
      </c>
      <c r="AH202" s="7">
        <v>55724</v>
      </c>
      <c r="AI202" s="7">
        <v>50202</v>
      </c>
    </row>
    <row r="203" spans="1:35" x14ac:dyDescent="0.2">
      <c r="A203" s="7" t="s">
        <v>31</v>
      </c>
      <c r="B203" s="7" t="s">
        <v>29</v>
      </c>
      <c r="C203" s="11" t="s">
        <v>14</v>
      </c>
      <c r="D203" s="7">
        <v>-10</v>
      </c>
      <c r="E203" s="7" t="s">
        <v>125</v>
      </c>
      <c r="F203" s="7">
        <v>11902</v>
      </c>
      <c r="G203" s="7">
        <v>12743</v>
      </c>
      <c r="H203" s="7">
        <v>13255</v>
      </c>
      <c r="I203" s="7">
        <v>13736</v>
      </c>
      <c r="J203" s="7">
        <v>14851</v>
      </c>
      <c r="K203" s="7">
        <v>20109</v>
      </c>
      <c r="L203" s="7">
        <v>31089</v>
      </c>
      <c r="M203" s="7">
        <v>37711</v>
      </c>
      <c r="N203" s="7">
        <v>42395</v>
      </c>
      <c r="O203" s="7">
        <v>45846</v>
      </c>
      <c r="P203" s="7">
        <v>37940</v>
      </c>
      <c r="Q203" s="7">
        <v>32717</v>
      </c>
      <c r="R203" s="7">
        <v>32871</v>
      </c>
      <c r="S203" s="7">
        <v>33938</v>
      </c>
      <c r="T203" s="7">
        <v>35674</v>
      </c>
      <c r="U203" s="7">
        <v>37332</v>
      </c>
      <c r="V203" s="7">
        <v>38810</v>
      </c>
      <c r="W203" s="7">
        <v>39504</v>
      </c>
      <c r="X203" s="7">
        <v>40009</v>
      </c>
      <c r="Y203" s="7">
        <v>40646</v>
      </c>
      <c r="Z203" s="7">
        <v>41030</v>
      </c>
      <c r="AA203" s="7">
        <v>41317</v>
      </c>
      <c r="AB203" s="7">
        <v>42584</v>
      </c>
      <c r="AC203" s="7">
        <v>42288</v>
      </c>
      <c r="AD203" s="7">
        <v>42356</v>
      </c>
      <c r="AE203" s="7">
        <v>42018</v>
      </c>
      <c r="AF203" s="7">
        <v>42484</v>
      </c>
      <c r="AG203" s="7">
        <v>41475</v>
      </c>
      <c r="AH203" s="7">
        <v>41881</v>
      </c>
      <c r="AI203" s="7">
        <v>42498</v>
      </c>
    </row>
    <row r="204" spans="1:35" x14ac:dyDescent="0.2">
      <c r="A204" s="7" t="s">
        <v>32</v>
      </c>
      <c r="B204" s="7" t="s">
        <v>29</v>
      </c>
      <c r="C204" s="11" t="s">
        <v>14</v>
      </c>
      <c r="D204" s="7">
        <v>-10</v>
      </c>
      <c r="E204" s="7" t="s">
        <v>125</v>
      </c>
      <c r="F204" s="7">
        <v>7542</v>
      </c>
      <c r="G204" s="7">
        <v>8048</v>
      </c>
      <c r="H204" s="7">
        <v>8618</v>
      </c>
      <c r="I204" s="7">
        <v>8833</v>
      </c>
      <c r="J204" s="7">
        <v>8795</v>
      </c>
      <c r="K204" s="7">
        <v>16613</v>
      </c>
      <c r="L204" s="7">
        <v>22614</v>
      </c>
      <c r="M204" s="7">
        <v>26045</v>
      </c>
      <c r="N204" s="7">
        <v>28585</v>
      </c>
      <c r="O204" s="7">
        <v>30221</v>
      </c>
      <c r="P204" s="7">
        <v>19960</v>
      </c>
      <c r="Q204" s="7">
        <v>19869</v>
      </c>
      <c r="R204" s="7">
        <v>19405</v>
      </c>
      <c r="S204" s="7">
        <v>20449</v>
      </c>
      <c r="T204" s="7">
        <v>21828</v>
      </c>
      <c r="U204" s="7">
        <v>22579</v>
      </c>
      <c r="V204" s="7">
        <v>22802</v>
      </c>
      <c r="W204" s="7">
        <v>23635</v>
      </c>
      <c r="X204" s="7">
        <v>23248</v>
      </c>
      <c r="Y204" s="7">
        <v>24345</v>
      </c>
      <c r="Z204" s="7">
        <v>23622</v>
      </c>
      <c r="AA204" s="7">
        <v>24419</v>
      </c>
      <c r="AB204" s="7">
        <v>24272</v>
      </c>
      <c r="AC204" s="7">
        <v>24045</v>
      </c>
      <c r="AD204" s="7">
        <v>23699</v>
      </c>
      <c r="AE204" s="7">
        <v>24077</v>
      </c>
      <c r="AF204" s="7">
        <v>24480</v>
      </c>
      <c r="AG204" s="7">
        <v>24347</v>
      </c>
      <c r="AH204" s="7">
        <v>23628</v>
      </c>
      <c r="AI204" s="7">
        <v>23273</v>
      </c>
    </row>
    <row r="205" spans="1:35" x14ac:dyDescent="0.2">
      <c r="A205" s="7" t="s">
        <v>31</v>
      </c>
      <c r="B205" s="7" t="s">
        <v>29</v>
      </c>
      <c r="C205" s="11" t="s">
        <v>14</v>
      </c>
      <c r="D205" s="7">
        <v>-10</v>
      </c>
      <c r="E205" s="7" t="s">
        <v>126</v>
      </c>
      <c r="F205" s="7">
        <v>8638</v>
      </c>
      <c r="G205" s="7">
        <v>8615</v>
      </c>
      <c r="H205" s="7">
        <v>8953</v>
      </c>
      <c r="I205" s="7">
        <v>9220</v>
      </c>
      <c r="J205" s="7">
        <v>8946</v>
      </c>
      <c r="K205" s="7">
        <v>10937</v>
      </c>
      <c r="L205" s="7">
        <v>13062</v>
      </c>
      <c r="M205" s="7">
        <v>15387</v>
      </c>
      <c r="N205" s="7">
        <v>17335</v>
      </c>
      <c r="O205" s="7">
        <v>18366</v>
      </c>
      <c r="P205" s="7">
        <v>20360</v>
      </c>
      <c r="Q205" s="7">
        <v>22151</v>
      </c>
      <c r="R205" s="7">
        <v>22724</v>
      </c>
      <c r="S205" s="7">
        <v>23426</v>
      </c>
      <c r="T205" s="7">
        <v>23214</v>
      </c>
      <c r="U205" s="7">
        <v>22458</v>
      </c>
      <c r="V205" s="7">
        <v>21854</v>
      </c>
      <c r="W205" s="7">
        <v>21481</v>
      </c>
      <c r="X205" s="7">
        <v>20747</v>
      </c>
      <c r="Y205" s="7">
        <v>20551</v>
      </c>
      <c r="Z205" s="7">
        <v>19388</v>
      </c>
      <c r="AA205" s="7">
        <v>18826</v>
      </c>
      <c r="AB205" s="7">
        <v>18750</v>
      </c>
      <c r="AC205" s="7">
        <v>18842</v>
      </c>
      <c r="AD205" s="7">
        <v>18169</v>
      </c>
      <c r="AE205" s="7">
        <v>17547</v>
      </c>
      <c r="AF205" s="7">
        <v>17636</v>
      </c>
      <c r="AG205" s="7">
        <v>17024</v>
      </c>
      <c r="AH205" s="7">
        <v>16967</v>
      </c>
      <c r="AI205" s="7">
        <v>16529</v>
      </c>
    </row>
    <row r="206" spans="1:35" x14ac:dyDescent="0.2">
      <c r="A206" s="7" t="s">
        <v>32</v>
      </c>
      <c r="B206" s="7" t="s">
        <v>29</v>
      </c>
      <c r="C206" s="11" t="s">
        <v>14</v>
      </c>
      <c r="D206" s="7">
        <v>-10</v>
      </c>
      <c r="E206" s="7" t="s">
        <v>126</v>
      </c>
      <c r="F206" s="7">
        <v>31365</v>
      </c>
      <c r="G206" s="7">
        <v>30105</v>
      </c>
      <c r="H206" s="7">
        <v>30664</v>
      </c>
      <c r="I206" s="7">
        <v>28725</v>
      </c>
      <c r="J206" s="7">
        <v>27866</v>
      </c>
      <c r="K206" s="7">
        <v>39859</v>
      </c>
      <c r="L206" s="7">
        <v>49857</v>
      </c>
      <c r="M206" s="7">
        <v>57551</v>
      </c>
      <c r="N206" s="7">
        <v>63213</v>
      </c>
      <c r="O206" s="7">
        <v>66554</v>
      </c>
      <c r="P206" s="7">
        <v>68646</v>
      </c>
      <c r="Q206" s="7">
        <v>73913</v>
      </c>
      <c r="R206" s="7">
        <v>75696</v>
      </c>
      <c r="S206" s="7">
        <v>74663</v>
      </c>
      <c r="T206" s="7">
        <v>75542</v>
      </c>
      <c r="U206" s="7">
        <v>74554</v>
      </c>
      <c r="V206" s="7">
        <v>73243</v>
      </c>
      <c r="W206" s="7">
        <v>71069</v>
      </c>
      <c r="X206" s="7">
        <v>69141</v>
      </c>
      <c r="Y206" s="7">
        <v>67617</v>
      </c>
      <c r="Z206" s="7">
        <v>64336</v>
      </c>
      <c r="AA206" s="7">
        <v>63174</v>
      </c>
      <c r="AB206" s="7">
        <v>62455</v>
      </c>
      <c r="AC206" s="7">
        <v>60850</v>
      </c>
      <c r="AD206" s="7">
        <v>59540</v>
      </c>
      <c r="AE206" s="7">
        <v>59929</v>
      </c>
      <c r="AF206" s="7">
        <v>57497</v>
      </c>
      <c r="AG206" s="7">
        <v>57631</v>
      </c>
      <c r="AH206" s="7">
        <v>56286</v>
      </c>
      <c r="AI206" s="7">
        <v>56344</v>
      </c>
    </row>
    <row r="207" spans="1:35" x14ac:dyDescent="0.2">
      <c r="A207" s="7" t="s">
        <v>78</v>
      </c>
      <c r="B207" s="7" t="s">
        <v>29</v>
      </c>
      <c r="C207" s="11" t="s">
        <v>14</v>
      </c>
      <c r="D207" s="7">
        <v>-10</v>
      </c>
      <c r="E207" s="7" t="s">
        <v>127</v>
      </c>
      <c r="F207" s="7">
        <v>4418</v>
      </c>
      <c r="G207" s="7">
        <v>4384</v>
      </c>
      <c r="H207" s="7">
        <v>4354</v>
      </c>
      <c r="I207" s="7">
        <v>4513</v>
      </c>
      <c r="J207" s="7">
        <v>4700</v>
      </c>
      <c r="K207" s="7">
        <v>7205</v>
      </c>
      <c r="L207" s="7">
        <v>10650</v>
      </c>
      <c r="M207" s="7">
        <v>13556</v>
      </c>
      <c r="N207" s="7">
        <v>16844</v>
      </c>
      <c r="O207" s="7">
        <v>18996</v>
      </c>
      <c r="P207" s="7">
        <v>19400</v>
      </c>
      <c r="Q207" s="7">
        <v>22259</v>
      </c>
      <c r="R207" s="7">
        <v>23083</v>
      </c>
      <c r="S207" s="7">
        <v>22739</v>
      </c>
      <c r="T207" s="7">
        <v>22031</v>
      </c>
      <c r="U207" s="7">
        <v>21370</v>
      </c>
      <c r="V207" s="7">
        <v>20003</v>
      </c>
      <c r="W207" s="7">
        <v>18930</v>
      </c>
      <c r="X207" s="7">
        <v>18228</v>
      </c>
      <c r="Y207" s="7">
        <v>17429</v>
      </c>
      <c r="Z207" s="7">
        <v>16789</v>
      </c>
      <c r="AA207" s="7">
        <v>15045</v>
      </c>
      <c r="AB207" s="7">
        <v>14351</v>
      </c>
      <c r="AC207" s="7">
        <v>13584</v>
      </c>
      <c r="AD207" s="7">
        <v>12489</v>
      </c>
      <c r="AE207" s="7">
        <v>12031</v>
      </c>
      <c r="AF207" s="7">
        <v>10864</v>
      </c>
      <c r="AG207" s="7">
        <v>9749</v>
      </c>
      <c r="AH207" s="7">
        <v>9207</v>
      </c>
      <c r="AI207" s="7">
        <v>8485</v>
      </c>
    </row>
    <row r="208" spans="1:35" x14ac:dyDescent="0.2">
      <c r="A208" s="7" t="s">
        <v>79</v>
      </c>
      <c r="B208" s="7" t="s">
        <v>29</v>
      </c>
      <c r="C208" s="11" t="s">
        <v>14</v>
      </c>
      <c r="D208" s="7">
        <v>-10</v>
      </c>
      <c r="E208" s="7" t="s">
        <v>127</v>
      </c>
      <c r="F208" s="7">
        <v>12841</v>
      </c>
      <c r="G208" s="7">
        <v>12930</v>
      </c>
      <c r="H208" s="7">
        <v>12486</v>
      </c>
      <c r="I208" s="7">
        <v>12663</v>
      </c>
      <c r="J208" s="7">
        <v>12587</v>
      </c>
      <c r="K208" s="7">
        <v>30419</v>
      </c>
      <c r="L208" s="7">
        <v>42623</v>
      </c>
      <c r="M208" s="7">
        <v>56938</v>
      </c>
      <c r="N208" s="7">
        <v>67431</v>
      </c>
      <c r="O208" s="7">
        <v>71385</v>
      </c>
      <c r="P208" s="7">
        <v>81829</v>
      </c>
      <c r="Q208" s="7">
        <v>87614</v>
      </c>
      <c r="R208" s="7">
        <v>87725</v>
      </c>
      <c r="S208" s="7">
        <v>84655</v>
      </c>
      <c r="T208" s="7">
        <v>82058</v>
      </c>
      <c r="U208" s="7">
        <v>76121</v>
      </c>
      <c r="V208" s="7">
        <v>72196</v>
      </c>
      <c r="W208" s="7">
        <v>67587</v>
      </c>
      <c r="X208" s="7">
        <v>62098</v>
      </c>
      <c r="Y208" s="7">
        <v>57253</v>
      </c>
      <c r="Z208" s="7">
        <v>53911</v>
      </c>
      <c r="AA208" s="7">
        <v>49781</v>
      </c>
      <c r="AB208" s="7">
        <v>46448</v>
      </c>
      <c r="AC208" s="7">
        <v>42778</v>
      </c>
      <c r="AD208" s="7">
        <v>38110</v>
      </c>
      <c r="AE208" s="7">
        <v>35833</v>
      </c>
      <c r="AF208" s="7">
        <v>32843</v>
      </c>
      <c r="AG208" s="7">
        <v>29606</v>
      </c>
      <c r="AH208" s="7">
        <v>26356</v>
      </c>
      <c r="AI208" s="7">
        <v>24399</v>
      </c>
    </row>
    <row r="209" spans="1:35" x14ac:dyDescent="0.2">
      <c r="A209" s="7" t="s">
        <v>78</v>
      </c>
      <c r="B209" s="7" t="s">
        <v>29</v>
      </c>
      <c r="C209" s="11" t="s">
        <v>14</v>
      </c>
      <c r="D209" s="7">
        <v>-10</v>
      </c>
      <c r="E209" s="7" t="s">
        <v>128</v>
      </c>
      <c r="F209" s="7">
        <v>12975</v>
      </c>
      <c r="G209" s="7">
        <v>13177</v>
      </c>
      <c r="H209" s="7">
        <v>12552</v>
      </c>
      <c r="I209" s="7">
        <v>12809</v>
      </c>
      <c r="J209" s="7">
        <v>12565</v>
      </c>
      <c r="K209" s="7">
        <v>30737</v>
      </c>
      <c r="L209" s="7">
        <v>46773</v>
      </c>
      <c r="M209" s="7">
        <v>58069</v>
      </c>
      <c r="N209" s="7">
        <v>67723</v>
      </c>
      <c r="O209" s="7">
        <v>72110</v>
      </c>
      <c r="P209" s="7">
        <v>91007</v>
      </c>
      <c r="Q209" s="7">
        <v>104165</v>
      </c>
      <c r="R209" s="7">
        <v>105945</v>
      </c>
      <c r="S209" s="7">
        <v>103497</v>
      </c>
      <c r="T209" s="7">
        <v>101214</v>
      </c>
      <c r="U209" s="7">
        <v>97232</v>
      </c>
      <c r="V209" s="7">
        <v>91254</v>
      </c>
      <c r="W209" s="7">
        <v>85705</v>
      </c>
      <c r="X209" s="7">
        <v>80590</v>
      </c>
      <c r="Y209" s="7">
        <v>76508</v>
      </c>
      <c r="Z209" s="7">
        <v>71947</v>
      </c>
      <c r="AA209" s="7">
        <v>66643</v>
      </c>
      <c r="AB209" s="7">
        <v>63192</v>
      </c>
      <c r="AC209" s="7">
        <v>58803</v>
      </c>
      <c r="AD209" s="7">
        <v>55379</v>
      </c>
      <c r="AE209" s="7">
        <v>50517</v>
      </c>
      <c r="AF209" s="7">
        <v>47307</v>
      </c>
      <c r="AG209" s="7">
        <v>43123</v>
      </c>
      <c r="AH209" s="7">
        <v>39926</v>
      </c>
      <c r="AI209" s="7">
        <v>36169</v>
      </c>
    </row>
    <row r="210" spans="1:35" x14ac:dyDescent="0.2">
      <c r="A210" s="7" t="s">
        <v>79</v>
      </c>
      <c r="B210" s="7" t="s">
        <v>29</v>
      </c>
      <c r="C210" s="11" t="s">
        <v>14</v>
      </c>
      <c r="D210" s="7">
        <v>-10</v>
      </c>
      <c r="E210" s="7" t="s">
        <v>128</v>
      </c>
      <c r="F210" s="7">
        <v>13538</v>
      </c>
      <c r="G210" s="7">
        <v>11880</v>
      </c>
      <c r="H210" s="7">
        <v>11208</v>
      </c>
      <c r="I210" s="7">
        <v>11556</v>
      </c>
      <c r="J210" s="7">
        <v>11759</v>
      </c>
      <c r="K210" s="7">
        <v>39596</v>
      </c>
      <c r="L210" s="7">
        <v>55106</v>
      </c>
      <c r="M210" s="7">
        <v>65725</v>
      </c>
      <c r="N210" s="7">
        <v>76800</v>
      </c>
      <c r="O210" s="7">
        <v>82148</v>
      </c>
      <c r="P210" s="7">
        <v>118719</v>
      </c>
      <c r="Q210" s="7">
        <v>126457</v>
      </c>
      <c r="R210" s="7">
        <v>127040</v>
      </c>
      <c r="S210" s="7">
        <v>123777</v>
      </c>
      <c r="T210" s="7">
        <v>117041</v>
      </c>
      <c r="U210" s="7">
        <v>110874</v>
      </c>
      <c r="V210" s="7">
        <v>101921</v>
      </c>
      <c r="W210" s="7">
        <v>96463</v>
      </c>
      <c r="X210" s="7">
        <v>89367</v>
      </c>
      <c r="Y210" s="7">
        <v>83312</v>
      </c>
      <c r="Z210" s="7">
        <v>77232</v>
      </c>
      <c r="AA210" s="7">
        <v>72237</v>
      </c>
      <c r="AB210" s="7">
        <v>65785</v>
      </c>
      <c r="AC210" s="7">
        <v>62254</v>
      </c>
      <c r="AD210" s="7">
        <v>56226</v>
      </c>
      <c r="AE210" s="7">
        <v>51629</v>
      </c>
      <c r="AF210" s="7">
        <v>48247</v>
      </c>
      <c r="AG210" s="7">
        <v>43738</v>
      </c>
      <c r="AH210" s="7">
        <v>40170</v>
      </c>
      <c r="AI210" s="7">
        <v>35172</v>
      </c>
    </row>
    <row r="211" spans="1:35" x14ac:dyDescent="0.2">
      <c r="A211" s="7" t="s">
        <v>36</v>
      </c>
      <c r="B211" s="7" t="s">
        <v>34</v>
      </c>
      <c r="C211" s="11" t="s">
        <v>14</v>
      </c>
      <c r="D211" s="7">
        <v>-11</v>
      </c>
      <c r="E211" s="7" t="s">
        <v>125</v>
      </c>
      <c r="F211" s="7">
        <v>9577</v>
      </c>
      <c r="G211" s="7">
        <v>10064</v>
      </c>
      <c r="H211" s="7">
        <v>10826</v>
      </c>
      <c r="I211" s="7">
        <v>11352</v>
      </c>
      <c r="J211" s="7">
        <v>11996</v>
      </c>
      <c r="K211" s="7">
        <v>13952</v>
      </c>
      <c r="L211" s="7">
        <v>20911</v>
      </c>
      <c r="M211" s="7">
        <v>25246</v>
      </c>
      <c r="N211" s="7">
        <v>29621</v>
      </c>
      <c r="O211" s="7">
        <v>31656</v>
      </c>
      <c r="P211" s="7">
        <v>24339</v>
      </c>
      <c r="Q211" s="7">
        <v>21475</v>
      </c>
      <c r="R211" s="7">
        <v>21317</v>
      </c>
      <c r="S211" s="7">
        <v>22746</v>
      </c>
      <c r="T211" s="7">
        <v>23569</v>
      </c>
      <c r="U211" s="7">
        <v>24354</v>
      </c>
      <c r="V211" s="7">
        <v>25605</v>
      </c>
      <c r="W211" s="7">
        <v>26724</v>
      </c>
      <c r="X211" s="7">
        <v>26508</v>
      </c>
      <c r="Y211" s="7">
        <v>27418</v>
      </c>
      <c r="Z211" s="7">
        <v>27757</v>
      </c>
      <c r="AA211" s="7">
        <v>27461</v>
      </c>
      <c r="AB211" s="7">
        <v>27235</v>
      </c>
      <c r="AC211" s="7">
        <v>27326</v>
      </c>
      <c r="AD211" s="7">
        <v>27183</v>
      </c>
      <c r="AE211" s="7">
        <v>26769</v>
      </c>
      <c r="AF211" s="7">
        <v>26848</v>
      </c>
      <c r="AG211" s="7">
        <v>26325</v>
      </c>
      <c r="AH211" s="7">
        <v>26432</v>
      </c>
      <c r="AI211" s="7">
        <v>26237</v>
      </c>
    </row>
    <row r="212" spans="1:35" x14ac:dyDescent="0.2">
      <c r="A212" s="7" t="s">
        <v>37</v>
      </c>
      <c r="B212" s="7" t="s">
        <v>34</v>
      </c>
      <c r="C212" s="11" t="s">
        <v>14</v>
      </c>
      <c r="D212" s="7">
        <v>-11</v>
      </c>
      <c r="E212" s="7" t="s">
        <v>125</v>
      </c>
      <c r="F212" s="7">
        <v>10062</v>
      </c>
      <c r="G212" s="7">
        <v>10649</v>
      </c>
      <c r="H212" s="7">
        <v>11070</v>
      </c>
      <c r="I212" s="7">
        <v>10950</v>
      </c>
      <c r="J212" s="7">
        <v>11786</v>
      </c>
      <c r="K212" s="7">
        <v>17216</v>
      </c>
      <c r="L212" s="7">
        <v>23535</v>
      </c>
      <c r="M212" s="7">
        <v>26675</v>
      </c>
      <c r="N212" s="7">
        <v>30089</v>
      </c>
      <c r="O212" s="7">
        <v>32022</v>
      </c>
      <c r="P212" s="7">
        <v>19714</v>
      </c>
      <c r="Q212" s="7">
        <v>18953</v>
      </c>
      <c r="R212" s="7">
        <v>19781</v>
      </c>
      <c r="S212" s="7">
        <v>20907</v>
      </c>
      <c r="T212" s="7">
        <v>21384</v>
      </c>
      <c r="U212" s="7">
        <v>22332</v>
      </c>
      <c r="V212" s="7">
        <v>22508</v>
      </c>
      <c r="W212" s="7">
        <v>22998</v>
      </c>
      <c r="X212" s="7">
        <v>23589</v>
      </c>
      <c r="Y212" s="7">
        <v>23290</v>
      </c>
      <c r="Z212" s="7">
        <v>24173</v>
      </c>
      <c r="AA212" s="7">
        <v>24099</v>
      </c>
      <c r="AB212" s="7">
        <v>24407</v>
      </c>
      <c r="AC212" s="7">
        <v>24531</v>
      </c>
      <c r="AD212" s="7">
        <v>24106</v>
      </c>
      <c r="AE212" s="7">
        <v>23786</v>
      </c>
      <c r="AF212" s="7">
        <v>24139</v>
      </c>
      <c r="AG212" s="7">
        <v>23396</v>
      </c>
      <c r="AH212" s="7">
        <v>23407</v>
      </c>
      <c r="AI212" s="7">
        <v>23391</v>
      </c>
    </row>
    <row r="213" spans="1:35" x14ac:dyDescent="0.2">
      <c r="A213" s="7" t="s">
        <v>36</v>
      </c>
      <c r="B213" s="7" t="s">
        <v>34</v>
      </c>
      <c r="C213" s="11" t="s">
        <v>14</v>
      </c>
      <c r="D213" s="7">
        <v>-11</v>
      </c>
      <c r="E213" s="7" t="s">
        <v>126</v>
      </c>
      <c r="F213" s="7">
        <v>8336</v>
      </c>
      <c r="G213" s="7">
        <v>8172</v>
      </c>
      <c r="H213" s="7">
        <v>8405</v>
      </c>
      <c r="I213" s="7">
        <v>8780</v>
      </c>
      <c r="J213" s="7">
        <v>8860</v>
      </c>
      <c r="K213" s="7">
        <v>9210</v>
      </c>
      <c r="L213" s="7">
        <v>11001</v>
      </c>
      <c r="M213" s="7">
        <v>12317</v>
      </c>
      <c r="N213" s="7">
        <v>12974</v>
      </c>
      <c r="O213" s="7">
        <v>14310</v>
      </c>
      <c r="P213" s="7">
        <v>15039</v>
      </c>
      <c r="Q213" s="7">
        <v>15728</v>
      </c>
      <c r="R213" s="7">
        <v>16108</v>
      </c>
      <c r="S213" s="7">
        <v>16150</v>
      </c>
      <c r="T213" s="7">
        <v>16247</v>
      </c>
      <c r="U213" s="7">
        <v>16165</v>
      </c>
      <c r="V213" s="7">
        <v>15116</v>
      </c>
      <c r="W213" s="7">
        <v>15566</v>
      </c>
      <c r="X213" s="7">
        <v>15171</v>
      </c>
      <c r="Y213" s="7">
        <v>14300</v>
      </c>
      <c r="Z213" s="7">
        <v>15014</v>
      </c>
      <c r="AA213" s="7">
        <v>14022</v>
      </c>
      <c r="AB213" s="7">
        <v>13318</v>
      </c>
      <c r="AC213" s="7">
        <v>13830</v>
      </c>
      <c r="AD213" s="7">
        <v>13171</v>
      </c>
      <c r="AE213" s="7">
        <v>13242</v>
      </c>
      <c r="AF213" s="7">
        <v>13530</v>
      </c>
      <c r="AG213" s="7">
        <v>12610</v>
      </c>
      <c r="AH213" s="7">
        <v>12703</v>
      </c>
      <c r="AI213" s="7">
        <v>12286</v>
      </c>
    </row>
    <row r="214" spans="1:35" x14ac:dyDescent="0.2">
      <c r="A214" s="7" t="s">
        <v>37</v>
      </c>
      <c r="B214" s="7" t="s">
        <v>34</v>
      </c>
      <c r="C214" s="11" t="s">
        <v>14</v>
      </c>
      <c r="D214" s="7">
        <v>-11</v>
      </c>
      <c r="E214" s="7" t="s">
        <v>126</v>
      </c>
      <c r="F214" s="7">
        <v>27202</v>
      </c>
      <c r="G214" s="7">
        <v>27225</v>
      </c>
      <c r="H214" s="7">
        <v>25985</v>
      </c>
      <c r="I214" s="7">
        <v>25581</v>
      </c>
      <c r="J214" s="7">
        <v>24472</v>
      </c>
      <c r="K214" s="7">
        <v>29361</v>
      </c>
      <c r="L214" s="7">
        <v>34662</v>
      </c>
      <c r="M214" s="7">
        <v>38835</v>
      </c>
      <c r="N214" s="7">
        <v>41505</v>
      </c>
      <c r="O214" s="7">
        <v>44224</v>
      </c>
      <c r="P214" s="7">
        <v>48852</v>
      </c>
      <c r="Q214" s="7">
        <v>51036</v>
      </c>
      <c r="R214" s="7">
        <v>51873</v>
      </c>
      <c r="S214" s="7">
        <v>51709</v>
      </c>
      <c r="T214" s="7">
        <v>51098</v>
      </c>
      <c r="U214" s="7">
        <v>49765</v>
      </c>
      <c r="V214" s="7">
        <v>48662</v>
      </c>
      <c r="W214" s="7">
        <v>47170</v>
      </c>
      <c r="X214" s="7">
        <v>45871</v>
      </c>
      <c r="Y214" s="7">
        <v>44799</v>
      </c>
      <c r="Z214" s="7">
        <v>42675</v>
      </c>
      <c r="AA214" s="7">
        <v>42328</v>
      </c>
      <c r="AB214" s="7">
        <v>41359</v>
      </c>
      <c r="AC214" s="7">
        <v>40381</v>
      </c>
      <c r="AD214" s="7">
        <v>40693</v>
      </c>
      <c r="AE214" s="7">
        <v>39207</v>
      </c>
      <c r="AF214" s="7">
        <v>38724</v>
      </c>
      <c r="AG214" s="7">
        <v>39096</v>
      </c>
      <c r="AH214" s="7">
        <v>38209</v>
      </c>
      <c r="AI214" s="7">
        <v>37309</v>
      </c>
    </row>
    <row r="215" spans="1:35" x14ac:dyDescent="0.2">
      <c r="A215" s="7" t="s">
        <v>82</v>
      </c>
      <c r="B215" s="7" t="s">
        <v>34</v>
      </c>
      <c r="C215" s="11" t="s">
        <v>14</v>
      </c>
      <c r="D215" s="7">
        <v>-11</v>
      </c>
      <c r="E215" s="7" t="s">
        <v>127</v>
      </c>
      <c r="F215" s="7">
        <v>4948</v>
      </c>
      <c r="G215" s="7">
        <v>5821</v>
      </c>
      <c r="H215" s="7">
        <v>5481</v>
      </c>
      <c r="I215" s="7">
        <v>5701</v>
      </c>
      <c r="J215" s="7">
        <v>5541</v>
      </c>
      <c r="K215" s="7">
        <v>7813</v>
      </c>
      <c r="L215" s="7">
        <v>10187</v>
      </c>
      <c r="M215" s="7">
        <v>12156</v>
      </c>
      <c r="N215" s="7">
        <v>14289</v>
      </c>
      <c r="O215" s="7">
        <v>15470</v>
      </c>
      <c r="P215" s="7">
        <v>17241</v>
      </c>
      <c r="Q215" s="7">
        <v>20792</v>
      </c>
      <c r="R215" s="7">
        <v>21476</v>
      </c>
      <c r="S215" s="7">
        <v>21100</v>
      </c>
      <c r="T215" s="7">
        <v>19939</v>
      </c>
      <c r="U215" s="7">
        <v>17992</v>
      </c>
      <c r="V215" s="7">
        <v>17543</v>
      </c>
      <c r="W215" s="7">
        <v>16136</v>
      </c>
      <c r="X215" s="7">
        <v>16153</v>
      </c>
      <c r="Y215" s="7">
        <v>14648</v>
      </c>
      <c r="Z215" s="7">
        <v>13968</v>
      </c>
      <c r="AA215" s="7">
        <v>12699</v>
      </c>
      <c r="AB215" s="7">
        <v>11892</v>
      </c>
      <c r="AC215" s="7">
        <v>11461</v>
      </c>
      <c r="AD215" s="7">
        <v>10820</v>
      </c>
      <c r="AE215" s="7">
        <v>9855</v>
      </c>
      <c r="AF215" s="7">
        <v>8897</v>
      </c>
      <c r="AG215" s="7">
        <v>8707</v>
      </c>
      <c r="AH215" s="7">
        <v>7552</v>
      </c>
      <c r="AI215" s="7">
        <v>6798</v>
      </c>
    </row>
    <row r="216" spans="1:35" x14ac:dyDescent="0.2">
      <c r="A216" s="7" t="s">
        <v>83</v>
      </c>
      <c r="B216" s="7" t="s">
        <v>34</v>
      </c>
      <c r="C216" s="11" t="s">
        <v>14</v>
      </c>
      <c r="D216" s="7">
        <v>-11</v>
      </c>
      <c r="E216" s="7" t="s">
        <v>127</v>
      </c>
      <c r="F216" s="7">
        <v>12373</v>
      </c>
      <c r="G216" s="7">
        <v>12321</v>
      </c>
      <c r="H216" s="7">
        <v>12105</v>
      </c>
      <c r="I216" s="7">
        <v>11988</v>
      </c>
      <c r="J216" s="7">
        <v>12107</v>
      </c>
      <c r="K216" s="7">
        <v>22568</v>
      </c>
      <c r="L216" s="7">
        <v>27063</v>
      </c>
      <c r="M216" s="7">
        <v>32168</v>
      </c>
      <c r="N216" s="7">
        <v>38352</v>
      </c>
      <c r="O216" s="7">
        <v>42539</v>
      </c>
      <c r="P216" s="7">
        <v>58973</v>
      </c>
      <c r="Q216" s="7">
        <v>64303</v>
      </c>
      <c r="R216" s="7">
        <v>62865</v>
      </c>
      <c r="S216" s="7">
        <v>59807</v>
      </c>
      <c r="T216" s="7">
        <v>55710</v>
      </c>
      <c r="U216" s="7">
        <v>51715</v>
      </c>
      <c r="V216" s="7">
        <v>46267</v>
      </c>
      <c r="W216" s="7">
        <v>43690</v>
      </c>
      <c r="X216" s="7">
        <v>39512</v>
      </c>
      <c r="Y216" s="7">
        <v>38080</v>
      </c>
      <c r="Z216" s="7">
        <v>32768</v>
      </c>
      <c r="AA216" s="7">
        <v>30627</v>
      </c>
      <c r="AB216" s="7">
        <v>28085</v>
      </c>
      <c r="AC216" s="7">
        <v>25743</v>
      </c>
      <c r="AD216" s="7">
        <v>23792</v>
      </c>
      <c r="AE216" s="7">
        <v>21080</v>
      </c>
      <c r="AF216" s="7">
        <v>19748</v>
      </c>
      <c r="AG216" s="7">
        <v>17564</v>
      </c>
      <c r="AH216" s="7">
        <v>16096</v>
      </c>
      <c r="AI216" s="7">
        <v>14604</v>
      </c>
    </row>
    <row r="217" spans="1:35" x14ac:dyDescent="0.2">
      <c r="A217" s="7" t="s">
        <v>82</v>
      </c>
      <c r="B217" s="7" t="s">
        <v>34</v>
      </c>
      <c r="C217" s="11" t="s">
        <v>14</v>
      </c>
      <c r="D217" s="7">
        <v>-11</v>
      </c>
      <c r="E217" s="7" t="s">
        <v>128</v>
      </c>
      <c r="F217" s="7">
        <v>11703</v>
      </c>
      <c r="G217" s="7">
        <v>11324</v>
      </c>
      <c r="H217" s="7">
        <v>10448</v>
      </c>
      <c r="I217" s="7">
        <v>11421</v>
      </c>
      <c r="J217" s="7">
        <v>11448</v>
      </c>
      <c r="K217" s="7">
        <v>22269</v>
      </c>
      <c r="L217" s="7">
        <v>30424</v>
      </c>
      <c r="M217" s="7">
        <v>35155</v>
      </c>
      <c r="N217" s="7">
        <v>38936</v>
      </c>
      <c r="O217" s="7">
        <v>41709</v>
      </c>
      <c r="P217" s="7">
        <v>61961</v>
      </c>
      <c r="Q217" s="7">
        <v>71269</v>
      </c>
      <c r="R217" s="7">
        <v>72683</v>
      </c>
      <c r="S217" s="7">
        <v>69803</v>
      </c>
      <c r="T217" s="7">
        <v>65817</v>
      </c>
      <c r="U217" s="7">
        <v>62794</v>
      </c>
      <c r="V217" s="7">
        <v>58512</v>
      </c>
      <c r="W217" s="7">
        <v>53333</v>
      </c>
      <c r="X217" s="7">
        <v>49707</v>
      </c>
      <c r="Y217" s="7">
        <v>47436</v>
      </c>
      <c r="Z217" s="7">
        <v>43768</v>
      </c>
      <c r="AA217" s="7">
        <v>40475</v>
      </c>
      <c r="AB217" s="7">
        <v>38833</v>
      </c>
      <c r="AC217" s="7">
        <v>34935</v>
      </c>
      <c r="AD217" s="7">
        <v>33028</v>
      </c>
      <c r="AE217" s="7">
        <v>30026</v>
      </c>
      <c r="AF217" s="7">
        <v>28009</v>
      </c>
      <c r="AG217" s="7">
        <v>24812</v>
      </c>
      <c r="AH217" s="7">
        <v>23444</v>
      </c>
      <c r="AI217" s="7">
        <v>20556</v>
      </c>
    </row>
    <row r="218" spans="1:35" x14ac:dyDescent="0.2">
      <c r="A218" s="7" t="s">
        <v>83</v>
      </c>
      <c r="B218" s="7" t="s">
        <v>34</v>
      </c>
      <c r="C218" s="11" t="s">
        <v>14</v>
      </c>
      <c r="D218" s="7">
        <v>-11</v>
      </c>
      <c r="E218" s="7" t="s">
        <v>128</v>
      </c>
      <c r="F218" s="7">
        <v>12982</v>
      </c>
      <c r="G218" s="7">
        <v>11803</v>
      </c>
      <c r="H218" s="7">
        <v>11343</v>
      </c>
      <c r="I218" s="7">
        <v>11472</v>
      </c>
      <c r="J218" s="7">
        <v>10703</v>
      </c>
      <c r="K218" s="7">
        <v>26977</v>
      </c>
      <c r="L218" s="7">
        <v>32542</v>
      </c>
      <c r="M218" s="7">
        <v>39680</v>
      </c>
      <c r="N218" s="7">
        <v>46039</v>
      </c>
      <c r="O218" s="7">
        <v>49625</v>
      </c>
      <c r="P218" s="7">
        <v>85033</v>
      </c>
      <c r="Q218" s="7">
        <v>88647</v>
      </c>
      <c r="R218" s="7">
        <v>89441</v>
      </c>
      <c r="S218" s="7">
        <v>84681</v>
      </c>
      <c r="T218" s="7">
        <v>78947</v>
      </c>
      <c r="U218" s="7">
        <v>72393</v>
      </c>
      <c r="V218" s="7">
        <v>66486</v>
      </c>
      <c r="W218" s="7">
        <v>59599</v>
      </c>
      <c r="X218" s="7">
        <v>56471</v>
      </c>
      <c r="Y218" s="7">
        <v>51049</v>
      </c>
      <c r="Z218" s="7">
        <v>48278</v>
      </c>
      <c r="AA218" s="7">
        <v>43960</v>
      </c>
      <c r="AB218" s="7">
        <v>39979</v>
      </c>
      <c r="AC218" s="7">
        <v>36637</v>
      </c>
      <c r="AD218" s="7">
        <v>32914</v>
      </c>
      <c r="AE218" s="7">
        <v>30824</v>
      </c>
      <c r="AF218" s="7">
        <v>26710</v>
      </c>
      <c r="AG218" s="7">
        <v>23459</v>
      </c>
      <c r="AH218" s="7">
        <v>22356</v>
      </c>
      <c r="AI218" s="7">
        <v>19913</v>
      </c>
    </row>
    <row r="219" spans="1:35" x14ac:dyDescent="0.2">
      <c r="A219" s="7" t="s">
        <v>41</v>
      </c>
      <c r="B219" s="7" t="s">
        <v>39</v>
      </c>
      <c r="C219" s="11" t="s">
        <v>14</v>
      </c>
      <c r="D219" s="7">
        <v>-12</v>
      </c>
      <c r="E219" s="7" t="s">
        <v>125</v>
      </c>
      <c r="F219" s="7">
        <v>10951</v>
      </c>
      <c r="G219" s="7">
        <v>11555</v>
      </c>
      <c r="H219" s="7">
        <v>12242</v>
      </c>
      <c r="I219" s="7">
        <v>13343</v>
      </c>
      <c r="J219" s="7">
        <v>13671</v>
      </c>
      <c r="K219" s="7">
        <v>13905</v>
      </c>
      <c r="L219" s="7">
        <v>16524</v>
      </c>
      <c r="M219" s="7">
        <v>19780</v>
      </c>
      <c r="N219" s="7">
        <v>21630</v>
      </c>
      <c r="O219" s="7">
        <v>24286</v>
      </c>
      <c r="P219" s="7">
        <v>19079</v>
      </c>
      <c r="Q219" s="7">
        <v>16270</v>
      </c>
      <c r="R219" s="7">
        <v>17089</v>
      </c>
      <c r="S219" s="7">
        <v>17507</v>
      </c>
      <c r="T219" s="7">
        <v>18060</v>
      </c>
      <c r="U219" s="7">
        <v>19085</v>
      </c>
      <c r="V219" s="7">
        <v>19440</v>
      </c>
      <c r="W219" s="7">
        <v>19604</v>
      </c>
      <c r="X219" s="7">
        <v>19731</v>
      </c>
      <c r="Y219" s="7">
        <v>19823</v>
      </c>
      <c r="Z219" s="7">
        <v>19994</v>
      </c>
      <c r="AA219" s="7">
        <v>20058</v>
      </c>
      <c r="AB219" s="7">
        <v>19594</v>
      </c>
      <c r="AC219" s="7">
        <v>19612</v>
      </c>
      <c r="AD219" s="7">
        <v>20080</v>
      </c>
      <c r="AE219" s="7">
        <v>19035</v>
      </c>
      <c r="AF219" s="7">
        <v>19094</v>
      </c>
      <c r="AG219" s="7">
        <v>18805</v>
      </c>
      <c r="AH219" s="7">
        <v>18675</v>
      </c>
      <c r="AI219" s="7">
        <v>19070</v>
      </c>
    </row>
    <row r="220" spans="1:35" x14ac:dyDescent="0.2">
      <c r="A220" s="7" t="s">
        <v>42</v>
      </c>
      <c r="B220" s="7" t="s">
        <v>39</v>
      </c>
      <c r="C220" s="11" t="s">
        <v>14</v>
      </c>
      <c r="D220" s="7">
        <v>-12</v>
      </c>
      <c r="E220" s="7" t="s">
        <v>125</v>
      </c>
      <c r="F220" s="7">
        <v>10156</v>
      </c>
      <c r="G220" s="7">
        <v>10706</v>
      </c>
      <c r="H220" s="7">
        <v>11532</v>
      </c>
      <c r="I220" s="7">
        <v>11507</v>
      </c>
      <c r="J220" s="7">
        <v>12260</v>
      </c>
      <c r="K220" s="7">
        <v>12991</v>
      </c>
      <c r="L220" s="7">
        <v>16335</v>
      </c>
      <c r="M220" s="7">
        <v>18893</v>
      </c>
      <c r="N220" s="7">
        <v>21109</v>
      </c>
      <c r="O220" s="7">
        <v>21806</v>
      </c>
      <c r="P220" s="7">
        <v>14588</v>
      </c>
      <c r="Q220" s="7">
        <v>13985</v>
      </c>
      <c r="R220" s="7">
        <v>14336</v>
      </c>
      <c r="S220" s="7">
        <v>15551</v>
      </c>
      <c r="T220" s="7">
        <v>15773</v>
      </c>
      <c r="U220" s="7">
        <v>16192</v>
      </c>
      <c r="V220" s="7">
        <v>16948</v>
      </c>
      <c r="W220" s="7">
        <v>16988</v>
      </c>
      <c r="X220" s="7">
        <v>17505</v>
      </c>
      <c r="Y220" s="7">
        <v>16899</v>
      </c>
      <c r="Z220" s="7">
        <v>17327</v>
      </c>
      <c r="AA220" s="7">
        <v>17463</v>
      </c>
      <c r="AB220" s="7">
        <v>17632</v>
      </c>
      <c r="AC220" s="7">
        <v>16721</v>
      </c>
      <c r="AD220" s="7">
        <v>17378</v>
      </c>
      <c r="AE220" s="7">
        <v>17230</v>
      </c>
      <c r="AF220" s="7">
        <v>17123</v>
      </c>
      <c r="AG220" s="7">
        <v>16709</v>
      </c>
      <c r="AH220" s="7">
        <v>17132</v>
      </c>
      <c r="AI220" s="7">
        <v>17142</v>
      </c>
    </row>
    <row r="221" spans="1:35" x14ac:dyDescent="0.2">
      <c r="A221" s="7" t="s">
        <v>41</v>
      </c>
      <c r="B221" s="7" t="s">
        <v>39</v>
      </c>
      <c r="C221" s="11" t="s">
        <v>14</v>
      </c>
      <c r="D221" s="7">
        <v>-12</v>
      </c>
      <c r="E221" s="7" t="s">
        <v>126</v>
      </c>
      <c r="F221" s="7">
        <v>6944</v>
      </c>
      <c r="G221" s="7">
        <v>7215</v>
      </c>
      <c r="H221" s="7">
        <v>7590</v>
      </c>
      <c r="I221" s="7">
        <v>8187</v>
      </c>
      <c r="J221" s="7">
        <v>8015</v>
      </c>
      <c r="K221" s="7">
        <v>8398</v>
      </c>
      <c r="L221" s="7">
        <v>9369</v>
      </c>
      <c r="M221" s="7">
        <v>9998</v>
      </c>
      <c r="N221" s="7">
        <v>10592</v>
      </c>
      <c r="O221" s="7">
        <v>10314</v>
      </c>
      <c r="P221" s="7">
        <v>11565</v>
      </c>
      <c r="Q221" s="7">
        <v>11782</v>
      </c>
      <c r="R221" s="7">
        <v>11873</v>
      </c>
      <c r="S221" s="7">
        <v>12348</v>
      </c>
      <c r="T221" s="7">
        <v>12642</v>
      </c>
      <c r="U221" s="7">
        <v>11831</v>
      </c>
      <c r="V221" s="7">
        <v>11355</v>
      </c>
      <c r="W221" s="7">
        <v>11471</v>
      </c>
      <c r="X221" s="7">
        <v>11254</v>
      </c>
      <c r="Y221" s="7">
        <v>10795</v>
      </c>
      <c r="Z221" s="7">
        <v>10827</v>
      </c>
      <c r="AA221" s="7">
        <v>10979</v>
      </c>
      <c r="AB221" s="7">
        <v>10737</v>
      </c>
      <c r="AC221" s="7">
        <v>10195</v>
      </c>
      <c r="AD221" s="7">
        <v>10527</v>
      </c>
      <c r="AE221" s="7">
        <v>10103</v>
      </c>
      <c r="AF221" s="7">
        <v>10873</v>
      </c>
      <c r="AG221" s="7">
        <v>9853</v>
      </c>
      <c r="AH221" s="7">
        <v>10171</v>
      </c>
      <c r="AI221" s="7">
        <v>10094</v>
      </c>
    </row>
    <row r="222" spans="1:35" x14ac:dyDescent="0.2">
      <c r="A222" s="7" t="s">
        <v>42</v>
      </c>
      <c r="B222" s="7" t="s">
        <v>39</v>
      </c>
      <c r="C222" s="11" t="s">
        <v>14</v>
      </c>
      <c r="D222" s="7">
        <v>-12</v>
      </c>
      <c r="E222" s="7" t="s">
        <v>126</v>
      </c>
      <c r="F222" s="7">
        <v>28827</v>
      </c>
      <c r="G222" s="7">
        <v>28670</v>
      </c>
      <c r="H222" s="7">
        <v>28572</v>
      </c>
      <c r="I222" s="7">
        <v>28195</v>
      </c>
      <c r="J222" s="7">
        <v>27222</v>
      </c>
      <c r="K222" s="7">
        <v>27908</v>
      </c>
      <c r="L222" s="7">
        <v>30285</v>
      </c>
      <c r="M222" s="7">
        <v>31242</v>
      </c>
      <c r="N222" s="7">
        <v>32986</v>
      </c>
      <c r="O222" s="7">
        <v>33486</v>
      </c>
      <c r="P222" s="7">
        <v>39025</v>
      </c>
      <c r="Q222" s="7">
        <v>41607</v>
      </c>
      <c r="R222" s="7">
        <v>41523</v>
      </c>
      <c r="S222" s="7">
        <v>43589</v>
      </c>
      <c r="T222" s="7">
        <v>41971</v>
      </c>
      <c r="U222" s="7">
        <v>41839</v>
      </c>
      <c r="V222" s="7">
        <v>40308</v>
      </c>
      <c r="W222" s="7">
        <v>39920</v>
      </c>
      <c r="X222" s="7">
        <v>38627</v>
      </c>
      <c r="Y222" s="7">
        <v>38625</v>
      </c>
      <c r="Z222" s="7">
        <v>38018</v>
      </c>
      <c r="AA222" s="7">
        <v>37856</v>
      </c>
      <c r="AB222" s="7">
        <v>36218</v>
      </c>
      <c r="AC222" s="7">
        <v>36289</v>
      </c>
      <c r="AD222" s="7">
        <v>36369</v>
      </c>
      <c r="AE222" s="7">
        <v>35228</v>
      </c>
      <c r="AF222" s="7">
        <v>35051</v>
      </c>
      <c r="AG222" s="7">
        <v>34590</v>
      </c>
      <c r="AH222" s="7">
        <v>34933</v>
      </c>
      <c r="AI222" s="7">
        <v>34009</v>
      </c>
    </row>
    <row r="223" spans="1:35" x14ac:dyDescent="0.2">
      <c r="A223" s="7" t="s">
        <v>86</v>
      </c>
      <c r="B223" s="7" t="s">
        <v>39</v>
      </c>
      <c r="C223" s="11" t="s">
        <v>14</v>
      </c>
      <c r="D223" s="7">
        <v>-12</v>
      </c>
      <c r="E223" s="7" t="s">
        <v>127</v>
      </c>
      <c r="F223" s="7">
        <v>2883</v>
      </c>
      <c r="G223" s="7">
        <v>3205</v>
      </c>
      <c r="H223" s="7">
        <v>3234</v>
      </c>
      <c r="I223" s="7">
        <v>3231</v>
      </c>
      <c r="J223" s="7">
        <v>3290</v>
      </c>
      <c r="K223" s="7">
        <v>4275</v>
      </c>
      <c r="L223" s="7">
        <v>5029</v>
      </c>
      <c r="M223" s="7">
        <v>5325</v>
      </c>
      <c r="N223" s="7">
        <v>5316</v>
      </c>
      <c r="O223" s="7">
        <v>5584</v>
      </c>
      <c r="P223" s="7">
        <v>8002</v>
      </c>
      <c r="Q223" s="7">
        <v>9716</v>
      </c>
      <c r="R223" s="7">
        <v>9484</v>
      </c>
      <c r="S223" s="7">
        <v>9511</v>
      </c>
      <c r="T223" s="7">
        <v>8725</v>
      </c>
      <c r="U223" s="7">
        <v>8155</v>
      </c>
      <c r="V223" s="7">
        <v>7434</v>
      </c>
      <c r="W223" s="7">
        <v>6743</v>
      </c>
      <c r="X223" s="7">
        <v>6559</v>
      </c>
      <c r="Y223" s="7">
        <v>6016</v>
      </c>
      <c r="Z223" s="7">
        <v>5802</v>
      </c>
      <c r="AA223" s="7">
        <v>5522</v>
      </c>
      <c r="AB223" s="7">
        <v>5251</v>
      </c>
      <c r="AC223" s="7">
        <v>4725</v>
      </c>
      <c r="AD223" s="7">
        <v>4340</v>
      </c>
      <c r="AE223" s="7">
        <v>3968</v>
      </c>
      <c r="AF223" s="7">
        <v>3773</v>
      </c>
      <c r="AG223" s="7">
        <v>3551</v>
      </c>
      <c r="AH223" s="7">
        <v>3166</v>
      </c>
      <c r="AI223" s="7">
        <v>2883</v>
      </c>
    </row>
    <row r="224" spans="1:35" x14ac:dyDescent="0.2">
      <c r="A224" s="7" t="s">
        <v>87</v>
      </c>
      <c r="B224" s="7" t="s">
        <v>39</v>
      </c>
      <c r="C224" s="11" t="s">
        <v>14</v>
      </c>
      <c r="D224" s="7">
        <v>-12</v>
      </c>
      <c r="E224" s="7" t="s">
        <v>127</v>
      </c>
      <c r="F224" s="7">
        <v>10742</v>
      </c>
      <c r="G224" s="7">
        <v>11574</v>
      </c>
      <c r="H224" s="7">
        <v>10942</v>
      </c>
      <c r="I224" s="7">
        <v>11383</v>
      </c>
      <c r="J224" s="7">
        <v>11193</v>
      </c>
      <c r="K224" s="7">
        <v>17206</v>
      </c>
      <c r="L224" s="7">
        <v>18015</v>
      </c>
      <c r="M224" s="7">
        <v>19213</v>
      </c>
      <c r="N224" s="7">
        <v>19345</v>
      </c>
      <c r="O224" s="7">
        <v>20898</v>
      </c>
      <c r="P224" s="7">
        <v>40918</v>
      </c>
      <c r="Q224" s="7">
        <v>44719</v>
      </c>
      <c r="R224" s="7">
        <v>44088</v>
      </c>
      <c r="S224" s="7">
        <v>41311</v>
      </c>
      <c r="T224" s="7">
        <v>38237</v>
      </c>
      <c r="U224" s="7">
        <v>35367</v>
      </c>
      <c r="V224" s="7">
        <v>32767</v>
      </c>
      <c r="W224" s="7">
        <v>29913</v>
      </c>
      <c r="X224" s="7">
        <v>28304</v>
      </c>
      <c r="Y224" s="7">
        <v>25633</v>
      </c>
      <c r="Z224" s="7">
        <v>24558</v>
      </c>
      <c r="AA224" s="7">
        <v>21760</v>
      </c>
      <c r="AB224" s="7">
        <v>20421</v>
      </c>
      <c r="AC224" s="7">
        <v>18892</v>
      </c>
      <c r="AD224" s="7">
        <v>17168</v>
      </c>
      <c r="AE224" s="7">
        <v>16064</v>
      </c>
      <c r="AF224" s="7">
        <v>14572</v>
      </c>
      <c r="AG224" s="7">
        <v>13102</v>
      </c>
      <c r="AH224" s="7">
        <v>12319</v>
      </c>
      <c r="AI224" s="7">
        <v>10998</v>
      </c>
    </row>
    <row r="225" spans="1:35" x14ac:dyDescent="0.2">
      <c r="A225" s="7" t="s">
        <v>86</v>
      </c>
      <c r="B225" s="7" t="s">
        <v>39</v>
      </c>
      <c r="C225" s="11" t="s">
        <v>14</v>
      </c>
      <c r="D225" s="7">
        <v>-12</v>
      </c>
      <c r="E225" s="7" t="s">
        <v>128</v>
      </c>
      <c r="F225" s="7">
        <v>10657</v>
      </c>
      <c r="G225" s="7">
        <v>10861</v>
      </c>
      <c r="H225" s="7">
        <v>10603</v>
      </c>
      <c r="I225" s="7">
        <v>10102</v>
      </c>
      <c r="J225" s="7">
        <v>10377</v>
      </c>
      <c r="K225" s="7">
        <v>15190</v>
      </c>
      <c r="L225" s="7">
        <v>17193</v>
      </c>
      <c r="M225" s="7">
        <v>18041</v>
      </c>
      <c r="N225" s="7">
        <v>18758</v>
      </c>
      <c r="O225" s="7">
        <v>20627</v>
      </c>
      <c r="P225" s="7">
        <v>41109</v>
      </c>
      <c r="Q225" s="7">
        <v>47409</v>
      </c>
      <c r="R225" s="7">
        <v>49100</v>
      </c>
      <c r="S225" s="7">
        <v>46245</v>
      </c>
      <c r="T225" s="7">
        <v>41920</v>
      </c>
      <c r="U225" s="7">
        <v>41081</v>
      </c>
      <c r="V225" s="7">
        <v>35680</v>
      </c>
      <c r="W225" s="7">
        <v>33834</v>
      </c>
      <c r="X225" s="7">
        <v>31731</v>
      </c>
      <c r="Y225" s="7">
        <v>29700</v>
      </c>
      <c r="Z225" s="7">
        <v>26859</v>
      </c>
      <c r="AA225" s="7">
        <v>25664</v>
      </c>
      <c r="AB225" s="7">
        <v>23352</v>
      </c>
      <c r="AC225" s="7">
        <v>21712</v>
      </c>
      <c r="AD225" s="7">
        <v>20385</v>
      </c>
      <c r="AE225" s="7">
        <v>17548</v>
      </c>
      <c r="AF225" s="7">
        <v>16578</v>
      </c>
      <c r="AG225" s="7">
        <v>15140</v>
      </c>
      <c r="AH225" s="7">
        <v>13887</v>
      </c>
      <c r="AI225" s="7">
        <v>12313</v>
      </c>
    </row>
    <row r="226" spans="1:35" x14ac:dyDescent="0.2">
      <c r="A226" s="7" t="s">
        <v>87</v>
      </c>
      <c r="B226" s="7" t="s">
        <v>39</v>
      </c>
      <c r="C226" s="11" t="s">
        <v>14</v>
      </c>
      <c r="D226" s="7">
        <v>-12</v>
      </c>
      <c r="E226" s="7" t="s">
        <v>128</v>
      </c>
      <c r="F226" s="7">
        <v>13052</v>
      </c>
      <c r="G226" s="7">
        <v>11910</v>
      </c>
      <c r="H226" s="7">
        <v>11465</v>
      </c>
      <c r="I226" s="7">
        <v>10910</v>
      </c>
      <c r="J226" s="7">
        <v>10826</v>
      </c>
      <c r="K226" s="7">
        <v>19171</v>
      </c>
      <c r="L226" s="7">
        <v>21420</v>
      </c>
      <c r="M226" s="7">
        <v>22657</v>
      </c>
      <c r="N226" s="7">
        <v>23725</v>
      </c>
      <c r="O226" s="7">
        <v>23864</v>
      </c>
      <c r="P226" s="7">
        <v>61723</v>
      </c>
      <c r="Q226" s="7">
        <v>65153</v>
      </c>
      <c r="R226" s="7">
        <v>62514</v>
      </c>
      <c r="S226" s="7">
        <v>59177</v>
      </c>
      <c r="T226" s="7">
        <v>54336</v>
      </c>
      <c r="U226" s="7">
        <v>49644</v>
      </c>
      <c r="V226" s="7">
        <v>44696</v>
      </c>
      <c r="W226" s="7">
        <v>40698</v>
      </c>
      <c r="X226" s="7">
        <v>37561</v>
      </c>
      <c r="Y226" s="7">
        <v>35161</v>
      </c>
      <c r="Z226" s="7">
        <v>31894</v>
      </c>
      <c r="AA226" s="7">
        <v>29417</v>
      </c>
      <c r="AB226" s="7">
        <v>26751</v>
      </c>
      <c r="AC226" s="7">
        <v>25542</v>
      </c>
      <c r="AD226" s="7">
        <v>22066</v>
      </c>
      <c r="AE226" s="7">
        <v>20910</v>
      </c>
      <c r="AF226" s="7">
        <v>19335</v>
      </c>
      <c r="AG226" s="7">
        <v>16735</v>
      </c>
      <c r="AH226" s="7">
        <v>14936</v>
      </c>
      <c r="AI226" s="7">
        <v>14486</v>
      </c>
    </row>
    <row r="227" spans="1:35" x14ac:dyDescent="0.2">
      <c r="A227" s="7" t="s">
        <v>46</v>
      </c>
      <c r="B227" s="7" t="s">
        <v>44</v>
      </c>
      <c r="C227" s="11" t="s">
        <v>14</v>
      </c>
      <c r="D227" s="7">
        <v>-13</v>
      </c>
      <c r="E227" s="7" t="s">
        <v>125</v>
      </c>
      <c r="F227" s="7">
        <v>9801</v>
      </c>
      <c r="G227" s="7">
        <v>10266</v>
      </c>
      <c r="H227" s="7">
        <v>11017</v>
      </c>
      <c r="I227" s="7">
        <v>11729</v>
      </c>
      <c r="J227" s="7">
        <v>12392</v>
      </c>
      <c r="K227" s="7">
        <v>11988</v>
      </c>
      <c r="L227" s="7">
        <v>12905</v>
      </c>
      <c r="M227" s="7">
        <v>14503</v>
      </c>
      <c r="N227" s="7">
        <v>14981</v>
      </c>
      <c r="O227" s="7">
        <v>16398</v>
      </c>
      <c r="P227" s="7">
        <v>11524</v>
      </c>
      <c r="Q227" s="7">
        <v>11011</v>
      </c>
      <c r="R227" s="7">
        <v>10449</v>
      </c>
      <c r="S227" s="7">
        <v>11483</v>
      </c>
      <c r="T227" s="7">
        <v>11632</v>
      </c>
      <c r="U227" s="7">
        <v>11863</v>
      </c>
      <c r="V227" s="7">
        <v>12069</v>
      </c>
      <c r="W227" s="7">
        <v>12469</v>
      </c>
      <c r="X227" s="7">
        <v>12098</v>
      </c>
      <c r="Y227" s="7">
        <v>12426</v>
      </c>
      <c r="Z227" s="7">
        <v>12565</v>
      </c>
      <c r="AA227" s="7">
        <v>12178</v>
      </c>
      <c r="AB227" s="7">
        <v>12435</v>
      </c>
      <c r="AC227" s="7">
        <v>12238</v>
      </c>
      <c r="AD227" s="7">
        <v>11678</v>
      </c>
      <c r="AE227" s="7">
        <v>12157</v>
      </c>
      <c r="AF227" s="7">
        <v>11833</v>
      </c>
      <c r="AG227" s="7">
        <v>11788</v>
      </c>
      <c r="AH227" s="7">
        <v>11724</v>
      </c>
      <c r="AI227" s="7">
        <v>11236</v>
      </c>
    </row>
    <row r="228" spans="1:35" x14ac:dyDescent="0.2">
      <c r="A228" s="7" t="s">
        <v>47</v>
      </c>
      <c r="B228" s="7" t="s">
        <v>44</v>
      </c>
      <c r="C228" s="11" t="s">
        <v>14</v>
      </c>
      <c r="D228" s="7">
        <v>-13</v>
      </c>
      <c r="E228" s="7" t="s">
        <v>125</v>
      </c>
      <c r="F228" s="7">
        <v>11147</v>
      </c>
      <c r="G228" s="7">
        <v>11614</v>
      </c>
      <c r="H228" s="7">
        <v>11942</v>
      </c>
      <c r="I228" s="7">
        <v>12735</v>
      </c>
      <c r="J228" s="7">
        <v>12616</v>
      </c>
      <c r="K228" s="7">
        <v>12779</v>
      </c>
      <c r="L228" s="7">
        <v>13441</v>
      </c>
      <c r="M228" s="7">
        <v>14874</v>
      </c>
      <c r="N228" s="7">
        <v>15475</v>
      </c>
      <c r="O228" s="7">
        <v>16119</v>
      </c>
      <c r="P228" s="7">
        <v>10476</v>
      </c>
      <c r="Q228" s="7">
        <v>10276</v>
      </c>
      <c r="R228" s="7">
        <v>11128</v>
      </c>
      <c r="S228" s="7">
        <v>10965</v>
      </c>
      <c r="T228" s="7">
        <v>11446</v>
      </c>
      <c r="U228" s="7">
        <v>11750</v>
      </c>
      <c r="V228" s="7">
        <v>11438</v>
      </c>
      <c r="W228" s="7">
        <v>11614</v>
      </c>
      <c r="X228" s="7">
        <v>11929</v>
      </c>
      <c r="Y228" s="7">
        <v>11837</v>
      </c>
      <c r="Z228" s="7">
        <v>11969</v>
      </c>
      <c r="AA228" s="7">
        <v>11933</v>
      </c>
      <c r="AB228" s="7">
        <v>11655</v>
      </c>
      <c r="AC228" s="7">
        <v>11496</v>
      </c>
      <c r="AD228" s="7">
        <v>11684</v>
      </c>
      <c r="AE228" s="7">
        <v>11479</v>
      </c>
      <c r="AF228" s="7">
        <v>11566</v>
      </c>
      <c r="AG228" s="7">
        <v>11149</v>
      </c>
      <c r="AH228" s="7">
        <v>11485</v>
      </c>
      <c r="AI228" s="7">
        <v>10707</v>
      </c>
    </row>
    <row r="229" spans="1:35" x14ac:dyDescent="0.2">
      <c r="A229" s="7" t="s">
        <v>46</v>
      </c>
      <c r="B229" s="7" t="s">
        <v>44</v>
      </c>
      <c r="C229" s="11" t="s">
        <v>14</v>
      </c>
      <c r="D229" s="7">
        <v>-13</v>
      </c>
      <c r="E229" s="7" t="s">
        <v>126</v>
      </c>
      <c r="F229" s="7">
        <v>3262</v>
      </c>
      <c r="G229" s="7">
        <v>3374</v>
      </c>
      <c r="H229" s="7">
        <v>3319</v>
      </c>
      <c r="I229" s="7">
        <v>3440</v>
      </c>
      <c r="J229" s="7">
        <v>3506</v>
      </c>
      <c r="K229" s="7">
        <v>3302</v>
      </c>
      <c r="L229" s="7">
        <v>3497</v>
      </c>
      <c r="M229" s="7">
        <v>3707</v>
      </c>
      <c r="N229" s="7">
        <v>3829</v>
      </c>
      <c r="O229" s="7">
        <v>4087</v>
      </c>
      <c r="P229" s="7">
        <v>4118</v>
      </c>
      <c r="Q229" s="7">
        <v>4576</v>
      </c>
      <c r="R229" s="7">
        <v>4639</v>
      </c>
      <c r="S229" s="7">
        <v>4559</v>
      </c>
      <c r="T229" s="7">
        <v>4493</v>
      </c>
      <c r="U229" s="7">
        <v>4813</v>
      </c>
      <c r="V229" s="7">
        <v>4349</v>
      </c>
      <c r="W229" s="7">
        <v>4248</v>
      </c>
      <c r="X229" s="7">
        <v>4082</v>
      </c>
      <c r="Y229" s="7">
        <v>4186</v>
      </c>
      <c r="Z229" s="7">
        <v>4350</v>
      </c>
      <c r="AA229" s="7">
        <v>4058</v>
      </c>
      <c r="AB229" s="7">
        <v>3844</v>
      </c>
      <c r="AC229" s="7">
        <v>4132</v>
      </c>
      <c r="AD229" s="7">
        <v>4024</v>
      </c>
      <c r="AE229" s="7">
        <v>3470</v>
      </c>
      <c r="AF229" s="7">
        <v>3719</v>
      </c>
      <c r="AG229" s="7">
        <v>3488</v>
      </c>
      <c r="AH229" s="7">
        <v>3747</v>
      </c>
      <c r="AI229" s="7">
        <v>3647</v>
      </c>
    </row>
    <row r="230" spans="1:35" x14ac:dyDescent="0.2">
      <c r="A230" s="7" t="s">
        <v>47</v>
      </c>
      <c r="B230" s="7" t="s">
        <v>44</v>
      </c>
      <c r="C230" s="11" t="s">
        <v>14</v>
      </c>
      <c r="D230" s="7">
        <v>-13</v>
      </c>
      <c r="E230" s="7" t="s">
        <v>126</v>
      </c>
      <c r="F230" s="7">
        <v>30472</v>
      </c>
      <c r="G230" s="7">
        <v>30188</v>
      </c>
      <c r="H230" s="7">
        <v>29814</v>
      </c>
      <c r="I230" s="7">
        <v>29198</v>
      </c>
      <c r="J230" s="7">
        <v>28904</v>
      </c>
      <c r="K230" s="7">
        <v>29122</v>
      </c>
      <c r="L230" s="7">
        <v>30593</v>
      </c>
      <c r="M230" s="7">
        <v>31137</v>
      </c>
      <c r="N230" s="7">
        <v>30841</v>
      </c>
      <c r="O230" s="7">
        <v>31671</v>
      </c>
      <c r="P230" s="7">
        <v>37916</v>
      </c>
      <c r="Q230" s="7">
        <v>41801</v>
      </c>
      <c r="R230" s="7">
        <v>42136</v>
      </c>
      <c r="S230" s="7">
        <v>42723</v>
      </c>
      <c r="T230" s="7">
        <v>42240</v>
      </c>
      <c r="U230" s="7">
        <v>41909</v>
      </c>
      <c r="V230" s="7">
        <v>39844</v>
      </c>
      <c r="W230" s="7">
        <v>39204</v>
      </c>
      <c r="X230" s="7">
        <v>38551</v>
      </c>
      <c r="Y230" s="7">
        <v>37504</v>
      </c>
      <c r="Z230" s="7">
        <v>36050</v>
      </c>
      <c r="AA230" s="7">
        <v>36010</v>
      </c>
      <c r="AB230" s="7">
        <v>36072</v>
      </c>
      <c r="AC230" s="7">
        <v>35174</v>
      </c>
      <c r="AD230" s="7">
        <v>35525</v>
      </c>
      <c r="AE230" s="7">
        <v>33162</v>
      </c>
      <c r="AF230" s="7">
        <v>33589</v>
      </c>
      <c r="AG230" s="7">
        <v>33542</v>
      </c>
      <c r="AH230" s="7">
        <v>33379</v>
      </c>
      <c r="AI230" s="7">
        <v>33286</v>
      </c>
    </row>
    <row r="231" spans="1:35" x14ac:dyDescent="0.2">
      <c r="A231" s="7" t="s">
        <v>90</v>
      </c>
      <c r="B231" s="7" t="s">
        <v>44</v>
      </c>
      <c r="C231" s="11" t="s">
        <v>14</v>
      </c>
      <c r="D231" s="7">
        <v>-13</v>
      </c>
      <c r="E231" s="7" t="s">
        <v>127</v>
      </c>
      <c r="F231" s="7">
        <v>2415</v>
      </c>
      <c r="G231" s="7">
        <v>2432</v>
      </c>
      <c r="H231" s="7">
        <v>2292</v>
      </c>
      <c r="I231" s="7">
        <v>2516</v>
      </c>
      <c r="J231" s="7">
        <v>2505</v>
      </c>
      <c r="K231" s="7">
        <v>3077</v>
      </c>
      <c r="L231" s="7">
        <v>3439</v>
      </c>
      <c r="M231" s="7">
        <v>3807</v>
      </c>
      <c r="N231" s="7">
        <v>3453</v>
      </c>
      <c r="O231" s="7">
        <v>3353</v>
      </c>
      <c r="P231" s="7">
        <v>5956</v>
      </c>
      <c r="Q231" s="7">
        <v>7258</v>
      </c>
      <c r="R231" s="7">
        <v>7584</v>
      </c>
      <c r="S231" s="7">
        <v>7178</v>
      </c>
      <c r="T231" s="7">
        <v>6458</v>
      </c>
      <c r="U231" s="7">
        <v>6101</v>
      </c>
      <c r="V231" s="7">
        <v>5719</v>
      </c>
      <c r="W231" s="7">
        <v>5476</v>
      </c>
      <c r="X231" s="7">
        <v>5065</v>
      </c>
      <c r="Y231" s="7">
        <v>4792</v>
      </c>
      <c r="Z231" s="7">
        <v>4313</v>
      </c>
      <c r="AA231" s="7">
        <v>3818</v>
      </c>
      <c r="AB231" s="7">
        <v>3665</v>
      </c>
      <c r="AC231" s="7">
        <v>3336</v>
      </c>
      <c r="AD231" s="7">
        <v>2935</v>
      </c>
      <c r="AE231" s="7">
        <v>2921</v>
      </c>
      <c r="AF231" s="7">
        <v>2648</v>
      </c>
      <c r="AG231" s="7">
        <v>2415</v>
      </c>
      <c r="AH231" s="7">
        <v>2039</v>
      </c>
      <c r="AI231" s="7">
        <v>1796</v>
      </c>
    </row>
    <row r="232" spans="1:35" x14ac:dyDescent="0.2">
      <c r="A232" s="7" t="s">
        <v>91</v>
      </c>
      <c r="B232" s="7" t="s">
        <v>44</v>
      </c>
      <c r="C232" s="11" t="s">
        <v>14</v>
      </c>
      <c r="D232" s="7">
        <v>-13</v>
      </c>
      <c r="E232" s="7" t="s">
        <v>127</v>
      </c>
      <c r="F232" s="7">
        <v>12886</v>
      </c>
      <c r="G232" s="7">
        <v>12478</v>
      </c>
      <c r="H232" s="7">
        <v>12624</v>
      </c>
      <c r="I232" s="7">
        <v>12110</v>
      </c>
      <c r="J232" s="7">
        <v>12159</v>
      </c>
      <c r="K232" s="7">
        <v>17612</v>
      </c>
      <c r="L232" s="7">
        <v>18681</v>
      </c>
      <c r="M232" s="7">
        <v>18454</v>
      </c>
      <c r="N232" s="7">
        <v>18348</v>
      </c>
      <c r="O232" s="7">
        <v>17338</v>
      </c>
      <c r="P232" s="7">
        <v>41871</v>
      </c>
      <c r="Q232" s="7">
        <v>45172</v>
      </c>
      <c r="R232" s="7">
        <v>44544</v>
      </c>
      <c r="S232" s="7">
        <v>41345</v>
      </c>
      <c r="T232" s="7">
        <v>37695</v>
      </c>
      <c r="U232" s="7">
        <v>34898</v>
      </c>
      <c r="V232" s="7">
        <v>31836</v>
      </c>
      <c r="W232" s="7">
        <v>29913</v>
      </c>
      <c r="X232" s="7">
        <v>26688</v>
      </c>
      <c r="Y232" s="7">
        <v>23990</v>
      </c>
      <c r="Z232" s="7">
        <v>22547</v>
      </c>
      <c r="AA232" s="7">
        <v>20470</v>
      </c>
      <c r="AB232" s="7">
        <v>18771</v>
      </c>
      <c r="AC232" s="7">
        <v>17267</v>
      </c>
      <c r="AD232" s="7">
        <v>16214</v>
      </c>
      <c r="AE232" s="7">
        <v>14698</v>
      </c>
      <c r="AF232" s="7">
        <v>13750</v>
      </c>
      <c r="AG232" s="7">
        <v>12338</v>
      </c>
      <c r="AH232" s="7">
        <v>11231</v>
      </c>
      <c r="AI232" s="7">
        <v>10279</v>
      </c>
    </row>
    <row r="233" spans="1:35" x14ac:dyDescent="0.2">
      <c r="A233" s="7" t="s">
        <v>90</v>
      </c>
      <c r="B233" s="7" t="s">
        <v>44</v>
      </c>
      <c r="C233" s="11" t="s">
        <v>14</v>
      </c>
      <c r="D233" s="7">
        <v>-13</v>
      </c>
      <c r="E233" s="7" t="s">
        <v>128</v>
      </c>
      <c r="F233" s="7">
        <v>3999</v>
      </c>
      <c r="G233" s="7">
        <v>3990</v>
      </c>
      <c r="H233" s="7">
        <v>4336</v>
      </c>
      <c r="I233" s="7">
        <v>3782</v>
      </c>
      <c r="J233" s="7">
        <v>3792</v>
      </c>
      <c r="K233" s="7">
        <v>5039</v>
      </c>
      <c r="L233" s="7">
        <v>5684</v>
      </c>
      <c r="M233" s="7">
        <v>5845</v>
      </c>
      <c r="N233" s="7">
        <v>6147</v>
      </c>
      <c r="O233" s="7">
        <v>5634</v>
      </c>
      <c r="P233" s="7">
        <v>15355</v>
      </c>
      <c r="Q233" s="7">
        <v>17460</v>
      </c>
      <c r="R233" s="7">
        <v>17404</v>
      </c>
      <c r="S233" s="7">
        <v>16339</v>
      </c>
      <c r="T233" s="7">
        <v>15960</v>
      </c>
      <c r="U233" s="7">
        <v>13135</v>
      </c>
      <c r="V233" s="7">
        <v>13425</v>
      </c>
      <c r="W233" s="7">
        <v>11466</v>
      </c>
      <c r="X233" s="7">
        <v>11318</v>
      </c>
      <c r="Y233" s="7">
        <v>10471</v>
      </c>
      <c r="Z233" s="7">
        <v>9117</v>
      </c>
      <c r="AA233" s="7">
        <v>8758</v>
      </c>
      <c r="AB233" s="7">
        <v>7943</v>
      </c>
      <c r="AC233" s="7">
        <v>7114</v>
      </c>
      <c r="AD233" s="7">
        <v>6901</v>
      </c>
      <c r="AE233" s="7">
        <v>6123</v>
      </c>
      <c r="AF233" s="7">
        <v>5432</v>
      </c>
      <c r="AG233" s="7">
        <v>5778</v>
      </c>
      <c r="AH233" s="7">
        <v>5020</v>
      </c>
      <c r="AI233" s="7">
        <v>4341</v>
      </c>
    </row>
    <row r="234" spans="1:35" x14ac:dyDescent="0.2">
      <c r="A234" s="7" t="s">
        <v>91</v>
      </c>
      <c r="B234" s="7" t="s">
        <v>44</v>
      </c>
      <c r="C234" s="11" t="s">
        <v>14</v>
      </c>
      <c r="D234" s="7">
        <v>-13</v>
      </c>
      <c r="E234" s="7" t="s">
        <v>128</v>
      </c>
      <c r="F234" s="7">
        <v>11906</v>
      </c>
      <c r="G234" s="7">
        <v>10875</v>
      </c>
      <c r="H234" s="7">
        <v>10659</v>
      </c>
      <c r="I234" s="7">
        <v>9739</v>
      </c>
      <c r="J234" s="7">
        <v>9556</v>
      </c>
      <c r="K234" s="7">
        <v>16157</v>
      </c>
      <c r="L234" s="7">
        <v>15789</v>
      </c>
      <c r="M234" s="7">
        <v>16436</v>
      </c>
      <c r="N234" s="7">
        <v>16466</v>
      </c>
      <c r="O234" s="7">
        <v>16208</v>
      </c>
      <c r="P234" s="7">
        <v>55469</v>
      </c>
      <c r="Q234" s="7">
        <v>59418</v>
      </c>
      <c r="R234" s="7">
        <v>57024</v>
      </c>
      <c r="S234" s="7">
        <v>54412</v>
      </c>
      <c r="T234" s="7">
        <v>50467</v>
      </c>
      <c r="U234" s="7">
        <v>45534</v>
      </c>
      <c r="V234" s="7">
        <v>42288</v>
      </c>
      <c r="W234" s="7">
        <v>38445</v>
      </c>
      <c r="X234" s="7">
        <v>34992</v>
      </c>
      <c r="Y234" s="7">
        <v>32214</v>
      </c>
      <c r="Z234" s="7">
        <v>29819</v>
      </c>
      <c r="AA234" s="7">
        <v>27075</v>
      </c>
      <c r="AB234" s="7">
        <v>24216</v>
      </c>
      <c r="AC234" s="7">
        <v>23381</v>
      </c>
      <c r="AD234" s="7">
        <v>20565</v>
      </c>
      <c r="AE234" s="7">
        <v>18770</v>
      </c>
      <c r="AF234" s="7">
        <v>17882</v>
      </c>
      <c r="AG234" s="7">
        <v>16344</v>
      </c>
      <c r="AH234" s="7">
        <v>14678</v>
      </c>
      <c r="AI234" s="7">
        <v>12930</v>
      </c>
    </row>
    <row r="235" spans="1:35" x14ac:dyDescent="0.2">
      <c r="A235" s="7" t="s">
        <v>50</v>
      </c>
      <c r="B235" s="7" t="s">
        <v>9</v>
      </c>
      <c r="C235" s="11" t="s">
        <v>14</v>
      </c>
      <c r="D235" s="7">
        <v>-14</v>
      </c>
      <c r="E235" s="7" t="s">
        <v>125</v>
      </c>
      <c r="F235" s="7">
        <v>10618</v>
      </c>
      <c r="G235" s="7">
        <v>10817</v>
      </c>
      <c r="H235" s="7">
        <v>11712</v>
      </c>
      <c r="I235" s="7">
        <v>12253</v>
      </c>
      <c r="J235" s="7">
        <v>12707</v>
      </c>
      <c r="K235" s="7">
        <v>12537</v>
      </c>
      <c r="L235" s="7">
        <v>13206</v>
      </c>
      <c r="M235" s="7">
        <v>14077</v>
      </c>
      <c r="N235" s="7">
        <v>14621</v>
      </c>
      <c r="O235" s="7">
        <v>14544</v>
      </c>
      <c r="P235" s="7">
        <v>11754</v>
      </c>
      <c r="Q235" s="7">
        <v>11059</v>
      </c>
      <c r="R235" s="7">
        <v>11512</v>
      </c>
      <c r="S235" s="7">
        <v>12090</v>
      </c>
      <c r="T235" s="7">
        <v>12263</v>
      </c>
      <c r="U235" s="7">
        <v>12701</v>
      </c>
      <c r="V235" s="7">
        <v>12536</v>
      </c>
      <c r="W235" s="7">
        <v>12373</v>
      </c>
      <c r="X235" s="7">
        <v>12379</v>
      </c>
      <c r="Y235" s="7">
        <v>12392</v>
      </c>
      <c r="Z235" s="7">
        <v>12286</v>
      </c>
      <c r="AA235" s="7">
        <v>12451</v>
      </c>
      <c r="AB235" s="7">
        <v>12375</v>
      </c>
      <c r="AC235" s="7">
        <v>12384</v>
      </c>
      <c r="AD235" s="7">
        <v>11768</v>
      </c>
      <c r="AE235" s="7">
        <v>12342</v>
      </c>
      <c r="AF235" s="7">
        <v>11977</v>
      </c>
      <c r="AG235" s="7">
        <v>11647</v>
      </c>
      <c r="AH235" s="7">
        <v>11766</v>
      </c>
      <c r="AI235" s="7">
        <v>11808</v>
      </c>
    </row>
    <row r="236" spans="1:35" x14ac:dyDescent="0.2">
      <c r="A236" s="7" t="s">
        <v>51</v>
      </c>
      <c r="B236" s="7" t="s">
        <v>9</v>
      </c>
      <c r="C236" s="11" t="s">
        <v>14</v>
      </c>
      <c r="D236" s="7">
        <v>-14</v>
      </c>
      <c r="E236" s="7" t="s">
        <v>125</v>
      </c>
      <c r="F236" s="7">
        <v>10014</v>
      </c>
      <c r="G236" s="7">
        <v>11319</v>
      </c>
      <c r="H236" s="7">
        <v>11286</v>
      </c>
      <c r="I236" s="7">
        <v>11745</v>
      </c>
      <c r="J236" s="7">
        <v>11632</v>
      </c>
      <c r="K236" s="7">
        <v>11485</v>
      </c>
      <c r="L236" s="7">
        <v>12437</v>
      </c>
      <c r="M236" s="7">
        <v>12506</v>
      </c>
      <c r="N236" s="7">
        <v>12719</v>
      </c>
      <c r="O236" s="7">
        <v>13322</v>
      </c>
      <c r="P236" s="7">
        <v>9182</v>
      </c>
      <c r="Q236" s="7">
        <v>9628</v>
      </c>
      <c r="R236" s="7">
        <v>9560</v>
      </c>
      <c r="S236" s="7">
        <v>10006</v>
      </c>
      <c r="T236" s="7">
        <v>10704</v>
      </c>
      <c r="U236" s="7">
        <v>10455</v>
      </c>
      <c r="V236" s="7">
        <v>10373</v>
      </c>
      <c r="W236" s="7">
        <v>10099</v>
      </c>
      <c r="X236" s="7">
        <v>10303</v>
      </c>
      <c r="Y236" s="7">
        <v>10098</v>
      </c>
      <c r="Z236" s="7">
        <v>10474</v>
      </c>
      <c r="AA236" s="7">
        <v>10190</v>
      </c>
      <c r="AB236" s="7">
        <v>10016</v>
      </c>
      <c r="AC236" s="7">
        <v>9948</v>
      </c>
      <c r="AD236" s="7">
        <v>10027</v>
      </c>
      <c r="AE236" s="7">
        <v>10052</v>
      </c>
      <c r="AF236" s="7">
        <v>9535</v>
      </c>
      <c r="AG236" s="7">
        <v>10049</v>
      </c>
      <c r="AH236" s="7">
        <v>9747</v>
      </c>
      <c r="AI236" s="7">
        <v>9623</v>
      </c>
    </row>
    <row r="237" spans="1:35" x14ac:dyDescent="0.2">
      <c r="A237" s="7" t="s">
        <v>50</v>
      </c>
      <c r="B237" s="7" t="s">
        <v>9</v>
      </c>
      <c r="C237" s="11" t="s">
        <v>14</v>
      </c>
      <c r="D237" s="7">
        <v>-14</v>
      </c>
      <c r="E237" s="7" t="s">
        <v>126</v>
      </c>
      <c r="F237" s="7">
        <v>2882</v>
      </c>
      <c r="G237" s="7">
        <v>2826</v>
      </c>
      <c r="H237" s="7">
        <v>2750</v>
      </c>
      <c r="I237" s="7">
        <v>2414</v>
      </c>
      <c r="J237" s="7">
        <v>2526</v>
      </c>
      <c r="K237" s="7">
        <v>2648</v>
      </c>
      <c r="L237" s="7">
        <v>2690</v>
      </c>
      <c r="M237" s="7">
        <v>2908</v>
      </c>
      <c r="N237" s="7">
        <v>2917</v>
      </c>
      <c r="O237" s="7">
        <v>2906</v>
      </c>
      <c r="P237" s="7">
        <v>3395</v>
      </c>
      <c r="Q237" s="7">
        <v>3685</v>
      </c>
      <c r="R237" s="7">
        <v>3661</v>
      </c>
      <c r="S237" s="7">
        <v>3962</v>
      </c>
      <c r="T237" s="7">
        <v>3837</v>
      </c>
      <c r="U237" s="7">
        <v>3520</v>
      </c>
      <c r="V237" s="7">
        <v>3211</v>
      </c>
      <c r="W237" s="7">
        <v>3414</v>
      </c>
      <c r="X237" s="7">
        <v>3331</v>
      </c>
      <c r="Y237" s="7">
        <v>3336</v>
      </c>
      <c r="Z237" s="7">
        <v>3271</v>
      </c>
      <c r="AA237" s="7">
        <v>3143</v>
      </c>
      <c r="AB237" s="7">
        <v>3106</v>
      </c>
      <c r="AC237" s="7">
        <v>3150</v>
      </c>
      <c r="AD237" s="7">
        <v>3009</v>
      </c>
      <c r="AE237" s="7">
        <v>3201</v>
      </c>
      <c r="AF237" s="7">
        <v>2957</v>
      </c>
      <c r="AG237" s="7">
        <v>2938</v>
      </c>
      <c r="AH237" s="7">
        <v>3030</v>
      </c>
      <c r="AI237" s="7">
        <v>2700</v>
      </c>
    </row>
    <row r="238" spans="1:35" x14ac:dyDescent="0.2">
      <c r="A238" s="7" t="s">
        <v>51</v>
      </c>
      <c r="B238" s="7" t="s">
        <v>9</v>
      </c>
      <c r="C238" s="11" t="s">
        <v>14</v>
      </c>
      <c r="D238" s="7">
        <v>-14</v>
      </c>
      <c r="E238" s="7" t="s">
        <v>126</v>
      </c>
      <c r="F238" s="7">
        <v>28121</v>
      </c>
      <c r="G238" s="7">
        <v>28369</v>
      </c>
      <c r="H238" s="7">
        <v>28560</v>
      </c>
      <c r="I238" s="7">
        <v>27599</v>
      </c>
      <c r="J238" s="7">
        <v>27191</v>
      </c>
      <c r="K238" s="7">
        <v>28147</v>
      </c>
      <c r="L238" s="7">
        <v>29148</v>
      </c>
      <c r="M238" s="7">
        <v>28901</v>
      </c>
      <c r="N238" s="7">
        <v>28433</v>
      </c>
      <c r="O238" s="7">
        <v>28149</v>
      </c>
      <c r="P238" s="7">
        <v>34128</v>
      </c>
      <c r="Q238" s="7">
        <v>35863</v>
      </c>
      <c r="R238" s="7">
        <v>36585</v>
      </c>
      <c r="S238" s="7">
        <v>36592</v>
      </c>
      <c r="T238" s="7">
        <v>35296</v>
      </c>
      <c r="U238" s="7">
        <v>33435</v>
      </c>
      <c r="V238" s="7">
        <v>32967</v>
      </c>
      <c r="W238" s="7">
        <v>32279</v>
      </c>
      <c r="X238" s="7">
        <v>30843</v>
      </c>
      <c r="Y238" s="7">
        <v>30356</v>
      </c>
      <c r="Z238" s="7">
        <v>30529</v>
      </c>
      <c r="AA238" s="7">
        <v>29686</v>
      </c>
      <c r="AB238" s="7">
        <v>28895</v>
      </c>
      <c r="AC238" s="7">
        <v>29621</v>
      </c>
      <c r="AD238" s="7">
        <v>28349</v>
      </c>
      <c r="AE238" s="7">
        <v>28077</v>
      </c>
      <c r="AF238" s="7">
        <v>28574</v>
      </c>
      <c r="AG238" s="7">
        <v>27846</v>
      </c>
      <c r="AH238" s="7">
        <v>27931</v>
      </c>
      <c r="AI238" s="7">
        <v>28060</v>
      </c>
    </row>
    <row r="239" spans="1:35" x14ac:dyDescent="0.2">
      <c r="A239" s="7" t="s">
        <v>8</v>
      </c>
      <c r="B239" s="7" t="s">
        <v>9</v>
      </c>
      <c r="C239" s="11" t="s">
        <v>14</v>
      </c>
      <c r="D239" s="7">
        <v>-14</v>
      </c>
      <c r="E239" s="7" t="s">
        <v>127</v>
      </c>
      <c r="F239" s="7">
        <v>4692</v>
      </c>
      <c r="G239" s="7">
        <v>4732</v>
      </c>
      <c r="H239" s="7">
        <v>4741</v>
      </c>
      <c r="I239" s="7">
        <v>5039</v>
      </c>
      <c r="J239" s="7">
        <v>4779</v>
      </c>
      <c r="K239" s="7">
        <v>6454</v>
      </c>
      <c r="L239" s="7">
        <v>6730</v>
      </c>
      <c r="M239" s="7">
        <v>6973</v>
      </c>
      <c r="N239" s="7">
        <v>6818</v>
      </c>
      <c r="O239" s="7">
        <v>6150</v>
      </c>
      <c r="P239" s="7">
        <v>12217</v>
      </c>
      <c r="Q239" s="7">
        <v>15698</v>
      </c>
      <c r="R239" s="7">
        <v>15810</v>
      </c>
      <c r="S239" s="7">
        <v>15102</v>
      </c>
      <c r="T239" s="7">
        <v>13747</v>
      </c>
      <c r="U239" s="7">
        <v>12685</v>
      </c>
      <c r="V239" s="7">
        <v>10989</v>
      </c>
      <c r="W239" s="7">
        <v>10440</v>
      </c>
      <c r="X239" s="7">
        <v>10076</v>
      </c>
      <c r="Y239" s="7">
        <v>9191</v>
      </c>
      <c r="Z239" s="7">
        <v>8398</v>
      </c>
      <c r="AA239" s="7">
        <v>7875</v>
      </c>
      <c r="AB239" s="7">
        <v>7449</v>
      </c>
      <c r="AC239" s="7">
        <v>7097</v>
      </c>
      <c r="AD239" s="7">
        <v>6372</v>
      </c>
      <c r="AE239" s="7">
        <v>5519</v>
      </c>
      <c r="AF239" s="7">
        <v>5711</v>
      </c>
      <c r="AG239" s="7">
        <v>4841</v>
      </c>
      <c r="AH239" s="7">
        <v>4555</v>
      </c>
      <c r="AI239" s="7">
        <v>4143</v>
      </c>
    </row>
    <row r="240" spans="1:35" x14ac:dyDescent="0.2">
      <c r="A240" s="7" t="s">
        <v>11</v>
      </c>
      <c r="B240" s="7" t="s">
        <v>9</v>
      </c>
      <c r="C240" s="11" t="s">
        <v>14</v>
      </c>
      <c r="D240" s="7">
        <v>-14</v>
      </c>
      <c r="E240" s="7" t="s">
        <v>127</v>
      </c>
      <c r="F240" s="7">
        <v>11653</v>
      </c>
      <c r="G240" s="7">
        <v>11027</v>
      </c>
      <c r="H240" s="7">
        <v>10639</v>
      </c>
      <c r="I240" s="7">
        <v>10793</v>
      </c>
      <c r="J240" s="7">
        <v>11102</v>
      </c>
      <c r="K240" s="7">
        <v>15171</v>
      </c>
      <c r="L240" s="7">
        <v>15591</v>
      </c>
      <c r="M240" s="7">
        <v>15363</v>
      </c>
      <c r="N240" s="7">
        <v>14626</v>
      </c>
      <c r="O240" s="7">
        <v>13679</v>
      </c>
      <c r="P240" s="7">
        <v>39072</v>
      </c>
      <c r="Q240" s="7">
        <v>42553</v>
      </c>
      <c r="R240" s="7">
        <v>41849</v>
      </c>
      <c r="S240" s="7">
        <v>38558</v>
      </c>
      <c r="T240" s="7">
        <v>35545</v>
      </c>
      <c r="U240" s="7">
        <v>31547</v>
      </c>
      <c r="V240" s="7">
        <v>29196</v>
      </c>
      <c r="W240" s="7">
        <v>25975</v>
      </c>
      <c r="X240" s="7">
        <v>24628</v>
      </c>
      <c r="Y240" s="7">
        <v>22403</v>
      </c>
      <c r="Z240" s="7">
        <v>20636</v>
      </c>
      <c r="AA240" s="7">
        <v>18972</v>
      </c>
      <c r="AB240" s="7">
        <v>16551</v>
      </c>
      <c r="AC240" s="7">
        <v>15908</v>
      </c>
      <c r="AD240" s="7">
        <v>14309</v>
      </c>
      <c r="AE240" s="7">
        <v>13145</v>
      </c>
      <c r="AF240" s="7">
        <v>11392</v>
      </c>
      <c r="AG240" s="7">
        <v>10310</v>
      </c>
      <c r="AH240" s="7">
        <v>9549</v>
      </c>
      <c r="AI240" s="7">
        <v>7896</v>
      </c>
    </row>
    <row r="241" spans="1:35" x14ac:dyDescent="0.2">
      <c r="A241" s="7" t="s">
        <v>8</v>
      </c>
      <c r="B241" s="7" t="s">
        <v>9</v>
      </c>
      <c r="C241" s="11" t="s">
        <v>14</v>
      </c>
      <c r="D241" s="7">
        <v>-14</v>
      </c>
      <c r="E241" s="7" t="s">
        <v>128</v>
      </c>
      <c r="F241" s="7">
        <v>2799</v>
      </c>
      <c r="G241" s="7">
        <v>2304</v>
      </c>
      <c r="H241" s="7">
        <v>2519</v>
      </c>
      <c r="I241" s="7">
        <v>2427</v>
      </c>
      <c r="J241" s="7">
        <v>2326</v>
      </c>
      <c r="K241" s="7">
        <v>3821</v>
      </c>
      <c r="L241" s="7">
        <v>3815</v>
      </c>
      <c r="M241" s="7">
        <v>3688</v>
      </c>
      <c r="N241" s="7">
        <v>3795</v>
      </c>
      <c r="O241" s="7">
        <v>3971</v>
      </c>
      <c r="P241" s="7">
        <v>10291</v>
      </c>
      <c r="Q241" s="7">
        <v>11228</v>
      </c>
      <c r="R241" s="7">
        <v>11994</v>
      </c>
      <c r="S241" s="7">
        <v>10653</v>
      </c>
      <c r="T241" s="7">
        <v>9708</v>
      </c>
      <c r="U241" s="7">
        <v>8178</v>
      </c>
      <c r="V241" s="7">
        <v>7579</v>
      </c>
      <c r="W241" s="7">
        <v>6855</v>
      </c>
      <c r="X241" s="7">
        <v>6021</v>
      </c>
      <c r="Y241" s="7">
        <v>6116</v>
      </c>
      <c r="Z241" s="7">
        <v>5221</v>
      </c>
      <c r="AA241" s="7">
        <v>4644</v>
      </c>
      <c r="AB241" s="7">
        <v>4453</v>
      </c>
      <c r="AC241" s="7">
        <v>4296</v>
      </c>
      <c r="AD241" s="7">
        <v>3714</v>
      </c>
      <c r="AE241" s="7">
        <v>3382</v>
      </c>
      <c r="AF241" s="7">
        <v>3014</v>
      </c>
      <c r="AG241" s="7">
        <v>3223</v>
      </c>
      <c r="AH241" s="7">
        <v>2753</v>
      </c>
      <c r="AI241" s="7">
        <v>2333</v>
      </c>
    </row>
    <row r="242" spans="1:35" x14ac:dyDescent="0.2">
      <c r="A242" s="7" t="s">
        <v>11</v>
      </c>
      <c r="B242" s="7" t="s">
        <v>9</v>
      </c>
      <c r="C242" s="11" t="s">
        <v>14</v>
      </c>
      <c r="D242" s="7">
        <v>-14</v>
      </c>
      <c r="E242" s="7" t="s">
        <v>128</v>
      </c>
      <c r="F242" s="7">
        <v>10727</v>
      </c>
      <c r="G242" s="7">
        <v>9612</v>
      </c>
      <c r="H242" s="7">
        <v>9295</v>
      </c>
      <c r="I242" s="7">
        <v>8732</v>
      </c>
      <c r="J242" s="7">
        <v>9080</v>
      </c>
      <c r="K242" s="7">
        <v>15026</v>
      </c>
      <c r="L242" s="7">
        <v>14756</v>
      </c>
      <c r="M242" s="7">
        <v>14998</v>
      </c>
      <c r="N242" s="7">
        <v>14066</v>
      </c>
      <c r="O242" s="7">
        <v>15068</v>
      </c>
      <c r="P242" s="7">
        <v>57352</v>
      </c>
      <c r="Q242" s="7">
        <v>59300</v>
      </c>
      <c r="R242" s="7">
        <v>57038</v>
      </c>
      <c r="S242" s="7">
        <v>52547</v>
      </c>
      <c r="T242" s="7">
        <v>47951</v>
      </c>
      <c r="U242" s="7">
        <v>42123</v>
      </c>
      <c r="V242" s="7">
        <v>39251</v>
      </c>
      <c r="W242" s="7">
        <v>36271</v>
      </c>
      <c r="X242" s="7">
        <v>31498</v>
      </c>
      <c r="Y242" s="7">
        <v>30084</v>
      </c>
      <c r="Z242" s="7">
        <v>27788</v>
      </c>
      <c r="AA242" s="7">
        <v>25044</v>
      </c>
      <c r="AB242" s="7">
        <v>23598</v>
      </c>
      <c r="AC242" s="7">
        <v>21492</v>
      </c>
      <c r="AD242" s="7">
        <v>20153</v>
      </c>
      <c r="AE242" s="7">
        <v>17728</v>
      </c>
      <c r="AF242" s="7">
        <v>16679</v>
      </c>
      <c r="AG242" s="7">
        <v>15689</v>
      </c>
      <c r="AH242" s="7">
        <v>13326</v>
      </c>
      <c r="AI242" s="7">
        <v>12391</v>
      </c>
    </row>
    <row r="243" spans="1:35" x14ac:dyDescent="0.2">
      <c r="A243" s="7" t="s">
        <v>0</v>
      </c>
      <c r="B243" s="7" t="s">
        <v>1</v>
      </c>
      <c r="C243" s="7" t="s">
        <v>2</v>
      </c>
      <c r="D243" s="7" t="s">
        <v>2</v>
      </c>
      <c r="E243" s="7" t="s">
        <v>125</v>
      </c>
      <c r="F243" s="7">
        <v>8686</v>
      </c>
      <c r="G243" s="7">
        <v>8931</v>
      </c>
      <c r="H243" s="7">
        <v>9467</v>
      </c>
      <c r="I243" s="7">
        <v>9508</v>
      </c>
      <c r="J243" s="7">
        <v>9884</v>
      </c>
      <c r="K243" s="7">
        <v>21943</v>
      </c>
      <c r="L243" s="7">
        <v>39501</v>
      </c>
      <c r="M243" s="7">
        <v>50676</v>
      </c>
      <c r="N243" s="7">
        <v>57193</v>
      </c>
      <c r="O243" s="7">
        <v>61346</v>
      </c>
      <c r="P243" s="7">
        <v>35632</v>
      </c>
      <c r="Q243" s="7">
        <v>26673</v>
      </c>
      <c r="R243" s="7">
        <v>22155</v>
      </c>
      <c r="S243" s="7">
        <v>19197</v>
      </c>
      <c r="T243" s="7">
        <v>17450</v>
      </c>
      <c r="U243" s="7">
        <v>16019</v>
      </c>
      <c r="V243" s="7">
        <v>15328</v>
      </c>
      <c r="W243" s="7">
        <v>14759</v>
      </c>
      <c r="X243" s="7">
        <v>14644</v>
      </c>
      <c r="Y243" s="7">
        <v>14272</v>
      </c>
      <c r="Z243" s="7">
        <v>14349</v>
      </c>
      <c r="AA243" s="7">
        <v>13969</v>
      </c>
      <c r="AB243" s="7">
        <v>13898</v>
      </c>
      <c r="AC243" s="7">
        <v>14303</v>
      </c>
      <c r="AD243" s="7">
        <v>14358</v>
      </c>
      <c r="AE243" s="7">
        <v>13686</v>
      </c>
      <c r="AF243" s="7">
        <v>14077</v>
      </c>
      <c r="AG243" s="7">
        <v>13820</v>
      </c>
      <c r="AH243" s="7">
        <v>13897</v>
      </c>
      <c r="AI243" s="7">
        <v>14175</v>
      </c>
    </row>
    <row r="244" spans="1:35" x14ac:dyDescent="0.2">
      <c r="A244" s="7" t="s">
        <v>4</v>
      </c>
      <c r="B244" s="7" t="s">
        <v>1</v>
      </c>
      <c r="C244" s="7" t="s">
        <v>2</v>
      </c>
      <c r="D244" s="7" t="s">
        <v>2</v>
      </c>
      <c r="E244" s="7" t="s">
        <v>125</v>
      </c>
      <c r="F244" s="7">
        <v>9811</v>
      </c>
      <c r="G244" s="7">
        <v>10027</v>
      </c>
      <c r="H244" s="7">
        <v>10341</v>
      </c>
      <c r="I244" s="7">
        <v>10536</v>
      </c>
      <c r="J244" s="7">
        <v>10486</v>
      </c>
      <c r="K244" s="7">
        <v>35943</v>
      </c>
      <c r="L244" s="7">
        <v>50411</v>
      </c>
      <c r="M244" s="7">
        <v>58607</v>
      </c>
      <c r="N244" s="7">
        <v>64803</v>
      </c>
      <c r="O244" s="7">
        <v>68152</v>
      </c>
      <c r="P244" s="7">
        <v>28761</v>
      </c>
      <c r="Q244" s="7">
        <v>24679</v>
      </c>
      <c r="R244" s="7">
        <v>22612</v>
      </c>
      <c r="S244" s="7">
        <v>20196</v>
      </c>
      <c r="T244" s="7">
        <v>18375</v>
      </c>
      <c r="U244" s="7">
        <v>17678</v>
      </c>
      <c r="V244" s="7">
        <v>16627</v>
      </c>
      <c r="W244" s="7">
        <v>16780</v>
      </c>
      <c r="X244" s="7">
        <v>16066</v>
      </c>
      <c r="Y244" s="7">
        <v>15783</v>
      </c>
      <c r="Z244" s="7">
        <v>15932</v>
      </c>
      <c r="AA244" s="7">
        <v>16007</v>
      </c>
      <c r="AB244" s="7">
        <v>15898</v>
      </c>
      <c r="AC244" s="7">
        <v>15817</v>
      </c>
      <c r="AD244" s="7">
        <v>16151</v>
      </c>
      <c r="AE244" s="7">
        <v>15765</v>
      </c>
      <c r="AF244" s="7">
        <v>15189</v>
      </c>
      <c r="AG244" s="7">
        <v>15488</v>
      </c>
      <c r="AH244" s="7">
        <v>15305</v>
      </c>
      <c r="AI244" s="7">
        <v>15287</v>
      </c>
    </row>
    <row r="245" spans="1:35" x14ac:dyDescent="0.2">
      <c r="A245" s="7" t="s">
        <v>0</v>
      </c>
      <c r="B245" s="7" t="s">
        <v>1</v>
      </c>
      <c r="C245" s="7" t="s">
        <v>2</v>
      </c>
      <c r="D245" s="7" t="s">
        <v>2</v>
      </c>
      <c r="E245" s="7" t="s">
        <v>126</v>
      </c>
      <c r="F245" s="7">
        <v>9295</v>
      </c>
      <c r="G245" s="7">
        <v>9533</v>
      </c>
      <c r="H245" s="7">
        <v>9350</v>
      </c>
      <c r="I245" s="7">
        <v>8934</v>
      </c>
      <c r="J245" s="7">
        <v>8930</v>
      </c>
      <c r="K245" s="7">
        <v>18796</v>
      </c>
      <c r="L245" s="7">
        <v>31754</v>
      </c>
      <c r="M245" s="7">
        <v>37623</v>
      </c>
      <c r="N245" s="7">
        <v>42334</v>
      </c>
      <c r="O245" s="7">
        <v>44164</v>
      </c>
      <c r="P245" s="7">
        <v>34617</v>
      </c>
      <c r="Q245" s="7">
        <v>31070</v>
      </c>
      <c r="R245" s="7">
        <v>27850</v>
      </c>
      <c r="S245" s="7">
        <v>25499</v>
      </c>
      <c r="T245" s="7">
        <v>22760</v>
      </c>
      <c r="U245" s="7">
        <v>21171</v>
      </c>
      <c r="V245" s="7">
        <v>20241</v>
      </c>
      <c r="W245" s="7">
        <v>19183</v>
      </c>
      <c r="X245" s="7">
        <v>18232</v>
      </c>
      <c r="Y245" s="7">
        <v>17937</v>
      </c>
      <c r="Z245" s="7">
        <v>18346</v>
      </c>
      <c r="AA245" s="7">
        <v>17980</v>
      </c>
      <c r="AB245" s="7">
        <v>17277</v>
      </c>
      <c r="AC245" s="7">
        <v>17749</v>
      </c>
      <c r="AD245" s="7">
        <v>17598</v>
      </c>
      <c r="AE245" s="7">
        <v>17835</v>
      </c>
      <c r="AF245" s="7">
        <v>17855</v>
      </c>
      <c r="AG245" s="7">
        <v>17738</v>
      </c>
      <c r="AH245" s="7">
        <v>18160</v>
      </c>
      <c r="AI245" s="7">
        <v>18280</v>
      </c>
    </row>
    <row r="246" spans="1:35" x14ac:dyDescent="0.2">
      <c r="A246" s="7" t="s">
        <v>4</v>
      </c>
      <c r="B246" s="7" t="s">
        <v>1</v>
      </c>
      <c r="C246" s="7" t="s">
        <v>2</v>
      </c>
      <c r="D246" s="7" t="s">
        <v>2</v>
      </c>
      <c r="E246" s="7" t="s">
        <v>126</v>
      </c>
      <c r="F246" s="7">
        <v>42059</v>
      </c>
      <c r="G246" s="7">
        <v>40950</v>
      </c>
      <c r="H246" s="7">
        <v>40485</v>
      </c>
      <c r="I246" s="7">
        <v>38682</v>
      </c>
      <c r="J246" s="7">
        <v>37526</v>
      </c>
      <c r="K246" s="7">
        <v>108855</v>
      </c>
      <c r="L246" s="7">
        <v>152942</v>
      </c>
      <c r="M246" s="7">
        <v>180170</v>
      </c>
      <c r="N246" s="7">
        <v>197087</v>
      </c>
      <c r="O246" s="7">
        <v>206313</v>
      </c>
      <c r="P246" s="7">
        <v>137303</v>
      </c>
      <c r="Q246" s="7">
        <v>120189</v>
      </c>
      <c r="R246" s="7">
        <v>103319</v>
      </c>
      <c r="S246" s="7">
        <v>87382</v>
      </c>
      <c r="T246" s="7">
        <v>74141</v>
      </c>
      <c r="U246" s="7">
        <v>64083</v>
      </c>
      <c r="V246" s="7">
        <v>55994</v>
      </c>
      <c r="W246" s="7">
        <v>51236</v>
      </c>
      <c r="X246" s="7">
        <v>47719</v>
      </c>
      <c r="Y246" s="7">
        <v>45069</v>
      </c>
      <c r="Z246" s="7">
        <v>44302</v>
      </c>
      <c r="AA246" s="7">
        <v>43812</v>
      </c>
      <c r="AB246" s="7">
        <v>42608</v>
      </c>
      <c r="AC246" s="7">
        <v>41704</v>
      </c>
      <c r="AD246" s="7">
        <v>41928</v>
      </c>
      <c r="AE246" s="7">
        <v>40986</v>
      </c>
      <c r="AF246" s="7">
        <v>40677</v>
      </c>
      <c r="AG246" s="7">
        <v>41707</v>
      </c>
      <c r="AH246" s="7">
        <v>41068</v>
      </c>
      <c r="AI246" s="7">
        <v>40222</v>
      </c>
    </row>
    <row r="247" spans="1:35" x14ac:dyDescent="0.2">
      <c r="A247" s="7" t="s">
        <v>48</v>
      </c>
      <c r="B247" s="7" t="s">
        <v>108</v>
      </c>
      <c r="C247" s="7" t="s">
        <v>109</v>
      </c>
      <c r="D247" s="7" t="s">
        <v>109</v>
      </c>
      <c r="E247" s="7" t="s">
        <v>127</v>
      </c>
      <c r="F247" s="7">
        <v>806</v>
      </c>
      <c r="G247" s="7">
        <v>905</v>
      </c>
      <c r="H247" s="7">
        <v>841</v>
      </c>
      <c r="I247" s="7">
        <v>869</v>
      </c>
      <c r="J247" s="7">
        <v>908</v>
      </c>
      <c r="K247" s="7">
        <v>1153</v>
      </c>
      <c r="L247" s="7">
        <v>1166</v>
      </c>
      <c r="M247" s="7">
        <v>1065</v>
      </c>
      <c r="N247" s="7">
        <v>1232</v>
      </c>
      <c r="O247" s="7">
        <v>1239</v>
      </c>
      <c r="P247" s="7">
        <v>2251</v>
      </c>
      <c r="Q247" s="7">
        <v>3165</v>
      </c>
      <c r="R247" s="7">
        <v>3399</v>
      </c>
      <c r="S247" s="7">
        <v>3071</v>
      </c>
      <c r="T247" s="7">
        <v>2926</v>
      </c>
      <c r="U247" s="7">
        <v>2266</v>
      </c>
      <c r="V247" s="7">
        <v>2321</v>
      </c>
      <c r="W247" s="7">
        <v>1752</v>
      </c>
      <c r="X247" s="7">
        <v>1711</v>
      </c>
      <c r="Y247" s="7">
        <v>1468</v>
      </c>
      <c r="Z247" s="7">
        <v>1285</v>
      </c>
      <c r="AA247" s="7">
        <v>1041</v>
      </c>
      <c r="AB247" s="7">
        <v>1057</v>
      </c>
      <c r="AC247" s="7">
        <v>1065</v>
      </c>
      <c r="AD247" s="7">
        <v>933</v>
      </c>
      <c r="AE247" s="7">
        <v>724</v>
      </c>
      <c r="AF247" s="7">
        <v>628</v>
      </c>
      <c r="AG247" s="7">
        <v>540</v>
      </c>
      <c r="AH247" s="7">
        <v>522</v>
      </c>
      <c r="AI247" s="7">
        <v>529</v>
      </c>
    </row>
    <row r="248" spans="1:35" x14ac:dyDescent="0.2">
      <c r="A248" s="7" t="s">
        <v>49</v>
      </c>
      <c r="B248" s="7" t="s">
        <v>108</v>
      </c>
      <c r="C248" s="7" t="s">
        <v>109</v>
      </c>
      <c r="D248" s="7" t="s">
        <v>109</v>
      </c>
      <c r="E248" s="7" t="s">
        <v>127</v>
      </c>
      <c r="F248" s="7">
        <v>12414</v>
      </c>
      <c r="G248" s="7">
        <v>11922</v>
      </c>
      <c r="H248" s="7">
        <v>11733</v>
      </c>
      <c r="I248" s="7">
        <v>11671</v>
      </c>
      <c r="J248" s="7">
        <v>11763</v>
      </c>
      <c r="K248" s="7">
        <v>15851</v>
      </c>
      <c r="L248" s="7">
        <v>15416</v>
      </c>
      <c r="M248" s="7">
        <v>16135</v>
      </c>
      <c r="N248" s="7">
        <v>15364</v>
      </c>
      <c r="O248" s="7">
        <v>14891</v>
      </c>
      <c r="P248" s="7">
        <v>34349</v>
      </c>
      <c r="Q248" s="7">
        <v>39935</v>
      </c>
      <c r="R248" s="7">
        <v>38589</v>
      </c>
      <c r="S248" s="7">
        <v>35397</v>
      </c>
      <c r="T248" s="7">
        <v>32243</v>
      </c>
      <c r="U248" s="7">
        <v>29765</v>
      </c>
      <c r="V248" s="7">
        <v>27384</v>
      </c>
      <c r="W248" s="7">
        <v>24941</v>
      </c>
      <c r="X248" s="7">
        <v>23677</v>
      </c>
      <c r="Y248" s="7">
        <v>21390</v>
      </c>
      <c r="Z248" s="7">
        <v>19723</v>
      </c>
      <c r="AA248" s="7">
        <v>18964</v>
      </c>
      <c r="AB248" s="7">
        <v>17154</v>
      </c>
      <c r="AC248" s="7">
        <v>15482</v>
      </c>
      <c r="AD248" s="7">
        <v>13861</v>
      </c>
      <c r="AE248" s="7">
        <v>13625</v>
      </c>
      <c r="AF248" s="7">
        <v>11830</v>
      </c>
      <c r="AG248" s="7">
        <v>11047</v>
      </c>
      <c r="AH248" s="7">
        <v>9807</v>
      </c>
      <c r="AI248" s="7">
        <v>8896</v>
      </c>
    </row>
    <row r="249" spans="1:35" x14ac:dyDescent="0.2">
      <c r="A249" s="7" t="s">
        <v>48</v>
      </c>
      <c r="B249" s="7" t="s">
        <v>108</v>
      </c>
      <c r="C249" s="7" t="s">
        <v>109</v>
      </c>
      <c r="D249" s="7" t="s">
        <v>109</v>
      </c>
      <c r="E249" s="7" t="s">
        <v>128</v>
      </c>
      <c r="F249" s="7">
        <v>1158</v>
      </c>
      <c r="G249" s="7">
        <v>1175</v>
      </c>
      <c r="H249" s="7">
        <v>1109</v>
      </c>
      <c r="I249" s="7">
        <v>1142</v>
      </c>
      <c r="J249" s="7">
        <v>1287</v>
      </c>
      <c r="K249" s="7">
        <v>1698</v>
      </c>
      <c r="L249" s="7">
        <v>1740</v>
      </c>
      <c r="M249" s="7">
        <v>1852</v>
      </c>
      <c r="N249" s="7">
        <v>1626</v>
      </c>
      <c r="O249" s="7">
        <v>1642</v>
      </c>
      <c r="P249" s="7">
        <v>4739</v>
      </c>
      <c r="Q249" s="7">
        <v>5755</v>
      </c>
      <c r="R249" s="7">
        <v>5428</v>
      </c>
      <c r="S249" s="7">
        <v>4843</v>
      </c>
      <c r="T249" s="7">
        <v>4055</v>
      </c>
      <c r="U249" s="7">
        <v>3751</v>
      </c>
      <c r="V249" s="7">
        <v>3182</v>
      </c>
      <c r="W249" s="7">
        <v>3084</v>
      </c>
      <c r="X249" s="7">
        <v>3002</v>
      </c>
      <c r="Y249" s="7">
        <v>2331</v>
      </c>
      <c r="Z249" s="7">
        <v>2254</v>
      </c>
      <c r="AA249" s="7">
        <v>1864</v>
      </c>
      <c r="AB249" s="7">
        <v>1924</v>
      </c>
      <c r="AC249" s="7">
        <v>1697</v>
      </c>
      <c r="AD249" s="7">
        <v>1605</v>
      </c>
      <c r="AE249" s="7">
        <v>1417</v>
      </c>
      <c r="AF249" s="7">
        <v>1253</v>
      </c>
      <c r="AG249" s="7">
        <v>1146</v>
      </c>
      <c r="AH249" s="7">
        <v>1036</v>
      </c>
      <c r="AI249" s="7">
        <v>947</v>
      </c>
    </row>
    <row r="250" spans="1:35" x14ac:dyDescent="0.2">
      <c r="A250" s="7" t="s">
        <v>49</v>
      </c>
      <c r="B250" s="7" t="s">
        <v>108</v>
      </c>
      <c r="C250" s="7" t="s">
        <v>109</v>
      </c>
      <c r="D250" s="7" t="s">
        <v>109</v>
      </c>
      <c r="E250" s="7" t="s">
        <v>128</v>
      </c>
      <c r="F250" s="7">
        <v>11187</v>
      </c>
      <c r="G250" s="7">
        <v>10321</v>
      </c>
      <c r="H250" s="7">
        <v>10042</v>
      </c>
      <c r="I250" s="7">
        <v>10644</v>
      </c>
      <c r="J250" s="7">
        <v>10152</v>
      </c>
      <c r="K250" s="7">
        <v>16138</v>
      </c>
      <c r="L250" s="7">
        <v>16500</v>
      </c>
      <c r="M250" s="7">
        <v>17615</v>
      </c>
      <c r="N250" s="7">
        <v>16143</v>
      </c>
      <c r="O250" s="7">
        <v>15829</v>
      </c>
      <c r="P250" s="7">
        <v>53633</v>
      </c>
      <c r="Q250" s="7">
        <v>57733</v>
      </c>
      <c r="R250" s="7">
        <v>56483</v>
      </c>
      <c r="S250" s="7">
        <v>51902</v>
      </c>
      <c r="T250" s="7">
        <v>46492</v>
      </c>
      <c r="U250" s="7">
        <v>42945</v>
      </c>
      <c r="V250" s="7">
        <v>40166</v>
      </c>
      <c r="W250" s="7">
        <v>34654</v>
      </c>
      <c r="X250" s="7">
        <v>32466</v>
      </c>
      <c r="Y250" s="7">
        <v>29507</v>
      </c>
      <c r="Z250" s="7">
        <v>26371</v>
      </c>
      <c r="AA250" s="7">
        <v>25201</v>
      </c>
      <c r="AB250" s="7">
        <v>23099</v>
      </c>
      <c r="AC250" s="7">
        <v>20928</v>
      </c>
      <c r="AD250" s="7">
        <v>18516</v>
      </c>
      <c r="AE250" s="7">
        <v>16378</v>
      </c>
      <c r="AF250" s="7">
        <v>15086</v>
      </c>
      <c r="AG250" s="7">
        <v>13178</v>
      </c>
      <c r="AH250" s="7">
        <v>12016</v>
      </c>
      <c r="AI250" s="7">
        <v>10235</v>
      </c>
    </row>
    <row r="251" spans="1:35" x14ac:dyDescent="0.2">
      <c r="A251" s="7" t="s">
        <v>110</v>
      </c>
      <c r="B251" s="7" t="s">
        <v>108</v>
      </c>
      <c r="C251" s="7" t="s">
        <v>109</v>
      </c>
      <c r="D251" s="7" t="s">
        <v>109</v>
      </c>
      <c r="E251" s="7" t="s">
        <v>125</v>
      </c>
      <c r="F251" s="7">
        <v>6892</v>
      </c>
      <c r="G251" s="7">
        <v>7003</v>
      </c>
      <c r="H251" s="7">
        <v>7417</v>
      </c>
      <c r="I251" s="7">
        <v>7728</v>
      </c>
      <c r="J251" s="7">
        <v>8414</v>
      </c>
      <c r="K251" s="7">
        <v>7721</v>
      </c>
      <c r="L251" s="7">
        <v>8297</v>
      </c>
      <c r="M251" s="7">
        <v>8310</v>
      </c>
      <c r="N251" s="7">
        <v>8527</v>
      </c>
      <c r="O251" s="7">
        <v>8942</v>
      </c>
      <c r="P251" s="7">
        <v>7390</v>
      </c>
      <c r="Q251" s="7">
        <v>6664</v>
      </c>
      <c r="R251" s="7">
        <v>6698</v>
      </c>
      <c r="S251" s="7">
        <v>7351</v>
      </c>
      <c r="T251" s="7">
        <v>7378</v>
      </c>
      <c r="U251" s="7">
        <v>7552</v>
      </c>
      <c r="V251" s="7">
        <v>7510</v>
      </c>
      <c r="W251" s="7">
        <v>7226</v>
      </c>
      <c r="X251" s="7">
        <v>7595</v>
      </c>
      <c r="Y251" s="7">
        <v>7349</v>
      </c>
      <c r="Z251" s="7">
        <v>7239</v>
      </c>
      <c r="AA251" s="7">
        <v>7319</v>
      </c>
      <c r="AB251" s="7">
        <v>7002</v>
      </c>
      <c r="AC251" s="7">
        <v>7162</v>
      </c>
      <c r="AD251" s="7">
        <v>6941</v>
      </c>
      <c r="AE251" s="7">
        <v>6716</v>
      </c>
      <c r="AF251" s="7">
        <v>6988</v>
      </c>
      <c r="AG251" s="7">
        <v>6803</v>
      </c>
      <c r="AH251" s="7">
        <v>6725</v>
      </c>
      <c r="AI251" s="7">
        <v>6366</v>
      </c>
    </row>
    <row r="252" spans="1:35" x14ac:dyDescent="0.2">
      <c r="A252" s="7" t="s">
        <v>111</v>
      </c>
      <c r="B252" s="7" t="s">
        <v>108</v>
      </c>
      <c r="C252" s="7" t="s">
        <v>109</v>
      </c>
      <c r="D252" s="7" t="s">
        <v>109</v>
      </c>
      <c r="E252" s="7" t="s">
        <v>125</v>
      </c>
      <c r="F252" s="7">
        <v>9893</v>
      </c>
      <c r="G252" s="7">
        <v>10844</v>
      </c>
      <c r="H252" s="7">
        <v>10770</v>
      </c>
      <c r="I252" s="7">
        <v>11219</v>
      </c>
      <c r="J252" s="7">
        <v>11675</v>
      </c>
      <c r="K252" s="7">
        <v>10955</v>
      </c>
      <c r="L252" s="7">
        <v>11620</v>
      </c>
      <c r="M252" s="7">
        <v>12140</v>
      </c>
      <c r="N252" s="7">
        <v>12428</v>
      </c>
      <c r="O252" s="7">
        <v>12330</v>
      </c>
      <c r="P252" s="7">
        <v>9140</v>
      </c>
      <c r="Q252" s="7">
        <v>8914</v>
      </c>
      <c r="R252" s="7">
        <v>9013</v>
      </c>
      <c r="S252" s="7">
        <v>9643</v>
      </c>
      <c r="T252" s="7">
        <v>9658</v>
      </c>
      <c r="U252" s="7">
        <v>9806</v>
      </c>
      <c r="V252" s="7">
        <v>10374</v>
      </c>
      <c r="W252" s="7">
        <v>10215</v>
      </c>
      <c r="X252" s="7">
        <v>10340</v>
      </c>
      <c r="Y252" s="7">
        <v>10288</v>
      </c>
      <c r="Z252" s="7">
        <v>10412</v>
      </c>
      <c r="AA252" s="7">
        <v>9768</v>
      </c>
      <c r="AB252" s="7">
        <v>9837</v>
      </c>
      <c r="AC252" s="7">
        <v>10220</v>
      </c>
      <c r="AD252" s="7">
        <v>10246</v>
      </c>
      <c r="AE252" s="7">
        <v>10059</v>
      </c>
      <c r="AF252" s="7">
        <v>10003</v>
      </c>
      <c r="AG252" s="7">
        <v>10533</v>
      </c>
      <c r="AH252" s="7">
        <v>10166</v>
      </c>
      <c r="AI252" s="7">
        <v>10098</v>
      </c>
    </row>
    <row r="253" spans="1:35" x14ac:dyDescent="0.2">
      <c r="A253" s="7" t="s">
        <v>110</v>
      </c>
      <c r="B253" s="7" t="s">
        <v>108</v>
      </c>
      <c r="C253" s="7" t="s">
        <v>109</v>
      </c>
      <c r="D253" s="7" t="s">
        <v>109</v>
      </c>
      <c r="E253" s="7" t="s">
        <v>126</v>
      </c>
      <c r="F253" s="7">
        <v>1689</v>
      </c>
      <c r="G253" s="7">
        <v>2071</v>
      </c>
      <c r="H253" s="7">
        <v>1923</v>
      </c>
      <c r="I253" s="7">
        <v>1855</v>
      </c>
      <c r="J253" s="7">
        <v>1825</v>
      </c>
      <c r="K253" s="7">
        <v>1958</v>
      </c>
      <c r="L253" s="7">
        <v>1735</v>
      </c>
      <c r="M253" s="7">
        <v>1877</v>
      </c>
      <c r="N253" s="7">
        <v>2048</v>
      </c>
      <c r="O253" s="7">
        <v>1930</v>
      </c>
      <c r="P253" s="7">
        <v>1844</v>
      </c>
      <c r="Q253" s="7">
        <v>2213</v>
      </c>
      <c r="R253" s="7">
        <v>2407</v>
      </c>
      <c r="S253" s="7">
        <v>2529</v>
      </c>
      <c r="T253" s="7">
        <v>2337</v>
      </c>
      <c r="U253" s="7">
        <v>2244</v>
      </c>
      <c r="V253" s="7">
        <v>2215</v>
      </c>
      <c r="W253" s="7">
        <v>2185</v>
      </c>
      <c r="X253" s="7">
        <v>2160</v>
      </c>
      <c r="Y253" s="7">
        <v>2146</v>
      </c>
      <c r="Z253" s="7">
        <v>1872</v>
      </c>
      <c r="AA253" s="7">
        <v>2060</v>
      </c>
      <c r="AB253" s="7">
        <v>2195</v>
      </c>
      <c r="AC253" s="7">
        <v>2259</v>
      </c>
      <c r="AD253" s="7">
        <v>1989</v>
      </c>
      <c r="AE253" s="7">
        <v>1927</v>
      </c>
      <c r="AF253" s="7">
        <v>1945</v>
      </c>
      <c r="AG253" s="7">
        <v>1930</v>
      </c>
      <c r="AH253" s="7">
        <v>1979</v>
      </c>
      <c r="AI253" s="7">
        <v>1959</v>
      </c>
    </row>
    <row r="254" spans="1:35" x14ac:dyDescent="0.2">
      <c r="A254" s="7" t="s">
        <v>111</v>
      </c>
      <c r="B254" s="7" t="s">
        <v>108</v>
      </c>
      <c r="C254" s="7" t="s">
        <v>109</v>
      </c>
      <c r="D254" s="7" t="s">
        <v>109</v>
      </c>
      <c r="E254" s="7" t="s">
        <v>126</v>
      </c>
      <c r="F254" s="7">
        <v>16648</v>
      </c>
      <c r="G254" s="7">
        <v>16180</v>
      </c>
      <c r="H254" s="7">
        <v>15822</v>
      </c>
      <c r="I254" s="7">
        <v>15742</v>
      </c>
      <c r="J254" s="7">
        <v>14505</v>
      </c>
      <c r="K254" s="7">
        <v>14922</v>
      </c>
      <c r="L254" s="7">
        <v>16153</v>
      </c>
      <c r="M254" s="7">
        <v>16631</v>
      </c>
      <c r="N254" s="7">
        <v>16320</v>
      </c>
      <c r="O254" s="7">
        <v>15853</v>
      </c>
      <c r="P254" s="7">
        <v>20288</v>
      </c>
      <c r="Q254" s="7">
        <v>21471</v>
      </c>
      <c r="R254" s="7">
        <v>20592</v>
      </c>
      <c r="S254" s="7">
        <v>21158</v>
      </c>
      <c r="T254" s="7">
        <v>20650</v>
      </c>
      <c r="U254" s="7">
        <v>19769</v>
      </c>
      <c r="V254" s="7">
        <v>19552</v>
      </c>
      <c r="W254" s="7">
        <v>19158</v>
      </c>
      <c r="X254" s="7">
        <v>18754</v>
      </c>
      <c r="Y254" s="7">
        <v>17859</v>
      </c>
      <c r="Z254" s="7">
        <v>18067</v>
      </c>
      <c r="AA254" s="7">
        <v>17797</v>
      </c>
      <c r="AB254" s="7">
        <v>17907</v>
      </c>
      <c r="AC254" s="7">
        <v>17193</v>
      </c>
      <c r="AD254" s="7">
        <v>17393</v>
      </c>
      <c r="AE254" s="7">
        <v>17228</v>
      </c>
      <c r="AF254" s="7">
        <v>16955</v>
      </c>
      <c r="AG254" s="7">
        <v>16975</v>
      </c>
      <c r="AH254" s="7">
        <v>17245</v>
      </c>
      <c r="AI254" s="7">
        <v>16692</v>
      </c>
    </row>
    <row r="255" spans="1:35" x14ac:dyDescent="0.2">
      <c r="A255" s="7" t="s">
        <v>110</v>
      </c>
      <c r="B255" s="7" t="s">
        <v>1</v>
      </c>
      <c r="C255" s="7" t="s">
        <v>2</v>
      </c>
      <c r="D255" s="7" t="s">
        <v>2</v>
      </c>
      <c r="E255" s="7" t="s">
        <v>127</v>
      </c>
      <c r="F255" s="7">
        <v>682</v>
      </c>
      <c r="G255" s="7">
        <v>625</v>
      </c>
      <c r="H255" s="7">
        <v>674</v>
      </c>
      <c r="I255" s="7">
        <v>541</v>
      </c>
      <c r="J255" s="7">
        <v>656</v>
      </c>
      <c r="K255" s="7">
        <v>5529</v>
      </c>
      <c r="L255" s="7">
        <v>8051</v>
      </c>
      <c r="M255" s="7">
        <v>9309</v>
      </c>
      <c r="N255" s="7">
        <v>10068</v>
      </c>
      <c r="O255" s="7">
        <v>10076</v>
      </c>
      <c r="P255" s="7">
        <v>5281</v>
      </c>
      <c r="Q255" s="7">
        <v>5052</v>
      </c>
      <c r="R255" s="7">
        <v>4503</v>
      </c>
      <c r="S255" s="7">
        <v>4256</v>
      </c>
      <c r="T255" s="7">
        <v>3389</v>
      </c>
      <c r="U255" s="7">
        <v>2875</v>
      </c>
      <c r="V255" s="7">
        <v>2641</v>
      </c>
      <c r="W255" s="7">
        <v>2345</v>
      </c>
      <c r="X255" s="7">
        <v>2269</v>
      </c>
      <c r="Y255" s="7">
        <v>2014</v>
      </c>
      <c r="Z255" s="7">
        <v>2013</v>
      </c>
      <c r="AA255" s="7">
        <v>1564</v>
      </c>
      <c r="AB255" s="7">
        <v>1550</v>
      </c>
      <c r="AC255" s="7">
        <v>1583</v>
      </c>
      <c r="AD255" s="7">
        <v>1350</v>
      </c>
      <c r="AE255" s="7">
        <v>1197</v>
      </c>
      <c r="AF255" s="7">
        <v>1205</v>
      </c>
      <c r="AG255" s="7">
        <v>1170</v>
      </c>
      <c r="AH255" s="7">
        <v>804</v>
      </c>
      <c r="AI255" s="7">
        <v>840</v>
      </c>
    </row>
    <row r="256" spans="1:35" x14ac:dyDescent="0.2">
      <c r="A256" s="7" t="s">
        <v>111</v>
      </c>
      <c r="B256" s="7" t="s">
        <v>1</v>
      </c>
      <c r="C256" s="7" t="s">
        <v>2</v>
      </c>
      <c r="D256" s="7" t="s">
        <v>2</v>
      </c>
      <c r="E256" s="7" t="s">
        <v>127</v>
      </c>
      <c r="F256" s="7">
        <v>11995</v>
      </c>
      <c r="G256" s="7">
        <v>11564</v>
      </c>
      <c r="H256" s="7">
        <v>11074</v>
      </c>
      <c r="I256" s="7">
        <v>11459</v>
      </c>
      <c r="J256" s="7">
        <v>11398</v>
      </c>
      <c r="K256" s="7">
        <v>104059</v>
      </c>
      <c r="L256" s="7">
        <v>130489</v>
      </c>
      <c r="M256" s="7">
        <v>144058</v>
      </c>
      <c r="N256" s="7">
        <v>150813</v>
      </c>
      <c r="O256" s="7">
        <v>151783</v>
      </c>
      <c r="P256" s="7">
        <v>84807</v>
      </c>
      <c r="Q256" s="7">
        <v>79882</v>
      </c>
      <c r="R256" s="7">
        <v>75979</v>
      </c>
      <c r="S256" s="7">
        <v>71293</v>
      </c>
      <c r="T256" s="7">
        <v>66049</v>
      </c>
      <c r="U256" s="7">
        <v>62458</v>
      </c>
      <c r="V256" s="7">
        <v>58559</v>
      </c>
      <c r="W256" s="7">
        <v>55375</v>
      </c>
      <c r="X256" s="7">
        <v>53221</v>
      </c>
      <c r="Y256" s="7">
        <v>50385</v>
      </c>
      <c r="Z256" s="7">
        <v>48209</v>
      </c>
      <c r="AA256" s="7">
        <v>45682</v>
      </c>
      <c r="AB256" s="7">
        <v>43462</v>
      </c>
      <c r="AC256" s="7">
        <v>41017</v>
      </c>
      <c r="AD256" s="7">
        <v>38864</v>
      </c>
      <c r="AE256" s="7">
        <v>36560</v>
      </c>
      <c r="AF256" s="7">
        <v>33636</v>
      </c>
      <c r="AG256" s="7">
        <v>30844</v>
      </c>
      <c r="AH256" s="7">
        <v>28652</v>
      </c>
      <c r="AI256" s="7">
        <v>25917</v>
      </c>
    </row>
    <row r="257" spans="1:35" x14ac:dyDescent="0.2">
      <c r="A257" s="7" t="s">
        <v>110</v>
      </c>
      <c r="B257" s="7" t="s">
        <v>1</v>
      </c>
      <c r="C257" s="7" t="s">
        <v>2</v>
      </c>
      <c r="D257" s="7" t="s">
        <v>2</v>
      </c>
      <c r="E257" s="7" t="s">
        <v>128</v>
      </c>
      <c r="F257" s="7">
        <v>755</v>
      </c>
      <c r="G257" s="7">
        <v>722</v>
      </c>
      <c r="H257" s="7">
        <v>702</v>
      </c>
      <c r="I257" s="7">
        <v>717</v>
      </c>
      <c r="J257" s="7">
        <v>799</v>
      </c>
      <c r="K257" s="7">
        <v>7312</v>
      </c>
      <c r="L257" s="7">
        <v>10600</v>
      </c>
      <c r="M257" s="7">
        <v>12277</v>
      </c>
      <c r="N257" s="7">
        <v>12377</v>
      </c>
      <c r="O257" s="7">
        <v>13194</v>
      </c>
      <c r="P257" s="7">
        <v>6693</v>
      </c>
      <c r="Q257" s="7">
        <v>6201</v>
      </c>
      <c r="R257" s="7">
        <v>5592</v>
      </c>
      <c r="S257" s="7">
        <v>4857</v>
      </c>
      <c r="T257" s="7">
        <v>3705</v>
      </c>
      <c r="U257" s="7">
        <v>3569</v>
      </c>
      <c r="V257" s="7">
        <v>2915</v>
      </c>
      <c r="W257" s="7">
        <v>2742</v>
      </c>
      <c r="X257" s="7">
        <v>2375</v>
      </c>
      <c r="Y257" s="7">
        <v>2195</v>
      </c>
      <c r="Z257" s="7">
        <v>2007</v>
      </c>
      <c r="AA257" s="7">
        <v>1890</v>
      </c>
      <c r="AB257" s="7">
        <v>1713</v>
      </c>
      <c r="AC257" s="7">
        <v>1698</v>
      </c>
      <c r="AD257" s="7">
        <v>1463</v>
      </c>
      <c r="AE257" s="7">
        <v>1283</v>
      </c>
      <c r="AF257" s="7">
        <v>1135</v>
      </c>
      <c r="AG257" s="7">
        <v>895</v>
      </c>
      <c r="AH257" s="7">
        <v>809</v>
      </c>
      <c r="AI257" s="7">
        <v>921</v>
      </c>
    </row>
    <row r="258" spans="1:35" x14ac:dyDescent="0.2">
      <c r="A258" s="7" t="s">
        <v>111</v>
      </c>
      <c r="B258" s="7" t="s">
        <v>1</v>
      </c>
      <c r="C258" s="7" t="s">
        <v>2</v>
      </c>
      <c r="D258" s="7" t="s">
        <v>2</v>
      </c>
      <c r="E258" s="7" t="s">
        <v>128</v>
      </c>
      <c r="F258" s="7">
        <v>9716</v>
      </c>
      <c r="G258" s="7">
        <v>9723</v>
      </c>
      <c r="H258" s="7">
        <v>9011</v>
      </c>
      <c r="I258" s="7">
        <v>9381</v>
      </c>
      <c r="J258" s="7">
        <v>9318</v>
      </c>
      <c r="K258" s="7">
        <v>113091</v>
      </c>
      <c r="L258" s="7">
        <v>136909</v>
      </c>
      <c r="M258" s="7">
        <v>147747</v>
      </c>
      <c r="N258" s="7">
        <v>151152</v>
      </c>
      <c r="O258" s="7">
        <v>153235</v>
      </c>
      <c r="P258" s="7">
        <v>85462</v>
      </c>
      <c r="Q258" s="7">
        <v>81896</v>
      </c>
      <c r="R258" s="7">
        <v>72688</v>
      </c>
      <c r="S258" s="7">
        <v>64232</v>
      </c>
      <c r="T258" s="7">
        <v>57570</v>
      </c>
      <c r="U258" s="7">
        <v>52507</v>
      </c>
      <c r="V258" s="7">
        <v>48188</v>
      </c>
      <c r="W258" s="7">
        <v>45276</v>
      </c>
      <c r="X258" s="7">
        <v>43087</v>
      </c>
      <c r="Y258" s="7">
        <v>40825</v>
      </c>
      <c r="Z258" s="7">
        <v>39194</v>
      </c>
      <c r="AA258" s="7">
        <v>36290</v>
      </c>
      <c r="AB258" s="7">
        <v>35568</v>
      </c>
      <c r="AC258" s="7">
        <v>33020</v>
      </c>
      <c r="AD258" s="7">
        <v>31064</v>
      </c>
      <c r="AE258" s="7">
        <v>29366</v>
      </c>
      <c r="AF258" s="7">
        <v>25937</v>
      </c>
      <c r="AG258" s="7">
        <v>24845</v>
      </c>
      <c r="AH258" s="7">
        <v>21987</v>
      </c>
      <c r="AI258" s="7">
        <v>20918</v>
      </c>
    </row>
  </sheetData>
  <mergeCells count="2">
    <mergeCell ref="F1:J1"/>
    <mergeCell ref="K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C20D-F4D1-9A40-BED9-30C4158396EF}">
  <dimension ref="A1:AJ257"/>
  <sheetViews>
    <sheetView topLeftCell="A230" workbookViewId="0">
      <selection activeCell="J265" sqref="J265"/>
    </sheetView>
  </sheetViews>
  <sheetFormatPr baseColWidth="10" defaultRowHeight="16" x14ac:dyDescent="0.2"/>
  <cols>
    <col min="6" max="6" width="10.83203125" style="30"/>
    <col min="7" max="7" width="12.6640625" bestFit="1" customWidth="1"/>
  </cols>
  <sheetData>
    <row r="1" spans="1:36" x14ac:dyDescent="0.2">
      <c r="A1" s="16"/>
      <c r="B1" s="16"/>
      <c r="C1" s="16" t="s">
        <v>121</v>
      </c>
      <c r="D1" s="16" t="s">
        <v>120</v>
      </c>
      <c r="E1" s="16" t="s">
        <v>119</v>
      </c>
      <c r="F1" s="27" t="s">
        <v>124</v>
      </c>
      <c r="G1" s="22">
        <v>0</v>
      </c>
      <c r="H1" s="22">
        <v>2</v>
      </c>
      <c r="I1" s="22">
        <v>4</v>
      </c>
      <c r="J1" s="22">
        <v>6</v>
      </c>
      <c r="K1" s="22">
        <v>8</v>
      </c>
      <c r="L1" s="22">
        <v>12.95</v>
      </c>
      <c r="M1" s="22">
        <v>14.95</v>
      </c>
      <c r="N1" s="22">
        <v>16.95</v>
      </c>
      <c r="O1" s="22">
        <v>18.95</v>
      </c>
      <c r="P1" s="22">
        <v>20.95</v>
      </c>
      <c r="Q1" s="22">
        <v>26.73</v>
      </c>
      <c r="R1" s="22">
        <v>28.73</v>
      </c>
      <c r="S1" s="22">
        <v>30.73</v>
      </c>
      <c r="T1" s="22">
        <v>32.729999999999997</v>
      </c>
      <c r="U1" s="22">
        <v>34.729999999999997</v>
      </c>
      <c r="V1" s="22">
        <v>36.729999999999997</v>
      </c>
      <c r="W1" s="22">
        <v>38.729999999999997</v>
      </c>
      <c r="X1" s="22">
        <v>40.729999999999997</v>
      </c>
      <c r="Y1" s="22">
        <v>42.73</v>
      </c>
      <c r="Z1" s="22">
        <v>44.73</v>
      </c>
      <c r="AA1" s="22">
        <v>46.73</v>
      </c>
      <c r="AB1" s="22">
        <v>48.73</v>
      </c>
      <c r="AC1" s="22">
        <v>50.73</v>
      </c>
      <c r="AD1" s="22">
        <v>52.73</v>
      </c>
      <c r="AE1" s="22">
        <v>54.73</v>
      </c>
      <c r="AF1" s="22">
        <v>56.73</v>
      </c>
      <c r="AG1" s="22">
        <v>58.73</v>
      </c>
      <c r="AH1" s="22">
        <v>60.73</v>
      </c>
      <c r="AI1" s="22">
        <v>62.73</v>
      </c>
      <c r="AJ1" s="22">
        <v>64.73</v>
      </c>
    </row>
    <row r="2" spans="1:36" x14ac:dyDescent="0.2">
      <c r="A2" s="7" t="s">
        <v>0</v>
      </c>
      <c r="B2" s="7" t="s">
        <v>1</v>
      </c>
      <c r="C2" s="7" t="s">
        <v>2</v>
      </c>
      <c r="D2" s="7" t="s">
        <v>2</v>
      </c>
      <c r="E2" s="7" t="s">
        <v>125</v>
      </c>
      <c r="F2" s="28">
        <v>9295.2000000000007</v>
      </c>
      <c r="G2" s="29">
        <v>0.93446079697047935</v>
      </c>
      <c r="H2" s="29">
        <v>0.96081848696101202</v>
      </c>
      <c r="I2" s="29">
        <v>1.0184826577158101</v>
      </c>
      <c r="J2" s="29">
        <v>1.0228935364489198</v>
      </c>
      <c r="K2" s="29">
        <v>1.0633445219037783</v>
      </c>
      <c r="L2" s="29">
        <v>2.3606807814786124</v>
      </c>
      <c r="M2" s="29">
        <v>4.2496127033307509</v>
      </c>
      <c r="N2" s="29">
        <v>5.451846114123418</v>
      </c>
      <c r="O2" s="29">
        <v>6.1529606678715894</v>
      </c>
      <c r="P2" s="29">
        <v>6.5997504088131507</v>
      </c>
      <c r="Q2" s="29">
        <v>3.8333763662965827</v>
      </c>
      <c r="R2" s="29">
        <v>2.8695455719080813</v>
      </c>
      <c r="S2" s="29">
        <v>2.3834882520010328</v>
      </c>
      <c r="T2" s="29">
        <v>2.0652594887683966</v>
      </c>
      <c r="U2" s="29">
        <v>1.8773130217746792</v>
      </c>
      <c r="V2" s="29">
        <v>1.7233625957483432</v>
      </c>
      <c r="W2" s="29">
        <v>1.6490231517342282</v>
      </c>
      <c r="X2" s="29">
        <v>1.5878087615113174</v>
      </c>
      <c r="Y2" s="29">
        <v>1.5754367845769859</v>
      </c>
      <c r="Z2" s="29">
        <v>1.535416128754626</v>
      </c>
      <c r="AA2" s="29">
        <v>1.543699974180222</v>
      </c>
      <c r="AB2" s="29">
        <v>1.5028186590928649</v>
      </c>
      <c r="AC2" s="29">
        <v>1.4951803081160167</v>
      </c>
      <c r="AD2" s="29">
        <v>1.5387511834064893</v>
      </c>
      <c r="AE2" s="29">
        <v>1.5446682158533436</v>
      </c>
      <c r="AF2" s="29">
        <v>1.4723728375935965</v>
      </c>
      <c r="AG2" s="29">
        <v>1.5144375591703243</v>
      </c>
      <c r="AH2" s="29">
        <v>1.4867888802822962</v>
      </c>
      <c r="AI2" s="29">
        <v>1.4950727257078922</v>
      </c>
      <c r="AJ2" s="29">
        <v>1.5249806351665374</v>
      </c>
    </row>
    <row r="3" spans="1:36" x14ac:dyDescent="0.2">
      <c r="A3" s="7" t="s">
        <v>4</v>
      </c>
      <c r="B3" s="7" t="s">
        <v>1</v>
      </c>
      <c r="C3" s="7" t="s">
        <v>2</v>
      </c>
      <c r="D3" s="7" t="s">
        <v>2</v>
      </c>
      <c r="E3" s="7" t="s">
        <v>125</v>
      </c>
      <c r="F3" s="28">
        <v>10240.200000000001</v>
      </c>
      <c r="G3" s="29">
        <v>0.9580867561180445</v>
      </c>
      <c r="H3" s="29">
        <v>0.97918009413878626</v>
      </c>
      <c r="I3" s="29">
        <v>1.0098435577430127</v>
      </c>
      <c r="J3" s="29">
        <v>1.0288861545672936</v>
      </c>
      <c r="K3" s="29">
        <v>1.0240034374328626</v>
      </c>
      <c r="L3" s="29">
        <v>3.5099900392570453</v>
      </c>
      <c r="M3" s="29">
        <v>4.9228530692759902</v>
      </c>
      <c r="N3" s="29">
        <v>5.7232280619519145</v>
      </c>
      <c r="O3" s="29">
        <v>6.3282943692506004</v>
      </c>
      <c r="P3" s="29">
        <v>6.655338762914786</v>
      </c>
      <c r="Q3" s="29">
        <v>2.8086365500673813</v>
      </c>
      <c r="R3" s="29">
        <v>2.4100115232124373</v>
      </c>
      <c r="S3" s="29">
        <v>2.2081599968750609</v>
      </c>
      <c r="T3" s="29">
        <v>1.9722271049393565</v>
      </c>
      <c r="U3" s="29">
        <v>1.7943985469033807</v>
      </c>
      <c r="V3" s="29">
        <v>1.7263334700494131</v>
      </c>
      <c r="W3" s="29">
        <v>1.623698755883674</v>
      </c>
      <c r="X3" s="29">
        <v>1.6386398703150329</v>
      </c>
      <c r="Y3" s="29">
        <v>1.5689146696353586</v>
      </c>
      <c r="Z3" s="29">
        <v>1.5412784906544792</v>
      </c>
      <c r="AA3" s="29">
        <v>1.5558289877150835</v>
      </c>
      <c r="AB3" s="29">
        <v>1.5631530634167301</v>
      </c>
      <c r="AC3" s="29">
        <v>1.5525087400636706</v>
      </c>
      <c r="AD3" s="29">
        <v>1.5445987383058923</v>
      </c>
      <c r="AE3" s="29">
        <v>1.5772152887638913</v>
      </c>
      <c r="AF3" s="29">
        <v>1.5395207124860841</v>
      </c>
      <c r="AG3" s="29">
        <v>1.4832718110974394</v>
      </c>
      <c r="AH3" s="29">
        <v>1.5124704595613365</v>
      </c>
      <c r="AI3" s="29">
        <v>1.4945997148493193</v>
      </c>
      <c r="AJ3" s="29">
        <v>1.492841936680924</v>
      </c>
    </row>
    <row r="4" spans="1:36" x14ac:dyDescent="0.2">
      <c r="A4" s="7" t="s">
        <v>0</v>
      </c>
      <c r="B4" s="7" t="s">
        <v>1</v>
      </c>
      <c r="C4" s="7" t="s">
        <v>2</v>
      </c>
      <c r="D4" s="7" t="s">
        <v>2</v>
      </c>
      <c r="E4" s="7" t="s">
        <v>126</v>
      </c>
      <c r="F4" s="28">
        <v>9208.4</v>
      </c>
      <c r="G4" s="29">
        <v>1.0094044568003129</v>
      </c>
      <c r="H4" s="29">
        <v>1.0352504235263456</v>
      </c>
      <c r="I4" s="29">
        <v>1.0153772642370011</v>
      </c>
      <c r="J4" s="29">
        <v>0.97020112071586817</v>
      </c>
      <c r="K4" s="29">
        <v>0.9697667347204727</v>
      </c>
      <c r="L4" s="29">
        <v>2.0411797923634944</v>
      </c>
      <c r="M4" s="29">
        <v>3.448373224447244</v>
      </c>
      <c r="N4" s="29">
        <v>4.0857260761913041</v>
      </c>
      <c r="O4" s="29">
        <v>4.5973241822683635</v>
      </c>
      <c r="P4" s="29">
        <v>4.7960557751618094</v>
      </c>
      <c r="Q4" s="29">
        <v>3.759285000651579</v>
      </c>
      <c r="R4" s="29">
        <v>3.374093219234612</v>
      </c>
      <c r="S4" s="29">
        <v>3.0244124929412277</v>
      </c>
      <c r="T4" s="29">
        <v>2.7691021241475178</v>
      </c>
      <c r="U4" s="29">
        <v>2.4716563138004433</v>
      </c>
      <c r="V4" s="29">
        <v>2.2990964771295777</v>
      </c>
      <c r="W4" s="29">
        <v>2.1981017332001218</v>
      </c>
      <c r="X4" s="29">
        <v>2.0832066374180096</v>
      </c>
      <c r="Y4" s="29">
        <v>1.9799313670127276</v>
      </c>
      <c r="Z4" s="29">
        <v>1.9478953998523088</v>
      </c>
      <c r="AA4" s="29">
        <v>1.9923113678814997</v>
      </c>
      <c r="AB4" s="29">
        <v>1.9525650493028106</v>
      </c>
      <c r="AC4" s="29">
        <v>1.87622171061205</v>
      </c>
      <c r="AD4" s="29">
        <v>1.9274792580687199</v>
      </c>
      <c r="AE4" s="29">
        <v>1.9110811867425395</v>
      </c>
      <c r="AF4" s="29">
        <v>1.9368185569697234</v>
      </c>
      <c r="AG4" s="29">
        <v>1.938990486946701</v>
      </c>
      <c r="AH4" s="29">
        <v>1.9262846965813822</v>
      </c>
      <c r="AI4" s="29">
        <v>1.9721124190956085</v>
      </c>
      <c r="AJ4" s="29">
        <v>1.9851439989574737</v>
      </c>
    </row>
    <row r="5" spans="1:36" x14ac:dyDescent="0.2">
      <c r="A5" s="7" t="s">
        <v>4</v>
      </c>
      <c r="B5" s="7" t="s">
        <v>1</v>
      </c>
      <c r="C5" s="7" t="s">
        <v>2</v>
      </c>
      <c r="D5" s="7" t="s">
        <v>2</v>
      </c>
      <c r="E5" s="7" t="s">
        <v>126</v>
      </c>
      <c r="F5" s="28">
        <v>39940.400000000001</v>
      </c>
      <c r="G5" s="29">
        <v>1.0530440356130635</v>
      </c>
      <c r="H5" s="29">
        <v>1.0252776637189411</v>
      </c>
      <c r="I5" s="29">
        <v>1.0136353166217664</v>
      </c>
      <c r="J5" s="29">
        <v>0.96849305465143065</v>
      </c>
      <c r="K5" s="29">
        <v>0.9395499293947982</v>
      </c>
      <c r="L5" s="29">
        <v>2.7254358994902406</v>
      </c>
      <c r="M5" s="29">
        <v>3.829255590830337</v>
      </c>
      <c r="N5" s="29">
        <v>4.5109713473074882</v>
      </c>
      <c r="O5" s="29">
        <v>4.9345274458943829</v>
      </c>
      <c r="P5" s="29">
        <v>5.1655216272245648</v>
      </c>
      <c r="Q5" s="29">
        <v>3.4376971687814843</v>
      </c>
      <c r="R5" s="29">
        <v>3.0092087209942813</v>
      </c>
      <c r="S5" s="29">
        <v>2.5868293757698972</v>
      </c>
      <c r="T5" s="29">
        <v>2.1878098366566183</v>
      </c>
      <c r="U5" s="29">
        <v>1.8562908734013679</v>
      </c>
      <c r="V5" s="29">
        <v>1.6044656538241979</v>
      </c>
      <c r="W5" s="29">
        <v>1.4019388889445272</v>
      </c>
      <c r="X5" s="29">
        <v>1.2828113889695647</v>
      </c>
      <c r="Y5" s="29">
        <v>1.1947551852259868</v>
      </c>
      <c r="Z5" s="29">
        <v>1.1284063254248831</v>
      </c>
      <c r="AA5" s="29">
        <v>1.1092027120409409</v>
      </c>
      <c r="AB5" s="29">
        <v>1.096934432304133</v>
      </c>
      <c r="AC5" s="29">
        <v>1.0667895163794052</v>
      </c>
      <c r="AD5" s="29">
        <v>1.044155792130274</v>
      </c>
      <c r="AE5" s="29">
        <v>1.0497641485813862</v>
      </c>
      <c r="AF5" s="29">
        <v>1.0261790067200127</v>
      </c>
      <c r="AG5" s="29">
        <v>1.0184424792941482</v>
      </c>
      <c r="AH5" s="29">
        <v>1.0442309040470301</v>
      </c>
      <c r="AI5" s="29">
        <v>1.0282320657780093</v>
      </c>
      <c r="AJ5" s="29">
        <v>1.0070505052528267</v>
      </c>
    </row>
    <row r="6" spans="1:36" x14ac:dyDescent="0.2">
      <c r="A6" s="7" t="s">
        <v>110</v>
      </c>
      <c r="B6" s="7" t="s">
        <v>1</v>
      </c>
      <c r="C6" s="7" t="s">
        <v>2</v>
      </c>
      <c r="D6" s="7" t="s">
        <v>2</v>
      </c>
      <c r="E6" s="7" t="s">
        <v>127</v>
      </c>
      <c r="F6" s="28">
        <v>635.6</v>
      </c>
      <c r="G6" s="29">
        <v>1.0730018879798615</v>
      </c>
      <c r="H6" s="29">
        <v>0.98332284455632468</v>
      </c>
      <c r="I6" s="29">
        <v>1.0604153555695406</v>
      </c>
      <c r="J6" s="29">
        <v>0.85116425424795461</v>
      </c>
      <c r="K6" s="29">
        <v>1.0320956576463185</v>
      </c>
      <c r="L6" s="29">
        <v>8.698867212083071</v>
      </c>
      <c r="M6" s="29">
        <v>12.666771554436751</v>
      </c>
      <c r="N6" s="29">
        <v>14.646003775959722</v>
      </c>
      <c r="O6" s="29">
        <v>15.840151038388923</v>
      </c>
      <c r="P6" s="29">
        <v>15.852737570799244</v>
      </c>
      <c r="Q6" s="29">
        <v>8.3086847073631205</v>
      </c>
      <c r="R6" s="29">
        <v>7.9483952171176835</v>
      </c>
      <c r="S6" s="29">
        <v>7.0846444304594085</v>
      </c>
      <c r="T6" s="29">
        <v>6.6960352422907485</v>
      </c>
      <c r="U6" s="29">
        <v>5.3319697923222149</v>
      </c>
      <c r="V6" s="29">
        <v>4.5232850849590935</v>
      </c>
      <c r="W6" s="29">
        <v>4.1551290119572055</v>
      </c>
      <c r="X6" s="29">
        <v>3.6894273127753303</v>
      </c>
      <c r="Y6" s="29">
        <v>3.5698552548772811</v>
      </c>
      <c r="Z6" s="29">
        <v>3.1686595342983006</v>
      </c>
      <c r="AA6" s="29">
        <v>3.1670862177470105</v>
      </c>
      <c r="AB6" s="29">
        <v>2.4606670862177471</v>
      </c>
      <c r="AC6" s="29">
        <v>2.438640654499685</v>
      </c>
      <c r="AD6" s="29">
        <v>2.4905601006922593</v>
      </c>
      <c r="AE6" s="29">
        <v>2.1239773442416614</v>
      </c>
      <c r="AF6" s="29">
        <v>1.883259911894273</v>
      </c>
      <c r="AG6" s="29">
        <v>1.8958464443045939</v>
      </c>
      <c r="AH6" s="29">
        <v>1.8407803650094399</v>
      </c>
      <c r="AI6" s="29">
        <v>1.2649465072372561</v>
      </c>
      <c r="AJ6" s="29">
        <v>1.3215859030837005</v>
      </c>
    </row>
    <row r="7" spans="1:36" x14ac:dyDescent="0.2">
      <c r="A7" s="7" t="s">
        <v>111</v>
      </c>
      <c r="B7" s="7" t="s">
        <v>1</v>
      </c>
      <c r="C7" s="7" t="s">
        <v>2</v>
      </c>
      <c r="D7" s="7" t="s">
        <v>2</v>
      </c>
      <c r="E7" s="7" t="s">
        <v>127</v>
      </c>
      <c r="F7" s="28">
        <v>11498</v>
      </c>
      <c r="G7" s="29">
        <v>1.0432249086797705</v>
      </c>
      <c r="H7" s="29">
        <v>1.0057401287180379</v>
      </c>
      <c r="I7" s="29">
        <v>0.96312402156896848</v>
      </c>
      <c r="J7" s="29">
        <v>0.99660810575752301</v>
      </c>
      <c r="K7" s="29">
        <v>0.99130283527570007</v>
      </c>
      <c r="L7" s="29">
        <v>9.0501826404592105</v>
      </c>
      <c r="M7" s="29">
        <v>11.348843277091667</v>
      </c>
      <c r="N7" s="29">
        <v>12.528961558531918</v>
      </c>
      <c r="O7" s="29">
        <v>13.116455035658376</v>
      </c>
      <c r="P7" s="29">
        <v>13.200817533484084</v>
      </c>
      <c r="Q7" s="29">
        <v>7.3758044877369979</v>
      </c>
      <c r="R7" s="29">
        <v>6.9474691250652292</v>
      </c>
      <c r="S7" s="29">
        <v>6.6080187858758048</v>
      </c>
      <c r="T7" s="29">
        <v>6.2004696468951126</v>
      </c>
      <c r="U7" s="29">
        <v>5.7443903287528268</v>
      </c>
      <c r="V7" s="29">
        <v>5.4320751435032175</v>
      </c>
      <c r="W7" s="29">
        <v>5.0929726909027657</v>
      </c>
      <c r="X7" s="29">
        <v>4.8160549660810572</v>
      </c>
      <c r="Y7" s="29">
        <v>4.6287180379196382</v>
      </c>
      <c r="Z7" s="29">
        <v>4.3820664463384933</v>
      </c>
      <c r="AA7" s="29">
        <v>4.1928161419377279</v>
      </c>
      <c r="AB7" s="29">
        <v>3.9730387893546704</v>
      </c>
      <c r="AC7" s="29">
        <v>3.7799617324752131</v>
      </c>
      <c r="AD7" s="29">
        <v>3.567316054966081</v>
      </c>
      <c r="AE7" s="29">
        <v>3.3800660984519046</v>
      </c>
      <c r="AF7" s="29">
        <v>3.1796834232040356</v>
      </c>
      <c r="AG7" s="29">
        <v>2.9253783266655069</v>
      </c>
      <c r="AH7" s="29">
        <v>2.6825534875630543</v>
      </c>
      <c r="AI7" s="29">
        <v>2.4919116368064009</v>
      </c>
      <c r="AJ7" s="29">
        <v>2.2540441815967993</v>
      </c>
    </row>
    <row r="8" spans="1:36" x14ac:dyDescent="0.2">
      <c r="A8" s="7" t="s">
        <v>110</v>
      </c>
      <c r="B8" s="7" t="s">
        <v>1</v>
      </c>
      <c r="C8" s="7" t="s">
        <v>2</v>
      </c>
      <c r="D8" s="7" t="s">
        <v>2</v>
      </c>
      <c r="E8" s="7" t="s">
        <v>128</v>
      </c>
      <c r="F8" s="28">
        <v>739</v>
      </c>
      <c r="G8" s="29">
        <v>1.0216508795669823</v>
      </c>
      <c r="H8" s="29">
        <v>0.9769959404600812</v>
      </c>
      <c r="I8" s="29">
        <v>0.94993234100135315</v>
      </c>
      <c r="J8" s="29">
        <v>0.97023004059539919</v>
      </c>
      <c r="K8" s="29">
        <v>1.0811907983761839</v>
      </c>
      <c r="L8" s="29">
        <v>9.8944519621109599</v>
      </c>
      <c r="M8" s="29">
        <v>14.343707713125847</v>
      </c>
      <c r="N8" s="29">
        <v>16.612990527740191</v>
      </c>
      <c r="O8" s="29">
        <v>16.748308525033831</v>
      </c>
      <c r="P8" s="29">
        <v>17.853856562922868</v>
      </c>
      <c r="Q8" s="29">
        <v>9.0568335588633282</v>
      </c>
      <c r="R8" s="29">
        <v>8.3910690121786189</v>
      </c>
      <c r="S8" s="29">
        <v>7.5669824086603521</v>
      </c>
      <c r="T8" s="29">
        <v>6.5723951285520972</v>
      </c>
      <c r="U8" s="29">
        <v>5.013531799729364</v>
      </c>
      <c r="V8" s="29">
        <v>4.8294993234100136</v>
      </c>
      <c r="W8" s="29">
        <v>3.9445196211096074</v>
      </c>
      <c r="X8" s="29">
        <v>3.7104194857916104</v>
      </c>
      <c r="Y8" s="29">
        <v>3.2138024357239514</v>
      </c>
      <c r="Z8" s="29">
        <v>2.970230040595399</v>
      </c>
      <c r="AA8" s="29">
        <v>2.7158322056833559</v>
      </c>
      <c r="AB8" s="29">
        <v>2.5575101488497971</v>
      </c>
      <c r="AC8" s="29">
        <v>2.3179972936400541</v>
      </c>
      <c r="AD8" s="29">
        <v>2.2976995940460081</v>
      </c>
      <c r="AE8" s="29">
        <v>1.979702300405954</v>
      </c>
      <c r="AF8" s="29">
        <v>1.736129905277402</v>
      </c>
      <c r="AG8" s="29">
        <v>1.5358592692828146</v>
      </c>
      <c r="AH8" s="29">
        <v>1.2110960757780784</v>
      </c>
      <c r="AI8" s="29">
        <v>1.094722598105548</v>
      </c>
      <c r="AJ8" s="29">
        <v>1.246278755074425</v>
      </c>
    </row>
    <row r="9" spans="1:36" x14ac:dyDescent="0.2">
      <c r="A9" s="7" t="s">
        <v>111</v>
      </c>
      <c r="B9" s="7" t="s">
        <v>1</v>
      </c>
      <c r="C9" s="7" t="s">
        <v>2</v>
      </c>
      <c r="D9" s="7" t="s">
        <v>2</v>
      </c>
      <c r="E9" s="7" t="s">
        <v>128</v>
      </c>
      <c r="F9" s="28">
        <v>9429.7999999999993</v>
      </c>
      <c r="G9" s="29">
        <v>1.0303505906806083</v>
      </c>
      <c r="H9" s="29">
        <v>1.031092918195508</v>
      </c>
      <c r="I9" s="29">
        <v>0.95558760525143704</v>
      </c>
      <c r="J9" s="29">
        <v>0.99482491675327167</v>
      </c>
      <c r="K9" s="29">
        <v>0.98814396911917546</v>
      </c>
      <c r="L9" s="29">
        <v>11.99293728392967</v>
      </c>
      <c r="M9" s="29">
        <v>14.518759676769392</v>
      </c>
      <c r="N9" s="29">
        <v>15.668094763409618</v>
      </c>
      <c r="O9" s="29">
        <v>16.029184076014339</v>
      </c>
      <c r="P9" s="29">
        <v>16.250079535090883</v>
      </c>
      <c r="Q9" s="29">
        <v>9.0629705826210536</v>
      </c>
      <c r="R9" s="29">
        <v>8.6848077371736423</v>
      </c>
      <c r="S9" s="29">
        <v>7.7083289147171739</v>
      </c>
      <c r="T9" s="29">
        <v>6.8115972767184889</v>
      </c>
      <c r="U9" s="29">
        <v>6.1051135761097797</v>
      </c>
      <c r="V9" s="29">
        <v>5.5681986892617026</v>
      </c>
      <c r="W9" s="29">
        <v>5.110182612568666</v>
      </c>
      <c r="X9" s="29">
        <v>4.8013743663704433</v>
      </c>
      <c r="Y9" s="29">
        <v>4.569237947782562</v>
      </c>
      <c r="Z9" s="29">
        <v>4.3293601136821573</v>
      </c>
      <c r="AA9" s="29">
        <v>4.1563978027105559</v>
      </c>
      <c r="AB9" s="29">
        <v>3.8484379308150758</v>
      </c>
      <c r="AC9" s="29">
        <v>3.7718721499925771</v>
      </c>
      <c r="AD9" s="29">
        <v>3.5016649345691322</v>
      </c>
      <c r="AE9" s="29">
        <v>3.2942374175486226</v>
      </c>
      <c r="AF9" s="29">
        <v>3.1141699717915547</v>
      </c>
      <c r="AG9" s="29">
        <v>2.7505355362786061</v>
      </c>
      <c r="AH9" s="29">
        <v>2.634732443954273</v>
      </c>
      <c r="AI9" s="29">
        <v>2.331650724299561</v>
      </c>
      <c r="AJ9" s="29">
        <v>2.2182867080956119</v>
      </c>
    </row>
    <row r="10" spans="1:36" x14ac:dyDescent="0.2">
      <c r="A10" s="7" t="s">
        <v>68</v>
      </c>
      <c r="B10" s="7" t="s">
        <v>13</v>
      </c>
      <c r="C10" s="8" t="s">
        <v>116</v>
      </c>
      <c r="D10" s="7">
        <v>-7</v>
      </c>
      <c r="E10" s="7" t="s">
        <v>125</v>
      </c>
      <c r="F10" s="28">
        <v>5936</v>
      </c>
      <c r="G10" s="29">
        <v>0.93699460916442046</v>
      </c>
      <c r="H10" s="29">
        <v>0.92351752021563338</v>
      </c>
      <c r="I10" s="29">
        <v>0.99309299191374667</v>
      </c>
      <c r="J10" s="29">
        <v>1.0803571428571428</v>
      </c>
      <c r="K10" s="29">
        <v>1.0660377358490567</v>
      </c>
      <c r="L10" s="29">
        <v>1.9839959568733154</v>
      </c>
      <c r="M10" s="29">
        <v>3.1600404312668462</v>
      </c>
      <c r="N10" s="29">
        <v>3.7191711590296497</v>
      </c>
      <c r="O10" s="29">
        <v>4.0589622641509431</v>
      </c>
      <c r="P10" s="29">
        <v>4.3808962264150946</v>
      </c>
      <c r="Q10" s="29">
        <v>3.0764824797843664</v>
      </c>
      <c r="R10" s="29">
        <v>2.5709231805929917</v>
      </c>
      <c r="S10" s="29">
        <v>2.5554245283018866</v>
      </c>
      <c r="T10" s="29">
        <v>2.5436320754716979</v>
      </c>
      <c r="U10" s="29">
        <v>2.61472371967655</v>
      </c>
      <c r="V10" s="29">
        <v>2.6657681940700808</v>
      </c>
      <c r="W10" s="29">
        <v>2.6935646900269541</v>
      </c>
      <c r="X10" s="29">
        <v>2.6160714285714284</v>
      </c>
      <c r="Y10" s="29">
        <v>2.6666105121293802</v>
      </c>
      <c r="Z10" s="29">
        <v>2.7439353099730459</v>
      </c>
      <c r="AA10" s="29">
        <v>2.6886792452830188</v>
      </c>
      <c r="AB10" s="29">
        <v>2.6878369272237195</v>
      </c>
      <c r="AC10" s="29">
        <v>2.7377021563342319</v>
      </c>
      <c r="AD10" s="29">
        <v>2.6590296495956873</v>
      </c>
      <c r="AE10" s="29">
        <v>2.6300539083557952</v>
      </c>
      <c r="AF10" s="29">
        <v>2.621630727762803</v>
      </c>
      <c r="AG10" s="29">
        <v>2.6032681940700808</v>
      </c>
      <c r="AH10" s="29">
        <v>2.5326819407008085</v>
      </c>
      <c r="AI10" s="29">
        <v>2.5870956873315363</v>
      </c>
      <c r="AJ10" s="29">
        <v>2.4590633423180592</v>
      </c>
    </row>
    <row r="11" spans="1:36" x14ac:dyDescent="0.2">
      <c r="A11" s="7" t="s">
        <v>69</v>
      </c>
      <c r="B11" s="7" t="s">
        <v>13</v>
      </c>
      <c r="C11" s="8" t="s">
        <v>116</v>
      </c>
      <c r="D11" s="7">
        <v>-7</v>
      </c>
      <c r="E11" s="7" t="s">
        <v>125</v>
      </c>
      <c r="F11" s="28">
        <v>9622</v>
      </c>
      <c r="G11" s="29">
        <v>0.92465183953440033</v>
      </c>
      <c r="H11" s="29">
        <v>0.9827478694658075</v>
      </c>
      <c r="I11" s="29">
        <v>1.0220328414051132</v>
      </c>
      <c r="J11" s="29">
        <v>1.0139264186239867</v>
      </c>
      <c r="K11" s="29">
        <v>1.0566410309706922</v>
      </c>
      <c r="L11" s="29">
        <v>2.7365412596133858</v>
      </c>
      <c r="M11" s="29">
        <v>3.6865516524631055</v>
      </c>
      <c r="N11" s="29">
        <v>4.1699230929120761</v>
      </c>
      <c r="O11" s="29">
        <v>4.4909582207441279</v>
      </c>
      <c r="P11" s="29">
        <v>4.6940345042610687</v>
      </c>
      <c r="Q11" s="29">
        <v>3.0912492205362709</v>
      </c>
      <c r="R11" s="29">
        <v>2.9194554146747036</v>
      </c>
      <c r="S11" s="29">
        <v>2.8580336728330908</v>
      </c>
      <c r="T11" s="29">
        <v>3.0181874870089378</v>
      </c>
      <c r="U11" s="29">
        <v>3.1446684680939514</v>
      </c>
      <c r="V11" s="29">
        <v>3.1425898981500726</v>
      </c>
      <c r="W11" s="29">
        <v>3.1850966535023906</v>
      </c>
      <c r="X11" s="29">
        <v>3.1791727291623362</v>
      </c>
      <c r="Y11" s="29">
        <v>3.2351901891498649</v>
      </c>
      <c r="Z11" s="29">
        <v>3.2544169611307421</v>
      </c>
      <c r="AA11" s="29">
        <v>3.2627312409062563</v>
      </c>
      <c r="AB11" s="29">
        <v>3.2686551652463107</v>
      </c>
      <c r="AC11" s="29">
        <v>3.2719808771565164</v>
      </c>
      <c r="AD11" s="29">
        <v>3.2366451881105798</v>
      </c>
      <c r="AE11" s="29">
        <v>3.1782373726875908</v>
      </c>
      <c r="AF11" s="29">
        <v>3.2166909166493451</v>
      </c>
      <c r="AG11" s="29">
        <v>3.1866555809602994</v>
      </c>
      <c r="AH11" s="29">
        <v>3.18561629598836</v>
      </c>
      <c r="AI11" s="29">
        <v>3.2004780710870921</v>
      </c>
      <c r="AJ11" s="29">
        <v>3.1708584493868219</v>
      </c>
    </row>
    <row r="12" spans="1:36" x14ac:dyDescent="0.2">
      <c r="A12" s="7" t="s">
        <v>68</v>
      </c>
      <c r="B12" s="7" t="s">
        <v>13</v>
      </c>
      <c r="C12" s="8" t="s">
        <v>116</v>
      </c>
      <c r="D12" s="7">
        <v>-7</v>
      </c>
      <c r="E12" s="7" t="s">
        <v>126</v>
      </c>
      <c r="F12" s="28">
        <v>11541</v>
      </c>
      <c r="G12" s="29">
        <v>1.0331860324062039</v>
      </c>
      <c r="H12" s="29">
        <v>1.0110908933367992</v>
      </c>
      <c r="I12" s="29">
        <v>1.0662854172082141</v>
      </c>
      <c r="J12" s="29">
        <v>0.98890910666320075</v>
      </c>
      <c r="K12" s="29">
        <v>0.90052855038558188</v>
      </c>
      <c r="L12" s="29">
        <v>1.1987696040204487</v>
      </c>
      <c r="M12" s="29">
        <v>1.6758513127112036</v>
      </c>
      <c r="N12" s="29">
        <v>2.1544060306732518</v>
      </c>
      <c r="O12" s="29">
        <v>2.4367039251364702</v>
      </c>
      <c r="P12" s="29">
        <v>2.5865176327874533</v>
      </c>
      <c r="Q12" s="29">
        <v>2.4059440256476909</v>
      </c>
      <c r="R12" s="29">
        <v>2.632700805822719</v>
      </c>
      <c r="S12" s="29">
        <v>2.6035005632094275</v>
      </c>
      <c r="T12" s="29">
        <v>2.6597348583311673</v>
      </c>
      <c r="U12" s="29">
        <v>2.5818386621609912</v>
      </c>
      <c r="V12" s="29">
        <v>2.451953903474569</v>
      </c>
      <c r="W12" s="29">
        <v>2.3420847413569015</v>
      </c>
      <c r="X12" s="29">
        <v>2.1979031279785115</v>
      </c>
      <c r="Y12" s="29">
        <v>2.1417554804609651</v>
      </c>
      <c r="Z12" s="29">
        <v>2.0553678190798026</v>
      </c>
      <c r="AA12" s="29">
        <v>1.9597955116541028</v>
      </c>
      <c r="AB12" s="29">
        <v>1.8980157698639633</v>
      </c>
      <c r="AC12" s="29">
        <v>1.8254917251537994</v>
      </c>
      <c r="AD12" s="29">
        <v>1.789446321809202</v>
      </c>
      <c r="AE12" s="29">
        <v>1.7346850359587558</v>
      </c>
      <c r="AF12" s="29">
        <v>1.6947404904254397</v>
      </c>
      <c r="AG12" s="29">
        <v>1.6617277532276233</v>
      </c>
      <c r="AH12" s="29">
        <v>1.6446581752014557</v>
      </c>
      <c r="AI12" s="29">
        <v>1.5953556884152154</v>
      </c>
      <c r="AJ12" s="29">
        <v>1.5558443809028681</v>
      </c>
    </row>
    <row r="13" spans="1:36" x14ac:dyDescent="0.2">
      <c r="A13" s="7" t="s">
        <v>69</v>
      </c>
      <c r="B13" s="7" t="s">
        <v>13</v>
      </c>
      <c r="C13" s="8" t="s">
        <v>116</v>
      </c>
      <c r="D13" s="7">
        <v>-7</v>
      </c>
      <c r="E13" s="7" t="s">
        <v>126</v>
      </c>
      <c r="F13" s="28">
        <v>29816.2</v>
      </c>
      <c r="G13" s="29">
        <v>1.0713303506147664</v>
      </c>
      <c r="H13" s="29">
        <v>1.0533870848733238</v>
      </c>
      <c r="I13" s="29">
        <v>1.0077407583796727</v>
      </c>
      <c r="J13" s="29">
        <v>0.95075831259516641</v>
      </c>
      <c r="K13" s="29">
        <v>0.91678349353707045</v>
      </c>
      <c r="L13" s="29">
        <v>1.6319316344805843</v>
      </c>
      <c r="M13" s="29">
        <v>2.1959874162368109</v>
      </c>
      <c r="N13" s="29">
        <v>2.5732655402096847</v>
      </c>
      <c r="O13" s="29">
        <v>2.7591041111878778</v>
      </c>
      <c r="P13" s="29">
        <v>2.9046625659876173</v>
      </c>
      <c r="Q13" s="29">
        <v>2.9530926140822773</v>
      </c>
      <c r="R13" s="29">
        <v>3.1111945854937919</v>
      </c>
      <c r="S13" s="29">
        <v>3.1927274434703281</v>
      </c>
      <c r="T13" s="29">
        <v>3.1237716409200367</v>
      </c>
      <c r="U13" s="29">
        <v>2.9720420442578197</v>
      </c>
      <c r="V13" s="29">
        <v>2.8868199166895847</v>
      </c>
      <c r="W13" s="29">
        <v>2.7494784714349918</v>
      </c>
      <c r="X13" s="29">
        <v>2.6264916387735524</v>
      </c>
      <c r="Y13" s="29">
        <v>2.5111181169968004</v>
      </c>
      <c r="Z13" s="29">
        <v>2.4151971076126402</v>
      </c>
      <c r="AA13" s="29">
        <v>2.3427532683574701</v>
      </c>
      <c r="AB13" s="29">
        <v>2.2542443369711767</v>
      </c>
      <c r="AC13" s="29">
        <v>2.2491464371717389</v>
      </c>
      <c r="AD13" s="29">
        <v>2.1443041031385621</v>
      </c>
      <c r="AE13" s="29">
        <v>2.0774277070854099</v>
      </c>
      <c r="AF13" s="29">
        <v>2.0556945553088588</v>
      </c>
      <c r="AG13" s="29">
        <v>2.0072309683997291</v>
      </c>
      <c r="AH13" s="29">
        <v>1.9655422220135361</v>
      </c>
      <c r="AI13" s="29">
        <v>1.9283476767663217</v>
      </c>
      <c r="AJ13" s="29">
        <v>1.8998732232813034</v>
      </c>
    </row>
    <row r="14" spans="1:36" x14ac:dyDescent="0.2">
      <c r="A14" s="7" t="s">
        <v>12</v>
      </c>
      <c r="B14" s="7" t="s">
        <v>13</v>
      </c>
      <c r="C14" s="8" t="s">
        <v>116</v>
      </c>
      <c r="D14" s="7">
        <v>-7</v>
      </c>
      <c r="E14" s="7" t="s">
        <v>127</v>
      </c>
      <c r="F14" s="28">
        <v>5149.2</v>
      </c>
      <c r="G14" s="29">
        <v>0.98656101918744665</v>
      </c>
      <c r="H14" s="29">
        <v>1.0424920375980735</v>
      </c>
      <c r="I14" s="29">
        <v>0.97568554338538027</v>
      </c>
      <c r="J14" s="29">
        <v>1.0308397420958595</v>
      </c>
      <c r="K14" s="29">
        <v>0.96442165773324018</v>
      </c>
      <c r="L14" s="29">
        <v>4.5857608948962945</v>
      </c>
      <c r="M14" s="29">
        <v>7.8713198166705514</v>
      </c>
      <c r="N14" s="29">
        <v>9.4987570884797634</v>
      </c>
      <c r="O14" s="29">
        <v>10.028742328905462</v>
      </c>
      <c r="P14" s="29">
        <v>10.288782723529868</v>
      </c>
      <c r="Q14" s="29">
        <v>8.217781402936378</v>
      </c>
      <c r="R14" s="29">
        <v>9.5651751728423839</v>
      </c>
      <c r="S14" s="29">
        <v>9.9615474248426938</v>
      </c>
      <c r="T14" s="29">
        <v>9.9254253087858313</v>
      </c>
      <c r="U14" s="29">
        <v>9.3066884176182718</v>
      </c>
      <c r="V14" s="29">
        <v>8.7291229705585334</v>
      </c>
      <c r="W14" s="29">
        <v>7.7726637147518067</v>
      </c>
      <c r="X14" s="29">
        <v>7.2640410160801681</v>
      </c>
      <c r="Y14" s="29">
        <v>6.526644915715063</v>
      </c>
      <c r="Z14" s="29">
        <v>6.1071622776353607</v>
      </c>
      <c r="AA14" s="29">
        <v>5.7197234521867477</v>
      </c>
      <c r="AB14" s="29">
        <v>5.0850617571661623</v>
      </c>
      <c r="AC14" s="29">
        <v>4.7073331779693932</v>
      </c>
      <c r="AD14" s="29">
        <v>4.2099743649498951</v>
      </c>
      <c r="AE14" s="29">
        <v>3.8901188534141227</v>
      </c>
      <c r="AF14" s="29">
        <v>3.5485123902742175</v>
      </c>
      <c r="AG14" s="29">
        <v>3.1346616950205859</v>
      </c>
      <c r="AH14" s="29">
        <v>2.8460731764157541</v>
      </c>
      <c r="AI14" s="29">
        <v>2.5613687563116603</v>
      </c>
      <c r="AJ14" s="29">
        <v>2.2877340169346696</v>
      </c>
    </row>
    <row r="15" spans="1:36" x14ac:dyDescent="0.2">
      <c r="A15" s="7" t="s">
        <v>15</v>
      </c>
      <c r="B15" s="7" t="s">
        <v>13</v>
      </c>
      <c r="C15" s="8" t="s">
        <v>116</v>
      </c>
      <c r="D15" s="7">
        <v>-7</v>
      </c>
      <c r="E15" s="7" t="s">
        <v>127</v>
      </c>
      <c r="F15" s="28">
        <v>6415.4</v>
      </c>
      <c r="G15" s="29">
        <v>1.0278392617763508</v>
      </c>
      <c r="H15" s="29">
        <v>1.0041462730305204</v>
      </c>
      <c r="I15" s="29">
        <v>1.0467001278174393</v>
      </c>
      <c r="J15" s="29">
        <v>0.96767154035601843</v>
      </c>
      <c r="K15" s="29">
        <v>0.95364279701967147</v>
      </c>
      <c r="L15" s="29">
        <v>4.8115472145150733</v>
      </c>
      <c r="M15" s="29">
        <v>8.1720547432739981</v>
      </c>
      <c r="N15" s="29">
        <v>9.8575303176730991</v>
      </c>
      <c r="O15" s="29">
        <v>10.555538236119338</v>
      </c>
      <c r="P15" s="29">
        <v>10.862300090407457</v>
      </c>
      <c r="Q15" s="29">
        <v>9.0688031923184838</v>
      </c>
      <c r="R15" s="29">
        <v>9.8251083330735423</v>
      </c>
      <c r="S15" s="29">
        <v>10.035383608192786</v>
      </c>
      <c r="T15" s="29">
        <v>9.842410449855036</v>
      </c>
      <c r="U15" s="29">
        <v>9.4692458771082091</v>
      </c>
      <c r="V15" s="29">
        <v>8.690027122237117</v>
      </c>
      <c r="W15" s="29">
        <v>8.1407238831561557</v>
      </c>
      <c r="X15" s="29">
        <v>7.653770614458959</v>
      </c>
      <c r="Y15" s="29">
        <v>7.0996352526732558</v>
      </c>
      <c r="Z15" s="29">
        <v>6.6624060853571097</v>
      </c>
      <c r="AA15" s="29">
        <v>6.0390622564454288</v>
      </c>
      <c r="AB15" s="29">
        <v>5.6046388377965526</v>
      </c>
      <c r="AC15" s="29">
        <v>5.1078654487639117</v>
      </c>
      <c r="AD15" s="29">
        <v>4.7640053620974534</v>
      </c>
      <c r="AE15" s="29">
        <v>4.3033949558873958</v>
      </c>
      <c r="AF15" s="29">
        <v>3.9458178757365094</v>
      </c>
      <c r="AG15" s="29">
        <v>3.7768494559965085</v>
      </c>
      <c r="AH15" s="29">
        <v>3.3022103064501045</v>
      </c>
      <c r="AI15" s="29">
        <v>3.0479783022103066</v>
      </c>
      <c r="AJ15" s="29">
        <v>2.720640957695545</v>
      </c>
    </row>
    <row r="16" spans="1:36" x14ac:dyDescent="0.2">
      <c r="A16" s="7" t="s">
        <v>12</v>
      </c>
      <c r="B16" s="7" t="s">
        <v>13</v>
      </c>
      <c r="C16" s="8" t="s">
        <v>116</v>
      </c>
      <c r="D16" s="7">
        <v>-7</v>
      </c>
      <c r="E16" s="7" t="s">
        <v>128</v>
      </c>
      <c r="F16" s="28">
        <v>5376</v>
      </c>
      <c r="G16" s="29">
        <v>1.1179315476190477</v>
      </c>
      <c r="H16" s="29">
        <v>0.98697916666666663</v>
      </c>
      <c r="I16" s="29">
        <v>0.98809523809523814</v>
      </c>
      <c r="J16" s="29">
        <v>0.94661458333333337</v>
      </c>
      <c r="K16" s="29">
        <v>0.9603794642857143</v>
      </c>
      <c r="L16" s="29">
        <v>5.2987351190476186</v>
      </c>
      <c r="M16" s="29">
        <v>8.1582961309523814</v>
      </c>
      <c r="N16" s="29">
        <v>10.15234375</v>
      </c>
      <c r="O16" s="29">
        <v>11.17485119047619</v>
      </c>
      <c r="P16" s="29">
        <v>11.417410714285714</v>
      </c>
      <c r="Q16" s="29">
        <v>11.839099702380953</v>
      </c>
      <c r="R16" s="29">
        <v>13.633370535714286</v>
      </c>
      <c r="S16" s="29">
        <v>14.369605654761905</v>
      </c>
      <c r="T16" s="29">
        <v>13.744605654761905</v>
      </c>
      <c r="U16" s="29">
        <v>13.147879464285714</v>
      </c>
      <c r="V16" s="29">
        <v>11.906994047619047</v>
      </c>
      <c r="W16" s="29">
        <v>11.057849702380953</v>
      </c>
      <c r="X16" s="29">
        <v>10.296316964285714</v>
      </c>
      <c r="Y16" s="29">
        <v>9.7524181547619051</v>
      </c>
      <c r="Z16" s="29">
        <v>8.4778645833333339</v>
      </c>
      <c r="AA16" s="29">
        <v>7.98046875</v>
      </c>
      <c r="AB16" s="29">
        <v>7.3643973214285712</v>
      </c>
      <c r="AC16" s="29">
        <v>6.80859375</v>
      </c>
      <c r="AD16" s="29">
        <v>6.2146577380952381</v>
      </c>
      <c r="AE16" s="29">
        <v>5.7555803571428568</v>
      </c>
      <c r="AF16" s="29">
        <v>4.9564732142857144</v>
      </c>
      <c r="AG16" s="29">
        <v>4.4495907738095237</v>
      </c>
      <c r="AH16" s="29">
        <v>4.1469494047619051</v>
      </c>
      <c r="AI16" s="29">
        <v>3.5571056547619047</v>
      </c>
      <c r="AJ16" s="29">
        <v>3.0863095238095237</v>
      </c>
    </row>
    <row r="17" spans="1:36" x14ac:dyDescent="0.2">
      <c r="A17" s="7" t="s">
        <v>15</v>
      </c>
      <c r="B17" s="7" t="s">
        <v>13</v>
      </c>
      <c r="C17" s="8" t="s">
        <v>116</v>
      </c>
      <c r="D17" s="7">
        <v>-7</v>
      </c>
      <c r="E17" s="7" t="s">
        <v>128</v>
      </c>
      <c r="F17" s="28">
        <v>11747.8</v>
      </c>
      <c r="G17" s="29">
        <v>1.1174007048128161</v>
      </c>
      <c r="H17" s="29">
        <v>0.99371797272680851</v>
      </c>
      <c r="I17" s="29">
        <v>0.95771123103900313</v>
      </c>
      <c r="J17" s="29">
        <v>1.0056350976353019</v>
      </c>
      <c r="K17" s="29">
        <v>0.92553499378607063</v>
      </c>
      <c r="L17" s="29">
        <v>7.2501234273651241</v>
      </c>
      <c r="M17" s="29">
        <v>10.500604368477504</v>
      </c>
      <c r="N17" s="29">
        <v>12.225437954340387</v>
      </c>
      <c r="O17" s="29">
        <v>12.932208583734829</v>
      </c>
      <c r="P17" s="29">
        <v>13.210218083385826</v>
      </c>
      <c r="Q17" s="29">
        <v>15.333594375117045</v>
      </c>
      <c r="R17" s="29">
        <v>17.163554027136996</v>
      </c>
      <c r="S17" s="29">
        <v>17.21564888745127</v>
      </c>
      <c r="T17" s="29">
        <v>16.640817855258007</v>
      </c>
      <c r="U17" s="29">
        <v>15.824324554384651</v>
      </c>
      <c r="V17" s="29">
        <v>14.811368937162703</v>
      </c>
      <c r="W17" s="29">
        <v>13.802499191337953</v>
      </c>
      <c r="X17" s="29">
        <v>12.874751017211734</v>
      </c>
      <c r="Y17" s="29">
        <v>11.915252217436457</v>
      </c>
      <c r="Z17" s="29">
        <v>11.087522770220808</v>
      </c>
      <c r="AA17" s="29">
        <v>10.109807793799691</v>
      </c>
      <c r="AB17" s="29">
        <v>9.45130152028465</v>
      </c>
      <c r="AC17" s="29">
        <v>8.836207630364834</v>
      </c>
      <c r="AD17" s="29">
        <v>8.2155807895946484</v>
      </c>
      <c r="AE17" s="29">
        <v>7.4382437562777719</v>
      </c>
      <c r="AF17" s="29">
        <v>6.9195934557959795</v>
      </c>
      <c r="AG17" s="29">
        <v>6.3045846881969396</v>
      </c>
      <c r="AH17" s="29">
        <v>5.7918078278486185</v>
      </c>
      <c r="AI17" s="29">
        <v>5.1714363540407566</v>
      </c>
      <c r="AJ17" s="29">
        <v>4.821413371014148</v>
      </c>
    </row>
    <row r="18" spans="1:36" x14ac:dyDescent="0.2">
      <c r="A18" s="7" t="s">
        <v>72</v>
      </c>
      <c r="B18" s="7" t="s">
        <v>19</v>
      </c>
      <c r="C18" s="8" t="s">
        <v>116</v>
      </c>
      <c r="D18" s="7">
        <v>-8</v>
      </c>
      <c r="E18" s="7" t="s">
        <v>125</v>
      </c>
      <c r="F18" s="28">
        <v>6089</v>
      </c>
      <c r="G18" s="29">
        <v>0.90671703071111842</v>
      </c>
      <c r="H18" s="29">
        <v>0.91098702578420099</v>
      </c>
      <c r="I18" s="29">
        <v>0.97388733782230252</v>
      </c>
      <c r="J18" s="29">
        <v>1.0589587781244867</v>
      </c>
      <c r="K18" s="29">
        <v>1.1494498275578913</v>
      </c>
      <c r="L18" s="29">
        <v>1.8691082279520446</v>
      </c>
      <c r="M18" s="29">
        <v>2.9970438495647889</v>
      </c>
      <c r="N18" s="29">
        <v>3.6143865987846939</v>
      </c>
      <c r="O18" s="29">
        <v>4.0328461159467892</v>
      </c>
      <c r="P18" s="29">
        <v>4.3038265725078011</v>
      </c>
      <c r="Q18" s="29">
        <v>3.499589423550665</v>
      </c>
      <c r="R18" s="29">
        <v>2.9431762194120545</v>
      </c>
      <c r="S18" s="29">
        <v>2.9462966004269995</v>
      </c>
      <c r="T18" s="29">
        <v>2.9129577927410084</v>
      </c>
      <c r="U18" s="29">
        <v>3.0458203317457713</v>
      </c>
      <c r="V18" s="29">
        <v>3.0431926424700277</v>
      </c>
      <c r="W18" s="29">
        <v>3.1046148792905237</v>
      </c>
      <c r="X18" s="29">
        <v>3.199540154376745</v>
      </c>
      <c r="Y18" s="29">
        <v>3.1983905403186075</v>
      </c>
      <c r="Z18" s="29">
        <v>3.1121694859582854</v>
      </c>
      <c r="AA18" s="29">
        <v>3.252093939891608</v>
      </c>
      <c r="AB18" s="29">
        <v>3.1803251765478731</v>
      </c>
      <c r="AC18" s="29">
        <v>3.1570044342256529</v>
      </c>
      <c r="AD18" s="29">
        <v>3.1430448349482676</v>
      </c>
      <c r="AE18" s="29">
        <v>3.0573164723271473</v>
      </c>
      <c r="AF18" s="29">
        <v>3.0335030382657249</v>
      </c>
      <c r="AG18" s="29">
        <v>3.0517326326161931</v>
      </c>
      <c r="AH18" s="29">
        <v>3.0831006733453767</v>
      </c>
      <c r="AI18" s="29">
        <v>2.8883232057809165</v>
      </c>
      <c r="AJ18" s="29">
        <v>2.9111512563639348</v>
      </c>
    </row>
    <row r="19" spans="1:36" x14ac:dyDescent="0.2">
      <c r="A19" s="7" t="s">
        <v>73</v>
      </c>
      <c r="B19" s="7" t="s">
        <v>19</v>
      </c>
      <c r="C19" s="8" t="s">
        <v>116</v>
      </c>
      <c r="D19" s="7">
        <v>-8</v>
      </c>
      <c r="E19" s="7" t="s">
        <v>125</v>
      </c>
      <c r="F19" s="28">
        <v>9454.2000000000007</v>
      </c>
      <c r="G19" s="29">
        <v>0.90425419390323869</v>
      </c>
      <c r="H19" s="29">
        <v>0.93714962662097256</v>
      </c>
      <c r="I19" s="29">
        <v>1.0267394385564088</v>
      </c>
      <c r="J19" s="29">
        <v>1.0545577626874827</v>
      </c>
      <c r="K19" s="29">
        <v>1.0772989782318969</v>
      </c>
      <c r="L19" s="29">
        <v>2.3677307440079538</v>
      </c>
      <c r="M19" s="29">
        <v>3.1048634469336376</v>
      </c>
      <c r="N19" s="29">
        <v>3.5682553785619087</v>
      </c>
      <c r="O19" s="29">
        <v>3.8982674366948018</v>
      </c>
      <c r="P19" s="29">
        <v>4.0367244187768394</v>
      </c>
      <c r="Q19" s="29">
        <v>2.9796281017960271</v>
      </c>
      <c r="R19" s="29">
        <v>2.6998582640519557</v>
      </c>
      <c r="S19" s="29">
        <v>2.7699858264051955</v>
      </c>
      <c r="T19" s="29">
        <v>2.8674028474117321</v>
      </c>
      <c r="U19" s="29">
        <v>2.9677815150938205</v>
      </c>
      <c r="V19" s="29">
        <v>3.0745065685092339</v>
      </c>
      <c r="W19" s="29">
        <v>3.0636119396670263</v>
      </c>
      <c r="X19" s="29">
        <v>3.1360665101224852</v>
      </c>
      <c r="Y19" s="29">
        <v>3.1546825749402378</v>
      </c>
      <c r="Z19" s="29">
        <v>3.181443168115758</v>
      </c>
      <c r="AA19" s="29">
        <v>3.1694908083179958</v>
      </c>
      <c r="AB19" s="29">
        <v>3.1430475344291424</v>
      </c>
      <c r="AC19" s="29">
        <v>3.1632501956802264</v>
      </c>
      <c r="AD19" s="29">
        <v>3.1829239914535337</v>
      </c>
      <c r="AE19" s="29">
        <v>3.1364896025047067</v>
      </c>
      <c r="AF19" s="29">
        <v>3.2175117937001541</v>
      </c>
      <c r="AG19" s="29">
        <v>3.1738275052357681</v>
      </c>
      <c r="AH19" s="29">
        <v>3.0696410061136845</v>
      </c>
      <c r="AI19" s="29">
        <v>3.0776797613758964</v>
      </c>
      <c r="AJ19" s="29">
        <v>3.0143216771382031</v>
      </c>
    </row>
    <row r="20" spans="1:36" x14ac:dyDescent="0.2">
      <c r="A20" s="7" t="s">
        <v>72</v>
      </c>
      <c r="B20" s="7" t="s">
        <v>19</v>
      </c>
      <c r="C20" s="8" t="s">
        <v>116</v>
      </c>
      <c r="D20" s="7">
        <v>-8</v>
      </c>
      <c r="E20" s="7" t="s">
        <v>126</v>
      </c>
      <c r="F20" s="28">
        <v>4428.3999999999996</v>
      </c>
      <c r="G20" s="29">
        <v>1.0274591274500948</v>
      </c>
      <c r="H20" s="29">
        <v>0.97371511155270529</v>
      </c>
      <c r="I20" s="29">
        <v>0.97258603558847445</v>
      </c>
      <c r="J20" s="29">
        <v>1.0087164664438624</v>
      </c>
      <c r="K20" s="29">
        <v>1.0175232589648633</v>
      </c>
      <c r="L20" s="29">
        <v>1.3275675187426612</v>
      </c>
      <c r="M20" s="29">
        <v>1.6701291662903082</v>
      </c>
      <c r="N20" s="29">
        <v>2.1497606358955834</v>
      </c>
      <c r="O20" s="29">
        <v>2.5178394002348479</v>
      </c>
      <c r="P20" s="29">
        <v>2.5426790714479273</v>
      </c>
      <c r="Q20" s="29">
        <v>2.5496793424261588</v>
      </c>
      <c r="R20" s="29">
        <v>2.7470418209737155</v>
      </c>
      <c r="S20" s="29">
        <v>2.8807244151386509</v>
      </c>
      <c r="T20" s="29">
        <v>2.7264926384247135</v>
      </c>
      <c r="U20" s="29">
        <v>2.7183632914822513</v>
      </c>
      <c r="V20" s="29">
        <v>2.6549092222924759</v>
      </c>
      <c r="W20" s="29">
        <v>2.4584500045163042</v>
      </c>
      <c r="X20" s="29">
        <v>2.4853220124649988</v>
      </c>
      <c r="Y20" s="29">
        <v>2.3006051847168281</v>
      </c>
      <c r="Z20" s="29">
        <v>2.2267636166561289</v>
      </c>
      <c r="AA20" s="29">
        <v>2.1714388944088161</v>
      </c>
      <c r="AB20" s="29">
        <v>2.1872459579080483</v>
      </c>
      <c r="AC20" s="29">
        <v>2.0242073886731102</v>
      </c>
      <c r="AD20" s="29">
        <v>2.0300785836871107</v>
      </c>
      <c r="AE20" s="29">
        <v>2.079757926113269</v>
      </c>
      <c r="AF20" s="29">
        <v>1.9901092945533376</v>
      </c>
      <c r="AG20" s="29">
        <v>1.8760726221660196</v>
      </c>
      <c r="AH20" s="29">
        <v>1.8428777888176318</v>
      </c>
      <c r="AI20" s="29">
        <v>1.8618462650167105</v>
      </c>
      <c r="AJ20" s="29">
        <v>1.888492457772559</v>
      </c>
    </row>
    <row r="21" spans="1:36" x14ac:dyDescent="0.2">
      <c r="A21" s="7" t="s">
        <v>73</v>
      </c>
      <c r="B21" s="7" t="s">
        <v>19</v>
      </c>
      <c r="C21" s="8" t="s">
        <v>116</v>
      </c>
      <c r="D21" s="7">
        <v>-8</v>
      </c>
      <c r="E21" s="7" t="s">
        <v>126</v>
      </c>
      <c r="F21" s="28">
        <v>20991.4</v>
      </c>
      <c r="G21" s="29">
        <v>1.0379488743009042</v>
      </c>
      <c r="H21" s="29">
        <v>1.0167973551073295</v>
      </c>
      <c r="I21" s="29">
        <v>0.99278752250921798</v>
      </c>
      <c r="J21" s="29">
        <v>0.9949312575626208</v>
      </c>
      <c r="K21" s="29">
        <v>0.95753499051992719</v>
      </c>
      <c r="L21" s="29">
        <v>1.483178825614299</v>
      </c>
      <c r="M21" s="29">
        <v>1.8727193040959629</v>
      </c>
      <c r="N21" s="29">
        <v>2.2529226254561392</v>
      </c>
      <c r="O21" s="29">
        <v>2.518745772078089</v>
      </c>
      <c r="P21" s="29">
        <v>2.6768105033489902</v>
      </c>
      <c r="Q21" s="29">
        <v>2.7884276417961638</v>
      </c>
      <c r="R21" s="29">
        <v>2.9129071905637547</v>
      </c>
      <c r="S21" s="29">
        <v>3.0180454852939773</v>
      </c>
      <c r="T21" s="29">
        <v>3.0204750516878338</v>
      </c>
      <c r="U21" s="29">
        <v>2.9645473860723914</v>
      </c>
      <c r="V21" s="29">
        <v>2.9164800823194259</v>
      </c>
      <c r="W21" s="29">
        <v>2.7233057347294602</v>
      </c>
      <c r="X21" s="29">
        <v>2.6676162618977295</v>
      </c>
      <c r="Y21" s="29">
        <v>2.5381346646721989</v>
      </c>
      <c r="Z21" s="29">
        <v>2.4243737911716225</v>
      </c>
      <c r="AA21" s="29">
        <v>2.4310431891155422</v>
      </c>
      <c r="AB21" s="29">
        <v>2.2791238316643958</v>
      </c>
      <c r="AC21" s="29">
        <v>2.259067999275894</v>
      </c>
      <c r="AD21" s="29">
        <v>2.1922787427232104</v>
      </c>
      <c r="AE21" s="29">
        <v>2.1074821117219433</v>
      </c>
      <c r="AF21" s="29">
        <v>2.0761359413855196</v>
      </c>
      <c r="AG21" s="29">
        <v>2.0467905904322721</v>
      </c>
      <c r="AH21" s="29">
        <v>2.0407881322827444</v>
      </c>
      <c r="AI21" s="29">
        <v>1.9789532856312584</v>
      </c>
      <c r="AJ21" s="29">
        <v>1.9519898625151251</v>
      </c>
    </row>
    <row r="22" spans="1:36" x14ac:dyDescent="0.2">
      <c r="A22" s="7" t="s">
        <v>18</v>
      </c>
      <c r="B22" s="7" t="s">
        <v>19</v>
      </c>
      <c r="C22" s="8" t="s">
        <v>116</v>
      </c>
      <c r="D22" s="7">
        <v>-8</v>
      </c>
      <c r="E22" s="7" t="s">
        <v>127</v>
      </c>
      <c r="F22" s="28">
        <v>4056.2</v>
      </c>
      <c r="G22" s="29">
        <v>0.99008924609240179</v>
      </c>
      <c r="H22" s="29">
        <v>0.97110596124451465</v>
      </c>
      <c r="I22" s="29">
        <v>1.0248508456190524</v>
      </c>
      <c r="J22" s="29">
        <v>0.99378728859523702</v>
      </c>
      <c r="K22" s="29">
        <v>1.0201666584487945</v>
      </c>
      <c r="L22" s="29">
        <v>3.2841082786844833</v>
      </c>
      <c r="M22" s="29">
        <v>5.3737488289532074</v>
      </c>
      <c r="N22" s="29">
        <v>6.7928110053744888</v>
      </c>
      <c r="O22" s="29">
        <v>7.5864109264829152</v>
      </c>
      <c r="P22" s="29">
        <v>7.8531630590207584</v>
      </c>
      <c r="Q22" s="29">
        <v>6.6074158078990193</v>
      </c>
      <c r="R22" s="29">
        <v>7.4767023322321391</v>
      </c>
      <c r="S22" s="29">
        <v>7.7552882007790549</v>
      </c>
      <c r="T22" s="29">
        <v>7.8129776638232835</v>
      </c>
      <c r="U22" s="29">
        <v>7.3056062324342985</v>
      </c>
      <c r="V22" s="29">
        <v>6.8941373699521726</v>
      </c>
      <c r="W22" s="29">
        <v>6.2659632168039057</v>
      </c>
      <c r="X22" s="29">
        <v>5.7497164834081165</v>
      </c>
      <c r="Y22" s="29">
        <v>5.276367043045215</v>
      </c>
      <c r="Z22" s="29">
        <v>5.0046841871702581</v>
      </c>
      <c r="AA22" s="29">
        <v>4.4588531137517879</v>
      </c>
      <c r="AB22" s="29">
        <v>4.1398353138405408</v>
      </c>
      <c r="AC22" s="29">
        <v>3.8324047137715103</v>
      </c>
      <c r="AD22" s="29">
        <v>3.4342488042995911</v>
      </c>
      <c r="AE22" s="29">
        <v>3.0984665450421578</v>
      </c>
      <c r="AF22" s="29">
        <v>2.796952812977664</v>
      </c>
      <c r="AG22" s="29">
        <v>2.4974113702480154</v>
      </c>
      <c r="AH22" s="29">
        <v>2.3867166313298163</v>
      </c>
      <c r="AI22" s="29">
        <v>2.0487155465706821</v>
      </c>
      <c r="AJ22" s="29">
        <v>1.7467087421724767</v>
      </c>
    </row>
    <row r="23" spans="1:36" x14ac:dyDescent="0.2">
      <c r="A23" s="7" t="s">
        <v>20</v>
      </c>
      <c r="B23" s="7" t="s">
        <v>19</v>
      </c>
      <c r="C23" s="8" t="s">
        <v>116</v>
      </c>
      <c r="D23" s="7">
        <v>-8</v>
      </c>
      <c r="E23" s="7" t="s">
        <v>127</v>
      </c>
      <c r="F23" s="28">
        <v>13942.4</v>
      </c>
      <c r="G23" s="29">
        <v>1.0088650447555658</v>
      </c>
      <c r="H23" s="29">
        <v>1.0120926095937572</v>
      </c>
      <c r="I23" s="29">
        <v>1.0054940325912325</v>
      </c>
      <c r="J23" s="29">
        <v>1.0016926784484737</v>
      </c>
      <c r="K23" s="29">
        <v>0.97185563461097091</v>
      </c>
      <c r="L23" s="29">
        <v>3.5340400504934588</v>
      </c>
      <c r="M23" s="29">
        <v>5.8520771172825343</v>
      </c>
      <c r="N23" s="29">
        <v>7.2064350470507232</v>
      </c>
      <c r="O23" s="29">
        <v>7.9781099380307552</v>
      </c>
      <c r="P23" s="29">
        <v>8.5194084232269915</v>
      </c>
      <c r="Q23" s="29">
        <v>7.5566616938260269</v>
      </c>
      <c r="R23" s="29">
        <v>8.3795472802386968</v>
      </c>
      <c r="S23" s="29">
        <v>8.5394910488868483</v>
      </c>
      <c r="T23" s="29">
        <v>8.3921706449391777</v>
      </c>
      <c r="U23" s="29">
        <v>8.1516812026623828</v>
      </c>
      <c r="V23" s="29">
        <v>7.7228454211613498</v>
      </c>
      <c r="W23" s="29">
        <v>7.2760070002295159</v>
      </c>
      <c r="X23" s="29">
        <v>6.9216203809960986</v>
      </c>
      <c r="Y23" s="29">
        <v>6.35751377094331</v>
      </c>
      <c r="Z23" s="29">
        <v>5.9217207941243979</v>
      </c>
      <c r="AA23" s="29">
        <v>5.4826285288042236</v>
      </c>
      <c r="AB23" s="29">
        <v>5.2046276107413361</v>
      </c>
      <c r="AC23" s="29">
        <v>4.7208515033279781</v>
      </c>
      <c r="AD23" s="29">
        <v>4.3315354601790226</v>
      </c>
      <c r="AE23" s="29">
        <v>4.0881770713793895</v>
      </c>
      <c r="AF23" s="29">
        <v>3.7241794812944686</v>
      </c>
      <c r="AG23" s="29">
        <v>3.385356896947441</v>
      </c>
      <c r="AH23" s="29">
        <v>3.072067936653661</v>
      </c>
      <c r="AI23" s="29">
        <v>2.8343039935735597</v>
      </c>
      <c r="AJ23" s="29">
        <v>2.5463334863438147</v>
      </c>
    </row>
    <row r="24" spans="1:36" x14ac:dyDescent="0.2">
      <c r="A24" s="7" t="s">
        <v>18</v>
      </c>
      <c r="B24" s="7" t="s">
        <v>19</v>
      </c>
      <c r="C24" s="8" t="s">
        <v>116</v>
      </c>
      <c r="D24" s="7">
        <v>-8</v>
      </c>
      <c r="E24" s="7" t="s">
        <v>128</v>
      </c>
      <c r="F24" s="28">
        <v>11230.6</v>
      </c>
      <c r="G24" s="29">
        <v>1.1229141808986163</v>
      </c>
      <c r="H24" s="29">
        <v>1.0072480544227378</v>
      </c>
      <c r="I24" s="29">
        <v>0.96735704236639175</v>
      </c>
      <c r="J24" s="29">
        <v>0.93637027407262297</v>
      </c>
      <c r="K24" s="29">
        <v>0.96611044823963099</v>
      </c>
      <c r="L24" s="29">
        <v>4.3127704664042881</v>
      </c>
      <c r="M24" s="29">
        <v>6.1437501113030466</v>
      </c>
      <c r="N24" s="29">
        <v>7.9537157409221235</v>
      </c>
      <c r="O24" s="29">
        <v>9.0028137410289748</v>
      </c>
      <c r="P24" s="29">
        <v>9.4330667996367072</v>
      </c>
      <c r="Q24" s="29">
        <v>9.4193542642423385</v>
      </c>
      <c r="R24" s="29">
        <v>10.910102754973019</v>
      </c>
      <c r="S24" s="29">
        <v>11.4524602425516</v>
      </c>
      <c r="T24" s="29">
        <v>11.485584029348386</v>
      </c>
      <c r="U24" s="29">
        <v>11.013302940181291</v>
      </c>
      <c r="V24" s="29">
        <v>10.49053478888038</v>
      </c>
      <c r="W24" s="29">
        <v>9.9930546898651897</v>
      </c>
      <c r="X24" s="29">
        <v>9.4712660053781637</v>
      </c>
      <c r="Y24" s="29">
        <v>8.8393318255480562</v>
      </c>
      <c r="Z24" s="29">
        <v>8.221466350862821</v>
      </c>
      <c r="AA24" s="29">
        <v>7.6788417359713641</v>
      </c>
      <c r="AB24" s="29">
        <v>7.0795861307499148</v>
      </c>
      <c r="AC24" s="29">
        <v>6.5606468042669137</v>
      </c>
      <c r="AD24" s="29">
        <v>6.0570227770555443</v>
      </c>
      <c r="AE24" s="29">
        <v>5.4567877050202123</v>
      </c>
      <c r="AF24" s="29">
        <v>4.9313482805905293</v>
      </c>
      <c r="AG24" s="29">
        <v>4.4550602817302725</v>
      </c>
      <c r="AH24" s="29">
        <v>4.1093084964293984</v>
      </c>
      <c r="AI24" s="29">
        <v>3.6178832831727599</v>
      </c>
      <c r="AJ24" s="29">
        <v>3.1963563834523532</v>
      </c>
    </row>
    <row r="25" spans="1:36" x14ac:dyDescent="0.2">
      <c r="A25" s="7" t="s">
        <v>20</v>
      </c>
      <c r="B25" s="7" t="s">
        <v>19</v>
      </c>
      <c r="C25" s="8" t="s">
        <v>116</v>
      </c>
      <c r="D25" s="7">
        <v>-8</v>
      </c>
      <c r="E25" s="7" t="s">
        <v>128</v>
      </c>
      <c r="F25" s="28">
        <v>11681.8</v>
      </c>
      <c r="G25" s="29">
        <v>1.0875892413840333</v>
      </c>
      <c r="H25" s="29">
        <v>1.0436747761475116</v>
      </c>
      <c r="I25" s="29">
        <v>0.96423496378982698</v>
      </c>
      <c r="J25" s="29">
        <v>0.978359499392217</v>
      </c>
      <c r="K25" s="29">
        <v>0.92614151928641142</v>
      </c>
      <c r="L25" s="29">
        <v>6.0346864353096272</v>
      </c>
      <c r="M25" s="29">
        <v>8.2619972949374247</v>
      </c>
      <c r="N25" s="29">
        <v>9.5327774829221532</v>
      </c>
      <c r="O25" s="29">
        <v>10.178996387543016</v>
      </c>
      <c r="P25" s="29">
        <v>10.572086493519835</v>
      </c>
      <c r="Q25" s="29">
        <v>12.667910767176291</v>
      </c>
      <c r="R25" s="29">
        <v>13.779297710969201</v>
      </c>
      <c r="S25" s="29">
        <v>13.761920252015956</v>
      </c>
      <c r="T25" s="29">
        <v>13.585663168347345</v>
      </c>
      <c r="U25" s="29">
        <v>12.949887859747642</v>
      </c>
      <c r="V25" s="29">
        <v>12.185878888527453</v>
      </c>
      <c r="W25" s="29">
        <v>11.618329367049599</v>
      </c>
      <c r="X25" s="29">
        <v>10.66094266294578</v>
      </c>
      <c r="Y25" s="29">
        <v>9.8059374411477691</v>
      </c>
      <c r="Z25" s="29">
        <v>9.2968549367392015</v>
      </c>
      <c r="AA25" s="29">
        <v>8.6469550925371088</v>
      </c>
      <c r="AB25" s="29">
        <v>7.9492886370251163</v>
      </c>
      <c r="AC25" s="29">
        <v>7.3226728757554493</v>
      </c>
      <c r="AD25" s="29">
        <v>6.9186255542810189</v>
      </c>
      <c r="AE25" s="29">
        <v>6.4534575151089735</v>
      </c>
      <c r="AF25" s="29">
        <v>5.972110462428736</v>
      </c>
      <c r="AG25" s="29">
        <v>5.3903508021024162</v>
      </c>
      <c r="AH25" s="29">
        <v>4.9784279819890775</v>
      </c>
      <c r="AI25" s="29">
        <v>4.3470184389392053</v>
      </c>
      <c r="AJ25" s="29">
        <v>3.9875704086698969</v>
      </c>
    </row>
    <row r="26" spans="1:36" x14ac:dyDescent="0.2">
      <c r="A26" s="7" t="s">
        <v>76</v>
      </c>
      <c r="B26" s="7" t="s">
        <v>24</v>
      </c>
      <c r="C26" s="8" t="s">
        <v>116</v>
      </c>
      <c r="D26" s="7">
        <v>-9</v>
      </c>
      <c r="E26" s="7" t="s">
        <v>125</v>
      </c>
      <c r="F26" s="28">
        <v>6493.4</v>
      </c>
      <c r="G26" s="29">
        <v>0.88536051991252662</v>
      </c>
      <c r="H26" s="29">
        <v>0.94665352511781198</v>
      </c>
      <c r="I26" s="29">
        <v>1.0090245480025872</v>
      </c>
      <c r="J26" s="29">
        <v>1.0482951920411496</v>
      </c>
      <c r="K26" s="29">
        <v>1.1106662149259248</v>
      </c>
      <c r="L26" s="29">
        <v>1.6384328702990729</v>
      </c>
      <c r="M26" s="29">
        <v>2.472972556749931</v>
      </c>
      <c r="N26" s="29">
        <v>3.0019712323282102</v>
      </c>
      <c r="O26" s="29">
        <v>3.4393384051498446</v>
      </c>
      <c r="P26" s="29">
        <v>3.6492438475991009</v>
      </c>
      <c r="Q26" s="29">
        <v>2.9973511565589677</v>
      </c>
      <c r="R26" s="29">
        <v>2.6691717744171006</v>
      </c>
      <c r="S26" s="29">
        <v>2.4139895894292667</v>
      </c>
      <c r="T26" s="29">
        <v>2.5756922413527583</v>
      </c>
      <c r="U26" s="29">
        <v>2.546277758955247</v>
      </c>
      <c r="V26" s="29">
        <v>2.6668617365324794</v>
      </c>
      <c r="W26" s="29">
        <v>2.7306187821480274</v>
      </c>
      <c r="X26" s="29">
        <v>2.7407829488403612</v>
      </c>
      <c r="Y26" s="29">
        <v>2.8210182646995414</v>
      </c>
      <c r="Z26" s="29">
        <v>2.764807342840423</v>
      </c>
      <c r="AA26" s="29">
        <v>2.8313364339175164</v>
      </c>
      <c r="AB26" s="29">
        <v>2.7578772291865588</v>
      </c>
      <c r="AC26" s="29">
        <v>2.8247143253149352</v>
      </c>
      <c r="AD26" s="29">
        <v>2.7842116610712417</v>
      </c>
      <c r="AE26" s="29">
        <v>2.7039763452120615</v>
      </c>
      <c r="AF26" s="29">
        <v>2.6757938830196815</v>
      </c>
      <c r="AG26" s="29">
        <v>2.6456093879939631</v>
      </c>
      <c r="AH26" s="29">
        <v>2.6831860042504698</v>
      </c>
      <c r="AI26" s="29">
        <v>2.523177380109034</v>
      </c>
      <c r="AJ26" s="29">
        <v>2.5980226075707642</v>
      </c>
    </row>
    <row r="27" spans="1:36" x14ac:dyDescent="0.2">
      <c r="A27" s="7" t="s">
        <v>77</v>
      </c>
      <c r="B27" s="7" t="s">
        <v>24</v>
      </c>
      <c r="C27" s="8" t="s">
        <v>116</v>
      </c>
      <c r="D27" s="7">
        <v>-9</v>
      </c>
      <c r="E27" s="7" t="s">
        <v>125</v>
      </c>
      <c r="F27" s="28">
        <v>10485.8</v>
      </c>
      <c r="G27" s="29">
        <v>0.90779911880829323</v>
      </c>
      <c r="H27" s="29">
        <v>0.98542791203341673</v>
      </c>
      <c r="I27" s="29">
        <v>1.0161361078792273</v>
      </c>
      <c r="J27" s="29">
        <v>1.0389288370939749</v>
      </c>
      <c r="K27" s="29">
        <v>1.0517080241850885</v>
      </c>
      <c r="L27" s="29">
        <v>1.938049552728452</v>
      </c>
      <c r="M27" s="29">
        <v>2.6101966468938946</v>
      </c>
      <c r="N27" s="29">
        <v>3.0393484521924892</v>
      </c>
      <c r="O27" s="29">
        <v>3.3915390337408686</v>
      </c>
      <c r="P27" s="29">
        <v>3.5042629079326328</v>
      </c>
      <c r="Q27" s="29">
        <v>2.43052509107555</v>
      </c>
      <c r="R27" s="29">
        <v>2.2918613744301819</v>
      </c>
      <c r="S27" s="29">
        <v>2.3108394209311642</v>
      </c>
      <c r="T27" s="29">
        <v>2.3757843941330181</v>
      </c>
      <c r="U27" s="29">
        <v>2.4640942989566845</v>
      </c>
      <c r="V27" s="29">
        <v>2.522935779816514</v>
      </c>
      <c r="W27" s="29">
        <v>2.6013275095843906</v>
      </c>
      <c r="X27" s="29">
        <v>2.7110950046729867</v>
      </c>
      <c r="Y27" s="29">
        <v>2.6726620763318012</v>
      </c>
      <c r="Z27" s="29">
        <v>2.7219668504072176</v>
      </c>
      <c r="AA27" s="29">
        <v>2.6885883766617713</v>
      </c>
      <c r="AB27" s="29">
        <v>2.7166262946079462</v>
      </c>
      <c r="AC27" s="29">
        <v>2.7469530221823804</v>
      </c>
      <c r="AD27" s="29">
        <v>2.6945965019359517</v>
      </c>
      <c r="AE27" s="29">
        <v>2.6945011348681076</v>
      </c>
      <c r="AF27" s="29">
        <v>2.6835339220660321</v>
      </c>
      <c r="AG27" s="29">
        <v>2.616204772168075</v>
      </c>
      <c r="AH27" s="29">
        <v>2.6872532377119533</v>
      </c>
      <c r="AI27" s="29">
        <v>2.7432337065364591</v>
      </c>
      <c r="AJ27" s="29">
        <v>2.660073623376376</v>
      </c>
    </row>
    <row r="28" spans="1:36" x14ac:dyDescent="0.2">
      <c r="A28" s="7" t="s">
        <v>76</v>
      </c>
      <c r="B28" s="7" t="s">
        <v>24</v>
      </c>
      <c r="C28" s="8" t="s">
        <v>116</v>
      </c>
      <c r="D28" s="7">
        <v>-9</v>
      </c>
      <c r="E28" s="7" t="s">
        <v>126</v>
      </c>
      <c r="F28" s="28">
        <v>3778.8</v>
      </c>
      <c r="G28" s="29">
        <v>1.0701810098443949</v>
      </c>
      <c r="H28" s="29">
        <v>0.98364560177834226</v>
      </c>
      <c r="I28" s="29">
        <v>0.98629194453265578</v>
      </c>
      <c r="J28" s="29">
        <v>0.96221022546840262</v>
      </c>
      <c r="K28" s="29">
        <v>0.99767121837620398</v>
      </c>
      <c r="L28" s="29">
        <v>1.2919445326558696</v>
      </c>
      <c r="M28" s="29">
        <v>1.6182385942627289</v>
      </c>
      <c r="N28" s="29">
        <v>1.9447972901450195</v>
      </c>
      <c r="O28" s="29">
        <v>2.0755266222081081</v>
      </c>
      <c r="P28" s="29">
        <v>2.2721498888536042</v>
      </c>
      <c r="Q28" s="29">
        <v>2.3364560177834233</v>
      </c>
      <c r="R28" s="29">
        <v>2.5471049010267808</v>
      </c>
      <c r="S28" s="29">
        <v>2.4941780459405103</v>
      </c>
      <c r="T28" s="29">
        <v>2.5669524716841323</v>
      </c>
      <c r="U28" s="29">
        <v>2.4483963162908857</v>
      </c>
      <c r="V28" s="29">
        <v>2.2766486715359373</v>
      </c>
      <c r="W28" s="29">
        <v>2.3825023817084787</v>
      </c>
      <c r="X28" s="29">
        <v>2.1427437281676722</v>
      </c>
      <c r="Y28" s="29">
        <v>2.1702656928125328</v>
      </c>
      <c r="Z28" s="29">
        <v>2.0644119826399914</v>
      </c>
      <c r="AA28" s="29">
        <v>1.9664973007303905</v>
      </c>
      <c r="AB28" s="29">
        <v>1.9127765428178256</v>
      </c>
      <c r="AC28" s="29">
        <v>1.8683179845453581</v>
      </c>
      <c r="AD28" s="29">
        <v>1.7849581877844818</v>
      </c>
      <c r="AE28" s="29">
        <v>1.7558484174870328</v>
      </c>
      <c r="AF28" s="29">
        <v>1.8413252884513602</v>
      </c>
      <c r="AG28" s="29">
        <v>1.7124483963162909</v>
      </c>
      <c r="AH28" s="29">
        <v>1.5777495501217318</v>
      </c>
      <c r="AI28" s="29">
        <v>1.6716947178998622</v>
      </c>
      <c r="AJ28" s="29">
        <v>1.5626653964221444</v>
      </c>
    </row>
    <row r="29" spans="1:36" x14ac:dyDescent="0.2">
      <c r="A29" s="7" t="s">
        <v>77</v>
      </c>
      <c r="B29" s="7" t="s">
        <v>24</v>
      </c>
      <c r="C29" s="8" t="s">
        <v>116</v>
      </c>
      <c r="D29" s="7">
        <v>-9</v>
      </c>
      <c r="E29" s="7" t="s">
        <v>126</v>
      </c>
      <c r="F29" s="28">
        <v>28974.6</v>
      </c>
      <c r="G29" s="29">
        <v>1.0319383183892099</v>
      </c>
      <c r="H29" s="29">
        <v>1.0203419546775452</v>
      </c>
      <c r="I29" s="29">
        <v>0.99911646752673033</v>
      </c>
      <c r="J29" s="29">
        <v>0.98113520117620268</v>
      </c>
      <c r="K29" s="29">
        <v>0.96746805823031212</v>
      </c>
      <c r="L29" s="29">
        <v>1.3336853658031518</v>
      </c>
      <c r="M29" s="29">
        <v>1.717469783879674</v>
      </c>
      <c r="N29" s="29">
        <v>2.0542130003520325</v>
      </c>
      <c r="O29" s="29">
        <v>2.2635687809322649</v>
      </c>
      <c r="P29" s="29">
        <v>2.4129409896944223</v>
      </c>
      <c r="Q29" s="29">
        <v>2.4653662173075728</v>
      </c>
      <c r="R29" s="29">
        <v>2.5975164454384188</v>
      </c>
      <c r="S29" s="29">
        <v>2.6742043030792488</v>
      </c>
      <c r="T29" s="29">
        <v>2.6865599525101298</v>
      </c>
      <c r="U29" s="29">
        <v>2.6669910887466957</v>
      </c>
      <c r="V29" s="29">
        <v>2.633755082037371</v>
      </c>
      <c r="W29" s="29">
        <v>2.5356346593223029</v>
      </c>
      <c r="X29" s="29">
        <v>2.4514919964382598</v>
      </c>
      <c r="Y29" s="29">
        <v>2.4007924181869638</v>
      </c>
      <c r="Z29" s="29">
        <v>2.3241390735333707</v>
      </c>
      <c r="AA29" s="29">
        <v>2.2559414107528664</v>
      </c>
      <c r="AB29" s="29">
        <v>2.2133523845022882</v>
      </c>
      <c r="AC29" s="29">
        <v>2.1075010526461107</v>
      </c>
      <c r="AD29" s="29">
        <v>2.0913144616319124</v>
      </c>
      <c r="AE29" s="29">
        <v>2.0501059548708178</v>
      </c>
      <c r="AF29" s="29">
        <v>2.0220123832598209</v>
      </c>
      <c r="AG29" s="29">
        <v>1.9730039413831426</v>
      </c>
      <c r="AH29" s="29">
        <v>1.9630987140460956</v>
      </c>
      <c r="AI29" s="29">
        <v>1.9268255644599064</v>
      </c>
      <c r="AJ29" s="29">
        <v>1.8843400771710395</v>
      </c>
    </row>
    <row r="30" spans="1:36" x14ac:dyDescent="0.2">
      <c r="A30" s="7" t="s">
        <v>23</v>
      </c>
      <c r="B30" s="7" t="s">
        <v>24</v>
      </c>
      <c r="C30" s="8" t="s">
        <v>116</v>
      </c>
      <c r="D30" s="7">
        <v>-9</v>
      </c>
      <c r="E30" s="7" t="s">
        <v>127</v>
      </c>
      <c r="F30" s="28">
        <v>2881.4</v>
      </c>
      <c r="G30" s="29">
        <v>0.93843270632331499</v>
      </c>
      <c r="H30" s="29">
        <v>0.98459082390504615</v>
      </c>
      <c r="I30" s="29">
        <v>0.97660859304504755</v>
      </c>
      <c r="J30" s="29">
        <v>1.042548761018949</v>
      </c>
      <c r="K30" s="29">
        <v>1.057819115707642</v>
      </c>
      <c r="L30" s="29">
        <v>1.2691747067397792</v>
      </c>
      <c r="M30" s="29">
        <v>2.5112792392586938</v>
      </c>
      <c r="N30" s="29">
        <v>4.0806552370375506</v>
      </c>
      <c r="O30" s="29">
        <v>4.7331158464635248</v>
      </c>
      <c r="P30" s="29">
        <v>5.2026792531408343</v>
      </c>
      <c r="Q30" s="29">
        <v>4.9517595613243559</v>
      </c>
      <c r="R30" s="29">
        <v>6.0494898313319911</v>
      </c>
      <c r="S30" s="29">
        <v>6.0394252793780803</v>
      </c>
      <c r="T30" s="29">
        <v>6.0717012563337267</v>
      </c>
      <c r="U30" s="29">
        <v>5.8582633442076766</v>
      </c>
      <c r="V30" s="29">
        <v>5.4206288609703615</v>
      </c>
      <c r="W30" s="29">
        <v>5.2075380023599633</v>
      </c>
      <c r="X30" s="29">
        <v>4.6768931769278819</v>
      </c>
      <c r="Y30" s="29">
        <v>4.2160061081418752</v>
      </c>
      <c r="Z30" s="29">
        <v>3.8477823280349828</v>
      </c>
      <c r="AA30" s="29">
        <v>3.5999861178593737</v>
      </c>
      <c r="AB30" s="29">
        <v>3.1842160061081417</v>
      </c>
      <c r="AC30" s="29">
        <v>2.9537724717151383</v>
      </c>
      <c r="AD30" s="29">
        <v>2.6310127021586727</v>
      </c>
      <c r="AE30" s="29">
        <v>2.4318039841743597</v>
      </c>
      <c r="AF30" s="29">
        <v>2.2787533837717775</v>
      </c>
      <c r="AG30" s="29">
        <v>1.946623169292705</v>
      </c>
      <c r="AH30" s="29">
        <v>1.7293676684944819</v>
      </c>
      <c r="AI30" s="29">
        <v>1.4687304782397446</v>
      </c>
      <c r="AJ30" s="29">
        <v>1.4409661969875753</v>
      </c>
    </row>
    <row r="31" spans="1:36" x14ac:dyDescent="0.2">
      <c r="A31" s="7" t="s">
        <v>25</v>
      </c>
      <c r="B31" s="7" t="s">
        <v>24</v>
      </c>
      <c r="C31" s="8" t="s">
        <v>116</v>
      </c>
      <c r="D31" s="7">
        <v>-9</v>
      </c>
      <c r="E31" s="7" t="s">
        <v>127</v>
      </c>
      <c r="F31" s="28">
        <v>14282</v>
      </c>
      <c r="G31" s="29">
        <v>0.99061756056574712</v>
      </c>
      <c r="H31" s="29">
        <v>1.0032208374177287</v>
      </c>
      <c r="I31" s="29">
        <v>1.0100826214815852</v>
      </c>
      <c r="J31" s="29">
        <v>0.98522615880128839</v>
      </c>
      <c r="K31" s="29">
        <v>1.0108528217336508</v>
      </c>
      <c r="L31" s="29">
        <v>3.0110628763478506</v>
      </c>
      <c r="M31" s="29">
        <v>4.55244363534519</v>
      </c>
      <c r="N31" s="29">
        <v>5.7662792326004757</v>
      </c>
      <c r="O31" s="29">
        <v>6.4423750175045509</v>
      </c>
      <c r="P31" s="29">
        <v>6.9319423049992999</v>
      </c>
      <c r="Q31" s="29">
        <v>6.6167203472902951</v>
      </c>
      <c r="R31" s="29">
        <v>7.2703402884750039</v>
      </c>
      <c r="S31" s="29">
        <v>7.4558885310180649</v>
      </c>
      <c r="T31" s="29">
        <v>7.3053493908416192</v>
      </c>
      <c r="U31" s="29">
        <v>7.0964850861223923</v>
      </c>
      <c r="V31" s="29">
        <v>6.7604677216076183</v>
      </c>
      <c r="W31" s="29">
        <v>6.3903514913877606</v>
      </c>
      <c r="X31" s="29">
        <v>6.1243523316062181</v>
      </c>
      <c r="Y31" s="29">
        <v>5.6954908276151803</v>
      </c>
      <c r="Z31" s="29">
        <v>5.4532278392382016</v>
      </c>
      <c r="AA31" s="29">
        <v>5.067427531158101</v>
      </c>
      <c r="AB31" s="29">
        <v>4.7468841898893714</v>
      </c>
      <c r="AC31" s="29">
        <v>4.4544181487186671</v>
      </c>
      <c r="AD31" s="29">
        <v>4.0737991877888247</v>
      </c>
      <c r="AE31" s="29">
        <v>3.7596975213555526</v>
      </c>
      <c r="AF31" s="29">
        <v>3.5055314381739251</v>
      </c>
      <c r="AG31" s="29">
        <v>3.2204873267049434</v>
      </c>
      <c r="AH31" s="29">
        <v>2.9652009522475842</v>
      </c>
      <c r="AI31" s="29">
        <v>2.6829575689679315</v>
      </c>
      <c r="AJ31" s="29">
        <v>2.4766139196191008</v>
      </c>
    </row>
    <row r="32" spans="1:36" x14ac:dyDescent="0.2">
      <c r="A32" s="7" t="s">
        <v>23</v>
      </c>
      <c r="B32" s="7" t="s">
        <v>24</v>
      </c>
      <c r="C32" s="8" t="s">
        <v>116</v>
      </c>
      <c r="D32" s="7">
        <v>-9</v>
      </c>
      <c r="E32" s="7" t="s">
        <v>128</v>
      </c>
      <c r="F32" s="28">
        <v>11315</v>
      </c>
      <c r="G32" s="29">
        <v>1.0844896155545736</v>
      </c>
      <c r="H32" s="29">
        <v>1.0126380910296067</v>
      </c>
      <c r="I32" s="29">
        <v>0.92293415819708347</v>
      </c>
      <c r="J32" s="29">
        <v>0.99443216968625714</v>
      </c>
      <c r="K32" s="29">
        <v>0.98550596553247904</v>
      </c>
      <c r="L32" s="29">
        <v>3.1325673884224479</v>
      </c>
      <c r="M32" s="29">
        <v>4.4235969951391958</v>
      </c>
      <c r="N32" s="29">
        <v>6.0013256738842244</v>
      </c>
      <c r="O32" s="29">
        <v>6.8229783473265577</v>
      </c>
      <c r="P32" s="29">
        <v>7.4580645161290322</v>
      </c>
      <c r="Q32" s="29">
        <v>7.9835616438356167</v>
      </c>
      <c r="R32" s="29">
        <v>9.1896597437030483</v>
      </c>
      <c r="S32" s="29">
        <v>9.6155545735749008</v>
      </c>
      <c r="T32" s="29">
        <v>9.6045072912063638</v>
      </c>
      <c r="U32" s="29">
        <v>9.3627927529827666</v>
      </c>
      <c r="V32" s="29">
        <v>8.795404330534689</v>
      </c>
      <c r="W32" s="29">
        <v>8.4482545293857711</v>
      </c>
      <c r="X32" s="29">
        <v>7.988422448077773</v>
      </c>
      <c r="Y32" s="29">
        <v>7.4891736632788337</v>
      </c>
      <c r="Z32" s="29">
        <v>7.0475475033141848</v>
      </c>
      <c r="AA32" s="29">
        <v>6.5148033583738396</v>
      </c>
      <c r="AB32" s="29">
        <v>6.17092355280601</v>
      </c>
      <c r="AC32" s="29">
        <v>5.6898806893504199</v>
      </c>
      <c r="AD32" s="29">
        <v>5.3026071586389749</v>
      </c>
      <c r="AE32" s="29">
        <v>4.9175430844012373</v>
      </c>
      <c r="AF32" s="29">
        <v>4.5471498011489171</v>
      </c>
      <c r="AG32" s="29">
        <v>4.1357490057445867</v>
      </c>
      <c r="AH32" s="29">
        <v>3.7337163057887759</v>
      </c>
      <c r="AI32" s="29">
        <v>3.4365885992045957</v>
      </c>
      <c r="AJ32" s="29">
        <v>3.0992487847989394</v>
      </c>
    </row>
    <row r="33" spans="1:36" x14ac:dyDescent="0.2">
      <c r="A33" s="7" t="s">
        <v>25</v>
      </c>
      <c r="B33" s="7" t="s">
        <v>24</v>
      </c>
      <c r="C33" s="8" t="s">
        <v>116</v>
      </c>
      <c r="D33" s="7">
        <v>-9</v>
      </c>
      <c r="E33" s="7" t="s">
        <v>128</v>
      </c>
      <c r="F33" s="28">
        <v>12074.8</v>
      </c>
      <c r="G33" s="29">
        <v>1.0438268128664658</v>
      </c>
      <c r="H33" s="29">
        <v>1.0492099248020672</v>
      </c>
      <c r="I33" s="29">
        <v>0.95753138768343993</v>
      </c>
      <c r="J33" s="29">
        <v>0.9612581574850102</v>
      </c>
      <c r="K33" s="29">
        <v>0.98817371716301727</v>
      </c>
      <c r="L33" s="29">
        <v>4.0928214131911087</v>
      </c>
      <c r="M33" s="29">
        <v>5.9859376552820756</v>
      </c>
      <c r="N33" s="29">
        <v>7.1163911617583731</v>
      </c>
      <c r="O33" s="29">
        <v>7.8818696790008946</v>
      </c>
      <c r="P33" s="29">
        <v>8.5274290257395577</v>
      </c>
      <c r="Q33" s="29">
        <v>11.235631231987281</v>
      </c>
      <c r="R33" s="29">
        <v>11.969307980256403</v>
      </c>
      <c r="S33" s="29">
        <v>11.996057905721006</v>
      </c>
      <c r="T33" s="29">
        <v>11.812369563056945</v>
      </c>
      <c r="U33" s="29">
        <v>11.19157253122205</v>
      </c>
      <c r="V33" s="29">
        <v>10.596531619571339</v>
      </c>
      <c r="W33" s="29">
        <v>9.9867492629277503</v>
      </c>
      <c r="X33" s="29">
        <v>9.4117500910988188</v>
      </c>
      <c r="Y33" s="29">
        <v>8.5874714280981888</v>
      </c>
      <c r="Z33" s="29">
        <v>8.1376089044953126</v>
      </c>
      <c r="AA33" s="29">
        <v>7.6431079603802967</v>
      </c>
      <c r="AB33" s="29">
        <v>7.1033060588995269</v>
      </c>
      <c r="AC33" s="29">
        <v>6.6177493623082784</v>
      </c>
      <c r="AD33" s="29">
        <v>5.98245933680061</v>
      </c>
      <c r="AE33" s="29">
        <v>5.506509424586743</v>
      </c>
      <c r="AF33" s="29">
        <v>5.1100639348063739</v>
      </c>
      <c r="AG33" s="29">
        <v>4.6626031072978433</v>
      </c>
      <c r="AH33" s="29">
        <v>4.3037565839599834</v>
      </c>
      <c r="AI33" s="29">
        <v>3.8439560075529204</v>
      </c>
      <c r="AJ33" s="29">
        <v>3.4684632457680462</v>
      </c>
    </row>
    <row r="34" spans="1:36" x14ac:dyDescent="0.2">
      <c r="A34" s="7" t="s">
        <v>80</v>
      </c>
      <c r="B34" s="7" t="s">
        <v>29</v>
      </c>
      <c r="C34" s="8" t="s">
        <v>116</v>
      </c>
      <c r="D34" s="7">
        <v>-10</v>
      </c>
      <c r="E34" s="7" t="s">
        <v>125</v>
      </c>
      <c r="F34" s="28">
        <v>5872.2</v>
      </c>
      <c r="G34" s="29">
        <v>0.8715643200163482</v>
      </c>
      <c r="H34" s="29">
        <v>0.92895337352270024</v>
      </c>
      <c r="I34" s="29">
        <v>1.0173359218010285</v>
      </c>
      <c r="J34" s="29">
        <v>1.0648479275229046</v>
      </c>
      <c r="K34" s="29">
        <v>1.1172984571370186</v>
      </c>
      <c r="L34" s="29">
        <v>1.3659275910221043</v>
      </c>
      <c r="M34" s="29">
        <v>2.2284663328905694</v>
      </c>
      <c r="N34" s="29">
        <v>2.7231701917509623</v>
      </c>
      <c r="O34" s="29">
        <v>3.1322162051701237</v>
      </c>
      <c r="P34" s="29">
        <v>3.3784612240727498</v>
      </c>
      <c r="Q34" s="29">
        <v>2.6387044038009604</v>
      </c>
      <c r="R34" s="29">
        <v>2.2632062940635538</v>
      </c>
      <c r="S34" s="29">
        <v>2.2562242430434933</v>
      </c>
      <c r="T34" s="29">
        <v>2.2540104219883519</v>
      </c>
      <c r="U34" s="29">
        <v>2.2787030414495422</v>
      </c>
      <c r="V34" s="29">
        <v>2.3698102925649671</v>
      </c>
      <c r="W34" s="29">
        <v>2.4687510643370456</v>
      </c>
      <c r="X34" s="29">
        <v>2.4868022206328124</v>
      </c>
      <c r="Y34" s="29">
        <v>2.5639453697081165</v>
      </c>
      <c r="Z34" s="29">
        <v>2.5353359899185994</v>
      </c>
      <c r="AA34" s="29">
        <v>2.5751847689111407</v>
      </c>
      <c r="AB34" s="29">
        <v>2.4833963420864413</v>
      </c>
      <c r="AC34" s="29">
        <v>2.6243997139062021</v>
      </c>
      <c r="AD34" s="29">
        <v>2.5642859575627535</v>
      </c>
      <c r="AE34" s="29">
        <v>2.5227342392970269</v>
      </c>
      <c r="AF34" s="29">
        <v>2.3435850277579102</v>
      </c>
      <c r="AG34" s="29">
        <v>2.380879397840673</v>
      </c>
      <c r="AH34" s="29">
        <v>2.4134055379585164</v>
      </c>
      <c r="AI34" s="29">
        <v>2.3573788358707128</v>
      </c>
      <c r="AJ34" s="29">
        <v>2.347501788086237</v>
      </c>
    </row>
    <row r="35" spans="1:36" x14ac:dyDescent="0.2">
      <c r="A35" s="7" t="s">
        <v>81</v>
      </c>
      <c r="B35" s="7" t="s">
        <v>29</v>
      </c>
      <c r="C35" s="8" t="s">
        <v>116</v>
      </c>
      <c r="D35" s="7">
        <v>-10</v>
      </c>
      <c r="E35" s="7" t="s">
        <v>125</v>
      </c>
      <c r="F35" s="28">
        <v>11088.6</v>
      </c>
      <c r="G35" s="29">
        <v>0.92707826055588616</v>
      </c>
      <c r="H35" s="29">
        <v>0.95503490070883612</v>
      </c>
      <c r="I35" s="29">
        <v>0.99543675486535721</v>
      </c>
      <c r="J35" s="29">
        <v>1.0121205562469564</v>
      </c>
      <c r="K35" s="29">
        <v>1.1103295276229641</v>
      </c>
      <c r="L35" s="29">
        <v>1.5620547228685315</v>
      </c>
      <c r="M35" s="29">
        <v>2.1155961978969393</v>
      </c>
      <c r="N35" s="29">
        <v>2.4234799704200709</v>
      </c>
      <c r="O35" s="29">
        <v>2.6498385729487941</v>
      </c>
      <c r="P35" s="29">
        <v>2.7669859134606711</v>
      </c>
      <c r="Q35" s="29">
        <v>2.0740219685081978</v>
      </c>
      <c r="R35" s="29">
        <v>1.9142182060855293</v>
      </c>
      <c r="S35" s="29">
        <v>1.9190880724347528</v>
      </c>
      <c r="T35" s="29">
        <v>1.9860036433814909</v>
      </c>
      <c r="U35" s="29">
        <v>2.0926897895135546</v>
      </c>
      <c r="V35" s="29">
        <v>2.1505870894432118</v>
      </c>
      <c r="W35" s="29">
        <v>2.1918907707014412</v>
      </c>
      <c r="X35" s="29">
        <v>2.2377035874682107</v>
      </c>
      <c r="Y35" s="29">
        <v>2.2482549645581948</v>
      </c>
      <c r="Z35" s="29">
        <v>2.3169741897083491</v>
      </c>
      <c r="AA35" s="29">
        <v>2.3314936060458487</v>
      </c>
      <c r="AB35" s="29">
        <v>2.3237378929711596</v>
      </c>
      <c r="AC35" s="29">
        <v>2.3297801345526037</v>
      </c>
      <c r="AD35" s="29">
        <v>2.300651119167433</v>
      </c>
      <c r="AE35" s="29">
        <v>2.271341738361921</v>
      </c>
      <c r="AF35" s="29">
        <v>2.3320347023068737</v>
      </c>
      <c r="AG35" s="29">
        <v>2.2908212037588154</v>
      </c>
      <c r="AH35" s="29">
        <v>2.2402287033529933</v>
      </c>
      <c r="AI35" s="29">
        <v>2.2764821528416572</v>
      </c>
      <c r="AJ35" s="29">
        <v>2.2588965243583501</v>
      </c>
    </row>
    <row r="36" spans="1:36" x14ac:dyDescent="0.2">
      <c r="A36" s="7" t="s">
        <v>80</v>
      </c>
      <c r="B36" s="7" t="s">
        <v>29</v>
      </c>
      <c r="C36" s="8" t="s">
        <v>116</v>
      </c>
      <c r="D36" s="7">
        <v>-10</v>
      </c>
      <c r="E36" s="7" t="s">
        <v>126</v>
      </c>
      <c r="F36" s="28">
        <v>3977.8</v>
      </c>
      <c r="G36" s="29">
        <v>1.0639046709236262</v>
      </c>
      <c r="H36" s="29">
        <v>0.98245261199658096</v>
      </c>
      <c r="I36" s="29">
        <v>1.0322288702297753</v>
      </c>
      <c r="J36" s="29">
        <v>0.93921263009703848</v>
      </c>
      <c r="K36" s="29">
        <v>0.982201216752979</v>
      </c>
      <c r="L36" s="29">
        <v>1.1420885916838452</v>
      </c>
      <c r="M36" s="29">
        <v>1.4256624264668911</v>
      </c>
      <c r="N36" s="29">
        <v>1.4963044899190507</v>
      </c>
      <c r="O36" s="29">
        <v>1.7220574186736386</v>
      </c>
      <c r="P36" s="29">
        <v>1.8286490019608828</v>
      </c>
      <c r="Q36" s="29">
        <v>1.8356880687817385</v>
      </c>
      <c r="R36" s="29">
        <v>2.0124189250339382</v>
      </c>
      <c r="S36" s="29">
        <v>2.0677258786263764</v>
      </c>
      <c r="T36" s="29">
        <v>2.0119161345467345</v>
      </c>
      <c r="U36" s="29">
        <v>1.9945698627381969</v>
      </c>
      <c r="V36" s="29">
        <v>1.9121122228367438</v>
      </c>
      <c r="W36" s="29">
        <v>1.7894313439589722</v>
      </c>
      <c r="X36" s="29">
        <v>1.8645985217959675</v>
      </c>
      <c r="Y36" s="29">
        <v>1.6775604605560861</v>
      </c>
      <c r="Z36" s="29">
        <v>1.7155211423399868</v>
      </c>
      <c r="AA36" s="29">
        <v>1.623510483181658</v>
      </c>
      <c r="AB36" s="29">
        <v>1.5242093619588717</v>
      </c>
      <c r="AC36" s="29">
        <v>1.4397405601086026</v>
      </c>
      <c r="AD36" s="29">
        <v>1.4440142792498365</v>
      </c>
      <c r="AE36" s="29">
        <v>1.4829805420081452</v>
      </c>
      <c r="AF36" s="29">
        <v>1.3210820051284629</v>
      </c>
      <c r="AG36" s="29">
        <v>1.4656342701996077</v>
      </c>
      <c r="AH36" s="29">
        <v>1.432198702800543</v>
      </c>
      <c r="AI36" s="29">
        <v>1.2828699281009603</v>
      </c>
      <c r="AJ36" s="29">
        <v>1.3781487254261149</v>
      </c>
    </row>
    <row r="37" spans="1:36" x14ac:dyDescent="0.2">
      <c r="A37" s="7" t="s">
        <v>81</v>
      </c>
      <c r="B37" s="7" t="s">
        <v>29</v>
      </c>
      <c r="C37" s="8" t="s">
        <v>116</v>
      </c>
      <c r="D37" s="7">
        <v>-10</v>
      </c>
      <c r="E37" s="7" t="s">
        <v>126</v>
      </c>
      <c r="F37" s="28">
        <v>27060.799999999999</v>
      </c>
      <c r="G37" s="29">
        <v>0.96615768935138657</v>
      </c>
      <c r="H37" s="29">
        <v>1.0239165139242004</v>
      </c>
      <c r="I37" s="29">
        <v>1.0140867971382961</v>
      </c>
      <c r="J37" s="29">
        <v>1.0125347365931532</v>
      </c>
      <c r="K37" s="29">
        <v>0.98330426299296403</v>
      </c>
      <c r="L37" s="29">
        <v>1.2124549163365459</v>
      </c>
      <c r="M37" s="29">
        <v>1.5014707621356354</v>
      </c>
      <c r="N37" s="29">
        <v>1.7013170342340211</v>
      </c>
      <c r="O37" s="29">
        <v>1.8884511913912376</v>
      </c>
      <c r="P37" s="29">
        <v>2.0715573818955835</v>
      </c>
      <c r="Q37" s="29">
        <v>2.2350780464731272</v>
      </c>
      <c r="R37" s="29">
        <v>2.3463829598533672</v>
      </c>
      <c r="S37" s="29">
        <v>2.4417238219121384</v>
      </c>
      <c r="T37" s="29">
        <v>2.4653003606693078</v>
      </c>
      <c r="U37" s="29">
        <v>2.4182211907999762</v>
      </c>
      <c r="V37" s="29">
        <v>2.3674466386803052</v>
      </c>
      <c r="W37" s="29">
        <v>2.2940563471885533</v>
      </c>
      <c r="X37" s="29">
        <v>2.2221072547744338</v>
      </c>
      <c r="Y37" s="29">
        <v>2.2155294743688287</v>
      </c>
      <c r="Z37" s="29">
        <v>2.1072917282563708</v>
      </c>
      <c r="AA37" s="29">
        <v>2.096759888842902</v>
      </c>
      <c r="AB37" s="29">
        <v>1.9903698338556142</v>
      </c>
      <c r="AC37" s="29">
        <v>1.9547093951398333</v>
      </c>
      <c r="AD37" s="29">
        <v>1.8885620528587477</v>
      </c>
      <c r="AE37" s="29">
        <v>1.8941790338792646</v>
      </c>
      <c r="AF37" s="29">
        <v>1.831727073848519</v>
      </c>
      <c r="AG37" s="29">
        <v>1.8091482882989416</v>
      </c>
      <c r="AH37" s="29">
        <v>1.8195692662449003</v>
      </c>
      <c r="AI37" s="29">
        <v>1.7563782297640869</v>
      </c>
      <c r="AJ37" s="29">
        <v>1.7387512564299652</v>
      </c>
    </row>
    <row r="38" spans="1:36" x14ac:dyDescent="0.2">
      <c r="A38" s="7" t="s">
        <v>28</v>
      </c>
      <c r="B38" s="7" t="s">
        <v>29</v>
      </c>
      <c r="C38" s="8" t="s">
        <v>116</v>
      </c>
      <c r="D38" s="7">
        <v>-10</v>
      </c>
      <c r="E38" s="7" t="s">
        <v>127</v>
      </c>
      <c r="F38" s="28">
        <v>2061</v>
      </c>
      <c r="G38" s="29">
        <v>1.0383309073265405</v>
      </c>
      <c r="H38" s="29">
        <v>0.98350315380883069</v>
      </c>
      <c r="I38" s="29">
        <v>1.0524017467248907</v>
      </c>
      <c r="J38" s="29">
        <v>0.93110140708393985</v>
      </c>
      <c r="K38" s="29">
        <v>0.99466278505579819</v>
      </c>
      <c r="L38" s="29">
        <v>2.1348859776807374</v>
      </c>
      <c r="M38" s="29">
        <v>3.0004852013585639</v>
      </c>
      <c r="N38" s="29">
        <v>3.6807375060650172</v>
      </c>
      <c r="O38" s="29">
        <v>3.8961669092673459</v>
      </c>
      <c r="P38" s="29">
        <v>4.268801552644347</v>
      </c>
      <c r="Q38" s="29">
        <v>4.1450752062105778</v>
      </c>
      <c r="R38" s="29">
        <v>5.09946627850558</v>
      </c>
      <c r="S38" s="29">
        <v>5.0688985929160602</v>
      </c>
      <c r="T38" s="29">
        <v>5.1222707423580784</v>
      </c>
      <c r="U38" s="29">
        <v>4.8384279475982535</v>
      </c>
      <c r="V38" s="29">
        <v>4.2125181950509463</v>
      </c>
      <c r="W38" s="29">
        <v>4.0043668122270741</v>
      </c>
      <c r="X38" s="29">
        <v>3.5167394468704511</v>
      </c>
      <c r="Y38" s="29">
        <v>3.3032508491023775</v>
      </c>
      <c r="Z38" s="29">
        <v>3.0033964095099468</v>
      </c>
      <c r="AA38" s="29">
        <v>2.6098981077147014</v>
      </c>
      <c r="AB38" s="29">
        <v>2.3498301795245027</v>
      </c>
      <c r="AC38" s="29">
        <v>2.1188743328481321</v>
      </c>
      <c r="AD38" s="29">
        <v>1.9689471130519165</v>
      </c>
      <c r="AE38" s="29">
        <v>1.8326055312954876</v>
      </c>
      <c r="AF38" s="29">
        <v>1.7122755943716643</v>
      </c>
      <c r="AG38" s="29">
        <v>1.3837942746239689</v>
      </c>
      <c r="AH38" s="29">
        <v>1.2731683648714216</v>
      </c>
      <c r="AI38" s="29">
        <v>1.1203299369238233</v>
      </c>
      <c r="AJ38" s="29">
        <v>0.88694808345463372</v>
      </c>
    </row>
    <row r="39" spans="1:36" x14ac:dyDescent="0.2">
      <c r="A39" s="7" t="s">
        <v>30</v>
      </c>
      <c r="B39" s="7" t="s">
        <v>29</v>
      </c>
      <c r="C39" s="8" t="s">
        <v>116</v>
      </c>
      <c r="D39" s="7">
        <v>-10</v>
      </c>
      <c r="E39" s="7" t="s">
        <v>127</v>
      </c>
      <c r="F39" s="28">
        <v>9919.4</v>
      </c>
      <c r="G39" s="29">
        <v>1.0233481863822409</v>
      </c>
      <c r="H39" s="29">
        <v>0.99128979575377552</v>
      </c>
      <c r="I39" s="29">
        <v>0.99128979575377552</v>
      </c>
      <c r="J39" s="29">
        <v>1.0175010585317661</v>
      </c>
      <c r="K39" s="29">
        <v>0.97657116357844231</v>
      </c>
      <c r="L39" s="29">
        <v>2.3847208500514143</v>
      </c>
      <c r="M39" s="29">
        <v>2.9556223158658792</v>
      </c>
      <c r="N39" s="29">
        <v>3.6301590822025527</v>
      </c>
      <c r="O39" s="29">
        <v>4.1178901949714701</v>
      </c>
      <c r="P39" s="29">
        <v>4.5687239147529084</v>
      </c>
      <c r="Q39" s="29">
        <v>4.9886081819464891</v>
      </c>
      <c r="R39" s="29">
        <v>5.5089017480896025</v>
      </c>
      <c r="S39" s="29">
        <v>5.4233118938645486</v>
      </c>
      <c r="T39" s="29">
        <v>5.3395366655241245</v>
      </c>
      <c r="U39" s="29">
        <v>5.1314595640865379</v>
      </c>
      <c r="V39" s="29">
        <v>4.7053249188458981</v>
      </c>
      <c r="W39" s="29">
        <v>4.4731536181623888</v>
      </c>
      <c r="X39" s="29">
        <v>4.2982438453938752</v>
      </c>
      <c r="Y39" s="29">
        <v>3.9274552896344539</v>
      </c>
      <c r="Z39" s="29">
        <v>3.7316773191926931</v>
      </c>
      <c r="AA39" s="29">
        <v>3.4200657297820434</v>
      </c>
      <c r="AB39" s="29">
        <v>3.202209811077283</v>
      </c>
      <c r="AC39" s="29">
        <v>2.8993689134423453</v>
      </c>
      <c r="AD39" s="29">
        <v>2.6919974998487812</v>
      </c>
      <c r="AE39" s="29">
        <v>2.5107365364840617</v>
      </c>
      <c r="AF39" s="29">
        <v>2.3145553158457166</v>
      </c>
      <c r="AG39" s="29">
        <v>2.1056717140149606</v>
      </c>
      <c r="AH39" s="29">
        <v>1.861100469786479</v>
      </c>
      <c r="AI39" s="29">
        <v>1.6913321370244168</v>
      </c>
      <c r="AJ39" s="29">
        <v>1.5463636913522996</v>
      </c>
    </row>
    <row r="40" spans="1:36" x14ac:dyDescent="0.2">
      <c r="A40" s="7" t="s">
        <v>28</v>
      </c>
      <c r="B40" s="7" t="s">
        <v>29</v>
      </c>
      <c r="C40" s="8" t="s">
        <v>116</v>
      </c>
      <c r="D40" s="7">
        <v>-10</v>
      </c>
      <c r="E40" s="7" t="s">
        <v>128</v>
      </c>
      <c r="F40" s="28">
        <v>11522</v>
      </c>
      <c r="G40" s="29">
        <v>1.0712549904530464</v>
      </c>
      <c r="H40" s="29">
        <v>0.98134004513105366</v>
      </c>
      <c r="I40" s="29">
        <v>0.98281548342301683</v>
      </c>
      <c r="J40" s="29">
        <v>0.99783023780593649</v>
      </c>
      <c r="K40" s="29">
        <v>0.96675924318694673</v>
      </c>
      <c r="L40" s="29">
        <v>2.3241624717930915</v>
      </c>
      <c r="M40" s="29">
        <v>3.1153445582364174</v>
      </c>
      <c r="N40" s="29">
        <v>3.7920499913209511</v>
      </c>
      <c r="O40" s="29">
        <v>4.4599895851414688</v>
      </c>
      <c r="P40" s="29">
        <v>5.0178788404790833</v>
      </c>
      <c r="Q40" s="29">
        <v>6.1474570387085574</v>
      </c>
      <c r="R40" s="29">
        <v>7.1805242145460859</v>
      </c>
      <c r="S40" s="29">
        <v>7.3988890817566393</v>
      </c>
      <c r="T40" s="29">
        <v>7.2396285367123765</v>
      </c>
      <c r="U40" s="29">
        <v>6.945842735636174</v>
      </c>
      <c r="V40" s="29">
        <v>6.5403575768095816</v>
      </c>
      <c r="W40" s="29">
        <v>6.3171324422843256</v>
      </c>
      <c r="X40" s="29">
        <v>5.9628536712376325</v>
      </c>
      <c r="Y40" s="29">
        <v>5.4875021697621937</v>
      </c>
      <c r="Z40" s="29">
        <v>5.1452004860267317</v>
      </c>
      <c r="AA40" s="29">
        <v>4.8589654573858709</v>
      </c>
      <c r="AB40" s="29">
        <v>4.471966672452699</v>
      </c>
      <c r="AC40" s="29">
        <v>4.1401666377365043</v>
      </c>
      <c r="AD40" s="29">
        <v>3.7477868425620553</v>
      </c>
      <c r="AE40" s="29">
        <v>3.4794306544002778</v>
      </c>
      <c r="AF40" s="29">
        <v>3.2244402013539317</v>
      </c>
      <c r="AG40" s="29">
        <v>2.9610310709946188</v>
      </c>
      <c r="AH40" s="29">
        <v>2.6675056413817044</v>
      </c>
      <c r="AI40" s="29">
        <v>2.3996701961465021</v>
      </c>
      <c r="AJ40" s="29">
        <v>2.1331366082277383</v>
      </c>
    </row>
    <row r="41" spans="1:36" x14ac:dyDescent="0.2">
      <c r="A41" s="7" t="s">
        <v>30</v>
      </c>
      <c r="B41" s="7" t="s">
        <v>29</v>
      </c>
      <c r="C41" s="8" t="s">
        <v>116</v>
      </c>
      <c r="D41" s="7">
        <v>-10</v>
      </c>
      <c r="E41" s="7" t="s">
        <v>128</v>
      </c>
      <c r="F41" s="28">
        <v>13172.2</v>
      </c>
      <c r="G41" s="29">
        <v>1.0500144243178815</v>
      </c>
      <c r="H41" s="29">
        <v>1.0380953826999286</v>
      </c>
      <c r="I41" s="29">
        <v>0.98480132400054654</v>
      </c>
      <c r="J41" s="29">
        <v>0.97227494268231573</v>
      </c>
      <c r="K41" s="29">
        <v>0.95481392629932726</v>
      </c>
      <c r="L41" s="29">
        <v>3.6538315543341278</v>
      </c>
      <c r="M41" s="29">
        <v>4.4275823324881189</v>
      </c>
      <c r="N41" s="29">
        <v>5.0207254672719817</v>
      </c>
      <c r="O41" s="29">
        <v>5.506521310031733</v>
      </c>
      <c r="P41" s="29">
        <v>5.8166441444861148</v>
      </c>
      <c r="Q41" s="29">
        <v>8.2391703739694204</v>
      </c>
      <c r="R41" s="29">
        <v>8.7951139521112633</v>
      </c>
      <c r="S41" s="29">
        <v>8.6673448626653098</v>
      </c>
      <c r="T41" s="29">
        <v>8.6816173456218397</v>
      </c>
      <c r="U41" s="29">
        <v>8.1207391324152383</v>
      </c>
      <c r="V41" s="29">
        <v>7.6469382487359736</v>
      </c>
      <c r="W41" s="29">
        <v>7.3220874265498548</v>
      </c>
      <c r="X41" s="29">
        <v>6.6505215529676134</v>
      </c>
      <c r="Y41" s="29">
        <v>6.1322330362429964</v>
      </c>
      <c r="Z41" s="29">
        <v>5.7870363340975688</v>
      </c>
      <c r="AA41" s="29">
        <v>5.2135558221102016</v>
      </c>
      <c r="AB41" s="29">
        <v>4.8843777045596024</v>
      </c>
      <c r="AC41" s="29">
        <v>4.5014500235344128</v>
      </c>
      <c r="AD41" s="29">
        <v>4.0723645252881067</v>
      </c>
      <c r="AE41" s="29">
        <v>3.7585976526320581</v>
      </c>
      <c r="AF41" s="29">
        <v>3.4437679355005235</v>
      </c>
      <c r="AG41" s="29">
        <v>3.2482804694735883</v>
      </c>
      <c r="AH41" s="29">
        <v>2.9986638526593885</v>
      </c>
      <c r="AI41" s="29">
        <v>2.5812696436434308</v>
      </c>
      <c r="AJ41" s="29">
        <v>2.3649807928819784</v>
      </c>
    </row>
    <row r="42" spans="1:36" x14ac:dyDescent="0.2">
      <c r="A42" s="7" t="s">
        <v>84</v>
      </c>
      <c r="B42" s="7" t="s">
        <v>34</v>
      </c>
      <c r="C42" s="8" t="s">
        <v>116</v>
      </c>
      <c r="D42" s="7">
        <v>-11</v>
      </c>
      <c r="E42" s="7" t="s">
        <v>125</v>
      </c>
      <c r="F42" s="28">
        <v>8841.6</v>
      </c>
      <c r="G42" s="29">
        <v>0.89768820123054649</v>
      </c>
      <c r="H42" s="29">
        <v>0.93478555917480999</v>
      </c>
      <c r="I42" s="29">
        <v>0.97290083242851966</v>
      </c>
      <c r="J42" s="29">
        <v>1.047547955121245</v>
      </c>
      <c r="K42" s="29">
        <v>1.1470774520448788</v>
      </c>
      <c r="L42" s="29">
        <v>1.1867761491132827</v>
      </c>
      <c r="M42" s="29">
        <v>1.606496561708288</v>
      </c>
      <c r="N42" s="29">
        <v>1.8923045602605861</v>
      </c>
      <c r="O42" s="29">
        <v>2.1895358306188926</v>
      </c>
      <c r="P42" s="29">
        <v>2.3416576185305824</v>
      </c>
      <c r="Q42" s="29">
        <v>1.7290988056460368</v>
      </c>
      <c r="R42" s="29">
        <v>1.4307365182772349</v>
      </c>
      <c r="S42" s="29">
        <v>1.4489458921462177</v>
      </c>
      <c r="T42" s="29">
        <v>1.4806143684401012</v>
      </c>
      <c r="U42" s="29">
        <v>1.5320756424176618</v>
      </c>
      <c r="V42" s="29">
        <v>1.5189558450959102</v>
      </c>
      <c r="W42" s="29">
        <v>1.6109075280492218</v>
      </c>
      <c r="X42" s="29">
        <v>1.6276465798045603</v>
      </c>
      <c r="Y42" s="29">
        <v>1.6319444444444444</v>
      </c>
      <c r="Z42" s="29">
        <v>1.6179198335142959</v>
      </c>
      <c r="AA42" s="29">
        <v>1.5808224755700324</v>
      </c>
      <c r="AB42" s="29">
        <v>1.5877216793340572</v>
      </c>
      <c r="AC42" s="29">
        <v>1.6015200868621065</v>
      </c>
      <c r="AD42" s="29">
        <v>1.6132826637712629</v>
      </c>
      <c r="AE42" s="29">
        <v>1.5769770177343467</v>
      </c>
      <c r="AF42" s="29">
        <v>1.5354686934491495</v>
      </c>
      <c r="AG42" s="29">
        <v>1.5102470141150923</v>
      </c>
      <c r="AH42" s="29">
        <v>1.4940734708650016</v>
      </c>
      <c r="AI42" s="29">
        <v>1.4171643141512849</v>
      </c>
      <c r="AJ42" s="29">
        <v>1.3891150922909881</v>
      </c>
    </row>
    <row r="43" spans="1:36" x14ac:dyDescent="0.2">
      <c r="A43" s="7" t="s">
        <v>85</v>
      </c>
      <c r="B43" s="7" t="s">
        <v>34</v>
      </c>
      <c r="C43" s="8" t="s">
        <v>116</v>
      </c>
      <c r="D43" s="7">
        <v>-11</v>
      </c>
      <c r="E43" s="7" t="s">
        <v>125</v>
      </c>
      <c r="F43" s="28">
        <v>12980.8</v>
      </c>
      <c r="G43" s="29">
        <v>0.8776808825342044</v>
      </c>
      <c r="H43" s="29">
        <v>0.93915629237026998</v>
      </c>
      <c r="I43" s="29">
        <v>1.046160483175151</v>
      </c>
      <c r="J43" s="29">
        <v>1.0397664242573648</v>
      </c>
      <c r="K43" s="29">
        <v>1.09723591766301</v>
      </c>
      <c r="L43" s="29">
        <v>1.4058455565142365</v>
      </c>
      <c r="M43" s="29">
        <v>1.8807007272279059</v>
      </c>
      <c r="N43" s="29">
        <v>2.1830703808702085</v>
      </c>
      <c r="O43" s="29">
        <v>2.3817484284481698</v>
      </c>
      <c r="P43" s="29">
        <v>2.5041599901392826</v>
      </c>
      <c r="Q43" s="29">
        <v>1.7710002465179342</v>
      </c>
      <c r="R43" s="29">
        <v>1.6204702329594478</v>
      </c>
      <c r="S43" s="29">
        <v>1.6116109946998645</v>
      </c>
      <c r="T43" s="29">
        <v>1.7153026007642056</v>
      </c>
      <c r="U43" s="29">
        <v>1.7547454702329595</v>
      </c>
      <c r="V43" s="29">
        <v>1.7978861087144091</v>
      </c>
      <c r="W43" s="29">
        <v>1.869145199063232</v>
      </c>
      <c r="X43" s="29">
        <v>1.8384845309996303</v>
      </c>
      <c r="Y43" s="29">
        <v>1.8984192037470726</v>
      </c>
      <c r="Z43" s="29">
        <v>1.9149050905953409</v>
      </c>
      <c r="AA43" s="29">
        <v>1.9447183532601997</v>
      </c>
      <c r="AB43" s="29">
        <v>1.938555404905707</v>
      </c>
      <c r="AC43" s="29">
        <v>1.8827036854431161</v>
      </c>
      <c r="AD43" s="29">
        <v>1.8898681129052139</v>
      </c>
      <c r="AE43" s="29">
        <v>1.888404412671022</v>
      </c>
      <c r="AF43" s="29">
        <v>1.8989584617280908</v>
      </c>
      <c r="AG43" s="29">
        <v>1.8554326389744855</v>
      </c>
      <c r="AH43" s="29">
        <v>1.8270830765438186</v>
      </c>
      <c r="AI43" s="29">
        <v>1.8705318624429927</v>
      </c>
      <c r="AJ43" s="29">
        <v>1.8389467521262173</v>
      </c>
    </row>
    <row r="44" spans="1:36" x14ac:dyDescent="0.2">
      <c r="A44" s="7" t="s">
        <v>84</v>
      </c>
      <c r="B44" s="7" t="s">
        <v>34</v>
      </c>
      <c r="C44" s="8" t="s">
        <v>116</v>
      </c>
      <c r="D44" s="7">
        <v>-11</v>
      </c>
      <c r="E44" s="7" t="s">
        <v>126</v>
      </c>
      <c r="F44" s="28">
        <v>3336.4</v>
      </c>
      <c r="G44" s="29">
        <v>1.0903968349118811</v>
      </c>
      <c r="H44" s="29">
        <v>0.96331375134875907</v>
      </c>
      <c r="I44" s="29">
        <v>0.9465291931423091</v>
      </c>
      <c r="J44" s="29">
        <v>1.0103704591775566</v>
      </c>
      <c r="K44" s="29">
        <v>0.98938976141949408</v>
      </c>
      <c r="L44" s="29">
        <v>1.0286536386524396</v>
      </c>
      <c r="M44" s="29">
        <v>1.2210766095192422</v>
      </c>
      <c r="N44" s="29">
        <v>1.2312672341445869</v>
      </c>
      <c r="O44" s="29">
        <v>1.3721376333772928</v>
      </c>
      <c r="P44" s="29">
        <v>1.4356791751588538</v>
      </c>
      <c r="Q44" s="29">
        <v>1.4431722815010191</v>
      </c>
      <c r="R44" s="29">
        <v>1.5642608799904087</v>
      </c>
      <c r="S44" s="29">
        <v>1.607720896774967</v>
      </c>
      <c r="T44" s="29">
        <v>1.5816448867042321</v>
      </c>
      <c r="U44" s="29">
        <v>1.5792470926747393</v>
      </c>
      <c r="V44" s="29">
        <v>1.5339887303680613</v>
      </c>
      <c r="W44" s="29">
        <v>1.5148063781321184</v>
      </c>
      <c r="X44" s="29">
        <v>1.5555688766334972</v>
      </c>
      <c r="Y44" s="29">
        <v>1.3262798225632417</v>
      </c>
      <c r="Z44" s="29">
        <v>1.3610478359908884</v>
      </c>
      <c r="AA44" s="29">
        <v>1.4009111617312073</v>
      </c>
      <c r="AB44" s="29">
        <v>1.3502577628581705</v>
      </c>
      <c r="AC44" s="29">
        <v>1.3208847859968829</v>
      </c>
      <c r="AD44" s="29">
        <v>1.2483515166047237</v>
      </c>
      <c r="AE44" s="29">
        <v>1.2300683371298404</v>
      </c>
      <c r="AF44" s="29">
        <v>1.2876153938376693</v>
      </c>
      <c r="AG44" s="29">
        <v>1.277125044958638</v>
      </c>
      <c r="AH44" s="29">
        <v>1.2315669583982736</v>
      </c>
      <c r="AI44" s="29">
        <v>1.2375614434720057</v>
      </c>
      <c r="AJ44" s="29">
        <v>1.2354633736961995</v>
      </c>
    </row>
    <row r="45" spans="1:36" x14ac:dyDescent="0.2">
      <c r="A45" s="7" t="s">
        <v>85</v>
      </c>
      <c r="B45" s="7" t="s">
        <v>34</v>
      </c>
      <c r="C45" s="8" t="s">
        <v>116</v>
      </c>
      <c r="D45" s="7">
        <v>-11</v>
      </c>
      <c r="E45" s="7" t="s">
        <v>126</v>
      </c>
      <c r="F45" s="28">
        <v>21958.2</v>
      </c>
      <c r="G45" s="29">
        <v>1.0417520561794682</v>
      </c>
      <c r="H45" s="29">
        <v>1.000947254328679</v>
      </c>
      <c r="I45" s="29">
        <v>1.0057746081190626</v>
      </c>
      <c r="J45" s="29">
        <v>0.98386935176835988</v>
      </c>
      <c r="K45" s="29">
        <v>0.96765672960443017</v>
      </c>
      <c r="L45" s="29">
        <v>1.1027315535881812</v>
      </c>
      <c r="M45" s="29">
        <v>1.2822544653022561</v>
      </c>
      <c r="N45" s="29">
        <v>1.4348170615077738</v>
      </c>
      <c r="O45" s="29">
        <v>1.5019901449116959</v>
      </c>
      <c r="P45" s="29">
        <v>1.6056871692579537</v>
      </c>
      <c r="Q45" s="29">
        <v>1.7903106812033773</v>
      </c>
      <c r="R45" s="29">
        <v>1.8628120702061188</v>
      </c>
      <c r="S45" s="29">
        <v>1.9191008370449307</v>
      </c>
      <c r="T45" s="29">
        <v>1.9311236804473955</v>
      </c>
      <c r="U45" s="29">
        <v>1.8866300516435772</v>
      </c>
      <c r="V45" s="29">
        <v>1.8108952464227486</v>
      </c>
      <c r="W45" s="29">
        <v>1.773961435818965</v>
      </c>
      <c r="X45" s="29">
        <v>1.6852474246522939</v>
      </c>
      <c r="Y45" s="29">
        <v>1.6372471331894234</v>
      </c>
      <c r="Z45" s="29">
        <v>1.5984461385723783</v>
      </c>
      <c r="AA45" s="29">
        <v>1.5565483509577287</v>
      </c>
      <c r="AB45" s="29">
        <v>1.513921906167172</v>
      </c>
      <c r="AC45" s="29">
        <v>1.5078649433924456</v>
      </c>
      <c r="AD45" s="29">
        <v>1.4660126968512901</v>
      </c>
      <c r="AE45" s="29">
        <v>1.4541264766693081</v>
      </c>
      <c r="AF45" s="29">
        <v>1.4209725751655418</v>
      </c>
      <c r="AG45" s="29">
        <v>1.4036669672377518</v>
      </c>
      <c r="AH45" s="29">
        <v>1.3645471851062472</v>
      </c>
      <c r="AI45" s="29">
        <v>1.3739741873195435</v>
      </c>
      <c r="AJ45" s="29">
        <v>1.3404559572278236</v>
      </c>
    </row>
    <row r="46" spans="1:36" x14ac:dyDescent="0.2">
      <c r="A46" s="7" t="s">
        <v>33</v>
      </c>
      <c r="B46" s="7" t="s">
        <v>34</v>
      </c>
      <c r="C46" s="8" t="s">
        <v>116</v>
      </c>
      <c r="D46" s="7">
        <v>-11</v>
      </c>
      <c r="E46" s="7" t="s">
        <v>127</v>
      </c>
      <c r="F46" s="28">
        <v>5655.4</v>
      </c>
      <c r="G46" s="29">
        <v>0.97446688121087821</v>
      </c>
      <c r="H46" s="29">
        <v>1.0292817484174419</v>
      </c>
      <c r="I46" s="29">
        <v>1.0068253350779786</v>
      </c>
      <c r="J46" s="29">
        <v>0.97658874703822907</v>
      </c>
      <c r="K46" s="29">
        <v>1.0128372882554728</v>
      </c>
      <c r="L46" s="29">
        <v>1.7747639424267074</v>
      </c>
      <c r="M46" s="29">
        <v>2.3275099904516039</v>
      </c>
      <c r="N46" s="29">
        <v>2.5602079428510804</v>
      </c>
      <c r="O46" s="29">
        <v>2.7253598330798883</v>
      </c>
      <c r="P46" s="29">
        <v>2.9295894189624079</v>
      </c>
      <c r="Q46" s="29">
        <v>3.2616614209428159</v>
      </c>
      <c r="R46" s="29">
        <v>4.1397602291615092</v>
      </c>
      <c r="S46" s="29">
        <v>4.1213707253244687</v>
      </c>
      <c r="T46" s="29">
        <v>4.0204052763730243</v>
      </c>
      <c r="U46" s="29">
        <v>3.7675495986137144</v>
      </c>
      <c r="V46" s="29">
        <v>3.5049687024790468</v>
      </c>
      <c r="W46" s="29">
        <v>3.1774940764578989</v>
      </c>
      <c r="X46" s="29">
        <v>2.8799023941719422</v>
      </c>
      <c r="Y46" s="29">
        <v>2.5807193125154719</v>
      </c>
      <c r="Z46" s="29">
        <v>2.4205184425504829</v>
      </c>
      <c r="AA46" s="29">
        <v>2.1747356508823428</v>
      </c>
      <c r="AB46" s="29">
        <v>2.0520210772005516</v>
      </c>
      <c r="AC46" s="29">
        <v>1.8163171482123281</v>
      </c>
      <c r="AD46" s="29">
        <v>1.6989072390989144</v>
      </c>
      <c r="AE46" s="29">
        <v>1.5560349400572904</v>
      </c>
      <c r="AF46" s="29">
        <v>1.3877002510874563</v>
      </c>
      <c r="AG46" s="29">
        <v>1.2172436962902713</v>
      </c>
      <c r="AH46" s="29">
        <v>1.0865721257559147</v>
      </c>
      <c r="AI46" s="29">
        <v>0.94988860204406411</v>
      </c>
      <c r="AJ46" s="29">
        <v>0.8549351062701136</v>
      </c>
    </row>
    <row r="47" spans="1:36" x14ac:dyDescent="0.2">
      <c r="A47" s="7" t="s">
        <v>35</v>
      </c>
      <c r="B47" s="7" t="s">
        <v>34</v>
      </c>
      <c r="C47" s="8" t="s">
        <v>116</v>
      </c>
      <c r="D47" s="7">
        <v>-11</v>
      </c>
      <c r="E47" s="7" t="s">
        <v>127</v>
      </c>
      <c r="F47" s="28">
        <v>13187</v>
      </c>
      <c r="G47" s="29">
        <v>0.98999014180632439</v>
      </c>
      <c r="H47" s="29">
        <v>0.96792295442481235</v>
      </c>
      <c r="I47" s="29">
        <v>1.0346553423826497</v>
      </c>
      <c r="J47" s="29">
        <v>0.9783878061727459</v>
      </c>
      <c r="K47" s="29">
        <v>1.0290437552134679</v>
      </c>
      <c r="L47" s="29">
        <v>1.8809433533024948</v>
      </c>
      <c r="M47" s="29">
        <v>2.164328505346174</v>
      </c>
      <c r="N47" s="29">
        <v>2.4955638128459845</v>
      </c>
      <c r="O47" s="29">
        <v>2.7257147190414801</v>
      </c>
      <c r="P47" s="29">
        <v>2.8892090695381816</v>
      </c>
      <c r="Q47" s="29">
        <v>3.5823159171911731</v>
      </c>
      <c r="R47" s="29">
        <v>3.9545006445742019</v>
      </c>
      <c r="S47" s="29">
        <v>4.0087207097899444</v>
      </c>
      <c r="T47" s="29">
        <v>3.8927731857132022</v>
      </c>
      <c r="U47" s="29">
        <v>3.6846136346401761</v>
      </c>
      <c r="V47" s="29">
        <v>3.5068628194433913</v>
      </c>
      <c r="W47" s="29">
        <v>3.1771441571244408</v>
      </c>
      <c r="X47" s="29">
        <v>2.9996966709638282</v>
      </c>
      <c r="Y47" s="29">
        <v>2.8034427845605521</v>
      </c>
      <c r="Z47" s="29">
        <v>2.5873966785470541</v>
      </c>
      <c r="AA47" s="29">
        <v>2.4791840448926972</v>
      </c>
      <c r="AB47" s="29">
        <v>2.2849017972245393</v>
      </c>
      <c r="AC47" s="29">
        <v>2.1205732918783649</v>
      </c>
      <c r="AD47" s="29">
        <v>1.9300068249033138</v>
      </c>
      <c r="AE47" s="29">
        <v>1.8241449912792902</v>
      </c>
      <c r="AF47" s="29">
        <v>1.6557215439447941</v>
      </c>
      <c r="AG47" s="29">
        <v>1.5334041101084401</v>
      </c>
      <c r="AH47" s="29">
        <v>1.3711230757564268</v>
      </c>
      <c r="AI47" s="29">
        <v>1.217790247971487</v>
      </c>
      <c r="AJ47" s="29">
        <v>1.0865246075680595</v>
      </c>
    </row>
    <row r="48" spans="1:36" x14ac:dyDescent="0.2">
      <c r="A48" s="7" t="s">
        <v>33</v>
      </c>
      <c r="B48" s="7" t="s">
        <v>34</v>
      </c>
      <c r="C48" s="8" t="s">
        <v>116</v>
      </c>
      <c r="D48" s="7">
        <v>-11</v>
      </c>
      <c r="E48" s="7" t="s">
        <v>128</v>
      </c>
      <c r="F48" s="28">
        <v>13298.4</v>
      </c>
      <c r="G48" s="29">
        <v>1.0326054262166877</v>
      </c>
      <c r="H48" s="29">
        <v>1.0507279071166455</v>
      </c>
      <c r="I48" s="29">
        <v>1.0026770137760934</v>
      </c>
      <c r="J48" s="29">
        <v>0.9542501353546291</v>
      </c>
      <c r="K48" s="29">
        <v>0.95973951753594422</v>
      </c>
      <c r="L48" s="29">
        <v>1.6442579558443122</v>
      </c>
      <c r="M48" s="29">
        <v>2.0073843469891117</v>
      </c>
      <c r="N48" s="29">
        <v>2.3021566504241111</v>
      </c>
      <c r="O48" s="29">
        <v>2.5724147265836494</v>
      </c>
      <c r="P48" s="29">
        <v>2.787628586897672</v>
      </c>
      <c r="Q48" s="29">
        <v>4.1441827588281299</v>
      </c>
      <c r="R48" s="29">
        <v>5.01849846598087</v>
      </c>
      <c r="S48" s="29">
        <v>5.1931811345725807</v>
      </c>
      <c r="T48" s="29">
        <v>5.0469229380978167</v>
      </c>
      <c r="U48" s="29">
        <v>4.8362208987547373</v>
      </c>
      <c r="V48" s="29">
        <v>4.4418877458942427</v>
      </c>
      <c r="W48" s="29">
        <v>4.1375654214040791</v>
      </c>
      <c r="X48" s="29">
        <v>3.822941105696926</v>
      </c>
      <c r="Y48" s="29">
        <v>3.4998195271611623</v>
      </c>
      <c r="Z48" s="29">
        <v>3.3570203934307887</v>
      </c>
      <c r="AA48" s="29">
        <v>3.0065271010046324</v>
      </c>
      <c r="AB48" s="29">
        <v>2.7755218672923059</v>
      </c>
      <c r="AC48" s="29">
        <v>2.5662485712566925</v>
      </c>
      <c r="AD48" s="29">
        <v>2.3745713770077606</v>
      </c>
      <c r="AE48" s="29">
        <v>2.1600342898393792</v>
      </c>
      <c r="AF48" s="29">
        <v>2.0564128015400351</v>
      </c>
      <c r="AG48" s="29">
        <v>1.9149672141009446</v>
      </c>
      <c r="AH48" s="29">
        <v>1.6646363472297421</v>
      </c>
      <c r="AI48" s="29">
        <v>1.5143175118811285</v>
      </c>
      <c r="AJ48" s="29">
        <v>1.3130902965770319</v>
      </c>
    </row>
    <row r="49" spans="1:36" x14ac:dyDescent="0.2">
      <c r="A49" s="7" t="s">
        <v>35</v>
      </c>
      <c r="B49" s="7" t="s">
        <v>34</v>
      </c>
      <c r="C49" s="8" t="s">
        <v>116</v>
      </c>
      <c r="D49" s="7">
        <v>-11</v>
      </c>
      <c r="E49" s="7" t="s">
        <v>128</v>
      </c>
      <c r="F49" s="28">
        <v>15356.6</v>
      </c>
      <c r="G49" s="29">
        <v>1.0713308935571675</v>
      </c>
      <c r="H49" s="29">
        <v>1.01370094942891</v>
      </c>
      <c r="I49" s="29">
        <v>0.98563484104554389</v>
      </c>
      <c r="J49" s="29">
        <v>0.96753187554536813</v>
      </c>
      <c r="K49" s="29">
        <v>0.9618014404230103</v>
      </c>
      <c r="L49" s="29">
        <v>2.2707500358152193</v>
      </c>
      <c r="M49" s="29">
        <v>2.5378013362332807</v>
      </c>
      <c r="N49" s="29">
        <v>2.896474480028131</v>
      </c>
      <c r="O49" s="29">
        <v>3.1557115507338862</v>
      </c>
      <c r="P49" s="29">
        <v>3.3332248023651068</v>
      </c>
      <c r="Q49" s="29">
        <v>5.7013271166794732</v>
      </c>
      <c r="R49" s="29">
        <v>6.1656225987523277</v>
      </c>
      <c r="S49" s="29">
        <v>6.0007423518226686</v>
      </c>
      <c r="T49" s="29">
        <v>5.7142857142857144</v>
      </c>
      <c r="U49" s="29">
        <v>5.418907831160543</v>
      </c>
      <c r="V49" s="29">
        <v>5.0128934790253048</v>
      </c>
      <c r="W49" s="29">
        <v>4.580636338772905</v>
      </c>
      <c r="X49" s="29">
        <v>4.2393498560879364</v>
      </c>
      <c r="Y49" s="29">
        <v>3.834833231314223</v>
      </c>
      <c r="Z49" s="29">
        <v>3.6234583175963428</v>
      </c>
      <c r="AA49" s="29">
        <v>3.2879022700337313</v>
      </c>
      <c r="AB49" s="29">
        <v>2.9496112420718128</v>
      </c>
      <c r="AC49" s="29">
        <v>2.7831030306187565</v>
      </c>
      <c r="AD49" s="29">
        <v>2.544378312907805</v>
      </c>
      <c r="AE49" s="29">
        <v>2.2778479611372306</v>
      </c>
      <c r="AF49" s="29">
        <v>2.1519737441881666</v>
      </c>
      <c r="AG49" s="29">
        <v>1.9036765950796399</v>
      </c>
      <c r="AH49" s="29">
        <v>1.751168878527799</v>
      </c>
      <c r="AI49" s="29">
        <v>1.5795162991808083</v>
      </c>
      <c r="AJ49" s="29">
        <v>1.3774533425367594</v>
      </c>
    </row>
    <row r="50" spans="1:36" x14ac:dyDescent="0.2">
      <c r="A50" s="7" t="s">
        <v>88</v>
      </c>
      <c r="B50" s="7" t="s">
        <v>39</v>
      </c>
      <c r="C50" s="8" t="s">
        <v>116</v>
      </c>
      <c r="D50" s="7">
        <v>-12</v>
      </c>
      <c r="E50" s="7" t="s">
        <v>125</v>
      </c>
      <c r="F50" s="28">
        <v>4784.2</v>
      </c>
      <c r="G50" s="29">
        <v>0.87517244262363614</v>
      </c>
      <c r="H50" s="29">
        <v>0.97320346139375447</v>
      </c>
      <c r="I50" s="29">
        <v>0.98490865766481339</v>
      </c>
      <c r="J50" s="29">
        <v>1.0344467204548304</v>
      </c>
      <c r="K50" s="29">
        <v>1.1322687178629656</v>
      </c>
      <c r="L50" s="29">
        <v>1.1193093934200076</v>
      </c>
      <c r="M50" s="29">
        <v>1.2041720663851847</v>
      </c>
      <c r="N50" s="29">
        <v>1.3824672881568496</v>
      </c>
      <c r="O50" s="29">
        <v>1.4694201747418587</v>
      </c>
      <c r="P50" s="29">
        <v>1.6822039212407509</v>
      </c>
      <c r="Q50" s="29">
        <v>1.2654153254462606</v>
      </c>
      <c r="R50" s="29">
        <v>1.0457338740019231</v>
      </c>
      <c r="S50" s="29">
        <v>1.048869194431671</v>
      </c>
      <c r="T50" s="29">
        <v>1.0407173613143264</v>
      </c>
      <c r="U50" s="29">
        <v>1.0603653693407467</v>
      </c>
      <c r="V50" s="29">
        <v>1.1140838593704276</v>
      </c>
      <c r="W50" s="29">
        <v>1.171355712553823</v>
      </c>
      <c r="X50" s="29">
        <v>1.1469002132017894</v>
      </c>
      <c r="Y50" s="29">
        <v>1.1481543413736883</v>
      </c>
      <c r="Z50" s="29">
        <v>1.2031269595752687</v>
      </c>
      <c r="AA50" s="29">
        <v>1.1337318673968479</v>
      </c>
      <c r="AB50" s="29">
        <v>1.2296726725471343</v>
      </c>
      <c r="AC50" s="29">
        <v>1.1504535763555035</v>
      </c>
      <c r="AD50" s="29">
        <v>1.1648760503323441</v>
      </c>
      <c r="AE50" s="29">
        <v>1.1514986831654195</v>
      </c>
      <c r="AF50" s="29">
        <v>1.106768111701016</v>
      </c>
      <c r="AG50" s="29">
        <v>1.0691442665440409</v>
      </c>
      <c r="AH50" s="29">
        <v>1.0958990008778897</v>
      </c>
      <c r="AI50" s="29">
        <v>1.0810584841770829</v>
      </c>
      <c r="AJ50" s="29">
        <v>1.04029931859036</v>
      </c>
    </row>
    <row r="51" spans="1:36" x14ac:dyDescent="0.2">
      <c r="A51" s="7" t="s">
        <v>89</v>
      </c>
      <c r="B51" s="7" t="s">
        <v>39</v>
      </c>
      <c r="C51" s="8" t="s">
        <v>116</v>
      </c>
      <c r="D51" s="7">
        <v>-12</v>
      </c>
      <c r="E51" s="7" t="s">
        <v>125</v>
      </c>
      <c r="F51" s="28">
        <v>10034.799999999999</v>
      </c>
      <c r="G51" s="29">
        <v>0.90156256228325438</v>
      </c>
      <c r="H51" s="29">
        <v>0.95328257663331617</v>
      </c>
      <c r="I51" s="29">
        <v>1.0183561206999643</v>
      </c>
      <c r="J51" s="29">
        <v>1.0208474508709691</v>
      </c>
      <c r="K51" s="29">
        <v>1.1059512895124965</v>
      </c>
      <c r="L51" s="29">
        <v>1.1567744250009966</v>
      </c>
      <c r="M51" s="29">
        <v>1.3970383066927095</v>
      </c>
      <c r="N51" s="29">
        <v>1.5124367202136566</v>
      </c>
      <c r="O51" s="29">
        <v>1.6986885637979832</v>
      </c>
      <c r="P51" s="29">
        <v>1.795651134053494</v>
      </c>
      <c r="Q51" s="29">
        <v>1.2114840355562644</v>
      </c>
      <c r="R51" s="29">
        <v>1.148802168453781</v>
      </c>
      <c r="S51" s="29">
        <v>1.1691314226491809</v>
      </c>
      <c r="T51" s="29">
        <v>1.2101885438673416</v>
      </c>
      <c r="U51" s="29">
        <v>1.2654960736636507</v>
      </c>
      <c r="V51" s="29">
        <v>1.2345039263363495</v>
      </c>
      <c r="W51" s="29">
        <v>1.2883166580300556</v>
      </c>
      <c r="X51" s="29">
        <v>1.3037629050902859</v>
      </c>
      <c r="Y51" s="29">
        <v>1.2904093753736996</v>
      </c>
      <c r="Z51" s="29">
        <v>1.3325626818671026</v>
      </c>
      <c r="AA51" s="29">
        <v>1.3383425678638339</v>
      </c>
      <c r="AB51" s="29">
        <v>1.3010722685056006</v>
      </c>
      <c r="AC51" s="29">
        <v>1.2775541116913143</v>
      </c>
      <c r="AD51" s="29">
        <v>1.2969864870251526</v>
      </c>
      <c r="AE51" s="29">
        <v>1.2746641686929487</v>
      </c>
      <c r="AF51" s="29">
        <v>1.2627057838721252</v>
      </c>
      <c r="AG51" s="29">
        <v>1.2815402399649221</v>
      </c>
      <c r="AH51" s="29">
        <v>1.263702315940527</v>
      </c>
      <c r="AI51" s="29">
        <v>1.2516442779128634</v>
      </c>
      <c r="AJ51" s="29">
        <v>1.2690835891098977</v>
      </c>
    </row>
    <row r="52" spans="1:36" x14ac:dyDescent="0.2">
      <c r="A52" s="7" t="s">
        <v>88</v>
      </c>
      <c r="B52" s="7" t="s">
        <v>39</v>
      </c>
      <c r="C52" s="8" t="s">
        <v>116</v>
      </c>
      <c r="D52" s="7">
        <v>-12</v>
      </c>
      <c r="E52" s="7" t="s">
        <v>126</v>
      </c>
      <c r="F52" s="28">
        <v>2769.2</v>
      </c>
      <c r="G52" s="29">
        <v>0.96887187635418182</v>
      </c>
      <c r="H52" s="29">
        <v>0.94937165968510773</v>
      </c>
      <c r="I52" s="29">
        <v>1.0154557272858589</v>
      </c>
      <c r="J52" s="29">
        <v>1.0100390004333382</v>
      </c>
      <c r="K52" s="29">
        <v>1.0562617362415139</v>
      </c>
      <c r="L52" s="29">
        <v>1.0226780297558862</v>
      </c>
      <c r="M52" s="29">
        <v>1.0819009100101113</v>
      </c>
      <c r="N52" s="29">
        <v>1.0956232847031635</v>
      </c>
      <c r="O52" s="29">
        <v>1.1320959121768019</v>
      </c>
      <c r="P52" s="29">
        <v>1.2129856998411095</v>
      </c>
      <c r="Q52" s="29">
        <v>1.2090134334825944</v>
      </c>
      <c r="R52" s="29">
        <v>1.3888487649862777</v>
      </c>
      <c r="S52" s="29">
        <v>1.5116279069767442</v>
      </c>
      <c r="T52" s="29">
        <v>1.4639607106745631</v>
      </c>
      <c r="U52" s="29">
        <v>1.2783475371948578</v>
      </c>
      <c r="V52" s="29">
        <v>1.3595984399826666</v>
      </c>
      <c r="W52" s="29">
        <v>1.4747941643796043</v>
      </c>
      <c r="X52" s="29">
        <v>1.2588473205257837</v>
      </c>
      <c r="Y52" s="29">
        <v>1.2653473927488084</v>
      </c>
      <c r="Z52" s="29">
        <v>1.2787086523183593</v>
      </c>
      <c r="AA52" s="29">
        <v>1.2884587606528963</v>
      </c>
      <c r="AB52" s="29">
        <v>1.2682363137368193</v>
      </c>
      <c r="AC52" s="29">
        <v>1.2050411671240793</v>
      </c>
      <c r="AD52" s="29">
        <v>1.1613462371804133</v>
      </c>
      <c r="AE52" s="29">
        <v>1.2064856276180846</v>
      </c>
      <c r="AF52" s="29">
        <v>1.159179546439405</v>
      </c>
      <c r="AG52" s="29">
        <v>1.1205402282247581</v>
      </c>
      <c r="AH52" s="29">
        <v>1.1024844720496896</v>
      </c>
      <c r="AI52" s="29">
        <v>1.1815686840964901</v>
      </c>
      <c r="AJ52" s="29">
        <v>1.1320959121768019</v>
      </c>
    </row>
    <row r="53" spans="1:36" x14ac:dyDescent="0.2">
      <c r="A53" s="7" t="s">
        <v>89</v>
      </c>
      <c r="B53" s="7" t="s">
        <v>39</v>
      </c>
      <c r="C53" s="8" t="s">
        <v>116</v>
      </c>
      <c r="D53" s="7">
        <v>-12</v>
      </c>
      <c r="E53" s="7" t="s">
        <v>126</v>
      </c>
      <c r="F53" s="28">
        <v>24295.200000000001</v>
      </c>
      <c r="G53" s="29">
        <v>1.0256346932727451</v>
      </c>
      <c r="H53" s="29">
        <v>1.020983568770786</v>
      </c>
      <c r="I53" s="29">
        <v>0.98525634693272746</v>
      </c>
      <c r="J53" s="29">
        <v>0.99365306727254765</v>
      </c>
      <c r="K53" s="29">
        <v>0.97447232375119364</v>
      </c>
      <c r="L53" s="29">
        <v>1.0027906747011754</v>
      </c>
      <c r="M53" s="29">
        <v>1.0731337877440812</v>
      </c>
      <c r="N53" s="29">
        <v>1.1121538410879515</v>
      </c>
      <c r="O53" s="29">
        <v>1.1495686390727387</v>
      </c>
      <c r="P53" s="29">
        <v>1.1440531463005037</v>
      </c>
      <c r="Q53" s="29">
        <v>1.3458625572129475</v>
      </c>
      <c r="R53" s="29">
        <v>1.4339046395995916</v>
      </c>
      <c r="S53" s="29">
        <v>1.4558842899008857</v>
      </c>
      <c r="T53" s="29">
        <v>1.5047005169745464</v>
      </c>
      <c r="U53" s="29">
        <v>1.4388027264644867</v>
      </c>
      <c r="V53" s="29">
        <v>1.4446063419934803</v>
      </c>
      <c r="W53" s="29">
        <v>1.3825364681089267</v>
      </c>
      <c r="X53" s="29">
        <v>1.3604333366261647</v>
      </c>
      <c r="Y53" s="29">
        <v>1.3206723961934868</v>
      </c>
      <c r="Z53" s="29">
        <v>1.3039612763014916</v>
      </c>
      <c r="AA53" s="29">
        <v>1.3014093318844875</v>
      </c>
      <c r="AB53" s="29">
        <v>1.2436612993513121</v>
      </c>
      <c r="AC53" s="29">
        <v>1.2232869044091013</v>
      </c>
      <c r="AD53" s="29">
        <v>1.2040650004939246</v>
      </c>
      <c r="AE53" s="29">
        <v>1.2009779709572261</v>
      </c>
      <c r="AF53" s="29">
        <v>1.183443643188778</v>
      </c>
      <c r="AG53" s="29">
        <v>1.1758701307254107</v>
      </c>
      <c r="AH53" s="29">
        <v>1.1715482893740328</v>
      </c>
      <c r="AI53" s="29">
        <v>1.1847196153972801</v>
      </c>
      <c r="AJ53" s="29">
        <v>1.1496921202542065</v>
      </c>
    </row>
    <row r="54" spans="1:36" x14ac:dyDescent="0.2">
      <c r="A54" s="7" t="s">
        <v>38</v>
      </c>
      <c r="B54" s="7" t="s">
        <v>39</v>
      </c>
      <c r="C54" s="8" t="s">
        <v>116</v>
      </c>
      <c r="D54" s="7">
        <v>-12</v>
      </c>
      <c r="E54" s="7" t="s">
        <v>127</v>
      </c>
      <c r="F54" s="28">
        <v>6387.2</v>
      </c>
      <c r="G54" s="29">
        <v>0.98979208416833675</v>
      </c>
      <c r="H54" s="29">
        <v>0.98165080160320639</v>
      </c>
      <c r="I54" s="29">
        <v>0.98259018036072143</v>
      </c>
      <c r="J54" s="29">
        <v>0.99777680360721444</v>
      </c>
      <c r="K54" s="29">
        <v>1.048190130260521</v>
      </c>
      <c r="L54" s="29">
        <v>1.3282815631262526</v>
      </c>
      <c r="M54" s="29">
        <v>1.6000751503006012</v>
      </c>
      <c r="N54" s="29">
        <v>1.6414078156312626</v>
      </c>
      <c r="O54" s="29">
        <v>1.6561247494989981</v>
      </c>
      <c r="P54" s="29">
        <v>1.6947958416833668</v>
      </c>
      <c r="Q54" s="29">
        <v>2.3127505010020042</v>
      </c>
      <c r="R54" s="29">
        <v>3.1262525050100201</v>
      </c>
      <c r="S54" s="29">
        <v>3.2417960921843689</v>
      </c>
      <c r="T54" s="29">
        <v>3.0637838176352705</v>
      </c>
      <c r="U54" s="29">
        <v>2.8763777555110219</v>
      </c>
      <c r="V54" s="29">
        <v>2.6683053607214431</v>
      </c>
      <c r="W54" s="29">
        <v>2.4012086673346693</v>
      </c>
      <c r="X54" s="29">
        <v>2.2045653807615233</v>
      </c>
      <c r="Y54" s="29">
        <v>2.0170027555110219</v>
      </c>
      <c r="Z54" s="29">
        <v>1.9128882765531063</v>
      </c>
      <c r="AA54" s="29">
        <v>1.7906124749498999</v>
      </c>
      <c r="AB54" s="29">
        <v>1.6426603206412826</v>
      </c>
      <c r="AC54" s="29">
        <v>1.4696580661322645</v>
      </c>
      <c r="AD54" s="29">
        <v>1.3993612224448899</v>
      </c>
      <c r="AE54" s="29">
        <v>1.2670653807615231</v>
      </c>
      <c r="AF54" s="29">
        <v>1.1272545090180361</v>
      </c>
      <c r="AG54" s="29">
        <v>1.0160946893787575</v>
      </c>
      <c r="AH54" s="29">
        <v>0.88959168336673344</v>
      </c>
      <c r="AI54" s="29">
        <v>0.8825463426853708</v>
      </c>
      <c r="AJ54" s="29">
        <v>0.73615981963927857</v>
      </c>
    </row>
    <row r="55" spans="1:36" x14ac:dyDescent="0.2">
      <c r="A55" s="7" t="s">
        <v>40</v>
      </c>
      <c r="B55" s="7" t="s">
        <v>39</v>
      </c>
      <c r="C55" s="8" t="s">
        <v>116</v>
      </c>
      <c r="D55" s="7">
        <v>-12</v>
      </c>
      <c r="E55" s="7" t="s">
        <v>127</v>
      </c>
      <c r="F55" s="28">
        <v>11707</v>
      </c>
      <c r="G55" s="29">
        <v>1.0005979328606815</v>
      </c>
      <c r="H55" s="29">
        <v>0.99214145383104124</v>
      </c>
      <c r="I55" s="29">
        <v>0.9941915093533783</v>
      </c>
      <c r="J55" s="29">
        <v>0.98471000256256935</v>
      </c>
      <c r="K55" s="29">
        <v>1.0283591013923294</v>
      </c>
      <c r="L55" s="29">
        <v>1.3661057486973605</v>
      </c>
      <c r="M55" s="29">
        <v>1.50619287605706</v>
      </c>
      <c r="N55" s="29">
        <v>1.4939779619031348</v>
      </c>
      <c r="O55" s="29">
        <v>1.5654736482446399</v>
      </c>
      <c r="P55" s="29">
        <v>1.5538566669513967</v>
      </c>
      <c r="Q55" s="29">
        <v>2.8474417015460833</v>
      </c>
      <c r="R55" s="29">
        <v>3.1684462287520287</v>
      </c>
      <c r="S55" s="29">
        <v>3.2041513624327327</v>
      </c>
      <c r="T55" s="29">
        <v>3.0663705475356626</v>
      </c>
      <c r="U55" s="29">
        <v>2.8104552831639191</v>
      </c>
      <c r="V55" s="29">
        <v>2.5993849833432989</v>
      </c>
      <c r="W55" s="29">
        <v>2.4543435551379518</v>
      </c>
      <c r="X55" s="29">
        <v>2.2880328008883573</v>
      </c>
      <c r="Y55" s="29">
        <v>2.1523874604937219</v>
      </c>
      <c r="Z55" s="29">
        <v>1.9121892884598959</v>
      </c>
      <c r="AA55" s="29">
        <v>1.8104552831639191</v>
      </c>
      <c r="AB55" s="29">
        <v>1.6839497736397027</v>
      </c>
      <c r="AC55" s="29">
        <v>1.5667549329461006</v>
      </c>
      <c r="AD55" s="29">
        <v>1.4633125480481763</v>
      </c>
      <c r="AE55" s="29">
        <v>1.3198086614845819</v>
      </c>
      <c r="AF55" s="29">
        <v>1.1898009737763731</v>
      </c>
      <c r="AG55" s="29">
        <v>1.1216366276586658</v>
      </c>
      <c r="AH55" s="29">
        <v>0.99171435893055437</v>
      </c>
      <c r="AI55" s="29">
        <v>0.90433074229093702</v>
      </c>
      <c r="AJ55" s="29">
        <v>0.83531220637225589</v>
      </c>
    </row>
    <row r="56" spans="1:36" x14ac:dyDescent="0.2">
      <c r="A56" s="7" t="s">
        <v>38</v>
      </c>
      <c r="B56" s="7" t="s">
        <v>39</v>
      </c>
      <c r="C56" s="8" t="s">
        <v>116</v>
      </c>
      <c r="D56" s="7">
        <v>-12</v>
      </c>
      <c r="E56" s="7" t="s">
        <v>128</v>
      </c>
      <c r="F56" s="28">
        <v>6687.2</v>
      </c>
      <c r="G56" s="29">
        <v>1.0582904653666707</v>
      </c>
      <c r="H56" s="29">
        <v>1.0729453283885633</v>
      </c>
      <c r="I56" s="29">
        <v>0.95750089723651155</v>
      </c>
      <c r="J56" s="29">
        <v>0.95645412130637641</v>
      </c>
      <c r="K56" s="29">
        <v>0.95480918770187828</v>
      </c>
      <c r="L56" s="29">
        <v>1.3789029788252183</v>
      </c>
      <c r="M56" s="29">
        <v>1.5925948079913865</v>
      </c>
      <c r="N56" s="29">
        <v>1.7159648283287474</v>
      </c>
      <c r="O56" s="29">
        <v>1.7561909319296567</v>
      </c>
      <c r="P56" s="29">
        <v>1.7560413925110661</v>
      </c>
      <c r="Q56" s="29">
        <v>3.5264385692068432</v>
      </c>
      <c r="R56" s="29">
        <v>4.3756729273836585</v>
      </c>
      <c r="S56" s="29">
        <v>4.5866730470151937</v>
      </c>
      <c r="T56" s="29">
        <v>4.2668082306495991</v>
      </c>
      <c r="U56" s="29">
        <v>3.9390178250986962</v>
      </c>
      <c r="V56" s="29">
        <v>3.4323782749132672</v>
      </c>
      <c r="W56" s="29">
        <v>3.1992463213303028</v>
      </c>
      <c r="X56" s="29">
        <v>2.9918351477449456</v>
      </c>
      <c r="Y56" s="29">
        <v>2.7687223352075607</v>
      </c>
      <c r="Z56" s="29">
        <v>2.5800035889460462</v>
      </c>
      <c r="AA56" s="29">
        <v>2.391733460940304</v>
      </c>
      <c r="AB56" s="29">
        <v>2.1563584160784783</v>
      </c>
      <c r="AC56" s="29">
        <v>2.0540734537624119</v>
      </c>
      <c r="AD56" s="29">
        <v>1.9108146907524823</v>
      </c>
      <c r="AE56" s="29">
        <v>1.6380547912429717</v>
      </c>
      <c r="AF56" s="29">
        <v>1.550275152530207</v>
      </c>
      <c r="AG56" s="29">
        <v>1.3436116760378036</v>
      </c>
      <c r="AH56" s="29">
        <v>1.1623699007058261</v>
      </c>
      <c r="AI56" s="29">
        <v>1.105993539897117</v>
      </c>
      <c r="AJ56" s="29">
        <v>0.97634286397894487</v>
      </c>
    </row>
    <row r="57" spans="1:36" x14ac:dyDescent="0.2">
      <c r="A57" s="7" t="s">
        <v>40</v>
      </c>
      <c r="B57" s="7" t="s">
        <v>39</v>
      </c>
      <c r="C57" s="8" t="s">
        <v>116</v>
      </c>
      <c r="D57" s="7">
        <v>-12</v>
      </c>
      <c r="E57" s="7" t="s">
        <v>128</v>
      </c>
      <c r="F57" s="28">
        <v>14833.4</v>
      </c>
      <c r="G57" s="29">
        <v>1.0509390969029353</v>
      </c>
      <c r="H57" s="29">
        <v>1.0197931694689013</v>
      </c>
      <c r="I57" s="29">
        <v>0.98419782383000531</v>
      </c>
      <c r="J57" s="29">
        <v>0.97031024579664815</v>
      </c>
      <c r="K57" s="29">
        <v>0.97475966400151015</v>
      </c>
      <c r="L57" s="29">
        <v>1.6771610015235887</v>
      </c>
      <c r="M57" s="29">
        <v>1.8026885272425743</v>
      </c>
      <c r="N57" s="29">
        <v>1.8903959982202327</v>
      </c>
      <c r="O57" s="29">
        <v>1.8201491229252902</v>
      </c>
      <c r="P57" s="29">
        <v>1.8731376488195559</v>
      </c>
      <c r="Q57" s="29">
        <v>4.5719794517777448</v>
      </c>
      <c r="R57" s="29">
        <v>4.9466743969690024</v>
      </c>
      <c r="S57" s="29">
        <v>4.7219787776234714</v>
      </c>
      <c r="T57" s="29">
        <v>4.5233055132336482</v>
      </c>
      <c r="U57" s="29">
        <v>4.1964755214583302</v>
      </c>
      <c r="V57" s="29">
        <v>4.0071055860423099</v>
      </c>
      <c r="W57" s="29">
        <v>3.5455121550015507</v>
      </c>
      <c r="X57" s="29">
        <v>3.328434478946162</v>
      </c>
      <c r="Y57" s="29">
        <v>3.0241212399045398</v>
      </c>
      <c r="Z57" s="29">
        <v>2.8327288416681276</v>
      </c>
      <c r="AA57" s="29">
        <v>2.6369544406541991</v>
      </c>
      <c r="AB57" s="29">
        <v>2.351450105842221</v>
      </c>
      <c r="AC57" s="29">
        <v>2.2388663421737429</v>
      </c>
      <c r="AD57" s="29">
        <v>2.0144403845375978</v>
      </c>
      <c r="AE57" s="29">
        <v>1.9040139145442043</v>
      </c>
      <c r="AF57" s="29">
        <v>1.7867784863888252</v>
      </c>
      <c r="AG57" s="29">
        <v>1.5447571022152711</v>
      </c>
      <c r="AH57" s="29">
        <v>1.4181509296587431</v>
      </c>
      <c r="AI57" s="29">
        <v>1.2434101419768899</v>
      </c>
      <c r="AJ57" s="29">
        <v>1.195342942278911</v>
      </c>
    </row>
    <row r="58" spans="1:36" x14ac:dyDescent="0.2">
      <c r="A58" s="7" t="s">
        <v>92</v>
      </c>
      <c r="B58" s="7" t="s">
        <v>44</v>
      </c>
      <c r="C58" s="8" t="s">
        <v>116</v>
      </c>
      <c r="D58" s="7">
        <v>-13</v>
      </c>
      <c r="E58" s="7" t="s">
        <v>125</v>
      </c>
      <c r="F58" s="28">
        <v>9531.6</v>
      </c>
      <c r="G58" s="29">
        <v>0.90184229300432239</v>
      </c>
      <c r="H58" s="29">
        <v>0.91663519241260649</v>
      </c>
      <c r="I58" s="29">
        <v>0.97884930127155978</v>
      </c>
      <c r="J58" s="29">
        <v>1.0814553695077427</v>
      </c>
      <c r="K58" s="29">
        <v>1.1212178438037685</v>
      </c>
      <c r="L58" s="29">
        <v>1.0890091904821855</v>
      </c>
      <c r="M58" s="29">
        <v>1.1252045826513912</v>
      </c>
      <c r="N58" s="29">
        <v>1.2495278861890973</v>
      </c>
      <c r="O58" s="29">
        <v>1.3009358344873894</v>
      </c>
      <c r="P58" s="29">
        <v>1.3374459691971967</v>
      </c>
      <c r="Q58" s="29">
        <v>1.0963531830962272</v>
      </c>
      <c r="R58" s="29">
        <v>0.96678417054849131</v>
      </c>
      <c r="S58" s="29">
        <v>0.99238323051743671</v>
      </c>
      <c r="T58" s="29">
        <v>0.98325569683998482</v>
      </c>
      <c r="U58" s="29">
        <v>1.0192412606487893</v>
      </c>
      <c r="V58" s="29">
        <v>1.058269335683411</v>
      </c>
      <c r="W58" s="29">
        <v>1.097717067438835</v>
      </c>
      <c r="X58" s="29">
        <v>1.0614167610894287</v>
      </c>
      <c r="Y58" s="29">
        <v>1.0928910151496076</v>
      </c>
      <c r="Z58" s="29">
        <v>1.0842880523731586</v>
      </c>
      <c r="AA58" s="29">
        <v>1.0862814217969701</v>
      </c>
      <c r="AB58" s="29">
        <v>1.0608921901884258</v>
      </c>
      <c r="AC58" s="29">
        <v>1.0570103655210037</v>
      </c>
      <c r="AD58" s="29">
        <v>1.0301523353896511</v>
      </c>
      <c r="AE58" s="29">
        <v>0.99783876788786774</v>
      </c>
      <c r="AF58" s="29">
        <v>0.99091443199462836</v>
      </c>
      <c r="AG58" s="29">
        <v>0.99595031264425693</v>
      </c>
      <c r="AH58" s="29">
        <v>0.98619329388560151</v>
      </c>
      <c r="AI58" s="29">
        <v>1.0046581896009064</v>
      </c>
      <c r="AJ58" s="29">
        <v>0.94622099122917447</v>
      </c>
    </row>
    <row r="59" spans="1:36" x14ac:dyDescent="0.2">
      <c r="A59" s="7" t="s">
        <v>93</v>
      </c>
      <c r="B59" s="7" t="s">
        <v>44</v>
      </c>
      <c r="C59" s="8" t="s">
        <v>116</v>
      </c>
      <c r="D59" s="7">
        <v>-13</v>
      </c>
      <c r="E59" s="7" t="s">
        <v>125</v>
      </c>
      <c r="F59" s="28">
        <v>12220.6</v>
      </c>
      <c r="G59" s="29">
        <v>0.95461761288316449</v>
      </c>
      <c r="H59" s="29">
        <v>0.94037935944225326</v>
      </c>
      <c r="I59" s="29">
        <v>1.0006873639592164</v>
      </c>
      <c r="J59" s="29">
        <v>1.0443840727951164</v>
      </c>
      <c r="K59" s="29">
        <v>1.0599315909202494</v>
      </c>
      <c r="L59" s="29">
        <v>1.0115706266468094</v>
      </c>
      <c r="M59" s="29">
        <v>1.1242492185326416</v>
      </c>
      <c r="N59" s="29">
        <v>1.1767016349442745</v>
      </c>
      <c r="O59" s="29">
        <v>1.2721961278496963</v>
      </c>
      <c r="P59" s="29">
        <v>1.2749783153036676</v>
      </c>
      <c r="Q59" s="29">
        <v>0.86902443415216923</v>
      </c>
      <c r="R59" s="29">
        <v>0.82663699000049096</v>
      </c>
      <c r="S59" s="29">
        <v>0.86182347838894979</v>
      </c>
      <c r="T59" s="29">
        <v>0.87237942490548748</v>
      </c>
      <c r="U59" s="29">
        <v>0.94700751190612564</v>
      </c>
      <c r="V59" s="29">
        <v>0.93800631720210137</v>
      </c>
      <c r="W59" s="29">
        <v>0.96247320098849476</v>
      </c>
      <c r="X59" s="29">
        <v>0.98145753890970977</v>
      </c>
      <c r="Y59" s="29">
        <v>0.99324092106770534</v>
      </c>
      <c r="Z59" s="29">
        <v>0.94037935944225326</v>
      </c>
      <c r="AA59" s="29">
        <v>1.0091157553638936</v>
      </c>
      <c r="AB59" s="29">
        <v>0.96697379834050701</v>
      </c>
      <c r="AC59" s="29">
        <v>1.0088702682356021</v>
      </c>
      <c r="AD59" s="29">
        <v>0.96091844917598146</v>
      </c>
      <c r="AE59" s="29">
        <v>0.97294731846226856</v>
      </c>
      <c r="AF59" s="29">
        <v>0.95011701553115224</v>
      </c>
      <c r="AG59" s="29">
        <v>0.93113267760993734</v>
      </c>
      <c r="AH59" s="29">
        <v>0.95036250265944389</v>
      </c>
      <c r="AI59" s="29">
        <v>0.95748162937989945</v>
      </c>
      <c r="AJ59" s="29">
        <v>0.97425658314649033</v>
      </c>
    </row>
    <row r="60" spans="1:36" x14ac:dyDescent="0.2">
      <c r="A60" s="7" t="s">
        <v>92</v>
      </c>
      <c r="B60" s="7" t="s">
        <v>44</v>
      </c>
      <c r="C60" s="8" t="s">
        <v>116</v>
      </c>
      <c r="D60" s="7">
        <v>-13</v>
      </c>
      <c r="E60" s="7" t="s">
        <v>126</v>
      </c>
      <c r="F60" s="28">
        <v>2182.8000000000002</v>
      </c>
      <c r="G60" s="29">
        <v>1.0147516950705515</v>
      </c>
      <c r="H60" s="29">
        <v>1.0147516950705515</v>
      </c>
      <c r="I60" s="29">
        <v>0.94786512735935491</v>
      </c>
      <c r="J60" s="29">
        <v>1.049569360454462</v>
      </c>
      <c r="K60" s="29">
        <v>0.97306212204507958</v>
      </c>
      <c r="L60" s="29">
        <v>1.0738501007879786</v>
      </c>
      <c r="M60" s="29">
        <v>0.95336265347260396</v>
      </c>
      <c r="N60" s="29">
        <v>1.0275792560014658</v>
      </c>
      <c r="O60" s="29">
        <v>1.0546087593916069</v>
      </c>
      <c r="P60" s="29">
        <v>1.0729338464357705</v>
      </c>
      <c r="Q60" s="29">
        <v>1.3597214586769286</v>
      </c>
      <c r="R60" s="29">
        <v>1.2914605094374196</v>
      </c>
      <c r="S60" s="29">
        <v>1.4220267546270844</v>
      </c>
      <c r="T60" s="29">
        <v>1.4824995418728237</v>
      </c>
      <c r="U60" s="29">
        <v>1.6089426424775517</v>
      </c>
      <c r="V60" s="29">
        <v>1.4124060839288985</v>
      </c>
      <c r="W60" s="29">
        <v>1.5283122594832323</v>
      </c>
      <c r="X60" s="29">
        <v>1.5745831042697451</v>
      </c>
      <c r="Y60" s="29">
        <v>1.4847901777533441</v>
      </c>
      <c r="Z60" s="29">
        <v>1.3972878871174637</v>
      </c>
      <c r="AA60" s="29">
        <v>1.420194245922668</v>
      </c>
      <c r="AB60" s="29">
        <v>1.3304013194062672</v>
      </c>
      <c r="AC60" s="29">
        <v>1.378046545721092</v>
      </c>
      <c r="AD60" s="29">
        <v>1.2589334799340295</v>
      </c>
      <c r="AE60" s="29">
        <v>1.2621403701667582</v>
      </c>
      <c r="AF60" s="29">
        <v>1.287795492028587</v>
      </c>
      <c r="AG60" s="29">
        <v>1.3308594465823711</v>
      </c>
      <c r="AH60" s="29">
        <v>1.2868792376763789</v>
      </c>
      <c r="AI60" s="29">
        <v>1.4183617372182518</v>
      </c>
      <c r="AJ60" s="29">
        <v>1.2213670514934944</v>
      </c>
    </row>
    <row r="61" spans="1:36" x14ac:dyDescent="0.2">
      <c r="A61" s="7" t="s">
        <v>93</v>
      </c>
      <c r="B61" s="7" t="s">
        <v>44</v>
      </c>
      <c r="C61" s="8" t="s">
        <v>116</v>
      </c>
      <c r="D61" s="7">
        <v>-13</v>
      </c>
      <c r="E61" s="7" t="s">
        <v>126</v>
      </c>
      <c r="F61" s="28">
        <v>23202.799999999999</v>
      </c>
      <c r="G61" s="29">
        <v>0.99996552140258932</v>
      </c>
      <c r="H61" s="29">
        <v>0.99897426172703296</v>
      </c>
      <c r="I61" s="29">
        <v>1.0131966831589292</v>
      </c>
      <c r="J61" s="29">
        <v>0.99233713172548144</v>
      </c>
      <c r="K61" s="29">
        <v>0.9955264019859672</v>
      </c>
      <c r="L61" s="29">
        <v>0.97057251711000403</v>
      </c>
      <c r="M61" s="29">
        <v>1.0522867929732618</v>
      </c>
      <c r="N61" s="29">
        <v>1.0685348320030341</v>
      </c>
      <c r="O61" s="29">
        <v>1.0970658713603532</v>
      </c>
      <c r="P61" s="29">
        <v>1.0985743099970693</v>
      </c>
      <c r="Q61" s="29">
        <v>1.3325115934283793</v>
      </c>
      <c r="R61" s="29">
        <v>1.4475839122864482</v>
      </c>
      <c r="S61" s="29">
        <v>1.4858982536590413</v>
      </c>
      <c r="T61" s="29">
        <v>1.4940007240505457</v>
      </c>
      <c r="U61" s="29">
        <v>1.4958970469081319</v>
      </c>
      <c r="V61" s="29">
        <v>1.4519368352095436</v>
      </c>
      <c r="W61" s="29">
        <v>1.4458599824159153</v>
      </c>
      <c r="X61" s="29">
        <v>1.3864275001292947</v>
      </c>
      <c r="Y61" s="29">
        <v>1.3645335907735274</v>
      </c>
      <c r="Z61" s="29">
        <v>1.339709000637854</v>
      </c>
      <c r="AA61" s="29">
        <v>1.3394073129105108</v>
      </c>
      <c r="AB61" s="29">
        <v>1.2856207009498855</v>
      </c>
      <c r="AC61" s="29">
        <v>1.2928612064061233</v>
      </c>
      <c r="AD61" s="29">
        <v>1.257563742306963</v>
      </c>
      <c r="AE61" s="29">
        <v>1.2177409622976538</v>
      </c>
      <c r="AF61" s="29">
        <v>1.2372213698346752</v>
      </c>
      <c r="AG61" s="29">
        <v>1.2283862292481942</v>
      </c>
      <c r="AH61" s="29">
        <v>1.2145085937904045</v>
      </c>
      <c r="AI61" s="29">
        <v>1.2121812884651852</v>
      </c>
      <c r="AJ61" s="29">
        <v>1.1974416880721293</v>
      </c>
    </row>
    <row r="62" spans="1:36" x14ac:dyDescent="0.2">
      <c r="A62" s="7" t="s">
        <v>43</v>
      </c>
      <c r="B62" s="7" t="s">
        <v>44</v>
      </c>
      <c r="C62" s="8" t="s">
        <v>116</v>
      </c>
      <c r="D62" s="7">
        <v>-13</v>
      </c>
      <c r="E62" s="7" t="s">
        <v>127</v>
      </c>
      <c r="F62" s="28">
        <v>1481.8</v>
      </c>
      <c r="G62" s="29">
        <v>0.99946011607504393</v>
      </c>
      <c r="H62" s="29">
        <v>0.96504251585909029</v>
      </c>
      <c r="I62" s="29">
        <v>1.02375489269807</v>
      </c>
      <c r="J62" s="29">
        <v>1.0541233634768525</v>
      </c>
      <c r="K62" s="29">
        <v>0.95761911189094351</v>
      </c>
      <c r="L62" s="29">
        <v>1.216763395869888</v>
      </c>
      <c r="M62" s="29">
        <v>1.5643136725603997</v>
      </c>
      <c r="N62" s="29">
        <v>1.6371980024294777</v>
      </c>
      <c r="O62" s="29">
        <v>1.3861519773248752</v>
      </c>
      <c r="P62" s="29">
        <v>1.3395869887974086</v>
      </c>
      <c r="Q62" s="29">
        <v>2.4078823053043594</v>
      </c>
      <c r="R62" s="29">
        <v>3.2372789850182211</v>
      </c>
      <c r="S62" s="29">
        <v>3.3985693075988666</v>
      </c>
      <c r="T62" s="29">
        <v>3.1610203806181674</v>
      </c>
      <c r="U62" s="29">
        <v>2.7999730058037522</v>
      </c>
      <c r="V62" s="29">
        <v>2.5516264003239306</v>
      </c>
      <c r="W62" s="29">
        <v>2.5165339452017816</v>
      </c>
      <c r="X62" s="29">
        <v>2.0164664597111623</v>
      </c>
      <c r="Y62" s="29">
        <v>1.9577540828721824</v>
      </c>
      <c r="Z62" s="29">
        <v>1.8281819408827102</v>
      </c>
      <c r="AA62" s="29">
        <v>1.6783641517073831</v>
      </c>
      <c r="AB62" s="29">
        <v>1.5541908489674721</v>
      </c>
      <c r="AC62" s="29">
        <v>1.4556620326629774</v>
      </c>
      <c r="AD62" s="29">
        <v>1.3017951140504791</v>
      </c>
      <c r="AE62" s="29">
        <v>1.164124713186665</v>
      </c>
      <c r="AF62" s="29">
        <v>1.0858415440680254</v>
      </c>
      <c r="AG62" s="29">
        <v>0.89958158995815907</v>
      </c>
      <c r="AH62" s="29">
        <v>0.83682008368200844</v>
      </c>
      <c r="AI62" s="29">
        <v>0.73761641247131871</v>
      </c>
      <c r="AJ62" s="29">
        <v>0.68295316506951009</v>
      </c>
    </row>
    <row r="63" spans="1:36" x14ac:dyDescent="0.2">
      <c r="A63" s="7" t="s">
        <v>45</v>
      </c>
      <c r="B63" s="7" t="s">
        <v>44</v>
      </c>
      <c r="C63" s="8" t="s">
        <v>116</v>
      </c>
      <c r="D63" s="7">
        <v>-13</v>
      </c>
      <c r="E63" s="7" t="s">
        <v>127</v>
      </c>
      <c r="F63" s="28">
        <v>11897</v>
      </c>
      <c r="G63" s="29">
        <v>0.98865260149617551</v>
      </c>
      <c r="H63" s="29">
        <v>1.0056316718500462</v>
      </c>
      <c r="I63" s="29">
        <v>1.0163066319240144</v>
      </c>
      <c r="J63" s="29">
        <v>1.0190804404471716</v>
      </c>
      <c r="K63" s="29">
        <v>0.9703286542825923</v>
      </c>
      <c r="L63" s="29">
        <v>1.2586366310834665</v>
      </c>
      <c r="M63" s="29">
        <v>1.3052029923510129</v>
      </c>
      <c r="N63" s="29">
        <v>1.3455492981423889</v>
      </c>
      <c r="O63" s="29">
        <v>1.3178112129108179</v>
      </c>
      <c r="P63" s="29">
        <v>1.303269731865176</v>
      </c>
      <c r="Q63" s="29">
        <v>2.6098176010759015</v>
      </c>
      <c r="R63" s="29">
        <v>3.0454736488190299</v>
      </c>
      <c r="S63" s="29">
        <v>2.9411616373875766</v>
      </c>
      <c r="T63" s="29">
        <v>2.8413045305539213</v>
      </c>
      <c r="U63" s="29">
        <v>2.6362108094477601</v>
      </c>
      <c r="V63" s="29">
        <v>2.4302765403042783</v>
      </c>
      <c r="W63" s="29">
        <v>2.2329999159451961</v>
      </c>
      <c r="X63" s="29">
        <v>2.0618643355467765</v>
      </c>
      <c r="Y63" s="29">
        <v>1.9330083214255696</v>
      </c>
      <c r="Z63" s="29">
        <v>1.813230226107422</v>
      </c>
      <c r="AA63" s="29">
        <v>1.7085819954610406</v>
      </c>
      <c r="AB63" s="29">
        <v>1.6041859292258553</v>
      </c>
      <c r="AC63" s="29">
        <v>1.4497772547701102</v>
      </c>
      <c r="AD63" s="29">
        <v>1.3339497352273681</v>
      </c>
      <c r="AE63" s="29">
        <v>1.2401445742624191</v>
      </c>
      <c r="AF63" s="29">
        <v>1.1312095486257039</v>
      </c>
      <c r="AG63" s="29">
        <v>1.0348827435487937</v>
      </c>
      <c r="AH63" s="29">
        <v>0.91804656636126758</v>
      </c>
      <c r="AI63" s="29">
        <v>0.88350004202740184</v>
      </c>
      <c r="AJ63" s="29">
        <v>0.80247121122972176</v>
      </c>
    </row>
    <row r="64" spans="1:36" x14ac:dyDescent="0.2">
      <c r="A64" s="7" t="s">
        <v>43</v>
      </c>
      <c r="B64" s="7" t="s">
        <v>44</v>
      </c>
      <c r="C64" s="8" t="s">
        <v>116</v>
      </c>
      <c r="D64" s="7">
        <v>-13</v>
      </c>
      <c r="E64" s="7" t="s">
        <v>128</v>
      </c>
      <c r="F64" s="28">
        <v>13328.2</v>
      </c>
      <c r="G64" s="29">
        <v>1.0805660179168979</v>
      </c>
      <c r="H64" s="29">
        <v>0.99420776999144667</v>
      </c>
      <c r="I64" s="29">
        <v>0.95736858690595872</v>
      </c>
      <c r="J64" s="29">
        <v>0.98190303266757695</v>
      </c>
      <c r="K64" s="29">
        <v>0.98595459251811945</v>
      </c>
      <c r="L64" s="29">
        <v>1.3950871085367866</v>
      </c>
      <c r="M64" s="29">
        <v>1.5240617637790548</v>
      </c>
      <c r="N64" s="29">
        <v>1.4855719451989016</v>
      </c>
      <c r="O64" s="29">
        <v>1.5052295133626445</v>
      </c>
      <c r="P64" s="29">
        <v>1.4472321843909906</v>
      </c>
      <c r="Q64" s="29">
        <v>3.5259074743776351</v>
      </c>
      <c r="R64" s="29">
        <v>4.4526642757461623</v>
      </c>
      <c r="S64" s="29">
        <v>4.5387224081271285</v>
      </c>
      <c r="T64" s="29">
        <v>4.3029816479344545</v>
      </c>
      <c r="U64" s="29">
        <v>4.0738434297204424</v>
      </c>
      <c r="V64" s="29">
        <v>3.6839183085487912</v>
      </c>
      <c r="W64" s="29">
        <v>3.468285289836587</v>
      </c>
      <c r="X64" s="29">
        <v>3.3248300595729354</v>
      </c>
      <c r="Y64" s="29">
        <v>2.9439834336219444</v>
      </c>
      <c r="Z64" s="29">
        <v>2.7852973394756981</v>
      </c>
      <c r="AA64" s="29">
        <v>2.5664380786602843</v>
      </c>
      <c r="AB64" s="29">
        <v>2.3400009003466331</v>
      </c>
      <c r="AC64" s="29">
        <v>2.1499527318017435</v>
      </c>
      <c r="AD64" s="29">
        <v>2.0129499857445117</v>
      </c>
      <c r="AE64" s="29">
        <v>1.7989676025269727</v>
      </c>
      <c r="AF64" s="29">
        <v>1.6702180339430679</v>
      </c>
      <c r="AG64" s="29">
        <v>1.5134826908359718</v>
      </c>
      <c r="AH64" s="29">
        <v>1.3787308113623744</v>
      </c>
      <c r="AI64" s="29">
        <v>1.2282228658033343</v>
      </c>
      <c r="AJ64" s="29">
        <v>1.0805660179168979</v>
      </c>
    </row>
    <row r="65" spans="1:36" x14ac:dyDescent="0.2">
      <c r="A65" s="7" t="s">
        <v>45</v>
      </c>
      <c r="B65" s="7" t="s">
        <v>44</v>
      </c>
      <c r="C65" s="8" t="s">
        <v>116</v>
      </c>
      <c r="D65" s="7">
        <v>-13</v>
      </c>
      <c r="E65" s="7" t="s">
        <v>128</v>
      </c>
      <c r="F65" s="28">
        <v>15089</v>
      </c>
      <c r="G65" s="29">
        <v>1.0706474915501358</v>
      </c>
      <c r="H65" s="29">
        <v>0.99317383524421765</v>
      </c>
      <c r="I65" s="29">
        <v>0.9726953409768706</v>
      </c>
      <c r="J65" s="29">
        <v>1.0004639141096163</v>
      </c>
      <c r="K65" s="29">
        <v>0.9630194181191597</v>
      </c>
      <c r="L65" s="29">
        <v>1.4802836503413082</v>
      </c>
      <c r="M65" s="29">
        <v>1.5632580025183909</v>
      </c>
      <c r="N65" s="29">
        <v>1.5701504407184042</v>
      </c>
      <c r="O65" s="29">
        <v>1.5197163496586918</v>
      </c>
      <c r="P65" s="29">
        <v>1.4971833786201869</v>
      </c>
      <c r="Q65" s="29">
        <v>4.2242693352773539</v>
      </c>
      <c r="R65" s="29">
        <v>4.5156073961163763</v>
      </c>
      <c r="S65" s="29">
        <v>4.5242892173106233</v>
      </c>
      <c r="T65" s="29">
        <v>4.318708993306382</v>
      </c>
      <c r="U65" s="29">
        <v>3.9375041420902646</v>
      </c>
      <c r="V65" s="29">
        <v>3.6252899463185102</v>
      </c>
      <c r="W65" s="29">
        <v>3.3261978925044735</v>
      </c>
      <c r="X65" s="29">
        <v>3.0879448604944</v>
      </c>
      <c r="Y65" s="29">
        <v>2.8304062562131356</v>
      </c>
      <c r="Z65" s="29">
        <v>2.649082112797402</v>
      </c>
      <c r="AA65" s="29">
        <v>2.426005699516204</v>
      </c>
      <c r="AB65" s="29">
        <v>2.2339452581350652</v>
      </c>
      <c r="AC65" s="29">
        <v>2.1448074756445092</v>
      </c>
      <c r="AD65" s="29">
        <v>1.9567897143614554</v>
      </c>
      <c r="AE65" s="29">
        <v>1.745311153820664</v>
      </c>
      <c r="AF65" s="29">
        <v>1.5970574590761482</v>
      </c>
      <c r="AG65" s="29">
        <v>1.4712041884816753</v>
      </c>
      <c r="AH65" s="29">
        <v>1.3237457750679302</v>
      </c>
      <c r="AI65" s="29">
        <v>1.1984226920273047</v>
      </c>
      <c r="AJ65" s="29">
        <v>1.1081582609848233</v>
      </c>
    </row>
    <row r="66" spans="1:36" x14ac:dyDescent="0.2">
      <c r="A66" s="7" t="s">
        <v>52</v>
      </c>
      <c r="B66" s="7" t="s">
        <v>13</v>
      </c>
      <c r="C66" s="9" t="s">
        <v>117</v>
      </c>
      <c r="D66" s="7">
        <v>-7</v>
      </c>
      <c r="E66" s="7" t="s">
        <v>125</v>
      </c>
      <c r="F66" s="28">
        <v>10317.799999999999</v>
      </c>
      <c r="G66" s="29">
        <v>0.96280214774467432</v>
      </c>
      <c r="H66" s="29">
        <v>0.99711178739653805</v>
      </c>
      <c r="I66" s="29">
        <v>1.0045746186202487</v>
      </c>
      <c r="J66" s="29">
        <v>0.99720870728256028</v>
      </c>
      <c r="K66" s="29">
        <v>1.0383027389559791</v>
      </c>
      <c r="L66" s="29">
        <v>1.9478958692744579</v>
      </c>
      <c r="M66" s="29">
        <v>3.1872104518405089</v>
      </c>
      <c r="N66" s="29">
        <v>3.7236620209734634</v>
      </c>
      <c r="O66" s="29">
        <v>4.0432068851887033</v>
      </c>
      <c r="P66" s="29">
        <v>4.3564519568124993</v>
      </c>
      <c r="Q66" s="29">
        <v>3.1447595417627792</v>
      </c>
      <c r="R66" s="29">
        <v>2.9021690670491775</v>
      </c>
      <c r="S66" s="29">
        <v>2.884723487565179</v>
      </c>
      <c r="T66" s="29">
        <v>2.9123456550815097</v>
      </c>
      <c r="U66" s="29">
        <v>2.9294035550214197</v>
      </c>
      <c r="V66" s="29">
        <v>2.9466552947333735</v>
      </c>
      <c r="W66" s="29">
        <v>2.9983135939832137</v>
      </c>
      <c r="X66" s="29">
        <v>2.9609994378646611</v>
      </c>
      <c r="Y66" s="29">
        <v>2.9905600031014368</v>
      </c>
      <c r="Z66" s="29">
        <v>3.0133361763166571</v>
      </c>
      <c r="AA66" s="29">
        <v>2.992595320707903</v>
      </c>
      <c r="AB66" s="29">
        <v>2.9655546725077055</v>
      </c>
      <c r="AC66" s="29">
        <v>2.9924014809358588</v>
      </c>
      <c r="AD66" s="29">
        <v>2.9791234565508153</v>
      </c>
      <c r="AE66" s="29">
        <v>2.998992033185369</v>
      </c>
      <c r="AF66" s="29">
        <v>2.9384171044214855</v>
      </c>
      <c r="AG66" s="29">
        <v>2.8787144546318015</v>
      </c>
      <c r="AH66" s="29">
        <v>2.9179670084707983</v>
      </c>
      <c r="AI66" s="29">
        <v>2.8618503944639362</v>
      </c>
      <c r="AJ66" s="29">
        <v>2.8566167206187369</v>
      </c>
    </row>
    <row r="67" spans="1:36" x14ac:dyDescent="0.2">
      <c r="A67" s="7" t="s">
        <v>53</v>
      </c>
      <c r="B67" s="7" t="s">
        <v>13</v>
      </c>
      <c r="C67" s="9" t="s">
        <v>117</v>
      </c>
      <c r="D67" s="7">
        <v>-7</v>
      </c>
      <c r="E67" s="7" t="s">
        <v>125</v>
      </c>
      <c r="F67" s="28">
        <v>4102.6000000000004</v>
      </c>
      <c r="G67" s="29">
        <v>0.98132891337200789</v>
      </c>
      <c r="H67" s="29">
        <v>0.94086676741578501</v>
      </c>
      <c r="I67" s="29">
        <v>0.95524789158094858</v>
      </c>
      <c r="J67" s="29">
        <v>1.0617657095500412</v>
      </c>
      <c r="K67" s="29">
        <v>1.0607907180812166</v>
      </c>
      <c r="L67" s="29">
        <v>2.7877443572368739</v>
      </c>
      <c r="M67" s="29">
        <v>3.5472627114512747</v>
      </c>
      <c r="N67" s="29">
        <v>3.9070345634475694</v>
      </c>
      <c r="O67" s="29">
        <v>4.2872812362891821</v>
      </c>
      <c r="P67" s="29">
        <v>4.2760688343976989</v>
      </c>
      <c r="Q67" s="29">
        <v>2.7777506946814214</v>
      </c>
      <c r="R67" s="29">
        <v>2.7662945449227316</v>
      </c>
      <c r="S67" s="29">
        <v>2.7914005752449662</v>
      </c>
      <c r="T67" s="29">
        <v>2.8252815287866229</v>
      </c>
      <c r="U67" s="29">
        <v>2.7614195875786085</v>
      </c>
      <c r="V67" s="29">
        <v>2.7589821089065469</v>
      </c>
      <c r="W67" s="29">
        <v>2.7723882416028856</v>
      </c>
      <c r="X67" s="29">
        <v>2.8187003363720566</v>
      </c>
      <c r="Y67" s="29">
        <v>2.5871398625262025</v>
      </c>
      <c r="Z67" s="29">
        <v>2.7077950567932527</v>
      </c>
      <c r="AA67" s="29">
        <v>2.6193145809974161</v>
      </c>
      <c r="AB67" s="29">
        <v>2.5398527762882073</v>
      </c>
      <c r="AC67" s="29">
        <v>2.605908448301077</v>
      </c>
      <c r="AD67" s="29">
        <v>2.5225466777165697</v>
      </c>
      <c r="AE67" s="29">
        <v>2.6068834397699017</v>
      </c>
      <c r="AF67" s="29">
        <v>2.5881148539950272</v>
      </c>
      <c r="AG67" s="29">
        <v>2.550333934578072</v>
      </c>
      <c r="AH67" s="29">
        <v>2.4886657241749131</v>
      </c>
      <c r="AI67" s="29">
        <v>2.5196217033100958</v>
      </c>
      <c r="AJ67" s="29">
        <v>2.5186467118412712</v>
      </c>
    </row>
    <row r="68" spans="1:36" x14ac:dyDescent="0.2">
      <c r="A68" s="7" t="s">
        <v>52</v>
      </c>
      <c r="B68" s="7" t="s">
        <v>13</v>
      </c>
      <c r="C68" s="9" t="s">
        <v>117</v>
      </c>
      <c r="D68" s="7">
        <v>-7</v>
      </c>
      <c r="E68" s="7" t="s">
        <v>126</v>
      </c>
      <c r="F68" s="28">
        <v>25218.2</v>
      </c>
      <c r="G68" s="29">
        <v>1.0149019359034348</v>
      </c>
      <c r="H68" s="29">
        <v>1.0719638990887532</v>
      </c>
      <c r="I68" s="29">
        <v>1.0365529657152375</v>
      </c>
      <c r="J68" s="29">
        <v>0.96192432449580068</v>
      </c>
      <c r="K68" s="29">
        <v>0.91465687479677371</v>
      </c>
      <c r="L68" s="29">
        <v>1.3935570342054548</v>
      </c>
      <c r="M68" s="29">
        <v>2.09083122506761</v>
      </c>
      <c r="N68" s="29">
        <v>2.5413391915362715</v>
      </c>
      <c r="O68" s="29">
        <v>2.7581270669595765</v>
      </c>
      <c r="P68" s="29">
        <v>2.8779215011380668</v>
      </c>
      <c r="Q68" s="29">
        <v>3.2004663298728695</v>
      </c>
      <c r="R68" s="29">
        <v>3.3782347669540251</v>
      </c>
      <c r="S68" s="29">
        <v>3.4342260748189797</v>
      </c>
      <c r="T68" s="29">
        <v>3.3624525144538469</v>
      </c>
      <c r="U68" s="29">
        <v>3.2755311640006028</v>
      </c>
      <c r="V68" s="29">
        <v>3.1422147496649244</v>
      </c>
      <c r="W68" s="29">
        <v>3.0249581651347044</v>
      </c>
      <c r="X68" s="29">
        <v>2.8258559294477799</v>
      </c>
      <c r="Y68" s="29">
        <v>2.742860315169203</v>
      </c>
      <c r="Z68" s="29">
        <v>2.6311552767445732</v>
      </c>
      <c r="AA68" s="29">
        <v>2.5176658127860039</v>
      </c>
      <c r="AB68" s="29">
        <v>2.4472404850465139</v>
      </c>
      <c r="AC68" s="29">
        <v>2.4064366211704247</v>
      </c>
      <c r="AD68" s="29">
        <v>2.2952470834555996</v>
      </c>
      <c r="AE68" s="29">
        <v>2.2135997018026661</v>
      </c>
      <c r="AF68" s="29">
        <v>2.1881022436177044</v>
      </c>
      <c r="AG68" s="29">
        <v>2.1383365981711622</v>
      </c>
      <c r="AH68" s="29">
        <v>2.1066531314685424</v>
      </c>
      <c r="AI68" s="29">
        <v>2.0637476108524795</v>
      </c>
      <c r="AJ68" s="29">
        <v>2.047251588138725</v>
      </c>
    </row>
    <row r="69" spans="1:36" x14ac:dyDescent="0.2">
      <c r="A69" s="7" t="s">
        <v>53</v>
      </c>
      <c r="B69" s="7" t="s">
        <v>13</v>
      </c>
      <c r="C69" s="9" t="s">
        <v>117</v>
      </c>
      <c r="D69" s="7">
        <v>-7</v>
      </c>
      <c r="E69" s="7" t="s">
        <v>126</v>
      </c>
      <c r="F69" s="28">
        <v>35501</v>
      </c>
      <c r="G69" s="29">
        <v>1.1838539759443396</v>
      </c>
      <c r="H69" s="29">
        <v>1.123940170699417</v>
      </c>
      <c r="I69" s="29">
        <v>0.98329624517619219</v>
      </c>
      <c r="J69" s="29">
        <v>0.90397453592856536</v>
      </c>
      <c r="K69" s="29">
        <v>0.80493507225148586</v>
      </c>
      <c r="L69" s="29">
        <v>1.6034196219824794</v>
      </c>
      <c r="M69" s="29">
        <v>2.2259091293203008</v>
      </c>
      <c r="N69" s="29">
        <v>2.5497873299343681</v>
      </c>
      <c r="O69" s="29">
        <v>2.6501506999802822</v>
      </c>
      <c r="P69" s="29">
        <v>2.7613024985211685</v>
      </c>
      <c r="Q69" s="29">
        <v>2.6468268499478889</v>
      </c>
      <c r="R69" s="29">
        <v>2.7323455677304866</v>
      </c>
      <c r="S69" s="29">
        <v>2.7085434213120756</v>
      </c>
      <c r="T69" s="29">
        <v>2.65857299794372</v>
      </c>
      <c r="U69" s="29">
        <v>2.5375341539674938</v>
      </c>
      <c r="V69" s="29">
        <v>2.3931438551026734</v>
      </c>
      <c r="W69" s="29">
        <v>2.2693445255063236</v>
      </c>
      <c r="X69" s="29">
        <v>2.19495225486606</v>
      </c>
      <c r="Y69" s="29">
        <v>2.1011802484437059</v>
      </c>
      <c r="Z69" s="29">
        <v>2.0007042055153375</v>
      </c>
      <c r="AA69" s="29">
        <v>1.9571279682262472</v>
      </c>
      <c r="AB69" s="29">
        <v>1.8859750429565365</v>
      </c>
      <c r="AC69" s="29">
        <v>1.8221740232669503</v>
      </c>
      <c r="AD69" s="29">
        <v>1.8061463057378666</v>
      </c>
      <c r="AE69" s="29">
        <v>1.7531337145432524</v>
      </c>
      <c r="AF69" s="29">
        <v>1.7463170051547843</v>
      </c>
      <c r="AG69" s="29">
        <v>1.6793611447564858</v>
      </c>
      <c r="AH69" s="29">
        <v>1.6693614264386918</v>
      </c>
      <c r="AI69" s="29">
        <v>1.6579532970902229</v>
      </c>
      <c r="AJ69" s="29">
        <v>1.6172220500830963</v>
      </c>
    </row>
    <row r="70" spans="1:36" x14ac:dyDescent="0.2">
      <c r="A70" s="7" t="s">
        <v>68</v>
      </c>
      <c r="B70" s="7" t="s">
        <v>13</v>
      </c>
      <c r="C70" s="9" t="s">
        <v>117</v>
      </c>
      <c r="D70" s="7">
        <v>-7</v>
      </c>
      <c r="E70" s="7" t="s">
        <v>127</v>
      </c>
      <c r="F70" s="28">
        <v>1373.4</v>
      </c>
      <c r="G70" s="29">
        <v>0.93927479248580159</v>
      </c>
      <c r="H70" s="29">
        <v>1.1045580311635357</v>
      </c>
      <c r="I70" s="29">
        <v>0.94364351245085187</v>
      </c>
      <c r="J70" s="29">
        <v>1.0885393912916848</v>
      </c>
      <c r="K70" s="29">
        <v>0.92398427260812577</v>
      </c>
      <c r="L70" s="29">
        <v>1.5887578272899372</v>
      </c>
      <c r="M70" s="29">
        <v>4.8245230814038154</v>
      </c>
      <c r="N70" s="29">
        <v>7.0802388233580889</v>
      </c>
      <c r="O70" s="29">
        <v>7.3008591815931263</v>
      </c>
      <c r="P70" s="29">
        <v>7.7632153778942765</v>
      </c>
      <c r="Q70" s="29">
        <v>6.6149701470802382</v>
      </c>
      <c r="R70" s="29">
        <v>8.1971748944226004</v>
      </c>
      <c r="S70" s="29">
        <v>8.4811416921508656</v>
      </c>
      <c r="T70" s="29">
        <v>8.5372069317023431</v>
      </c>
      <c r="U70" s="29">
        <v>7.943789136449686</v>
      </c>
      <c r="V70" s="29">
        <v>7.1647007426823937</v>
      </c>
      <c r="W70" s="29">
        <v>6.587301587301587</v>
      </c>
      <c r="X70" s="29">
        <v>5.9167030726663752</v>
      </c>
      <c r="Y70" s="29">
        <v>5.4266783165865728</v>
      </c>
      <c r="Z70" s="29">
        <v>4.7174894422600842</v>
      </c>
      <c r="AA70" s="29">
        <v>4.2529488859764086</v>
      </c>
      <c r="AB70" s="29">
        <v>4.1102373671181009</v>
      </c>
      <c r="AC70" s="29">
        <v>3.5983690112130478</v>
      </c>
      <c r="AD70" s="29">
        <v>3.0843162953254692</v>
      </c>
      <c r="AE70" s="29">
        <v>2.8913644968690839</v>
      </c>
      <c r="AF70" s="29">
        <v>2.5236638998106886</v>
      </c>
      <c r="AG70" s="29">
        <v>2.2054754623561963</v>
      </c>
      <c r="AH70" s="29">
        <v>2.1574195427406435</v>
      </c>
      <c r="AI70" s="29">
        <v>1.5800203873598369</v>
      </c>
      <c r="AJ70" s="29">
        <v>1.4613368283093053</v>
      </c>
    </row>
    <row r="71" spans="1:36" x14ac:dyDescent="0.2">
      <c r="A71" s="7" t="s">
        <v>69</v>
      </c>
      <c r="B71" s="7" t="s">
        <v>13</v>
      </c>
      <c r="C71" s="9" t="s">
        <v>117</v>
      </c>
      <c r="D71" s="7">
        <v>-7</v>
      </c>
      <c r="E71" s="7" t="s">
        <v>127</v>
      </c>
      <c r="F71" s="28">
        <v>12859</v>
      </c>
      <c r="G71" s="29">
        <v>1.0119760479041917</v>
      </c>
      <c r="H71" s="29">
        <v>1.0045104596002801</v>
      </c>
      <c r="I71" s="29">
        <v>0.99968893382067037</v>
      </c>
      <c r="J71" s="29">
        <v>0.98709075355781939</v>
      </c>
      <c r="K71" s="29">
        <v>0.99673380511703868</v>
      </c>
      <c r="L71" s="29">
        <v>4.8571428571428568</v>
      </c>
      <c r="M71" s="29">
        <v>8.0605801384244504</v>
      </c>
      <c r="N71" s="29">
        <v>9.6323975425771842</v>
      </c>
      <c r="O71" s="29">
        <v>10.206703476164554</v>
      </c>
      <c r="P71" s="29">
        <v>10.403763900769889</v>
      </c>
      <c r="Q71" s="29">
        <v>8.9897348160821213</v>
      </c>
      <c r="R71" s="29">
        <v>10.209347538688856</v>
      </c>
      <c r="S71" s="29">
        <v>10.466054903180652</v>
      </c>
      <c r="T71" s="29">
        <v>10.153044560230189</v>
      </c>
      <c r="U71" s="29">
        <v>9.574461466677036</v>
      </c>
      <c r="V71" s="29">
        <v>9.1553775565751607</v>
      </c>
      <c r="W71" s="29">
        <v>8.6187106306866781</v>
      </c>
      <c r="X71" s="29">
        <v>7.9468076833346295</v>
      </c>
      <c r="Y71" s="29">
        <v>7.434170619799362</v>
      </c>
      <c r="Z71" s="29">
        <v>6.9891126837234623</v>
      </c>
      <c r="AA71" s="29">
        <v>6.5218912823703246</v>
      </c>
      <c r="AB71" s="29">
        <v>6.0388832724162063</v>
      </c>
      <c r="AC71" s="29">
        <v>5.5790496928221476</v>
      </c>
      <c r="AD71" s="29">
        <v>5.1979936231433239</v>
      </c>
      <c r="AE71" s="29">
        <v>4.8348238587759544</v>
      </c>
      <c r="AF71" s="29">
        <v>4.4006532389765924</v>
      </c>
      <c r="AG71" s="29">
        <v>4.0161754413251423</v>
      </c>
      <c r="AH71" s="29">
        <v>3.6431293257640562</v>
      </c>
      <c r="AI71" s="29">
        <v>3.3126215102263008</v>
      </c>
      <c r="AJ71" s="29">
        <v>3.0256629597946962</v>
      </c>
    </row>
    <row r="72" spans="1:36" x14ac:dyDescent="0.2">
      <c r="A72" s="7" t="s">
        <v>68</v>
      </c>
      <c r="B72" s="7" t="s">
        <v>13</v>
      </c>
      <c r="C72" s="9" t="s">
        <v>117</v>
      </c>
      <c r="D72" s="7">
        <v>-7</v>
      </c>
      <c r="E72" s="7" t="s">
        <v>128</v>
      </c>
      <c r="F72" s="28">
        <v>2840.2</v>
      </c>
      <c r="G72" s="29">
        <v>1.1886486867122035</v>
      </c>
      <c r="H72" s="29">
        <v>1.0016900218294487</v>
      </c>
      <c r="I72" s="29">
        <v>0.95662277304415189</v>
      </c>
      <c r="J72" s="29">
        <v>0.9256390395042603</v>
      </c>
      <c r="K72" s="29">
        <v>0.92739947890993601</v>
      </c>
      <c r="L72" s="29">
        <v>6.1439335258080421</v>
      </c>
      <c r="M72" s="29">
        <v>9.7616365044715163</v>
      </c>
      <c r="N72" s="29">
        <v>11.060136610097882</v>
      </c>
      <c r="O72" s="29">
        <v>11.699176114358144</v>
      </c>
      <c r="P72" s="29">
        <v>11.491796352369553</v>
      </c>
      <c r="Q72" s="29">
        <v>11.72558270544328</v>
      </c>
      <c r="R72" s="29">
        <v>13.480036617139639</v>
      </c>
      <c r="S72" s="29">
        <v>14.244771494965144</v>
      </c>
      <c r="T72" s="29">
        <v>13.721568903598339</v>
      </c>
      <c r="U72" s="29">
        <v>12.493134286317865</v>
      </c>
      <c r="V72" s="29">
        <v>12.154073656784734</v>
      </c>
      <c r="W72" s="29">
        <v>10.699246531934371</v>
      </c>
      <c r="X72" s="29">
        <v>9.7936765016548133</v>
      </c>
      <c r="Y72" s="29">
        <v>8.7768467009365541</v>
      </c>
      <c r="Z72" s="29">
        <v>8.235687627631858</v>
      </c>
      <c r="AA72" s="29">
        <v>7.6188296598831071</v>
      </c>
      <c r="AB72" s="29">
        <v>6.5217238222660381</v>
      </c>
      <c r="AC72" s="29">
        <v>6.142877262164637</v>
      </c>
      <c r="AD72" s="29">
        <v>5.6020702767410748</v>
      </c>
      <c r="AE72" s="29">
        <v>5.0999929582423773</v>
      </c>
      <c r="AF72" s="29">
        <v>4.5429899302866001</v>
      </c>
      <c r="AG72" s="29">
        <v>4.2982888528976835</v>
      </c>
      <c r="AH72" s="29">
        <v>3.4603196957960711</v>
      </c>
      <c r="AI72" s="29">
        <v>3.1874515879163443</v>
      </c>
      <c r="AJ72" s="29">
        <v>2.6241109781001342</v>
      </c>
    </row>
    <row r="73" spans="1:36" x14ac:dyDescent="0.2">
      <c r="A73" s="7" t="s">
        <v>69</v>
      </c>
      <c r="B73" s="7" t="s">
        <v>13</v>
      </c>
      <c r="C73" s="9" t="s">
        <v>117</v>
      </c>
      <c r="D73" s="7">
        <v>-7</v>
      </c>
      <c r="E73" s="7" t="s">
        <v>128</v>
      </c>
      <c r="F73" s="28">
        <v>12130</v>
      </c>
      <c r="G73" s="29">
        <v>1.1168178070898598</v>
      </c>
      <c r="H73" s="29">
        <v>0.99084913437757627</v>
      </c>
      <c r="I73" s="29">
        <v>0.97394888705688376</v>
      </c>
      <c r="J73" s="29">
        <v>0.97279472382522669</v>
      </c>
      <c r="K73" s="29">
        <v>0.94558944765045339</v>
      </c>
      <c r="L73" s="29">
        <v>6.1176422093981859</v>
      </c>
      <c r="M73" s="29">
        <v>9.2573784006595226</v>
      </c>
      <c r="N73" s="29">
        <v>10.615004122011541</v>
      </c>
      <c r="O73" s="29">
        <v>11.325968672712284</v>
      </c>
      <c r="P73" s="29">
        <v>11.612778235779061</v>
      </c>
      <c r="Q73" s="29">
        <v>14.386974443528441</v>
      </c>
      <c r="R73" s="29">
        <v>15.906595218466611</v>
      </c>
      <c r="S73" s="29">
        <v>15.924814509480626</v>
      </c>
      <c r="T73" s="29">
        <v>15.404451772464963</v>
      </c>
      <c r="U73" s="29">
        <v>14.305111294311624</v>
      </c>
      <c r="V73" s="29">
        <v>13.450700741962077</v>
      </c>
      <c r="W73" s="29">
        <v>12.348969497114592</v>
      </c>
      <c r="X73" s="29">
        <v>11.218466611706512</v>
      </c>
      <c r="Y73" s="29">
        <v>10.215251442704039</v>
      </c>
      <c r="Z73" s="29">
        <v>9.6305853256389113</v>
      </c>
      <c r="AA73" s="29">
        <v>8.7381698268755148</v>
      </c>
      <c r="AB73" s="29">
        <v>8.1394064303380045</v>
      </c>
      <c r="AC73" s="29">
        <v>7.3402308326463315</v>
      </c>
      <c r="AD73" s="29">
        <v>6.7635614179719701</v>
      </c>
      <c r="AE73" s="29">
        <v>5.9455894476504536</v>
      </c>
      <c r="AF73" s="29">
        <v>5.6060181368507829</v>
      </c>
      <c r="AG73" s="29">
        <v>5.0162407254740318</v>
      </c>
      <c r="AH73" s="29">
        <v>4.5615004122011538</v>
      </c>
      <c r="AI73" s="29">
        <v>4.0485572959604283</v>
      </c>
      <c r="AJ73" s="29">
        <v>3.4713107996702393</v>
      </c>
    </row>
    <row r="74" spans="1:36" x14ac:dyDescent="0.2">
      <c r="A74" s="7" t="s">
        <v>54</v>
      </c>
      <c r="B74" s="7" t="s">
        <v>19</v>
      </c>
      <c r="C74" s="9" t="s">
        <v>117</v>
      </c>
      <c r="D74" s="7">
        <v>-8</v>
      </c>
      <c r="E74" s="7" t="s">
        <v>125</v>
      </c>
      <c r="F74" s="28">
        <v>9693.4</v>
      </c>
      <c r="G74" s="29">
        <v>0.89968432129077525</v>
      </c>
      <c r="H74" s="29">
        <v>0.94538552004456644</v>
      </c>
      <c r="I74" s="29">
        <v>1.0053232096065365</v>
      </c>
      <c r="J74" s="29">
        <v>1.0576268388800627</v>
      </c>
      <c r="K74" s="29">
        <v>1.0919801101780593</v>
      </c>
      <c r="L74" s="29">
        <v>1.8509501310169807</v>
      </c>
      <c r="M74" s="29">
        <v>2.8876348855922589</v>
      </c>
      <c r="N74" s="29">
        <v>3.5211587265562136</v>
      </c>
      <c r="O74" s="29">
        <v>3.944952235541709</v>
      </c>
      <c r="P74" s="29">
        <v>4.006231043803</v>
      </c>
      <c r="Q74" s="29">
        <v>3.2308581096416118</v>
      </c>
      <c r="R74" s="29">
        <v>2.9184806156766463</v>
      </c>
      <c r="S74" s="29">
        <v>2.9434460560793942</v>
      </c>
      <c r="T74" s="29">
        <v>2.9246703942888979</v>
      </c>
      <c r="U74" s="29">
        <v>2.9985350857284341</v>
      </c>
      <c r="V74" s="29">
        <v>2.9966781521447583</v>
      </c>
      <c r="W74" s="29">
        <v>3.0017331380114305</v>
      </c>
      <c r="X74" s="29">
        <v>3.1325437926836819</v>
      </c>
      <c r="Y74" s="29">
        <v>3.150081498751728</v>
      </c>
      <c r="Z74" s="29">
        <v>3.120680050343533</v>
      </c>
      <c r="AA74" s="29">
        <v>3.1074751893040626</v>
      </c>
      <c r="AB74" s="29">
        <v>3.0725029401448412</v>
      </c>
      <c r="AC74" s="29">
        <v>3.0890090164441788</v>
      </c>
      <c r="AD74" s="29">
        <v>3.1556522995027545</v>
      </c>
      <c r="AE74" s="29">
        <v>3.1056182557203873</v>
      </c>
      <c r="AF74" s="29">
        <v>3.0548620710999237</v>
      </c>
      <c r="AG74" s="29">
        <v>3.0748756886128707</v>
      </c>
      <c r="AH74" s="29">
        <v>3.0576474714754371</v>
      </c>
      <c r="AI74" s="29">
        <v>3.0987063362700393</v>
      </c>
      <c r="AJ74" s="29">
        <v>3.0401097654073905</v>
      </c>
    </row>
    <row r="75" spans="1:36" x14ac:dyDescent="0.2">
      <c r="A75" s="7" t="s">
        <v>55</v>
      </c>
      <c r="B75" s="7" t="s">
        <v>19</v>
      </c>
      <c r="C75" s="9" t="s">
        <v>117</v>
      </c>
      <c r="D75" s="7">
        <v>-8</v>
      </c>
      <c r="E75" s="7" t="s">
        <v>125</v>
      </c>
      <c r="F75" s="28">
        <v>4227.3999999999996</v>
      </c>
      <c r="G75" s="29">
        <v>1.0105502199933767</v>
      </c>
      <c r="H75" s="29">
        <v>0.97317500118276012</v>
      </c>
      <c r="I75" s="29">
        <v>1.0015612433174055</v>
      </c>
      <c r="J75" s="29">
        <v>0.97979845768084406</v>
      </c>
      <c r="K75" s="29">
        <v>1.034915077825614</v>
      </c>
      <c r="L75" s="29">
        <v>2.1949661730614562</v>
      </c>
      <c r="M75" s="29">
        <v>2.8655911434924541</v>
      </c>
      <c r="N75" s="29">
        <v>3.3124379050953308</v>
      </c>
      <c r="O75" s="29">
        <v>3.4889057103657097</v>
      </c>
      <c r="P75" s="29">
        <v>3.4974215830061035</v>
      </c>
      <c r="Q75" s="29">
        <v>2.2969200927283913</v>
      </c>
      <c r="R75" s="29">
        <v>2.2221696551071584</v>
      </c>
      <c r="S75" s="29">
        <v>2.1876330605100063</v>
      </c>
      <c r="T75" s="29">
        <v>2.1668164829445997</v>
      </c>
      <c r="U75" s="29">
        <v>2.2318682878364955</v>
      </c>
      <c r="V75" s="29">
        <v>2.3144249420447558</v>
      </c>
      <c r="W75" s="29">
        <v>2.1833751241898094</v>
      </c>
      <c r="X75" s="29">
        <v>2.1266026399205189</v>
      </c>
      <c r="Y75" s="29">
        <v>2.1857406443676966</v>
      </c>
      <c r="Z75" s="29">
        <v>2.1831385721720209</v>
      </c>
      <c r="AA75" s="29">
        <v>2.11903297535128</v>
      </c>
      <c r="AB75" s="29">
        <v>2.0894639731276912</v>
      </c>
      <c r="AC75" s="29">
        <v>2.07314188390027</v>
      </c>
      <c r="AD75" s="29">
        <v>2.034347352982921</v>
      </c>
      <c r="AE75" s="29">
        <v>2.0501963381747648</v>
      </c>
      <c r="AF75" s="29">
        <v>2.0932488054123102</v>
      </c>
      <c r="AG75" s="29">
        <v>2.0260680323603162</v>
      </c>
      <c r="AH75" s="29">
        <v>2.0232294081468516</v>
      </c>
      <c r="AI75" s="29">
        <v>1.963854851681885</v>
      </c>
      <c r="AJ75" s="29">
        <v>1.958887259308322</v>
      </c>
    </row>
    <row r="76" spans="1:36" x14ac:dyDescent="0.2">
      <c r="A76" s="7" t="s">
        <v>54</v>
      </c>
      <c r="B76" s="7" t="s">
        <v>19</v>
      </c>
      <c r="C76" s="9" t="s">
        <v>117</v>
      </c>
      <c r="D76" s="7">
        <v>-8</v>
      </c>
      <c r="E76" s="7" t="s">
        <v>126</v>
      </c>
      <c r="F76" s="28">
        <v>8475.7999999999993</v>
      </c>
      <c r="G76" s="29">
        <v>0.99117487434814422</v>
      </c>
      <c r="H76" s="29">
        <v>1.0164232284858068</v>
      </c>
      <c r="I76" s="29">
        <v>1.0139455862573445</v>
      </c>
      <c r="J76" s="29">
        <v>1.0420255315132496</v>
      </c>
      <c r="K76" s="29">
        <v>0.93643077939545538</v>
      </c>
      <c r="L76" s="29">
        <v>1.3644729701031173</v>
      </c>
      <c r="M76" s="29">
        <v>1.8466693409471673</v>
      </c>
      <c r="N76" s="29">
        <v>2.173364166214399</v>
      </c>
      <c r="O76" s="29">
        <v>2.4791760069845918</v>
      </c>
      <c r="P76" s="29">
        <v>2.5602303027442841</v>
      </c>
      <c r="Q76" s="29">
        <v>2.7322494631775176</v>
      </c>
      <c r="R76" s="29">
        <v>2.9426130866702849</v>
      </c>
      <c r="S76" s="29">
        <v>2.990632152717148</v>
      </c>
      <c r="T76" s="29">
        <v>2.8771325420609268</v>
      </c>
      <c r="U76" s="29">
        <v>2.8755987635385454</v>
      </c>
      <c r="V76" s="29">
        <v>2.780976427003941</v>
      </c>
      <c r="W76" s="29">
        <v>2.7242266216758302</v>
      </c>
      <c r="X76" s="29">
        <v>2.625238915500602</v>
      </c>
      <c r="Y76" s="29">
        <v>2.4792939899478519</v>
      </c>
      <c r="Z76" s="29">
        <v>2.3413719058967888</v>
      </c>
      <c r="AA76" s="29">
        <v>2.3226126147384321</v>
      </c>
      <c r="AB76" s="29">
        <v>2.3055050850657168</v>
      </c>
      <c r="AC76" s="29">
        <v>2.1525991646806202</v>
      </c>
      <c r="AD76" s="29">
        <v>2.0755562896717716</v>
      </c>
      <c r="AE76" s="29">
        <v>2.0498360036810688</v>
      </c>
      <c r="AF76" s="29">
        <v>1.9418815922980723</v>
      </c>
      <c r="AG76" s="29">
        <v>1.9024752825691971</v>
      </c>
      <c r="AH76" s="29">
        <v>1.8584676372731779</v>
      </c>
      <c r="AI76" s="29">
        <v>1.836050874253758</v>
      </c>
      <c r="AJ76" s="29">
        <v>1.7922791948842589</v>
      </c>
    </row>
    <row r="77" spans="1:36" x14ac:dyDescent="0.2">
      <c r="A77" s="7" t="s">
        <v>55</v>
      </c>
      <c r="B77" s="7" t="s">
        <v>19</v>
      </c>
      <c r="C77" s="9" t="s">
        <v>117</v>
      </c>
      <c r="D77" s="7">
        <v>-8</v>
      </c>
      <c r="E77" s="7" t="s">
        <v>126</v>
      </c>
      <c r="F77" s="28">
        <v>33571.599999999999</v>
      </c>
      <c r="G77" s="29">
        <v>1.1168368501948076</v>
      </c>
      <c r="H77" s="29">
        <v>1.0689690095199513</v>
      </c>
      <c r="I77" s="29">
        <v>1.0017693526671354</v>
      </c>
      <c r="J77" s="29">
        <v>0.94910579180021215</v>
      </c>
      <c r="K77" s="29">
        <v>0.86331899581789373</v>
      </c>
      <c r="L77" s="29">
        <v>1.5074646427337393</v>
      </c>
      <c r="M77" s="29">
        <v>2.0167939567968163</v>
      </c>
      <c r="N77" s="29">
        <v>2.3812686913939163</v>
      </c>
      <c r="O77" s="29">
        <v>2.485731987751552</v>
      </c>
      <c r="P77" s="29">
        <v>2.5794123604475212</v>
      </c>
      <c r="Q77" s="29">
        <v>2.5860846668017015</v>
      </c>
      <c r="R77" s="29">
        <v>2.7193222843117399</v>
      </c>
      <c r="S77" s="29">
        <v>2.7181605881161457</v>
      </c>
      <c r="T77" s="29">
        <v>2.706275542422762</v>
      </c>
      <c r="U77" s="29">
        <v>2.5406295797638481</v>
      </c>
      <c r="V77" s="29">
        <v>2.3867495144705644</v>
      </c>
      <c r="W77" s="29">
        <v>2.3448986643472458</v>
      </c>
      <c r="X77" s="29">
        <v>2.2016525873059374</v>
      </c>
      <c r="Y77" s="29">
        <v>2.1147040951280252</v>
      </c>
      <c r="Z77" s="29">
        <v>2.0489342182082475</v>
      </c>
      <c r="AA77" s="29">
        <v>1.983640934599483</v>
      </c>
      <c r="AB77" s="29">
        <v>1.9098583326383014</v>
      </c>
      <c r="AC77" s="29">
        <v>1.9002668922541672</v>
      </c>
      <c r="AD77" s="29">
        <v>1.7942844547176782</v>
      </c>
      <c r="AE77" s="29">
        <v>1.7572293247864268</v>
      </c>
      <c r="AF77" s="29">
        <v>1.6989062183512256</v>
      </c>
      <c r="AG77" s="29">
        <v>1.6717701867054298</v>
      </c>
      <c r="AH77" s="29">
        <v>1.6451703225345233</v>
      </c>
      <c r="AI77" s="29">
        <v>1.6347150567741782</v>
      </c>
      <c r="AJ77" s="29">
        <v>1.5752898283072598</v>
      </c>
    </row>
    <row r="78" spans="1:36" x14ac:dyDescent="0.2">
      <c r="A78" s="7" t="s">
        <v>72</v>
      </c>
      <c r="B78" s="7" t="s">
        <v>19</v>
      </c>
      <c r="C78" s="9" t="s">
        <v>117</v>
      </c>
      <c r="D78" s="7">
        <v>-8</v>
      </c>
      <c r="E78" s="7" t="s">
        <v>127</v>
      </c>
      <c r="F78" s="28">
        <v>2252.4</v>
      </c>
      <c r="G78" s="29">
        <v>1.0535428875865742</v>
      </c>
      <c r="H78" s="29">
        <v>0.99405079026815835</v>
      </c>
      <c r="I78" s="29">
        <v>0.96696856686201382</v>
      </c>
      <c r="J78" s="29">
        <v>0.9736281299946723</v>
      </c>
      <c r="K78" s="29">
        <v>1.0118096252885811</v>
      </c>
      <c r="L78" s="29">
        <v>2.9355354288758657</v>
      </c>
      <c r="M78" s="29">
        <v>5.500355176700408</v>
      </c>
      <c r="N78" s="29">
        <v>7.0271710175812467</v>
      </c>
      <c r="O78" s="29">
        <v>7.6371870005327649</v>
      </c>
      <c r="P78" s="29">
        <v>7.9537382347717989</v>
      </c>
      <c r="Q78" s="29">
        <v>6.4300301900195347</v>
      </c>
      <c r="R78" s="29">
        <v>7.8738234771798963</v>
      </c>
      <c r="S78" s="29">
        <v>7.7401882436512164</v>
      </c>
      <c r="T78" s="29">
        <v>7.5923459421061974</v>
      </c>
      <c r="U78" s="29">
        <v>7.4311845142958619</v>
      </c>
      <c r="V78" s="29">
        <v>6.9601314153791511</v>
      </c>
      <c r="W78" s="29">
        <v>6.3359083644112948</v>
      </c>
      <c r="X78" s="29">
        <v>5.7689575563843007</v>
      </c>
      <c r="Y78" s="29">
        <v>5.5114544485881725</v>
      </c>
      <c r="Z78" s="29">
        <v>4.8415023974427278</v>
      </c>
      <c r="AA78" s="29">
        <v>4.5302788137098204</v>
      </c>
      <c r="AB78" s="29">
        <v>4.0210442194992009</v>
      </c>
      <c r="AC78" s="29">
        <v>3.4567572367252706</v>
      </c>
      <c r="AD78" s="29">
        <v>3.2001420706801631</v>
      </c>
      <c r="AE78" s="29">
        <v>2.7650506126798082</v>
      </c>
      <c r="AF78" s="29">
        <v>2.5364056117918663</v>
      </c>
      <c r="AG78" s="29">
        <v>2.3295151838039425</v>
      </c>
      <c r="AH78" s="29">
        <v>1.9175102113301368</v>
      </c>
      <c r="AI78" s="29">
        <v>1.7137275794707867</v>
      </c>
      <c r="AJ78" s="29">
        <v>1.4069437044929851</v>
      </c>
    </row>
    <row r="79" spans="1:36" x14ac:dyDescent="0.2">
      <c r="A79" s="7" t="s">
        <v>73</v>
      </c>
      <c r="B79" s="7" t="s">
        <v>19</v>
      </c>
      <c r="C79" s="9" t="s">
        <v>117</v>
      </c>
      <c r="D79" s="7">
        <v>-8</v>
      </c>
      <c r="E79" s="7" t="s">
        <v>127</v>
      </c>
      <c r="F79" s="28">
        <v>6183</v>
      </c>
      <c r="G79" s="29">
        <v>1.0019408054342551</v>
      </c>
      <c r="H79" s="29">
        <v>0.99789746077955688</v>
      </c>
      <c r="I79" s="29">
        <v>1.0166585799773573</v>
      </c>
      <c r="J79" s="29">
        <v>0.97800420507844088</v>
      </c>
      <c r="K79" s="29">
        <v>1.0054989487303898</v>
      </c>
      <c r="L79" s="29">
        <v>2.9526120006469352</v>
      </c>
      <c r="M79" s="29">
        <v>4.9424227721170952</v>
      </c>
      <c r="N79" s="29">
        <v>6.5838589681384443</v>
      </c>
      <c r="O79" s="29">
        <v>7.8157852175319427</v>
      </c>
      <c r="P79" s="29">
        <v>8.3690765000808671</v>
      </c>
      <c r="Q79" s="29">
        <v>7.731198447355653</v>
      </c>
      <c r="R79" s="29">
        <v>8.2527899078117422</v>
      </c>
      <c r="S79" s="29">
        <v>8.5511887433284812</v>
      </c>
      <c r="T79" s="29">
        <v>8.2252951641597924</v>
      </c>
      <c r="U79" s="29">
        <v>7.9162218987546495</v>
      </c>
      <c r="V79" s="29">
        <v>7.3475659065178718</v>
      </c>
      <c r="W79" s="29">
        <v>7.0100274947436523</v>
      </c>
      <c r="X79" s="29">
        <v>6.3212032993692384</v>
      </c>
      <c r="Y79" s="29">
        <v>5.8808021995794926</v>
      </c>
      <c r="Z79" s="29">
        <v>5.5031538088306649</v>
      </c>
      <c r="AA79" s="29">
        <v>4.9823710173055149</v>
      </c>
      <c r="AB79" s="29">
        <v>4.7494743651948896</v>
      </c>
      <c r="AC79" s="29">
        <v>4.4391072295002427</v>
      </c>
      <c r="AD79" s="29">
        <v>3.9704027171276079</v>
      </c>
      <c r="AE79" s="29">
        <v>3.6263949539058711</v>
      </c>
      <c r="AF79" s="29">
        <v>3.4633672974284329</v>
      </c>
      <c r="AG79" s="29">
        <v>3.2240012938702893</v>
      </c>
      <c r="AH79" s="29">
        <v>2.9566553453016335</v>
      </c>
      <c r="AI79" s="29">
        <v>2.6314087012776968</v>
      </c>
      <c r="AJ79" s="29">
        <v>2.4253598576742683</v>
      </c>
    </row>
    <row r="80" spans="1:36" x14ac:dyDescent="0.2">
      <c r="A80" s="7" t="s">
        <v>72</v>
      </c>
      <c r="B80" s="7" t="s">
        <v>19</v>
      </c>
      <c r="C80" s="9" t="s">
        <v>117</v>
      </c>
      <c r="D80" s="7">
        <v>-8</v>
      </c>
      <c r="E80" s="7" t="s">
        <v>128</v>
      </c>
      <c r="F80" s="28">
        <v>5265.4</v>
      </c>
      <c r="G80" s="29">
        <v>1.1581266380521897</v>
      </c>
      <c r="H80" s="29">
        <v>1.0126486116914195</v>
      </c>
      <c r="I80" s="29">
        <v>0.94769628138413042</v>
      </c>
      <c r="J80" s="29">
        <v>0.97846317468758315</v>
      </c>
      <c r="K80" s="29">
        <v>0.9030652941846774</v>
      </c>
      <c r="L80" s="29">
        <v>4.1877160329699548</v>
      </c>
      <c r="M80" s="29">
        <v>6.4357883541611276</v>
      </c>
      <c r="N80" s="29">
        <v>7.8071941352983636</v>
      </c>
      <c r="O80" s="29">
        <v>8.5173016295058304</v>
      </c>
      <c r="P80" s="29">
        <v>8.8544080221825503</v>
      </c>
      <c r="Q80" s="29">
        <v>8.7924943973867133</v>
      </c>
      <c r="R80" s="29">
        <v>10.540889581038478</v>
      </c>
      <c r="S80" s="29">
        <v>10.854825844190376</v>
      </c>
      <c r="T80" s="29">
        <v>10.661108367835302</v>
      </c>
      <c r="U80" s="29">
        <v>10.034755194287234</v>
      </c>
      <c r="V80" s="29">
        <v>9.4763930565579066</v>
      </c>
      <c r="W80" s="29">
        <v>8.6612603031108755</v>
      </c>
      <c r="X80" s="29">
        <v>8.1684202529722345</v>
      </c>
      <c r="Y80" s="29">
        <v>7.4490067231359447</v>
      </c>
      <c r="Z80" s="29">
        <v>6.827971284232917</v>
      </c>
      <c r="AA80" s="29">
        <v>6.3501348425570709</v>
      </c>
      <c r="AB80" s="29">
        <v>5.8333649865157451</v>
      </c>
      <c r="AC80" s="29">
        <v>5.2434762791051019</v>
      </c>
      <c r="AD80" s="29">
        <v>4.901811828161204</v>
      </c>
      <c r="AE80" s="29">
        <v>4.4137197553842062</v>
      </c>
      <c r="AF80" s="29">
        <v>3.8787176662741674</v>
      </c>
      <c r="AG80" s="29">
        <v>3.5944087818589283</v>
      </c>
      <c r="AH80" s="29">
        <v>3.2124814828882897</v>
      </c>
      <c r="AI80" s="29">
        <v>2.865879135488282</v>
      </c>
      <c r="AJ80" s="29">
        <v>2.4936377103353973</v>
      </c>
    </row>
    <row r="81" spans="1:36" x14ac:dyDescent="0.2">
      <c r="A81" s="7" t="s">
        <v>73</v>
      </c>
      <c r="B81" s="7" t="s">
        <v>19</v>
      </c>
      <c r="C81" s="9" t="s">
        <v>117</v>
      </c>
      <c r="D81" s="7">
        <v>-8</v>
      </c>
      <c r="E81" s="7" t="s">
        <v>128</v>
      </c>
      <c r="F81" s="28">
        <v>12136.2</v>
      </c>
      <c r="G81" s="29">
        <v>1.075872184044429</v>
      </c>
      <c r="H81" s="29">
        <v>1.0473624363474563</v>
      </c>
      <c r="I81" s="29">
        <v>0.97897200112061433</v>
      </c>
      <c r="J81" s="29">
        <v>0.95894925924094854</v>
      </c>
      <c r="K81" s="29">
        <v>0.93884411924655153</v>
      </c>
      <c r="L81" s="29">
        <v>5.0774542278472667</v>
      </c>
      <c r="M81" s="29">
        <v>7.3894629290881824</v>
      </c>
      <c r="N81" s="29">
        <v>8.868014699823668</v>
      </c>
      <c r="O81" s="29">
        <v>9.6430513669847233</v>
      </c>
      <c r="P81" s="29">
        <v>10.000411990573655</v>
      </c>
      <c r="Q81" s="29">
        <v>11.836736375471729</v>
      </c>
      <c r="R81" s="29">
        <v>13.019314118092977</v>
      </c>
      <c r="S81" s="29">
        <v>13.045104728003823</v>
      </c>
      <c r="T81" s="29">
        <v>12.81265964634729</v>
      </c>
      <c r="U81" s="29">
        <v>12.290173200837165</v>
      </c>
      <c r="V81" s="29">
        <v>11.408430975099289</v>
      </c>
      <c r="W81" s="29">
        <v>10.687200276857665</v>
      </c>
      <c r="X81" s="29">
        <v>10.031558477942024</v>
      </c>
      <c r="Y81" s="29">
        <v>9.3183203968293196</v>
      </c>
      <c r="Z81" s="29">
        <v>8.65254362980175</v>
      </c>
      <c r="AA81" s="29">
        <v>7.9566091527825842</v>
      </c>
      <c r="AB81" s="29">
        <v>7.3170349862395145</v>
      </c>
      <c r="AC81" s="29">
        <v>6.9701389232214366</v>
      </c>
      <c r="AD81" s="29">
        <v>6.2929088182462385</v>
      </c>
      <c r="AE81" s="29">
        <v>5.9457655608839666</v>
      </c>
      <c r="AF81" s="29">
        <v>5.3771361711244046</v>
      </c>
      <c r="AG81" s="29">
        <v>4.9143059606796191</v>
      </c>
      <c r="AH81" s="29">
        <v>4.4536181012178435</v>
      </c>
      <c r="AI81" s="29">
        <v>4.0873584812379491</v>
      </c>
      <c r="AJ81" s="29">
        <v>3.6629257922578731</v>
      </c>
    </row>
    <row r="82" spans="1:36" x14ac:dyDescent="0.2">
      <c r="A82" s="7" t="s">
        <v>56</v>
      </c>
      <c r="B82" s="7" t="s">
        <v>24</v>
      </c>
      <c r="C82" s="9" t="s">
        <v>117</v>
      </c>
      <c r="D82" s="7">
        <v>-9</v>
      </c>
      <c r="E82" s="7" t="s">
        <v>125</v>
      </c>
      <c r="F82" s="28">
        <v>11360.2</v>
      </c>
      <c r="G82" s="29">
        <v>0.90614601855601129</v>
      </c>
      <c r="H82" s="29">
        <v>0.9444375979296139</v>
      </c>
      <c r="I82" s="29">
        <v>0.9948768507596697</v>
      </c>
      <c r="J82" s="29">
        <v>1.0593123360504215</v>
      </c>
      <c r="K82" s="29">
        <v>1.0952271967042833</v>
      </c>
      <c r="L82" s="29">
        <v>1.6855337053925106</v>
      </c>
      <c r="M82" s="29">
        <v>2.5894790584672802</v>
      </c>
      <c r="N82" s="29">
        <v>3.1946620658087004</v>
      </c>
      <c r="O82" s="29">
        <v>3.4116476822591149</v>
      </c>
      <c r="P82" s="29">
        <v>3.7167479445784402</v>
      </c>
      <c r="Q82" s="29">
        <v>2.8206369606168904</v>
      </c>
      <c r="R82" s="29">
        <v>2.5702892554708541</v>
      </c>
      <c r="S82" s="29">
        <v>2.5608704072111403</v>
      </c>
      <c r="T82" s="29">
        <v>2.6246897061671448</v>
      </c>
      <c r="U82" s="29">
        <v>2.626978398267636</v>
      </c>
      <c r="V82" s="29">
        <v>2.7650921638703543</v>
      </c>
      <c r="W82" s="29">
        <v>2.7906198834527558</v>
      </c>
      <c r="X82" s="29">
        <v>2.8166757627506556</v>
      </c>
      <c r="Y82" s="29">
        <v>2.8250382915793733</v>
      </c>
      <c r="Z82" s="29">
        <v>2.8848083660498931</v>
      </c>
      <c r="AA82" s="29">
        <v>2.8444921744335487</v>
      </c>
      <c r="AB82" s="29">
        <v>2.8606010457562365</v>
      </c>
      <c r="AC82" s="29">
        <v>2.8993327582260875</v>
      </c>
      <c r="AD82" s="29">
        <v>2.863858030668474</v>
      </c>
      <c r="AE82" s="29">
        <v>2.8254784246756217</v>
      </c>
      <c r="AF82" s="29">
        <v>2.8363937254625795</v>
      </c>
      <c r="AG82" s="29">
        <v>2.8434358550025527</v>
      </c>
      <c r="AH82" s="29">
        <v>2.8390345240400694</v>
      </c>
      <c r="AI82" s="29">
        <v>2.8584884068942444</v>
      </c>
      <c r="AJ82" s="29">
        <v>2.7155331772327949</v>
      </c>
    </row>
    <row r="83" spans="1:36" x14ac:dyDescent="0.2">
      <c r="A83" s="7" t="s">
        <v>57</v>
      </c>
      <c r="B83" s="7" t="s">
        <v>24</v>
      </c>
      <c r="C83" s="9" t="s">
        <v>117</v>
      </c>
      <c r="D83" s="7">
        <v>-9</v>
      </c>
      <c r="E83" s="7" t="s">
        <v>125</v>
      </c>
      <c r="F83" s="28">
        <v>3881</v>
      </c>
      <c r="G83" s="29">
        <v>0.93068796701880963</v>
      </c>
      <c r="H83" s="29">
        <v>0.969595465086318</v>
      </c>
      <c r="I83" s="29">
        <v>1.0381345014171606</v>
      </c>
      <c r="J83" s="29">
        <v>1.0270548827621746</v>
      </c>
      <c r="K83" s="29">
        <v>1.0345271837155372</v>
      </c>
      <c r="L83" s="29">
        <v>1.9768101004895646</v>
      </c>
      <c r="M83" s="29">
        <v>2.6171089925276991</v>
      </c>
      <c r="N83" s="29">
        <v>2.9742334449884051</v>
      </c>
      <c r="O83" s="29">
        <v>3.2574078845658336</v>
      </c>
      <c r="P83" s="29">
        <v>3.4341664519453747</v>
      </c>
      <c r="Q83" s="29">
        <v>2.0948209224426693</v>
      </c>
      <c r="R83" s="29">
        <v>2.0579747487760884</v>
      </c>
      <c r="S83" s="29">
        <v>2.0564287554753928</v>
      </c>
      <c r="T83" s="29">
        <v>2.0592630765266682</v>
      </c>
      <c r="U83" s="29">
        <v>2.0103066220046379</v>
      </c>
      <c r="V83" s="29">
        <v>2.075753671734089</v>
      </c>
      <c r="W83" s="29">
        <v>2.0481834578716827</v>
      </c>
      <c r="X83" s="29">
        <v>1.9837670703426953</v>
      </c>
      <c r="Y83" s="29">
        <v>2.0925019324916261</v>
      </c>
      <c r="Z83" s="29">
        <v>1.9793867559907241</v>
      </c>
      <c r="AA83" s="29">
        <v>1.9613501674826075</v>
      </c>
      <c r="AB83" s="29">
        <v>1.8304560680237052</v>
      </c>
      <c r="AC83" s="29">
        <v>1.8629219273383149</v>
      </c>
      <c r="AD83" s="29">
        <v>1.9198660139139396</v>
      </c>
      <c r="AE83" s="29">
        <v>1.7946405565575883</v>
      </c>
      <c r="AF83" s="29">
        <v>1.7902602422056171</v>
      </c>
      <c r="AG83" s="29">
        <v>1.8124194795155888</v>
      </c>
      <c r="AH83" s="29">
        <v>1.8497809842824013</v>
      </c>
      <c r="AI83" s="29">
        <v>1.7559907240401957</v>
      </c>
      <c r="AJ83" s="29">
        <v>1.7791806235506313</v>
      </c>
    </row>
    <row r="84" spans="1:36" x14ac:dyDescent="0.2">
      <c r="A84" s="7" t="s">
        <v>56</v>
      </c>
      <c r="B84" s="7" t="s">
        <v>24</v>
      </c>
      <c r="C84" s="9" t="s">
        <v>117</v>
      </c>
      <c r="D84" s="7">
        <v>-9</v>
      </c>
      <c r="E84" s="7" t="s">
        <v>126</v>
      </c>
      <c r="F84" s="28">
        <v>16340.4</v>
      </c>
      <c r="G84" s="29">
        <v>0.95658613008249493</v>
      </c>
      <c r="H84" s="29">
        <v>1.0046877677413037</v>
      </c>
      <c r="I84" s="29">
        <v>1.0334508335169275</v>
      </c>
      <c r="J84" s="29">
        <v>1.027943012410957</v>
      </c>
      <c r="K84" s="29">
        <v>0.9773322562483171</v>
      </c>
      <c r="L84" s="29">
        <v>1.2114146532520624</v>
      </c>
      <c r="M84" s="29">
        <v>1.5462901764950674</v>
      </c>
      <c r="N84" s="29">
        <v>1.8983623411911581</v>
      </c>
      <c r="O84" s="29">
        <v>2.0666568749847007</v>
      </c>
      <c r="P84" s="29">
        <v>2.1752833467968959</v>
      </c>
      <c r="Q84" s="29">
        <v>2.2961494210668039</v>
      </c>
      <c r="R84" s="29">
        <v>2.4567330053119876</v>
      </c>
      <c r="S84" s="29">
        <v>2.5202565420675138</v>
      </c>
      <c r="T84" s="29">
        <v>2.5346380749553257</v>
      </c>
      <c r="U84" s="29">
        <v>2.4279087415240754</v>
      </c>
      <c r="V84" s="29">
        <v>2.4287655136961153</v>
      </c>
      <c r="W84" s="29">
        <v>2.374054490710142</v>
      </c>
      <c r="X84" s="29">
        <v>2.3063694891189934</v>
      </c>
      <c r="Y84" s="29">
        <v>2.1699591197277912</v>
      </c>
      <c r="Z84" s="29">
        <v>2.1273041051626644</v>
      </c>
      <c r="AA84" s="29">
        <v>2.0559472228342024</v>
      </c>
      <c r="AB84" s="29">
        <v>2.0815279919708209</v>
      </c>
      <c r="AC84" s="29">
        <v>1.995116398619373</v>
      </c>
      <c r="AD84" s="29">
        <v>1.9949940025947959</v>
      </c>
      <c r="AE84" s="29">
        <v>1.8886318572372769</v>
      </c>
      <c r="AF84" s="29">
        <v>1.8796969474431471</v>
      </c>
      <c r="AG84" s="29">
        <v>1.8059533426354313</v>
      </c>
      <c r="AH84" s="29">
        <v>1.8098088174096105</v>
      </c>
      <c r="AI84" s="29">
        <v>1.8379599030623486</v>
      </c>
      <c r="AJ84" s="29">
        <v>1.7607892095664732</v>
      </c>
    </row>
    <row r="85" spans="1:36" x14ac:dyDescent="0.2">
      <c r="A85" s="7" t="s">
        <v>57</v>
      </c>
      <c r="B85" s="7" t="s">
        <v>24</v>
      </c>
      <c r="C85" s="9" t="s">
        <v>117</v>
      </c>
      <c r="D85" s="7">
        <v>-9</v>
      </c>
      <c r="E85" s="7" t="s">
        <v>126</v>
      </c>
      <c r="F85" s="28">
        <v>32631.8</v>
      </c>
      <c r="G85" s="29">
        <v>1.1162117934039801</v>
      </c>
      <c r="H85" s="29">
        <v>1.061479906103862</v>
      </c>
      <c r="I85" s="29">
        <v>1.0131528141260979</v>
      </c>
      <c r="J85" s="29">
        <v>0.94432424812606108</v>
      </c>
      <c r="K85" s="29">
        <v>0.86483123823999908</v>
      </c>
      <c r="L85" s="29">
        <v>1.374089078751402</v>
      </c>
      <c r="M85" s="29">
        <v>1.8723453808861295</v>
      </c>
      <c r="N85" s="29">
        <v>2.1533902512273304</v>
      </c>
      <c r="O85" s="29">
        <v>2.3928499194037718</v>
      </c>
      <c r="P85" s="29">
        <v>2.4429850636495689</v>
      </c>
      <c r="Q85" s="29">
        <v>2.3112424077127218</v>
      </c>
      <c r="R85" s="29">
        <v>2.4177642667581929</v>
      </c>
      <c r="S85" s="29">
        <v>2.4502785626290917</v>
      </c>
      <c r="T85" s="29">
        <v>2.3860773846370718</v>
      </c>
      <c r="U85" s="29">
        <v>2.3367696541410528</v>
      </c>
      <c r="V85" s="29">
        <v>2.2395638610190058</v>
      </c>
      <c r="W85" s="29">
        <v>2.1121114985995257</v>
      </c>
      <c r="X85" s="29">
        <v>2.044845825237958</v>
      </c>
      <c r="Y85" s="29">
        <v>1.9435029633670224</v>
      </c>
      <c r="Z85" s="29">
        <v>1.8853694862067063</v>
      </c>
      <c r="AA85" s="29">
        <v>1.876114710190673</v>
      </c>
      <c r="AB85" s="29">
        <v>1.7766718354488567</v>
      </c>
      <c r="AC85" s="29">
        <v>1.7387640277275542</v>
      </c>
      <c r="AD85" s="29">
        <v>1.7193351270846231</v>
      </c>
      <c r="AE85" s="29">
        <v>1.6469211015022156</v>
      </c>
      <c r="AF85" s="29">
        <v>1.6075116910498348</v>
      </c>
      <c r="AG85" s="29">
        <v>1.6381566447453098</v>
      </c>
      <c r="AH85" s="29">
        <v>1.5999117425333571</v>
      </c>
      <c r="AI85" s="29">
        <v>1.5611152311548857</v>
      </c>
      <c r="AJ85" s="29">
        <v>1.5236977426927107</v>
      </c>
    </row>
    <row r="86" spans="1:36" x14ac:dyDescent="0.2">
      <c r="A86" s="7" t="s">
        <v>76</v>
      </c>
      <c r="B86" s="7" t="s">
        <v>24</v>
      </c>
      <c r="C86" s="9" t="s">
        <v>117</v>
      </c>
      <c r="D86" s="7">
        <v>-9</v>
      </c>
      <c r="E86" s="7" t="s">
        <v>127</v>
      </c>
      <c r="F86" s="28">
        <v>2006.6</v>
      </c>
      <c r="G86" s="29">
        <v>0.98176019136848403</v>
      </c>
      <c r="H86" s="29">
        <v>1.0440546197548093</v>
      </c>
      <c r="I86" s="29">
        <v>0.98475032393102768</v>
      </c>
      <c r="J86" s="29">
        <v>1.0510315957340777</v>
      </c>
      <c r="K86" s="29">
        <v>0.93840326921160178</v>
      </c>
      <c r="L86" s="29">
        <v>2.9841522974185191</v>
      </c>
      <c r="M86" s="29">
        <v>4.4378550782418023</v>
      </c>
      <c r="N86" s="29">
        <v>5.2925346357021832</v>
      </c>
      <c r="O86" s="29">
        <v>5.608491976477624</v>
      </c>
      <c r="P86" s="29">
        <v>6.0281072460879104</v>
      </c>
      <c r="Q86" s="29">
        <v>5.0343865244692516</v>
      </c>
      <c r="R86" s="29">
        <v>6.0614970597029805</v>
      </c>
      <c r="S86" s="29">
        <v>5.9229542509717934</v>
      </c>
      <c r="T86" s="29">
        <v>5.9593341971494072</v>
      </c>
      <c r="U86" s="29">
        <v>5.4639689026213496</v>
      </c>
      <c r="V86" s="29">
        <v>5.2142928336489582</v>
      </c>
      <c r="W86" s="29">
        <v>4.9122894448320542</v>
      </c>
      <c r="X86" s="29">
        <v>4.3665902521678461</v>
      </c>
      <c r="Y86" s="29">
        <v>3.8398285657330811</v>
      </c>
      <c r="Z86" s="29">
        <v>3.6708860759493671</v>
      </c>
      <c r="AA86" s="29">
        <v>3.2104056613176519</v>
      </c>
      <c r="AB86" s="29">
        <v>2.9891358516894249</v>
      </c>
      <c r="AC86" s="29">
        <v>2.675670288049437</v>
      </c>
      <c r="AD86" s="29">
        <v>2.4045649357121501</v>
      </c>
      <c r="AE86" s="29">
        <v>2.1538921558855777</v>
      </c>
      <c r="AF86" s="29">
        <v>1.9346157679657132</v>
      </c>
      <c r="AG86" s="29">
        <v>1.7452407056712849</v>
      </c>
      <c r="AH86" s="29">
        <v>1.5050333898136152</v>
      </c>
      <c r="AI86" s="29">
        <v>1.3301106349048142</v>
      </c>
      <c r="AJ86" s="29">
        <v>1.087909897338782</v>
      </c>
    </row>
    <row r="87" spans="1:36" x14ac:dyDescent="0.2">
      <c r="A87" s="7" t="s">
        <v>77</v>
      </c>
      <c r="B87" s="7" t="s">
        <v>24</v>
      </c>
      <c r="C87" s="9" t="s">
        <v>117</v>
      </c>
      <c r="D87" s="7">
        <v>-9</v>
      </c>
      <c r="E87" s="7" t="s">
        <v>127</v>
      </c>
      <c r="F87" s="28">
        <v>13633</v>
      </c>
      <c r="G87" s="29">
        <v>1.0266265678867454</v>
      </c>
      <c r="H87" s="29">
        <v>0.99515880583877359</v>
      </c>
      <c r="I87" s="29">
        <v>0.98393603755593051</v>
      </c>
      <c r="J87" s="29">
        <v>0.96611164087141499</v>
      </c>
      <c r="K87" s="29">
        <v>1.0281669478471356</v>
      </c>
      <c r="L87" s="29">
        <v>3.539353040416636</v>
      </c>
      <c r="M87" s="29">
        <v>4.6807745910657959</v>
      </c>
      <c r="N87" s="29">
        <v>5.6480598547641749</v>
      </c>
      <c r="O87" s="29">
        <v>6.31218367197242</v>
      </c>
      <c r="P87" s="29">
        <v>6.6844421624000585</v>
      </c>
      <c r="Q87" s="29">
        <v>6.4126751265312114</v>
      </c>
      <c r="R87" s="29">
        <v>6.9864299860632286</v>
      </c>
      <c r="S87" s="29">
        <v>7.1430352820362355</v>
      </c>
      <c r="T87" s="29">
        <v>7.0329347905816766</v>
      </c>
      <c r="U87" s="29">
        <v>6.8060588278442014</v>
      </c>
      <c r="V87" s="29">
        <v>6.5736081566786471</v>
      </c>
      <c r="W87" s="29">
        <v>6.1970219320765789</v>
      </c>
      <c r="X87" s="29">
        <v>5.8197021932076582</v>
      </c>
      <c r="Y87" s="29">
        <v>5.5740482652387593</v>
      </c>
      <c r="Z87" s="29">
        <v>5.1658475757353477</v>
      </c>
      <c r="AA87" s="29">
        <v>4.8113401305655392</v>
      </c>
      <c r="AB87" s="29">
        <v>4.5968605589378715</v>
      </c>
      <c r="AC87" s="29">
        <v>4.2345045111127408</v>
      </c>
      <c r="AD87" s="29">
        <v>3.9263551676080102</v>
      </c>
      <c r="AE87" s="29">
        <v>3.6966918506564954</v>
      </c>
      <c r="AF87" s="29">
        <v>3.4101811780239126</v>
      </c>
      <c r="AG87" s="29">
        <v>3.1014450231056996</v>
      </c>
      <c r="AH87" s="29">
        <v>2.8879923714516247</v>
      </c>
      <c r="AI87" s="29">
        <v>2.602948727352747</v>
      </c>
      <c r="AJ87" s="29">
        <v>2.360008802171202</v>
      </c>
    </row>
    <row r="88" spans="1:36" x14ac:dyDescent="0.2">
      <c r="A88" s="7" t="s">
        <v>76</v>
      </c>
      <c r="B88" s="7" t="s">
        <v>24</v>
      </c>
      <c r="C88" s="9" t="s">
        <v>117</v>
      </c>
      <c r="D88" s="7">
        <v>-9</v>
      </c>
      <c r="E88" s="7" t="s">
        <v>128</v>
      </c>
      <c r="F88" s="28">
        <v>3861.8</v>
      </c>
      <c r="G88" s="29">
        <v>1.1098451499300843</v>
      </c>
      <c r="H88" s="29">
        <v>1.0026412553731421</v>
      </c>
      <c r="I88" s="29">
        <v>0.98710445906054167</v>
      </c>
      <c r="J88" s="29">
        <v>0.92676990004661031</v>
      </c>
      <c r="K88" s="29">
        <v>0.9736392355896214</v>
      </c>
      <c r="L88" s="29">
        <v>3.6972396291884611</v>
      </c>
      <c r="M88" s="29">
        <v>4.9101455279921282</v>
      </c>
      <c r="N88" s="29">
        <v>6.1471334610803252</v>
      </c>
      <c r="O88" s="29">
        <v>6.5888963695685945</v>
      </c>
      <c r="P88" s="29">
        <v>6.9027396550831215</v>
      </c>
      <c r="Q88" s="29">
        <v>7.9486249935263347</v>
      </c>
      <c r="R88" s="29">
        <v>9.296442073644414</v>
      </c>
      <c r="S88" s="29">
        <v>9.2467243254440934</v>
      </c>
      <c r="T88" s="29">
        <v>9.2104718007146928</v>
      </c>
      <c r="U88" s="29">
        <v>8.7430731783106328</v>
      </c>
      <c r="V88" s="29">
        <v>7.9853954114661549</v>
      </c>
      <c r="W88" s="29">
        <v>7.3129110777357704</v>
      </c>
      <c r="X88" s="29">
        <v>6.878139727588171</v>
      </c>
      <c r="Y88" s="29">
        <v>6.2996530115490179</v>
      </c>
      <c r="Z88" s="29">
        <v>5.8314775493293283</v>
      </c>
      <c r="AA88" s="29">
        <v>5.1859236625407839</v>
      </c>
      <c r="AB88" s="29">
        <v>4.8824382412346568</v>
      </c>
      <c r="AC88" s="29">
        <v>4.2702884665182035</v>
      </c>
      <c r="AD88" s="29">
        <v>3.9012895540939456</v>
      </c>
      <c r="AE88" s="29">
        <v>3.6337977109120096</v>
      </c>
      <c r="AF88" s="29">
        <v>3.0902687865762077</v>
      </c>
      <c r="AG88" s="29">
        <v>2.8898441141436635</v>
      </c>
      <c r="AH88" s="29">
        <v>2.4317675695271634</v>
      </c>
      <c r="AI88" s="29">
        <v>2.2484333730384796</v>
      </c>
      <c r="AJ88" s="29">
        <v>2.0278108653995544</v>
      </c>
    </row>
    <row r="89" spans="1:36" x14ac:dyDescent="0.2">
      <c r="A89" s="7" t="s">
        <v>77</v>
      </c>
      <c r="B89" s="7" t="s">
        <v>24</v>
      </c>
      <c r="C89" s="9" t="s">
        <v>117</v>
      </c>
      <c r="D89" s="7">
        <v>-9</v>
      </c>
      <c r="E89" s="7" t="s">
        <v>128</v>
      </c>
      <c r="F89" s="28">
        <v>15079</v>
      </c>
      <c r="G89" s="29">
        <v>1.056834007560183</v>
      </c>
      <c r="H89" s="29">
        <v>1.000464221765369</v>
      </c>
      <c r="I89" s="29">
        <v>1.0350155845878375</v>
      </c>
      <c r="J89" s="29">
        <v>0.95503680615425424</v>
      </c>
      <c r="K89" s="29">
        <v>0.95264937993235621</v>
      </c>
      <c r="L89" s="29">
        <v>4.4759599442933879</v>
      </c>
      <c r="M89" s="29">
        <v>5.8272431858876583</v>
      </c>
      <c r="N89" s="29">
        <v>6.9262550567013728</v>
      </c>
      <c r="O89" s="29">
        <v>7.608395782213675</v>
      </c>
      <c r="P89" s="29">
        <v>8.0231447708734009</v>
      </c>
      <c r="Q89" s="29">
        <v>9.6997148352012736</v>
      </c>
      <c r="R89" s="29">
        <v>10.605345182041249</v>
      </c>
      <c r="S89" s="29">
        <v>10.715896279594137</v>
      </c>
      <c r="T89" s="29">
        <v>10.402878174945288</v>
      </c>
      <c r="U89" s="29">
        <v>9.8980701638039665</v>
      </c>
      <c r="V89" s="29">
        <v>9.4132236885735132</v>
      </c>
      <c r="W89" s="29">
        <v>8.7928244578552963</v>
      </c>
      <c r="X89" s="29">
        <v>8.2061144638238606</v>
      </c>
      <c r="Y89" s="29">
        <v>7.7052854963857023</v>
      </c>
      <c r="Z89" s="29">
        <v>7.2250149214138872</v>
      </c>
      <c r="AA89" s="29">
        <v>6.6419523841103523</v>
      </c>
      <c r="AB89" s="29">
        <v>6.099542409974136</v>
      </c>
      <c r="AC89" s="29">
        <v>5.6669540420452282</v>
      </c>
      <c r="AD89" s="29">
        <v>5.2241527952782016</v>
      </c>
      <c r="AE89" s="29">
        <v>4.8540354134889583</v>
      </c>
      <c r="AF89" s="29">
        <v>4.3933284700576962</v>
      </c>
      <c r="AG89" s="29">
        <v>4.0716227866569401</v>
      </c>
      <c r="AH89" s="29">
        <v>3.680416473240931</v>
      </c>
      <c r="AI89" s="29">
        <v>3.2729623980370053</v>
      </c>
      <c r="AJ89" s="29">
        <v>3.0567013727700778</v>
      </c>
    </row>
    <row r="90" spans="1:36" x14ac:dyDescent="0.2">
      <c r="A90" s="7" t="s">
        <v>58</v>
      </c>
      <c r="B90" s="7" t="s">
        <v>29</v>
      </c>
      <c r="C90" s="9" t="s">
        <v>117</v>
      </c>
      <c r="D90" s="7">
        <v>-10</v>
      </c>
      <c r="E90" s="7" t="s">
        <v>125</v>
      </c>
      <c r="F90" s="28">
        <v>11570.2</v>
      </c>
      <c r="G90" s="29">
        <v>0.91364021365231363</v>
      </c>
      <c r="H90" s="29">
        <v>0.9853762251300755</v>
      </c>
      <c r="I90" s="29">
        <v>0.98105477865551149</v>
      </c>
      <c r="J90" s="29">
        <v>1.0462221914919361</v>
      </c>
      <c r="K90" s="29">
        <v>1.0737065910701629</v>
      </c>
      <c r="L90" s="29">
        <v>1.3780228518089574</v>
      </c>
      <c r="M90" s="29">
        <v>2.150178907884047</v>
      </c>
      <c r="N90" s="29">
        <v>2.6388480752277399</v>
      </c>
      <c r="O90" s="29">
        <v>2.9162849388947465</v>
      </c>
      <c r="P90" s="29">
        <v>3.164508824393701</v>
      </c>
      <c r="Q90" s="29">
        <v>2.3735976906190039</v>
      </c>
      <c r="R90" s="29">
        <v>2.0971115451764013</v>
      </c>
      <c r="S90" s="29">
        <v>2.1399802942040758</v>
      </c>
      <c r="T90" s="29">
        <v>2.1381652866847589</v>
      </c>
      <c r="U90" s="29">
        <v>2.2152598917909803</v>
      </c>
      <c r="V90" s="29">
        <v>2.3053188363208932</v>
      </c>
      <c r="W90" s="29">
        <v>2.4105028435117801</v>
      </c>
      <c r="X90" s="29">
        <v>2.4060949681077251</v>
      </c>
      <c r="Y90" s="29">
        <v>2.415688579281257</v>
      </c>
      <c r="Z90" s="29">
        <v>2.4652123558797601</v>
      </c>
      <c r="AA90" s="29">
        <v>2.4594216176038444</v>
      </c>
      <c r="AB90" s="29">
        <v>2.4279614872690187</v>
      </c>
      <c r="AC90" s="29">
        <v>2.4374686695130592</v>
      </c>
      <c r="AD90" s="29">
        <v>2.3942542047674196</v>
      </c>
      <c r="AE90" s="29">
        <v>2.4377279563015333</v>
      </c>
      <c r="AF90" s="29">
        <v>2.4047121052358644</v>
      </c>
      <c r="AG90" s="29">
        <v>2.3577811965220996</v>
      </c>
      <c r="AH90" s="29">
        <v>2.3244196297384661</v>
      </c>
      <c r="AI90" s="29">
        <v>2.3194931807574628</v>
      </c>
      <c r="AJ90" s="29">
        <v>2.3004788162693814</v>
      </c>
    </row>
    <row r="91" spans="1:36" x14ac:dyDescent="0.2">
      <c r="A91" s="7" t="s">
        <v>59</v>
      </c>
      <c r="B91" s="7" t="s">
        <v>29</v>
      </c>
      <c r="C91" s="9" t="s">
        <v>117</v>
      </c>
      <c r="D91" s="7">
        <v>-10</v>
      </c>
      <c r="E91" s="7" t="s">
        <v>125</v>
      </c>
      <c r="F91" s="28">
        <v>5803.2</v>
      </c>
      <c r="G91" s="29">
        <v>0.96532947339398956</v>
      </c>
      <c r="H91" s="29">
        <v>0.99582988695891927</v>
      </c>
      <c r="I91" s="29">
        <v>0.98411221395092363</v>
      </c>
      <c r="J91" s="29">
        <v>1.0445960849186655</v>
      </c>
      <c r="K91" s="29">
        <v>1.010132340777502</v>
      </c>
      <c r="L91" s="29">
        <v>1.7430038599393438</v>
      </c>
      <c r="M91" s="29">
        <v>2.2570306038047976</v>
      </c>
      <c r="N91" s="29">
        <v>2.5673766197959749</v>
      </c>
      <c r="O91" s="29">
        <v>2.7417631651502621</v>
      </c>
      <c r="P91" s="29">
        <v>2.8189619520264682</v>
      </c>
      <c r="Q91" s="29">
        <v>1.8112420733388477</v>
      </c>
      <c r="R91" s="29">
        <v>1.8117590295009651</v>
      </c>
      <c r="S91" s="29">
        <v>1.7853942652329751</v>
      </c>
      <c r="T91" s="29">
        <v>1.7869451337193274</v>
      </c>
      <c r="U91" s="29">
        <v>1.8255445271574304</v>
      </c>
      <c r="V91" s="29">
        <v>1.7915977391783844</v>
      </c>
      <c r="W91" s="29">
        <v>1.8124483043837882</v>
      </c>
      <c r="X91" s="29">
        <v>1.7533429831816929</v>
      </c>
      <c r="Y91" s="29">
        <v>1.7897022332506205</v>
      </c>
      <c r="Z91" s="29">
        <v>1.7657499310725118</v>
      </c>
      <c r="AA91" s="29">
        <v>1.737145023435346</v>
      </c>
      <c r="AB91" s="29">
        <v>1.706127653708299</v>
      </c>
      <c r="AC91" s="29">
        <v>1.7143989523021781</v>
      </c>
      <c r="AD91" s="29">
        <v>1.7019920044113592</v>
      </c>
      <c r="AE91" s="29">
        <v>1.6926867934932452</v>
      </c>
      <c r="AF91" s="29">
        <v>1.673042459332782</v>
      </c>
      <c r="AG91" s="29">
        <v>1.7100909842845327</v>
      </c>
      <c r="AH91" s="29">
        <v>1.6632202922525503</v>
      </c>
      <c r="AI91" s="29">
        <v>1.5425971877584781</v>
      </c>
      <c r="AJ91" s="29">
        <v>1.6080783016266889</v>
      </c>
    </row>
    <row r="92" spans="1:36" x14ac:dyDescent="0.2">
      <c r="A92" s="7" t="s">
        <v>58</v>
      </c>
      <c r="B92" s="7" t="s">
        <v>29</v>
      </c>
      <c r="C92" s="9" t="s">
        <v>117</v>
      </c>
      <c r="D92" s="7">
        <v>-10</v>
      </c>
      <c r="E92" s="7" t="s">
        <v>126</v>
      </c>
      <c r="F92" s="28">
        <v>15854.2</v>
      </c>
      <c r="G92" s="29">
        <v>0.99519370261507989</v>
      </c>
      <c r="H92" s="29">
        <v>0.97854196364370316</v>
      </c>
      <c r="I92" s="29">
        <v>1.0261634141110871</v>
      </c>
      <c r="J92" s="29">
        <v>1.0120346658929495</v>
      </c>
      <c r="K92" s="29">
        <v>0.98806625373718004</v>
      </c>
      <c r="L92" s="29">
        <v>1.1933746262819946</v>
      </c>
      <c r="M92" s="29">
        <v>1.5029455917044063</v>
      </c>
      <c r="N92" s="29">
        <v>1.8201486041553656</v>
      </c>
      <c r="O92" s="29">
        <v>2.0370627341650791</v>
      </c>
      <c r="P92" s="29">
        <v>2.2599689672137351</v>
      </c>
      <c r="Q92" s="29">
        <v>2.2877849402681938</v>
      </c>
      <c r="R92" s="29">
        <v>2.3940659257483818</v>
      </c>
      <c r="S92" s="29">
        <v>2.4686203025065914</v>
      </c>
      <c r="T92" s="29">
        <v>2.4327307590417679</v>
      </c>
      <c r="U92" s="29">
        <v>2.5116372948493142</v>
      </c>
      <c r="V92" s="29">
        <v>2.375521943712076</v>
      </c>
      <c r="W92" s="29">
        <v>2.3523104287822783</v>
      </c>
      <c r="X92" s="29">
        <v>2.2805944166214629</v>
      </c>
      <c r="Y92" s="29">
        <v>2.224016348980081</v>
      </c>
      <c r="Z92" s="29">
        <v>2.1521111125127725</v>
      </c>
      <c r="AA92" s="29">
        <v>2.0870810258480401</v>
      </c>
      <c r="AB92" s="29">
        <v>2.0701139130325088</v>
      </c>
      <c r="AC92" s="29">
        <v>1.9994701719418198</v>
      </c>
      <c r="AD92" s="29">
        <v>1.9412521603108324</v>
      </c>
      <c r="AE92" s="29">
        <v>1.9371523003368192</v>
      </c>
      <c r="AF92" s="29">
        <v>1.8553443251630481</v>
      </c>
      <c r="AG92" s="29">
        <v>1.8750867278071426</v>
      </c>
      <c r="AH92" s="29">
        <v>1.8345296514488274</v>
      </c>
      <c r="AI92" s="29">
        <v>1.8256991838124912</v>
      </c>
      <c r="AJ92" s="29">
        <v>1.7754916678230372</v>
      </c>
    </row>
    <row r="93" spans="1:36" x14ac:dyDescent="0.2">
      <c r="A93" s="7" t="s">
        <v>59</v>
      </c>
      <c r="B93" s="7" t="s">
        <v>29</v>
      </c>
      <c r="C93" s="9" t="s">
        <v>117</v>
      </c>
      <c r="D93" s="7">
        <v>-10</v>
      </c>
      <c r="E93" s="7" t="s">
        <v>126</v>
      </c>
      <c r="F93" s="28">
        <v>27937.8</v>
      </c>
      <c r="G93" s="29">
        <v>1.1234241779954042</v>
      </c>
      <c r="H93" s="29">
        <v>1.0693755413812112</v>
      </c>
      <c r="I93" s="29">
        <v>1.0023337557001626</v>
      </c>
      <c r="J93" s="29">
        <v>0.93690269097781498</v>
      </c>
      <c r="K93" s="29">
        <v>0.86796383394540733</v>
      </c>
      <c r="L93" s="29">
        <v>1.2967019593525617</v>
      </c>
      <c r="M93" s="29">
        <v>1.5852715675536371</v>
      </c>
      <c r="N93" s="29">
        <v>1.8666108283400984</v>
      </c>
      <c r="O93" s="29">
        <v>2.0341616018440964</v>
      </c>
      <c r="P93" s="29">
        <v>2.1155567009571263</v>
      </c>
      <c r="Q93" s="29">
        <v>2.1845671455876983</v>
      </c>
      <c r="R93" s="29">
        <v>2.2714744897593939</v>
      </c>
      <c r="S93" s="29">
        <v>2.3219437464653625</v>
      </c>
      <c r="T93" s="29">
        <v>2.3007538174086721</v>
      </c>
      <c r="U93" s="29">
        <v>2.1638425359190774</v>
      </c>
      <c r="V93" s="29">
        <v>2.0872438058830687</v>
      </c>
      <c r="W93" s="29">
        <v>1.9847661591105958</v>
      </c>
      <c r="X93" s="29">
        <v>1.941205105627501</v>
      </c>
      <c r="Y93" s="29">
        <v>1.8221191360808655</v>
      </c>
      <c r="Z93" s="29">
        <v>1.7950948177737689</v>
      </c>
      <c r="AA93" s="29">
        <v>1.7250821467688937</v>
      </c>
      <c r="AB93" s="29">
        <v>1.6446534802310848</v>
      </c>
      <c r="AC93" s="29">
        <v>1.6268639620872081</v>
      </c>
      <c r="AD93" s="29">
        <v>1.5823006822298105</v>
      </c>
      <c r="AE93" s="29">
        <v>1.541066225687062</v>
      </c>
      <c r="AF93" s="29">
        <v>1.4808610556307227</v>
      </c>
      <c r="AG93" s="29">
        <v>1.4868386200774579</v>
      </c>
      <c r="AH93" s="29">
        <v>1.4313940252990571</v>
      </c>
      <c r="AI93" s="29">
        <v>1.4095956016579687</v>
      </c>
      <c r="AJ93" s="29">
        <v>1.3734080707858172</v>
      </c>
    </row>
    <row r="94" spans="1:36" x14ac:dyDescent="0.2">
      <c r="A94" s="7" t="s">
        <v>80</v>
      </c>
      <c r="B94" s="7" t="s">
        <v>29</v>
      </c>
      <c r="C94" s="9" t="s">
        <v>117</v>
      </c>
      <c r="D94" s="7">
        <v>-10</v>
      </c>
      <c r="E94" s="7" t="s">
        <v>127</v>
      </c>
      <c r="F94" s="28">
        <v>3521.4</v>
      </c>
      <c r="G94" s="29">
        <v>0.98767535639234394</v>
      </c>
      <c r="H94" s="29">
        <v>1.0280002271823707</v>
      </c>
      <c r="I94" s="29">
        <v>0.90503776906912026</v>
      </c>
      <c r="J94" s="29">
        <v>1.0717328335321179</v>
      </c>
      <c r="K94" s="29">
        <v>1.0075538138240472</v>
      </c>
      <c r="L94" s="29">
        <v>2.6620094280683819</v>
      </c>
      <c r="M94" s="29">
        <v>3.5687510649173624</v>
      </c>
      <c r="N94" s="29">
        <v>4.2892031578349519</v>
      </c>
      <c r="O94" s="29">
        <v>4.5351280740614524</v>
      </c>
      <c r="P94" s="29">
        <v>4.7481115465439885</v>
      </c>
      <c r="Q94" s="29">
        <v>4.5870960413471913</v>
      </c>
      <c r="R94" s="29">
        <v>5.60118134832737</v>
      </c>
      <c r="S94" s="29">
        <v>5.7755438177997389</v>
      </c>
      <c r="T94" s="29">
        <v>5.6559890952462091</v>
      </c>
      <c r="U94" s="29">
        <v>5.4435735786902937</v>
      </c>
      <c r="V94" s="29">
        <v>4.9832453001647075</v>
      </c>
      <c r="W94" s="29">
        <v>4.3610495825523934</v>
      </c>
      <c r="X94" s="29">
        <v>4.0015334810018741</v>
      </c>
      <c r="Y94" s="29">
        <v>3.6982450161867439</v>
      </c>
      <c r="Z94" s="29">
        <v>3.2677344238087125</v>
      </c>
      <c r="AA94" s="29">
        <v>2.9715454080763331</v>
      </c>
      <c r="AB94" s="29">
        <v>2.5927188050207302</v>
      </c>
      <c r="AC94" s="29">
        <v>2.4626568978247287</v>
      </c>
      <c r="AD94" s="29">
        <v>2.2766513318566477</v>
      </c>
      <c r="AE94" s="29">
        <v>2.011415914125064</v>
      </c>
      <c r="AF94" s="29">
        <v>1.7669108877151132</v>
      </c>
      <c r="AG94" s="29">
        <v>1.6186743908672687</v>
      </c>
      <c r="AH94" s="29">
        <v>1.4062588743113533</v>
      </c>
      <c r="AI94" s="29">
        <v>1.2869881297211336</v>
      </c>
      <c r="AJ94" s="29">
        <v>1.1520985971488613</v>
      </c>
    </row>
    <row r="95" spans="1:36" x14ac:dyDescent="0.2">
      <c r="A95" s="7" t="s">
        <v>81</v>
      </c>
      <c r="B95" s="7" t="s">
        <v>29</v>
      </c>
      <c r="C95" s="9" t="s">
        <v>117</v>
      </c>
      <c r="D95" s="7">
        <v>-10</v>
      </c>
      <c r="E95" s="7" t="s">
        <v>127</v>
      </c>
      <c r="F95" s="28">
        <v>15743.2</v>
      </c>
      <c r="G95" s="29">
        <v>0.98321815132882762</v>
      </c>
      <c r="H95" s="29">
        <v>0.99611260734793428</v>
      </c>
      <c r="I95" s="29">
        <v>0.97667564408760599</v>
      </c>
      <c r="J95" s="29">
        <v>1.0406397682809085</v>
      </c>
      <c r="K95" s="29">
        <v>1.0033538289547232</v>
      </c>
      <c r="L95" s="29">
        <v>2.4695741653539303</v>
      </c>
      <c r="M95" s="29">
        <v>3.0667843894506834</v>
      </c>
      <c r="N95" s="29">
        <v>3.8441358808882562</v>
      </c>
      <c r="O95" s="29">
        <v>4.3371741450276939</v>
      </c>
      <c r="P95" s="29">
        <v>4.7836526246252351</v>
      </c>
      <c r="Q95" s="29">
        <v>4.8443772549418158</v>
      </c>
      <c r="R95" s="29">
        <v>5.412876670562528</v>
      </c>
      <c r="S95" s="29">
        <v>5.5510950759693074</v>
      </c>
      <c r="T95" s="29">
        <v>5.4469866354997709</v>
      </c>
      <c r="U95" s="29">
        <v>5.1718837339295698</v>
      </c>
      <c r="V95" s="29">
        <v>4.9933304537832202</v>
      </c>
      <c r="W95" s="29">
        <v>4.7431271914223281</v>
      </c>
      <c r="X95" s="29">
        <v>4.4701839524366074</v>
      </c>
      <c r="Y95" s="29">
        <v>4.2854057624879314</v>
      </c>
      <c r="Z95" s="29">
        <v>4.1062172874637941</v>
      </c>
      <c r="AA95" s="29">
        <v>3.778837847451598</v>
      </c>
      <c r="AB95" s="29">
        <v>3.5704304080491895</v>
      </c>
      <c r="AC95" s="29">
        <v>3.2800828294120636</v>
      </c>
      <c r="AD95" s="29">
        <v>3.063481376086183</v>
      </c>
      <c r="AE95" s="29">
        <v>2.7861552924437216</v>
      </c>
      <c r="AF95" s="29">
        <v>2.5666954621677931</v>
      </c>
      <c r="AG95" s="29">
        <v>2.3929696630926367</v>
      </c>
      <c r="AH95" s="29">
        <v>2.1940901468570555</v>
      </c>
      <c r="AI95" s="29">
        <v>1.9565272625641545</v>
      </c>
      <c r="AJ95" s="29">
        <v>1.7474211087961786</v>
      </c>
    </row>
    <row r="96" spans="1:36" x14ac:dyDescent="0.2">
      <c r="A96" s="7" t="s">
        <v>80</v>
      </c>
      <c r="B96" s="7" t="s">
        <v>29</v>
      </c>
      <c r="C96" s="9" t="s">
        <v>117</v>
      </c>
      <c r="D96" s="7">
        <v>-10</v>
      </c>
      <c r="E96" s="7" t="s">
        <v>128</v>
      </c>
      <c r="F96" s="28">
        <v>6084.2</v>
      </c>
      <c r="G96" s="29">
        <v>1.0484533710265935</v>
      </c>
      <c r="H96" s="29">
        <v>0.98501035468919496</v>
      </c>
      <c r="I96" s="29">
        <v>0.95213832549883304</v>
      </c>
      <c r="J96" s="29">
        <v>1.0025968903060387</v>
      </c>
      <c r="K96" s="29">
        <v>1.01180105847934</v>
      </c>
      <c r="L96" s="29">
        <v>2.7038887610532201</v>
      </c>
      <c r="M96" s="29">
        <v>3.5131981197199305</v>
      </c>
      <c r="N96" s="29">
        <v>4.3586667104960393</v>
      </c>
      <c r="O96" s="29">
        <v>4.9544722395713485</v>
      </c>
      <c r="P96" s="29">
        <v>5.3394037013904869</v>
      </c>
      <c r="Q96" s="29">
        <v>6.4517931691923343</v>
      </c>
      <c r="R96" s="29">
        <v>7.4847966864994575</v>
      </c>
      <c r="S96" s="29">
        <v>7.4524177377469512</v>
      </c>
      <c r="T96" s="29">
        <v>7.4252983136649027</v>
      </c>
      <c r="U96" s="29">
        <v>7.0300121626508005</v>
      </c>
      <c r="V96" s="29">
        <v>6.3558068439564774</v>
      </c>
      <c r="W96" s="29">
        <v>6.0247855100095329</v>
      </c>
      <c r="X96" s="29">
        <v>5.6840669274514317</v>
      </c>
      <c r="Y96" s="29">
        <v>4.9799480621938796</v>
      </c>
      <c r="Z96" s="29">
        <v>4.6111238946780189</v>
      </c>
      <c r="AA96" s="29">
        <v>4.2375332829295553</v>
      </c>
      <c r="AB96" s="29">
        <v>3.8192367114821999</v>
      </c>
      <c r="AC96" s="29">
        <v>3.5493573518293284</v>
      </c>
      <c r="AD96" s="29">
        <v>3.1596594457775877</v>
      </c>
      <c r="AE96" s="29">
        <v>2.8799184773676081</v>
      </c>
      <c r="AF96" s="29">
        <v>2.4305578383353605</v>
      </c>
      <c r="AG96" s="29">
        <v>2.157391275763453</v>
      </c>
      <c r="AH96" s="29">
        <v>1.9315604352256666</v>
      </c>
      <c r="AI96" s="29">
        <v>1.6528056276913974</v>
      </c>
      <c r="AJ96" s="29">
        <v>1.3868709115413695</v>
      </c>
    </row>
    <row r="97" spans="1:36" x14ac:dyDescent="0.2">
      <c r="A97" s="7" t="s">
        <v>81</v>
      </c>
      <c r="B97" s="7" t="s">
        <v>29</v>
      </c>
      <c r="C97" s="9" t="s">
        <v>117</v>
      </c>
      <c r="D97" s="7">
        <v>-10</v>
      </c>
      <c r="E97" s="7" t="s">
        <v>128</v>
      </c>
      <c r="F97" s="28">
        <v>15026.6</v>
      </c>
      <c r="G97" s="29">
        <v>1.020723250768637</v>
      </c>
      <c r="H97" s="29">
        <v>0.98931228621244993</v>
      </c>
      <c r="I97" s="29">
        <v>1.007613165985652</v>
      </c>
      <c r="J97" s="29">
        <v>0.9764018473906273</v>
      </c>
      <c r="K97" s="29">
        <v>1.0059494496426338</v>
      </c>
      <c r="L97" s="29">
        <v>3.2233505916175313</v>
      </c>
      <c r="M97" s="29">
        <v>3.8940944724688218</v>
      </c>
      <c r="N97" s="29">
        <v>4.4483782093088253</v>
      </c>
      <c r="O97" s="29">
        <v>5.0516417552872905</v>
      </c>
      <c r="P97" s="29">
        <v>5.386115288887706</v>
      </c>
      <c r="Q97" s="29">
        <v>7.7440006388670755</v>
      </c>
      <c r="R97" s="29">
        <v>8.3855296607349636</v>
      </c>
      <c r="S97" s="29">
        <v>8.498196531484167</v>
      </c>
      <c r="T97" s="29">
        <v>8.1194015945057423</v>
      </c>
      <c r="U97" s="29">
        <v>7.8058908868273589</v>
      </c>
      <c r="V97" s="29">
        <v>7.1581062915097222</v>
      </c>
      <c r="W97" s="29">
        <v>6.6085475090838912</v>
      </c>
      <c r="X97" s="29">
        <v>6.1750495787470214</v>
      </c>
      <c r="Y97" s="29">
        <v>5.6871148496665915</v>
      </c>
      <c r="Z97" s="29">
        <v>5.2954094738663438</v>
      </c>
      <c r="AA97" s="29">
        <v>4.8325635872386297</v>
      </c>
      <c r="AB97" s="29">
        <v>4.4429877683574457</v>
      </c>
      <c r="AC97" s="29">
        <v>4.0878841521036025</v>
      </c>
      <c r="AD97" s="29">
        <v>3.7368400037267246</v>
      </c>
      <c r="AE97" s="29">
        <v>3.5324690881503464</v>
      </c>
      <c r="AF97" s="29">
        <v>3.1167396483569139</v>
      </c>
      <c r="AG97" s="29">
        <v>2.9777860593880185</v>
      </c>
      <c r="AH97" s="29">
        <v>2.5450867128957979</v>
      </c>
      <c r="AI97" s="29">
        <v>2.3056446568085929</v>
      </c>
      <c r="AJ97" s="29">
        <v>2.177605047049898</v>
      </c>
    </row>
    <row r="98" spans="1:36" x14ac:dyDescent="0.2">
      <c r="A98" s="7" t="s">
        <v>60</v>
      </c>
      <c r="B98" s="7" t="s">
        <v>34</v>
      </c>
      <c r="C98" s="9" t="s">
        <v>117</v>
      </c>
      <c r="D98" s="7">
        <v>-11</v>
      </c>
      <c r="E98" s="7" t="s">
        <v>125</v>
      </c>
      <c r="F98" s="28">
        <v>12094.4</v>
      </c>
      <c r="G98" s="29">
        <v>0.92050866516735019</v>
      </c>
      <c r="H98" s="29">
        <v>0.96937425585394899</v>
      </c>
      <c r="I98" s="29">
        <v>0.98169400714380217</v>
      </c>
      <c r="J98" s="29">
        <v>1.0320478899325307</v>
      </c>
      <c r="K98" s="29">
        <v>1.0963751819023682</v>
      </c>
      <c r="L98" s="29">
        <v>1.1984885566873926</v>
      </c>
      <c r="M98" s="29">
        <v>1.7286512766238922</v>
      </c>
      <c r="N98" s="29">
        <v>2.0736869956343433</v>
      </c>
      <c r="O98" s="29">
        <v>2.3334766503505757</v>
      </c>
      <c r="P98" s="29">
        <v>2.5561416854081229</v>
      </c>
      <c r="Q98" s="29">
        <v>1.8330797724566743</v>
      </c>
      <c r="R98" s="29">
        <v>1.6897903161793888</v>
      </c>
      <c r="S98" s="29">
        <v>1.6639105701812409</v>
      </c>
      <c r="T98" s="29">
        <v>1.6493583807381929</v>
      </c>
      <c r="U98" s="29">
        <v>1.7244344490011907</v>
      </c>
      <c r="V98" s="29">
        <v>1.6978105569519779</v>
      </c>
      <c r="W98" s="29">
        <v>1.7647837015478238</v>
      </c>
      <c r="X98" s="29">
        <v>1.7874388146580236</v>
      </c>
      <c r="Y98" s="29">
        <v>1.8152202672311153</v>
      </c>
      <c r="Z98" s="29">
        <v>1.7297261542532081</v>
      </c>
      <c r="AA98" s="29">
        <v>1.7965339330599286</v>
      </c>
      <c r="AB98" s="29">
        <v>1.7614763857653128</v>
      </c>
      <c r="AC98" s="29">
        <v>1.7566807778806721</v>
      </c>
      <c r="AD98" s="29">
        <v>1.7455185871146979</v>
      </c>
      <c r="AE98" s="29">
        <v>1.734521762137849</v>
      </c>
      <c r="AF98" s="29">
        <v>1.7541176081492262</v>
      </c>
      <c r="AG98" s="29">
        <v>1.7274110332054504</v>
      </c>
      <c r="AH98" s="29">
        <v>1.7059134806191296</v>
      </c>
      <c r="AI98" s="29">
        <v>1.668292763593068</v>
      </c>
      <c r="AJ98" s="29">
        <v>1.6592803280857256</v>
      </c>
    </row>
    <row r="99" spans="1:36" x14ac:dyDescent="0.2">
      <c r="A99" s="7" t="s">
        <v>61</v>
      </c>
      <c r="B99" s="7" t="s">
        <v>34</v>
      </c>
      <c r="C99" s="9" t="s">
        <v>117</v>
      </c>
      <c r="D99" s="7">
        <v>-11</v>
      </c>
      <c r="E99" s="7" t="s">
        <v>125</v>
      </c>
      <c r="F99" s="28">
        <v>7433.2</v>
      </c>
      <c r="G99" s="29">
        <v>0.97172146585588981</v>
      </c>
      <c r="H99" s="29">
        <v>0.99782058871011137</v>
      </c>
      <c r="I99" s="29">
        <v>0.9971479309045902</v>
      </c>
      <c r="J99" s="29">
        <v>0.99257385782704621</v>
      </c>
      <c r="K99" s="29">
        <v>1.0407361567023623</v>
      </c>
      <c r="L99" s="29">
        <v>1.2837001560566108</v>
      </c>
      <c r="M99" s="29">
        <v>1.6936178227412151</v>
      </c>
      <c r="N99" s="29">
        <v>1.9229941344239359</v>
      </c>
      <c r="O99" s="29">
        <v>2.0946564063929398</v>
      </c>
      <c r="P99" s="29">
        <v>2.2088737017704352</v>
      </c>
      <c r="Q99" s="29">
        <v>1.3235214981434644</v>
      </c>
      <c r="R99" s="29">
        <v>1.3064359898832267</v>
      </c>
      <c r="S99" s="29">
        <v>1.264865737502018</v>
      </c>
      <c r="T99" s="29">
        <v>1.3057633320777056</v>
      </c>
      <c r="U99" s="29">
        <v>1.2754937308292527</v>
      </c>
      <c r="V99" s="29">
        <v>1.2916375181617608</v>
      </c>
      <c r="W99" s="29">
        <v>1.252757897002637</v>
      </c>
      <c r="X99" s="29">
        <v>1.2881396975730506</v>
      </c>
      <c r="Y99" s="29">
        <v>1.2668837109185815</v>
      </c>
      <c r="Z99" s="29">
        <v>1.2028466878329656</v>
      </c>
      <c r="AA99" s="29">
        <v>1.1577786148630469</v>
      </c>
      <c r="AB99" s="29">
        <v>1.1782274121508907</v>
      </c>
      <c r="AC99" s="29">
        <v>1.1168810202873594</v>
      </c>
      <c r="AD99" s="29">
        <v>1.1653123822848841</v>
      </c>
      <c r="AE99" s="29">
        <v>1.1089436581822096</v>
      </c>
      <c r="AF99" s="29">
        <v>1.1242802561480925</v>
      </c>
      <c r="AG99" s="29">
        <v>1.0828445353279881</v>
      </c>
      <c r="AH99" s="29">
        <v>1.0808265619114243</v>
      </c>
      <c r="AI99" s="29">
        <v>1.0684496582898348</v>
      </c>
      <c r="AJ99" s="29">
        <v>1.0677770004843137</v>
      </c>
    </row>
    <row r="100" spans="1:36" x14ac:dyDescent="0.2">
      <c r="A100" s="7" t="s">
        <v>60</v>
      </c>
      <c r="B100" s="7" t="s">
        <v>34</v>
      </c>
      <c r="C100" s="9" t="s">
        <v>117</v>
      </c>
      <c r="D100" s="7">
        <v>-11</v>
      </c>
      <c r="E100" s="7" t="s">
        <v>126</v>
      </c>
      <c r="F100" s="28">
        <v>14557.2</v>
      </c>
      <c r="G100" s="29">
        <v>1.0102217459401532</v>
      </c>
      <c r="H100" s="29">
        <v>1.0269145165279037</v>
      </c>
      <c r="I100" s="29">
        <v>0.98185090539389441</v>
      </c>
      <c r="J100" s="29">
        <v>0.99064380512735961</v>
      </c>
      <c r="K100" s="29">
        <v>0.99036902701068885</v>
      </c>
      <c r="L100" s="29">
        <v>1.1024784986123704</v>
      </c>
      <c r="M100" s="29">
        <v>1.2724974583024207</v>
      </c>
      <c r="N100" s="29">
        <v>1.4248619239963729</v>
      </c>
      <c r="O100" s="29">
        <v>1.5492677163190722</v>
      </c>
      <c r="P100" s="29">
        <v>1.692907976808727</v>
      </c>
      <c r="Q100" s="29">
        <v>1.8706894182947269</v>
      </c>
      <c r="R100" s="29">
        <v>1.9472151237875415</v>
      </c>
      <c r="S100" s="29">
        <v>2.0142609842552139</v>
      </c>
      <c r="T100" s="29">
        <v>1.988569230346495</v>
      </c>
      <c r="U100" s="29">
        <v>1.988569230346495</v>
      </c>
      <c r="V100" s="29">
        <v>1.962053142087764</v>
      </c>
      <c r="W100" s="29">
        <v>1.8899238864616821</v>
      </c>
      <c r="X100" s="29">
        <v>1.8059104772895886</v>
      </c>
      <c r="Y100" s="29">
        <v>1.7752040227516279</v>
      </c>
      <c r="Z100" s="29">
        <v>1.7594729755722254</v>
      </c>
      <c r="AA100" s="29">
        <v>1.7282856593300908</v>
      </c>
      <c r="AB100" s="29">
        <v>1.681092517791883</v>
      </c>
      <c r="AC100" s="29">
        <v>1.6257247272827191</v>
      </c>
      <c r="AD100" s="29">
        <v>1.6113675706866704</v>
      </c>
      <c r="AE100" s="29">
        <v>1.588080125298821</v>
      </c>
      <c r="AF100" s="29">
        <v>1.5614266479817547</v>
      </c>
      <c r="AG100" s="29">
        <v>1.5393070095897563</v>
      </c>
      <c r="AH100" s="29">
        <v>1.557923226994202</v>
      </c>
      <c r="AI100" s="29">
        <v>1.5257054928145521</v>
      </c>
      <c r="AJ100" s="29">
        <v>1.4732915670595994</v>
      </c>
    </row>
    <row r="101" spans="1:36" x14ac:dyDescent="0.2">
      <c r="A101" s="7" t="s">
        <v>61</v>
      </c>
      <c r="B101" s="7" t="s">
        <v>34</v>
      </c>
      <c r="C101" s="9" t="s">
        <v>117</v>
      </c>
      <c r="D101" s="7">
        <v>-11</v>
      </c>
      <c r="E101" s="7" t="s">
        <v>126</v>
      </c>
      <c r="F101" s="28">
        <v>32930.400000000001</v>
      </c>
      <c r="G101" s="29">
        <v>1.1153220124869421</v>
      </c>
      <c r="H101" s="29">
        <v>1.081523455530452</v>
      </c>
      <c r="I101" s="29">
        <v>0.987962490586206</v>
      </c>
      <c r="J101" s="29">
        <v>0.93782644608021759</v>
      </c>
      <c r="K101" s="29">
        <v>0.87736559531618197</v>
      </c>
      <c r="L101" s="29">
        <v>1.0135315696134879</v>
      </c>
      <c r="M101" s="29">
        <v>1.1797609503680488</v>
      </c>
      <c r="N101" s="29">
        <v>1.3171719748317663</v>
      </c>
      <c r="O101" s="29">
        <v>1.4428916745621068</v>
      </c>
      <c r="P101" s="29">
        <v>1.472347739474771</v>
      </c>
      <c r="Q101" s="29">
        <v>1.5983103758229478</v>
      </c>
      <c r="R101" s="29">
        <v>1.622968442533343</v>
      </c>
      <c r="S101" s="29">
        <v>1.5983407429001772</v>
      </c>
      <c r="T101" s="29">
        <v>1.5690061462964311</v>
      </c>
      <c r="U101" s="29">
        <v>1.5252775550858779</v>
      </c>
      <c r="V101" s="29">
        <v>1.4495420644753783</v>
      </c>
      <c r="W101" s="29">
        <v>1.370466195369628</v>
      </c>
      <c r="X101" s="29">
        <v>1.311037825231397</v>
      </c>
      <c r="Y101" s="29">
        <v>1.2816424944731919</v>
      </c>
      <c r="Z101" s="29">
        <v>1.2149260257998689</v>
      </c>
      <c r="AA101" s="29">
        <v>1.1943067803610037</v>
      </c>
      <c r="AB101" s="29">
        <v>1.1783336977382601</v>
      </c>
      <c r="AC101" s="29">
        <v>1.1138947598571531</v>
      </c>
      <c r="AD101" s="29">
        <v>1.0896010980735125</v>
      </c>
      <c r="AE101" s="29">
        <v>1.0756626096251487</v>
      </c>
      <c r="AF101" s="29">
        <v>1.0604487039331438</v>
      </c>
      <c r="AG101" s="29">
        <v>1.0494254548988169</v>
      </c>
      <c r="AH101" s="29">
        <v>1.0350314602920099</v>
      </c>
      <c r="AI101" s="29">
        <v>1.0322680562641207</v>
      </c>
      <c r="AJ101" s="29">
        <v>1.0012329033355196</v>
      </c>
    </row>
    <row r="102" spans="1:36" x14ac:dyDescent="0.2">
      <c r="A102" s="7" t="s">
        <v>84</v>
      </c>
      <c r="B102" s="7" t="s">
        <v>34</v>
      </c>
      <c r="C102" s="9" t="s">
        <v>117</v>
      </c>
      <c r="D102" s="7">
        <v>-11</v>
      </c>
      <c r="E102" s="7" t="s">
        <v>127</v>
      </c>
      <c r="F102" s="28">
        <v>1682</v>
      </c>
      <c r="G102" s="29">
        <v>0.9209274673008323</v>
      </c>
      <c r="H102" s="29">
        <v>0.98870392390011885</v>
      </c>
      <c r="I102" s="29">
        <v>1.0416171224732462</v>
      </c>
      <c r="J102" s="29">
        <v>1.0279429250891796</v>
      </c>
      <c r="K102" s="29">
        <v>1.0208085612366231</v>
      </c>
      <c r="L102" s="29">
        <v>1.7758620689655173</v>
      </c>
      <c r="M102" s="29">
        <v>2.3418549346016646</v>
      </c>
      <c r="N102" s="29">
        <v>2.56718192627824</v>
      </c>
      <c r="O102" s="29">
        <v>2.7300832342449466</v>
      </c>
      <c r="P102" s="29">
        <v>2.6379310344827585</v>
      </c>
      <c r="Q102" s="29">
        <v>3.0921521997621877</v>
      </c>
      <c r="R102" s="29">
        <v>4.2104637336504158</v>
      </c>
      <c r="S102" s="29">
        <v>4.3388822829964324</v>
      </c>
      <c r="T102" s="29">
        <v>4.0820451843043992</v>
      </c>
      <c r="U102" s="29">
        <v>3.5154577883472058</v>
      </c>
      <c r="V102" s="29">
        <v>3.2211652794292509</v>
      </c>
      <c r="W102" s="29">
        <v>2.9970273483947683</v>
      </c>
      <c r="X102" s="29">
        <v>2.4684898929845422</v>
      </c>
      <c r="Y102" s="29">
        <v>2.3275862068965516</v>
      </c>
      <c r="Z102" s="29">
        <v>2.1444708680142686</v>
      </c>
      <c r="AA102" s="29">
        <v>1.9203329369797859</v>
      </c>
      <c r="AB102" s="29">
        <v>1.7401902497027348</v>
      </c>
      <c r="AC102" s="29">
        <v>1.4785969084423305</v>
      </c>
      <c r="AD102" s="29">
        <v>1.3983353151010702</v>
      </c>
      <c r="AE102" s="29">
        <v>1.2621878715814507</v>
      </c>
      <c r="AF102" s="29">
        <v>0.99583828775267536</v>
      </c>
      <c r="AG102" s="29">
        <v>0.985731272294887</v>
      </c>
      <c r="AH102" s="29">
        <v>0.88228299643281805</v>
      </c>
      <c r="AI102" s="29">
        <v>0.83412604042806182</v>
      </c>
      <c r="AJ102" s="29">
        <v>0.74554102259215216</v>
      </c>
    </row>
    <row r="103" spans="1:36" x14ac:dyDescent="0.2">
      <c r="A103" s="7" t="s">
        <v>85</v>
      </c>
      <c r="B103" s="7" t="s">
        <v>34</v>
      </c>
      <c r="C103" s="9" t="s">
        <v>117</v>
      </c>
      <c r="D103" s="7">
        <v>-11</v>
      </c>
      <c r="E103" s="7" t="s">
        <v>127</v>
      </c>
      <c r="F103" s="28">
        <v>17645.8</v>
      </c>
      <c r="G103" s="29">
        <v>0.98799714379625747</v>
      </c>
      <c r="H103" s="29">
        <v>0.99615772591778218</v>
      </c>
      <c r="I103" s="29">
        <v>0.9664056035997235</v>
      </c>
      <c r="J103" s="29">
        <v>1.015935803420644</v>
      </c>
      <c r="K103" s="29">
        <v>1.033503723265593</v>
      </c>
      <c r="L103" s="29">
        <v>1.8639562955490825</v>
      </c>
      <c r="M103" s="29">
        <v>2.1953099321084903</v>
      </c>
      <c r="N103" s="29">
        <v>2.3729159346700066</v>
      </c>
      <c r="O103" s="29">
        <v>2.6055491958426367</v>
      </c>
      <c r="P103" s="29">
        <v>2.7917124754899185</v>
      </c>
      <c r="Q103" s="29">
        <v>3.357512835915629</v>
      </c>
      <c r="R103" s="29">
        <v>3.7012773577848557</v>
      </c>
      <c r="S103" s="29">
        <v>3.7397000986070341</v>
      </c>
      <c r="T103" s="29">
        <v>3.6057305421120041</v>
      </c>
      <c r="U103" s="29">
        <v>3.4634870620770948</v>
      </c>
      <c r="V103" s="29">
        <v>3.2072221151775495</v>
      </c>
      <c r="W103" s="29">
        <v>3.0797696902379039</v>
      </c>
      <c r="X103" s="29">
        <v>2.9584943725985786</v>
      </c>
      <c r="Y103" s="29">
        <v>2.7245010144056945</v>
      </c>
      <c r="Z103" s="29">
        <v>2.5115891600267486</v>
      </c>
      <c r="AA103" s="29">
        <v>2.3726325811241202</v>
      </c>
      <c r="AB103" s="29">
        <v>2.2490337644085279</v>
      </c>
      <c r="AC103" s="29">
        <v>2.0798150268052455</v>
      </c>
      <c r="AD103" s="29">
        <v>1.9470922259121151</v>
      </c>
      <c r="AE103" s="29">
        <v>1.7767400741252877</v>
      </c>
      <c r="AF103" s="29">
        <v>1.6488342835122238</v>
      </c>
      <c r="AG103" s="29">
        <v>1.5439368008251255</v>
      </c>
      <c r="AH103" s="29">
        <v>1.3867889242765985</v>
      </c>
      <c r="AI103" s="29">
        <v>1.2611499620306248</v>
      </c>
      <c r="AJ103" s="29">
        <v>1.1645264028834057</v>
      </c>
    </row>
    <row r="104" spans="1:36" x14ac:dyDescent="0.2">
      <c r="A104" s="7" t="s">
        <v>84</v>
      </c>
      <c r="B104" s="7" t="s">
        <v>34</v>
      </c>
      <c r="C104" s="9" t="s">
        <v>117</v>
      </c>
      <c r="D104" s="7">
        <v>-11</v>
      </c>
      <c r="E104" s="7" t="s">
        <v>128</v>
      </c>
      <c r="F104" s="28">
        <v>5539.6</v>
      </c>
      <c r="G104" s="29">
        <v>1.10062098346451</v>
      </c>
      <c r="H104" s="29">
        <v>1.0309408621561122</v>
      </c>
      <c r="I104" s="29">
        <v>0.97624377211350999</v>
      </c>
      <c r="J104" s="29">
        <v>0.92064408982598012</v>
      </c>
      <c r="K104" s="29">
        <v>0.97155029243988733</v>
      </c>
      <c r="L104" s="29">
        <v>1.9663874647989024</v>
      </c>
      <c r="M104" s="29">
        <v>2.2364430644811897</v>
      </c>
      <c r="N104" s="29">
        <v>2.4675066791826121</v>
      </c>
      <c r="O104" s="29">
        <v>2.732868799191277</v>
      </c>
      <c r="P104" s="29">
        <v>2.8832406671961874</v>
      </c>
      <c r="Q104" s="29">
        <v>4.4355188100223844</v>
      </c>
      <c r="R104" s="29">
        <v>5.6166510217344205</v>
      </c>
      <c r="S104" s="29">
        <v>5.6262184995306512</v>
      </c>
      <c r="T104" s="29">
        <v>5.545165715936168</v>
      </c>
      <c r="U104" s="29">
        <v>5.0579464221243411</v>
      </c>
      <c r="V104" s="29">
        <v>4.4925626399017977</v>
      </c>
      <c r="W104" s="29">
        <v>4.0414470358870673</v>
      </c>
      <c r="X104" s="29">
        <v>3.735107227958697</v>
      </c>
      <c r="Y104" s="29">
        <v>3.4181168315401833</v>
      </c>
      <c r="Z104" s="29">
        <v>3.0632175608347172</v>
      </c>
      <c r="AA104" s="29">
        <v>2.769514044335331</v>
      </c>
      <c r="AB104" s="29">
        <v>2.5055960719185499</v>
      </c>
      <c r="AC104" s="29">
        <v>2.4135316629359518</v>
      </c>
      <c r="AD104" s="29">
        <v>2.05087009892411</v>
      </c>
      <c r="AE104" s="29">
        <v>1.8930969745107948</v>
      </c>
      <c r="AF104" s="29">
        <v>1.6797241678099502</v>
      </c>
      <c r="AG104" s="29">
        <v>1.4907213517221458</v>
      </c>
      <c r="AH104" s="29">
        <v>1.2777095819192721</v>
      </c>
      <c r="AI104" s="29">
        <v>1.1323922304859555</v>
      </c>
      <c r="AJ104" s="29">
        <v>0.97804895660336477</v>
      </c>
    </row>
    <row r="105" spans="1:36" x14ac:dyDescent="0.2">
      <c r="A105" s="7" t="s">
        <v>85</v>
      </c>
      <c r="B105" s="7" t="s">
        <v>34</v>
      </c>
      <c r="C105" s="9" t="s">
        <v>117</v>
      </c>
      <c r="D105" s="7">
        <v>-11</v>
      </c>
      <c r="E105" s="7" t="s">
        <v>128</v>
      </c>
      <c r="F105" s="28">
        <v>15945</v>
      </c>
      <c r="G105" s="29">
        <v>1.0177485105048605</v>
      </c>
      <c r="H105" s="29">
        <v>1.0465349639385386</v>
      </c>
      <c r="I105" s="29">
        <v>0.98958921291941049</v>
      </c>
      <c r="J105" s="29">
        <v>0.92888052681091249</v>
      </c>
      <c r="K105" s="29">
        <v>1.0172467858262779</v>
      </c>
      <c r="L105" s="29">
        <v>2.3544057698338037</v>
      </c>
      <c r="M105" s="29">
        <v>2.724302289118846</v>
      </c>
      <c r="N105" s="29">
        <v>2.8222640326121042</v>
      </c>
      <c r="O105" s="29">
        <v>3.0569457510191285</v>
      </c>
      <c r="P105" s="29">
        <v>3.325117591721543</v>
      </c>
      <c r="Q105" s="29">
        <v>5.5983693947946067</v>
      </c>
      <c r="R105" s="29">
        <v>6.0656005017246786</v>
      </c>
      <c r="S105" s="29">
        <v>5.913954217623079</v>
      </c>
      <c r="T105" s="29">
        <v>5.5698338037002193</v>
      </c>
      <c r="U105" s="29">
        <v>5.1868297271872059</v>
      </c>
      <c r="V105" s="29">
        <v>4.8623392913138916</v>
      </c>
      <c r="W105" s="29">
        <v>4.4612731263719034</v>
      </c>
      <c r="X105" s="29">
        <v>4.0474129821260583</v>
      </c>
      <c r="Y105" s="29">
        <v>3.7117591721542804</v>
      </c>
      <c r="Z105" s="29">
        <v>3.4803386641580434</v>
      </c>
      <c r="AA105" s="29">
        <v>3.2432737535277516</v>
      </c>
      <c r="AB105" s="29">
        <v>2.9414863593603009</v>
      </c>
      <c r="AC105" s="29">
        <v>2.7202257761053623</v>
      </c>
      <c r="AD105" s="29">
        <v>2.5186578864847915</v>
      </c>
      <c r="AE105" s="29">
        <v>2.3285042333019756</v>
      </c>
      <c r="AF105" s="29">
        <v>2.0787080589526497</v>
      </c>
      <c r="AG105" s="29">
        <v>1.9510191282533709</v>
      </c>
      <c r="AH105" s="29">
        <v>1.7602383192223268</v>
      </c>
      <c r="AI105" s="29">
        <v>1.5369081216682345</v>
      </c>
      <c r="AJ105" s="29">
        <v>1.4208215741611792</v>
      </c>
    </row>
    <row r="106" spans="1:36" x14ac:dyDescent="0.2">
      <c r="A106" s="7" t="s">
        <v>62</v>
      </c>
      <c r="B106" s="7" t="s">
        <v>39</v>
      </c>
      <c r="C106" s="9" t="s">
        <v>117</v>
      </c>
      <c r="D106" s="7">
        <v>-12</v>
      </c>
      <c r="E106" s="7" t="s">
        <v>125</v>
      </c>
      <c r="F106" s="28">
        <v>10518.8</v>
      </c>
      <c r="G106" s="29">
        <v>0.88032855458797588</v>
      </c>
      <c r="H106" s="29">
        <v>0.92719701867133142</v>
      </c>
      <c r="I106" s="29">
        <v>1.008480054759098</v>
      </c>
      <c r="J106" s="29">
        <v>1.0765486557401986</v>
      </c>
      <c r="K106" s="29">
        <v>1.1074457162413964</v>
      </c>
      <c r="L106" s="29">
        <v>1.1155264859109404</v>
      </c>
      <c r="M106" s="29">
        <v>1.2752405217325171</v>
      </c>
      <c r="N106" s="29">
        <v>1.5372475947826749</v>
      </c>
      <c r="O106" s="29">
        <v>1.6738601361372021</v>
      </c>
      <c r="P106" s="29">
        <v>1.7714948473209873</v>
      </c>
      <c r="Q106" s="29">
        <v>1.3058523785983194</v>
      </c>
      <c r="R106" s="29">
        <v>1.1721869414762141</v>
      </c>
      <c r="S106" s="29">
        <v>1.1934821462524243</v>
      </c>
      <c r="T106" s="29">
        <v>1.2254249534167396</v>
      </c>
      <c r="U106" s="29">
        <v>1.1942426892801461</v>
      </c>
      <c r="V106" s="29">
        <v>1.2348366733847969</v>
      </c>
      <c r="W106" s="29">
        <v>1.2619310187473858</v>
      </c>
      <c r="X106" s="29">
        <v>1.230273415218466</v>
      </c>
      <c r="Y106" s="29">
        <v>1.2851275810929004</v>
      </c>
      <c r="Z106" s="29">
        <v>1.2815150017112218</v>
      </c>
      <c r="AA106" s="29">
        <v>1.2817051374681523</v>
      </c>
      <c r="AB106" s="29">
        <v>1.2609803399627335</v>
      </c>
      <c r="AC106" s="29">
        <v>1.2264707000798571</v>
      </c>
      <c r="AD106" s="29">
        <v>1.2275164467429747</v>
      </c>
      <c r="AE106" s="29">
        <v>1.2287523291630225</v>
      </c>
      <c r="AF106" s="29">
        <v>1.2458645472867629</v>
      </c>
      <c r="AG106" s="29">
        <v>1.2255200212952049</v>
      </c>
      <c r="AH106" s="29">
        <v>1.2073620565083469</v>
      </c>
      <c r="AI106" s="29">
        <v>1.1973799292694984</v>
      </c>
      <c r="AJ106" s="29">
        <v>1.2339810624786098</v>
      </c>
    </row>
    <row r="107" spans="1:36" x14ac:dyDescent="0.2">
      <c r="A107" s="7" t="s">
        <v>63</v>
      </c>
      <c r="B107" s="7" t="s">
        <v>39</v>
      </c>
      <c r="C107" s="9" t="s">
        <v>117</v>
      </c>
      <c r="D107" s="7">
        <v>-12</v>
      </c>
      <c r="E107" s="7" t="s">
        <v>125</v>
      </c>
      <c r="F107" s="28">
        <v>7494.8</v>
      </c>
      <c r="G107" s="29">
        <v>0.96653679884720067</v>
      </c>
      <c r="H107" s="29">
        <v>0.97827827293590219</v>
      </c>
      <c r="I107" s="29">
        <v>1.0137695468858408</v>
      </c>
      <c r="J107" s="29">
        <v>1.0077653839995731</v>
      </c>
      <c r="K107" s="29">
        <v>1.0336499973314832</v>
      </c>
      <c r="L107" s="29">
        <v>1.0457917489459359</v>
      </c>
      <c r="M107" s="29">
        <v>1.2227144153279608</v>
      </c>
      <c r="N107" s="29">
        <v>1.3055718631584565</v>
      </c>
      <c r="O107" s="29">
        <v>1.5037092384052944</v>
      </c>
      <c r="P107" s="29">
        <v>1.5408016224582377</v>
      </c>
      <c r="Q107" s="29">
        <v>0.97761114372631686</v>
      </c>
      <c r="R107" s="29">
        <v>0.94812403266264611</v>
      </c>
      <c r="S107" s="29">
        <v>1.0193734322463575</v>
      </c>
      <c r="T107" s="29">
        <v>0.99642418743662275</v>
      </c>
      <c r="U107" s="29">
        <v>0.97200725836580026</v>
      </c>
      <c r="V107" s="29">
        <v>1.0092330682606607</v>
      </c>
      <c r="W107" s="29">
        <v>0.982147622351497</v>
      </c>
      <c r="X107" s="29">
        <v>0.93131237658109622</v>
      </c>
      <c r="Y107" s="29">
        <v>0.89808934194374768</v>
      </c>
      <c r="Z107" s="29">
        <v>0.9118322036612051</v>
      </c>
      <c r="AA107" s="29">
        <v>0.91850349575705825</v>
      </c>
      <c r="AB107" s="29">
        <v>0.84858835459251747</v>
      </c>
      <c r="AC107" s="29">
        <v>0.87647435555318354</v>
      </c>
      <c r="AD107" s="29">
        <v>0.85552649837220474</v>
      </c>
      <c r="AE107" s="29">
        <v>0.81656615253242248</v>
      </c>
      <c r="AF107" s="29">
        <v>0.81816726263542716</v>
      </c>
      <c r="AG107" s="29">
        <v>0.80709291775631098</v>
      </c>
      <c r="AH107" s="29">
        <v>0.79655227624486313</v>
      </c>
      <c r="AI107" s="29">
        <v>0.80135560655387739</v>
      </c>
      <c r="AJ107" s="29">
        <v>0.80255643913113095</v>
      </c>
    </row>
    <row r="108" spans="1:36" x14ac:dyDescent="0.2">
      <c r="A108" s="7" t="s">
        <v>62</v>
      </c>
      <c r="B108" s="7" t="s">
        <v>39</v>
      </c>
      <c r="C108" s="9" t="s">
        <v>117</v>
      </c>
      <c r="D108" s="7">
        <v>-12</v>
      </c>
      <c r="E108" s="7" t="s">
        <v>126</v>
      </c>
      <c r="F108" s="28">
        <v>18145.8</v>
      </c>
      <c r="G108" s="29">
        <v>0.97747137078552615</v>
      </c>
      <c r="H108" s="29">
        <v>0.99830263752493698</v>
      </c>
      <c r="I108" s="29">
        <v>0.99466543222123027</v>
      </c>
      <c r="J108" s="29">
        <v>0.99990080349171717</v>
      </c>
      <c r="K108" s="29">
        <v>1.0296597559765897</v>
      </c>
      <c r="L108" s="29">
        <v>1.0573796691245358</v>
      </c>
      <c r="M108" s="29">
        <v>1.1426335570765687</v>
      </c>
      <c r="N108" s="29">
        <v>1.2187393225980667</v>
      </c>
      <c r="O108" s="29">
        <v>1.2719196728719595</v>
      </c>
      <c r="P108" s="29">
        <v>1.2978760925393205</v>
      </c>
      <c r="Q108" s="29">
        <v>1.550827188660737</v>
      </c>
      <c r="R108" s="29">
        <v>1.6070936525256534</v>
      </c>
      <c r="S108" s="29">
        <v>1.6075345258957996</v>
      </c>
      <c r="T108" s="29">
        <v>1.6488664043470116</v>
      </c>
      <c r="U108" s="29">
        <v>1.6370179325243308</v>
      </c>
      <c r="V108" s="29">
        <v>1.6458353999272559</v>
      </c>
      <c r="W108" s="29">
        <v>1.6598882386006679</v>
      </c>
      <c r="X108" s="29">
        <v>1.6335460547344289</v>
      </c>
      <c r="Y108" s="29">
        <v>1.6029053555092638</v>
      </c>
      <c r="Z108" s="29">
        <v>1.5881912067806325</v>
      </c>
      <c r="AA108" s="29">
        <v>1.5421750487716166</v>
      </c>
      <c r="AB108" s="29">
        <v>1.5564483241301017</v>
      </c>
      <c r="AC108" s="29">
        <v>1.5471899833570304</v>
      </c>
      <c r="AD108" s="29">
        <v>1.53501085650674</v>
      </c>
      <c r="AE108" s="29">
        <v>1.4954975807073814</v>
      </c>
      <c r="AF108" s="29">
        <v>1.4817202878903108</v>
      </c>
      <c r="AG108" s="29">
        <v>1.4895457902104068</v>
      </c>
      <c r="AH108" s="29">
        <v>1.498142820928259</v>
      </c>
      <c r="AI108" s="29">
        <v>1.4478832567315854</v>
      </c>
      <c r="AJ108" s="29">
        <v>1.4572518158471934</v>
      </c>
    </row>
    <row r="109" spans="1:36" x14ac:dyDescent="0.2">
      <c r="A109" s="7" t="s">
        <v>63</v>
      </c>
      <c r="B109" s="7" t="s">
        <v>39</v>
      </c>
      <c r="C109" s="9" t="s">
        <v>117</v>
      </c>
      <c r="D109" s="7">
        <v>-12</v>
      </c>
      <c r="E109" s="7" t="s">
        <v>126</v>
      </c>
      <c r="F109" s="28">
        <v>29404.799999999999</v>
      </c>
      <c r="G109" s="29">
        <v>1.0802998149961911</v>
      </c>
      <c r="H109" s="29">
        <v>1.0821702579170749</v>
      </c>
      <c r="I109" s="29">
        <v>0.99932664054848186</v>
      </c>
      <c r="J109" s="29">
        <v>0.95181739035803681</v>
      </c>
      <c r="K109" s="29">
        <v>0.88638589618021546</v>
      </c>
      <c r="L109" s="29">
        <v>0.93066438132549789</v>
      </c>
      <c r="M109" s="29">
        <v>0.98725378169550548</v>
      </c>
      <c r="N109" s="29">
        <v>1.0576504516269454</v>
      </c>
      <c r="O109" s="29">
        <v>1.0936649798672327</v>
      </c>
      <c r="P109" s="29">
        <v>1.0930188268582</v>
      </c>
      <c r="Q109" s="29">
        <v>1.1890915768854065</v>
      </c>
      <c r="R109" s="29">
        <v>1.2301392969855263</v>
      </c>
      <c r="S109" s="29">
        <v>1.2436064860158886</v>
      </c>
      <c r="T109" s="29">
        <v>1.2168421482206986</v>
      </c>
      <c r="U109" s="29">
        <v>1.1697069866144303</v>
      </c>
      <c r="V109" s="29">
        <v>1.0687030688867123</v>
      </c>
      <c r="W109" s="29">
        <v>1.0666965937534008</v>
      </c>
      <c r="X109" s="29">
        <v>1.0251727609097834</v>
      </c>
      <c r="Y109" s="29">
        <v>0.98762787027968224</v>
      </c>
      <c r="Z109" s="29">
        <v>0.96698498204374794</v>
      </c>
      <c r="AA109" s="29">
        <v>0.92491702035041901</v>
      </c>
      <c r="AB109" s="29">
        <v>0.91933969964087503</v>
      </c>
      <c r="AC109" s="29">
        <v>0.9074708891065405</v>
      </c>
      <c r="AD109" s="29">
        <v>0.91451055609968446</v>
      </c>
      <c r="AE109" s="29">
        <v>0.88488954184350854</v>
      </c>
      <c r="AF109" s="29">
        <v>0.87002802263576018</v>
      </c>
      <c r="AG109" s="29">
        <v>0.87635352051365767</v>
      </c>
      <c r="AH109" s="29">
        <v>0.84911306997497005</v>
      </c>
      <c r="AI109" s="29">
        <v>0.87938023724017844</v>
      </c>
      <c r="AJ109" s="29">
        <v>0.85955354227881164</v>
      </c>
    </row>
    <row r="110" spans="1:36" x14ac:dyDescent="0.2">
      <c r="A110" s="7" t="s">
        <v>88</v>
      </c>
      <c r="B110" s="7" t="s">
        <v>39</v>
      </c>
      <c r="C110" s="9" t="s">
        <v>117</v>
      </c>
      <c r="D110" s="7">
        <v>-12</v>
      </c>
      <c r="E110" s="7" t="s">
        <v>127</v>
      </c>
      <c r="F110" s="28">
        <v>1725.2</v>
      </c>
      <c r="G110" s="29">
        <v>0.93612334801762109</v>
      </c>
      <c r="H110" s="29">
        <v>0.96568513795501965</v>
      </c>
      <c r="I110" s="29">
        <v>1.0132158590308369</v>
      </c>
      <c r="J110" s="29">
        <v>1.0433572919081846</v>
      </c>
      <c r="K110" s="29">
        <v>1.0416183630883376</v>
      </c>
      <c r="L110" s="29">
        <v>1.4705541386505911</v>
      </c>
      <c r="M110" s="29">
        <v>1.6589380941340135</v>
      </c>
      <c r="N110" s="29">
        <v>1.7082077440296777</v>
      </c>
      <c r="O110" s="29">
        <v>1.8090656155808023</v>
      </c>
      <c r="P110" s="29">
        <v>1.6548805935543704</v>
      </c>
      <c r="Q110" s="29">
        <v>2.5457917922559701</v>
      </c>
      <c r="R110" s="29">
        <v>3.3961279851611406</v>
      </c>
      <c r="S110" s="29">
        <v>3.6575469510781358</v>
      </c>
      <c r="T110" s="29">
        <v>3.4117783445397634</v>
      </c>
      <c r="U110" s="29">
        <v>3.0373290053327149</v>
      </c>
      <c r="V110" s="29">
        <v>2.7405518200788315</v>
      </c>
      <c r="W110" s="29">
        <v>2.4663807094829586</v>
      </c>
      <c r="X110" s="29">
        <v>2.2808949686992812</v>
      </c>
      <c r="Y110" s="29">
        <v>1.9539763505680501</v>
      </c>
      <c r="Z110" s="29">
        <v>1.8479016925573846</v>
      </c>
      <c r="AA110" s="29">
        <v>1.5511245073035009</v>
      </c>
      <c r="AB110" s="29">
        <v>1.5261998608856944</v>
      </c>
      <c r="AC110" s="29">
        <v>1.3975191282170183</v>
      </c>
      <c r="AD110" s="29">
        <v>1.1297240899605843</v>
      </c>
      <c r="AE110" s="29">
        <v>1.1256665893809412</v>
      </c>
      <c r="AF110" s="29">
        <v>1.0062601437514491</v>
      </c>
      <c r="AG110" s="29">
        <v>0.85323440760491531</v>
      </c>
      <c r="AH110" s="29">
        <v>0.7796197542313934</v>
      </c>
      <c r="AI110" s="29">
        <v>0.7338279619754231</v>
      </c>
      <c r="AJ110" s="29">
        <v>0.61500115928587984</v>
      </c>
    </row>
    <row r="111" spans="1:36" x14ac:dyDescent="0.2">
      <c r="A111" s="7" t="s">
        <v>89</v>
      </c>
      <c r="B111" s="7" t="s">
        <v>39</v>
      </c>
      <c r="C111" s="9" t="s">
        <v>117</v>
      </c>
      <c r="D111" s="7">
        <v>-12</v>
      </c>
      <c r="E111" s="7" t="s">
        <v>127</v>
      </c>
      <c r="F111" s="28">
        <v>13191.6</v>
      </c>
      <c r="G111" s="29">
        <v>0.99426908032384242</v>
      </c>
      <c r="H111" s="29">
        <v>1.0095818551199247</v>
      </c>
      <c r="I111" s="29">
        <v>0.98297401376633609</v>
      </c>
      <c r="J111" s="29">
        <v>0.98782558597895631</v>
      </c>
      <c r="K111" s="29">
        <v>1.0253494648109402</v>
      </c>
      <c r="L111" s="29">
        <v>1.3356984747869856</v>
      </c>
      <c r="M111" s="29">
        <v>1.4708602443979502</v>
      </c>
      <c r="N111" s="29">
        <v>1.49959064859456</v>
      </c>
      <c r="O111" s="29">
        <v>1.558643379120046</v>
      </c>
      <c r="P111" s="29">
        <v>1.5241517329209497</v>
      </c>
      <c r="Q111" s="29">
        <v>2.7376512326025653</v>
      </c>
      <c r="R111" s="29">
        <v>3.1222899420843566</v>
      </c>
      <c r="S111" s="29">
        <v>3.1335092028260405</v>
      </c>
      <c r="T111" s="29">
        <v>2.9920555505018345</v>
      </c>
      <c r="U111" s="29">
        <v>2.7575881621638012</v>
      </c>
      <c r="V111" s="29">
        <v>2.5692107098456591</v>
      </c>
      <c r="W111" s="29">
        <v>2.4208587282816336</v>
      </c>
      <c r="X111" s="29">
        <v>2.2595439522120135</v>
      </c>
      <c r="Y111" s="29">
        <v>2.1258982989174928</v>
      </c>
      <c r="Z111" s="29">
        <v>2.0142363322114072</v>
      </c>
      <c r="AA111" s="29">
        <v>1.8442796931380574</v>
      </c>
      <c r="AB111" s="29">
        <v>1.725871008823797</v>
      </c>
      <c r="AC111" s="29">
        <v>1.6675005306407107</v>
      </c>
      <c r="AD111" s="29">
        <v>1.513538918705843</v>
      </c>
      <c r="AE111" s="29">
        <v>1.3715546256708815</v>
      </c>
      <c r="AF111" s="29">
        <v>1.3014342460353558</v>
      </c>
      <c r="AG111" s="29">
        <v>1.1765820673762091</v>
      </c>
      <c r="AH111" s="29">
        <v>1.0881166803117135</v>
      </c>
      <c r="AI111" s="29">
        <v>0.97243700536705169</v>
      </c>
      <c r="AJ111" s="29">
        <v>0.91671973073774216</v>
      </c>
    </row>
    <row r="112" spans="1:36" x14ac:dyDescent="0.2">
      <c r="A112" s="7" t="s">
        <v>88</v>
      </c>
      <c r="B112" s="7" t="s">
        <v>39</v>
      </c>
      <c r="C112" s="9" t="s">
        <v>117</v>
      </c>
      <c r="D112" s="7">
        <v>-12</v>
      </c>
      <c r="E112" s="7" t="s">
        <v>128</v>
      </c>
      <c r="F112" s="28">
        <v>879.6</v>
      </c>
      <c r="G112" s="29">
        <v>1.1846293769895406</v>
      </c>
      <c r="H112" s="29">
        <v>1.0709413369713505</v>
      </c>
      <c r="I112" s="29">
        <v>0.89927239654388358</v>
      </c>
      <c r="J112" s="29">
        <v>0.93451568894952253</v>
      </c>
      <c r="K112" s="29">
        <v>0.91064120054570252</v>
      </c>
      <c r="L112" s="29">
        <v>1.4859026830377444</v>
      </c>
      <c r="M112" s="29">
        <v>1.7155525238744884</v>
      </c>
      <c r="N112" s="29">
        <v>1.4654388358344701</v>
      </c>
      <c r="O112" s="29">
        <v>1.7382901318781263</v>
      </c>
      <c r="P112" s="29">
        <v>1.8201455206912232</v>
      </c>
      <c r="Q112" s="29">
        <v>4.466803092314688</v>
      </c>
      <c r="R112" s="29">
        <v>5.170532060027285</v>
      </c>
      <c r="S112" s="29">
        <v>5.4899954524783992</v>
      </c>
      <c r="T112" s="29">
        <v>4.9977262391996362</v>
      </c>
      <c r="U112" s="29">
        <v>4.4827194179172354</v>
      </c>
      <c r="V112" s="29">
        <v>3.7562528422010004</v>
      </c>
      <c r="W112" s="29">
        <v>3.3299226921327874</v>
      </c>
      <c r="X112" s="29">
        <v>3.1912232833105958</v>
      </c>
      <c r="Y112" s="29">
        <v>2.9035925420645747</v>
      </c>
      <c r="Z112" s="29">
        <v>2.7307867212369259</v>
      </c>
      <c r="AA112" s="29">
        <v>2.2521600727603457</v>
      </c>
      <c r="AB112" s="29">
        <v>2.1646202819463394</v>
      </c>
      <c r="AC112" s="29">
        <v>1.7075943610732152</v>
      </c>
      <c r="AD112" s="29">
        <v>1.8076398362892223</v>
      </c>
      <c r="AE112" s="29">
        <v>1.6030013642564802</v>
      </c>
      <c r="AF112" s="29">
        <v>1.5165984538426558</v>
      </c>
      <c r="AG112" s="29">
        <v>1.0970895861755343</v>
      </c>
      <c r="AH112" s="29">
        <v>0.99931787175989084</v>
      </c>
      <c r="AI112" s="29">
        <v>0.88108231014097316</v>
      </c>
      <c r="AJ112" s="29">
        <v>0.98112778535698042</v>
      </c>
    </row>
    <row r="113" spans="1:36" x14ac:dyDescent="0.2">
      <c r="A113" s="7" t="s">
        <v>89</v>
      </c>
      <c r="B113" s="7" t="s">
        <v>39</v>
      </c>
      <c r="C113" s="9" t="s">
        <v>117</v>
      </c>
      <c r="D113" s="7">
        <v>-12</v>
      </c>
      <c r="E113" s="7" t="s">
        <v>128</v>
      </c>
      <c r="F113" s="28">
        <v>10653</v>
      </c>
      <c r="G113" s="29">
        <v>1.0095747676710787</v>
      </c>
      <c r="H113" s="29">
        <v>0.99887355674457901</v>
      </c>
      <c r="I113" s="29">
        <v>1.006664789261241</v>
      </c>
      <c r="J113" s="29">
        <v>0.98948652961607064</v>
      </c>
      <c r="K113" s="29">
        <v>0.99540035670703086</v>
      </c>
      <c r="L113" s="29">
        <v>1.5400356707030882</v>
      </c>
      <c r="M113" s="29">
        <v>1.661597672017272</v>
      </c>
      <c r="N113" s="29">
        <v>1.7692668731812635</v>
      </c>
      <c r="O113" s="29">
        <v>1.7361306674176289</v>
      </c>
      <c r="P113" s="29">
        <v>1.7801558246503333</v>
      </c>
      <c r="Q113" s="29">
        <v>4.2379611377076882</v>
      </c>
      <c r="R113" s="29">
        <v>4.7185769266873185</v>
      </c>
      <c r="S113" s="29">
        <v>4.6189805688538437</v>
      </c>
      <c r="T113" s="29">
        <v>4.2924997653243215</v>
      </c>
      <c r="U113" s="29">
        <v>4.0534121843612132</v>
      </c>
      <c r="V113" s="29">
        <v>3.7117243968835072</v>
      </c>
      <c r="W113" s="29">
        <v>3.4214775180700272</v>
      </c>
      <c r="X113" s="29">
        <v>3.1240026283675961</v>
      </c>
      <c r="Y113" s="29">
        <v>2.9366375668825682</v>
      </c>
      <c r="Z113" s="29">
        <v>2.6812165587158545</v>
      </c>
      <c r="AA113" s="29">
        <v>2.4827748052191869</v>
      </c>
      <c r="AB113" s="29">
        <v>2.2696892894020464</v>
      </c>
      <c r="AC113" s="29">
        <v>2.105134703839294</v>
      </c>
      <c r="AD113" s="29">
        <v>1.9330704965737351</v>
      </c>
      <c r="AE113" s="29">
        <v>1.7758377921712194</v>
      </c>
      <c r="AF113" s="29">
        <v>1.732939078193936</v>
      </c>
      <c r="AG113" s="29">
        <v>1.6360649582277293</v>
      </c>
      <c r="AH113" s="29">
        <v>1.4396883506993334</v>
      </c>
      <c r="AI113" s="29">
        <v>1.3320191495353422</v>
      </c>
      <c r="AJ113" s="29">
        <v>1.1972214399699614</v>
      </c>
    </row>
    <row r="114" spans="1:36" x14ac:dyDescent="0.2">
      <c r="A114" s="7" t="s">
        <v>64</v>
      </c>
      <c r="B114" s="7" t="s">
        <v>44</v>
      </c>
      <c r="C114" s="9" t="s">
        <v>117</v>
      </c>
      <c r="D114" s="7">
        <v>-13</v>
      </c>
      <c r="E114" s="7" t="s">
        <v>125</v>
      </c>
      <c r="F114" s="28">
        <v>9331</v>
      </c>
      <c r="G114" s="29">
        <v>0.89690279712785337</v>
      </c>
      <c r="H114" s="29">
        <v>0.95627478298145963</v>
      </c>
      <c r="I114" s="29">
        <v>1.0023577322902155</v>
      </c>
      <c r="J114" s="29">
        <v>1.0443682349158718</v>
      </c>
      <c r="K114" s="29">
        <v>1.1000964526845998</v>
      </c>
      <c r="L114" s="29">
        <v>1.0944164612581717</v>
      </c>
      <c r="M114" s="29">
        <v>1.1275318829707426</v>
      </c>
      <c r="N114" s="29">
        <v>1.2199121208873647</v>
      </c>
      <c r="O114" s="29">
        <v>1.2839995713214019</v>
      </c>
      <c r="P114" s="29">
        <v>1.3484085307041045</v>
      </c>
      <c r="Q114" s="29">
        <v>1.0133962061944057</v>
      </c>
      <c r="R114" s="29">
        <v>0.90976315507448291</v>
      </c>
      <c r="S114" s="29">
        <v>0.95305969349480224</v>
      </c>
      <c r="T114" s="29">
        <v>0.96731325688564995</v>
      </c>
      <c r="U114" s="29">
        <v>1.0264709034401458</v>
      </c>
      <c r="V114" s="29">
        <v>1.0216482692101596</v>
      </c>
      <c r="W114" s="29">
        <v>0.99517736577001392</v>
      </c>
      <c r="X114" s="29">
        <v>1.0212195906119388</v>
      </c>
      <c r="Y114" s="29">
        <v>1</v>
      </c>
      <c r="Z114" s="29">
        <v>1.0527274675811811</v>
      </c>
      <c r="AA114" s="29">
        <v>1.0198263851677205</v>
      </c>
      <c r="AB114" s="29">
        <v>1.0437252170185403</v>
      </c>
      <c r="AC114" s="29">
        <v>1.0297931625763583</v>
      </c>
      <c r="AD114" s="29">
        <v>1.0198263851677205</v>
      </c>
      <c r="AE114" s="29">
        <v>1.0290429750294716</v>
      </c>
      <c r="AF114" s="29">
        <v>0.99807094630800552</v>
      </c>
      <c r="AG114" s="29">
        <v>1.0121101703997428</v>
      </c>
      <c r="AH114" s="29">
        <v>1.0554067088200623</v>
      </c>
      <c r="AI114" s="29">
        <v>0.98060229343050043</v>
      </c>
      <c r="AJ114" s="29">
        <v>1.0562640660165041</v>
      </c>
    </row>
    <row r="115" spans="1:36" x14ac:dyDescent="0.2">
      <c r="A115" s="7" t="s">
        <v>65</v>
      </c>
      <c r="B115" s="7" t="s">
        <v>44</v>
      </c>
      <c r="C115" s="9" t="s">
        <v>117</v>
      </c>
      <c r="D115" s="7">
        <v>-13</v>
      </c>
      <c r="E115" s="7" t="s">
        <v>125</v>
      </c>
      <c r="F115" s="28">
        <v>8569.6</v>
      </c>
      <c r="G115" s="29">
        <v>0.94660194174757273</v>
      </c>
      <c r="H115" s="29">
        <v>0.97262415982076167</v>
      </c>
      <c r="I115" s="29">
        <v>1.0356376026885734</v>
      </c>
      <c r="J115" s="29">
        <v>1.0285194174757282</v>
      </c>
      <c r="K115" s="29">
        <v>1.0166168782673637</v>
      </c>
      <c r="L115" s="29">
        <v>0.95593726661687828</v>
      </c>
      <c r="M115" s="29">
        <v>1.0713452203136669</v>
      </c>
      <c r="N115" s="29">
        <v>1.1219893577296489</v>
      </c>
      <c r="O115" s="29">
        <v>1.1072862210604928</v>
      </c>
      <c r="P115" s="29">
        <v>1.1606142643764001</v>
      </c>
      <c r="Q115" s="29">
        <v>0.83236090365944726</v>
      </c>
      <c r="R115" s="29">
        <v>0.81123973114264369</v>
      </c>
      <c r="S115" s="29">
        <v>0.79303584764749813</v>
      </c>
      <c r="T115" s="29">
        <v>0.83644510828976848</v>
      </c>
      <c r="U115" s="29">
        <v>0.77786594473487669</v>
      </c>
      <c r="V115" s="29">
        <v>0.78253360716952947</v>
      </c>
      <c r="W115" s="29">
        <v>0.78603435399551902</v>
      </c>
      <c r="X115" s="29">
        <v>0.78918502613890962</v>
      </c>
      <c r="Y115" s="29">
        <v>0.76351288274831963</v>
      </c>
      <c r="Z115" s="29">
        <v>0.78206684092606416</v>
      </c>
      <c r="AA115" s="29">
        <v>0.76421303211351754</v>
      </c>
      <c r="AB115" s="29">
        <v>0.72220407020164301</v>
      </c>
      <c r="AC115" s="29">
        <v>0.73282300224047792</v>
      </c>
      <c r="AD115" s="29">
        <v>0.69571508588498876</v>
      </c>
      <c r="AE115" s="29">
        <v>0.665375280059746</v>
      </c>
      <c r="AF115" s="29">
        <v>0.73854088872292756</v>
      </c>
      <c r="AG115" s="29">
        <v>0.7084344660194174</v>
      </c>
      <c r="AH115" s="29">
        <v>0.73457337565347269</v>
      </c>
      <c r="AI115" s="29">
        <v>0.6883635175504107</v>
      </c>
      <c r="AJ115" s="29">
        <v>0.70073282300224049</v>
      </c>
    </row>
    <row r="116" spans="1:36" x14ac:dyDescent="0.2">
      <c r="A116" s="7" t="s">
        <v>64</v>
      </c>
      <c r="B116" s="7" t="s">
        <v>44</v>
      </c>
      <c r="C116" s="9" t="s">
        <v>117</v>
      </c>
      <c r="D116" s="7">
        <v>-13</v>
      </c>
      <c r="E116" s="7" t="s">
        <v>126</v>
      </c>
      <c r="F116" s="28">
        <v>6636</v>
      </c>
      <c r="G116" s="29">
        <v>0.93399638336347202</v>
      </c>
      <c r="H116" s="29">
        <v>0.97694394213381552</v>
      </c>
      <c r="I116" s="29">
        <v>1.0147679324894514</v>
      </c>
      <c r="J116" s="29">
        <v>1.0185352622061483</v>
      </c>
      <c r="K116" s="29">
        <v>1.0557564798071126</v>
      </c>
      <c r="L116" s="29">
        <v>1.0991561181434599</v>
      </c>
      <c r="M116" s="29">
        <v>1.1039783001808319</v>
      </c>
      <c r="N116" s="29">
        <v>1.1662145871006631</v>
      </c>
      <c r="O116" s="29">
        <v>1.1918324291742013</v>
      </c>
      <c r="P116" s="29">
        <v>1.2016274864376131</v>
      </c>
      <c r="Q116" s="29">
        <v>1.4219409282700421</v>
      </c>
      <c r="R116" s="29">
        <v>1.4966847498493068</v>
      </c>
      <c r="S116" s="29">
        <v>1.5551537070524413</v>
      </c>
      <c r="T116" s="29">
        <v>1.5679626280892103</v>
      </c>
      <c r="U116" s="29">
        <v>1.5744424352019288</v>
      </c>
      <c r="V116" s="29">
        <v>1.5718806509945751</v>
      </c>
      <c r="W116" s="29">
        <v>1.5834840265220012</v>
      </c>
      <c r="X116" s="29">
        <v>1.5022603978300182</v>
      </c>
      <c r="Y116" s="29">
        <v>1.4553948161543098</v>
      </c>
      <c r="Z116" s="29">
        <v>1.448161543098252</v>
      </c>
      <c r="AA116" s="29">
        <v>1.3991862567811935</v>
      </c>
      <c r="AB116" s="29">
        <v>1.3743218806509945</v>
      </c>
      <c r="AC116" s="29">
        <v>1.3823086196503918</v>
      </c>
      <c r="AD116" s="29">
        <v>1.4012959614225438</v>
      </c>
      <c r="AE116" s="29">
        <v>1.3670886075949367</v>
      </c>
      <c r="AF116" s="29">
        <v>1.3588004822182038</v>
      </c>
      <c r="AG116" s="29">
        <v>1.3539783001808319</v>
      </c>
      <c r="AH116" s="29">
        <v>1.3901446654611211</v>
      </c>
      <c r="AI116" s="29">
        <v>1.3741711874623268</v>
      </c>
      <c r="AJ116" s="29">
        <v>1.3533755274261603</v>
      </c>
    </row>
    <row r="117" spans="1:36" x14ac:dyDescent="0.2">
      <c r="A117" s="7" t="s">
        <v>65</v>
      </c>
      <c r="B117" s="7" t="s">
        <v>44</v>
      </c>
      <c r="C117" s="9" t="s">
        <v>117</v>
      </c>
      <c r="D117" s="7">
        <v>-13</v>
      </c>
      <c r="E117" s="7" t="s">
        <v>126</v>
      </c>
      <c r="F117" s="28">
        <v>30737.8</v>
      </c>
      <c r="G117" s="29">
        <v>1.0535887408988283</v>
      </c>
      <c r="H117" s="29">
        <v>1.0385909206254189</v>
      </c>
      <c r="I117" s="29">
        <v>0.99545185406893144</v>
      </c>
      <c r="J117" s="29">
        <v>0.97798150811053497</v>
      </c>
      <c r="K117" s="29">
        <v>0.93438697629628664</v>
      </c>
      <c r="L117" s="29">
        <v>0.96480554886816883</v>
      </c>
      <c r="M117" s="29">
        <v>0.98286149301511494</v>
      </c>
      <c r="N117" s="29">
        <v>1.0039104945702035</v>
      </c>
      <c r="O117" s="29">
        <v>1.0122390021406866</v>
      </c>
      <c r="P117" s="29">
        <v>0.99249132989348621</v>
      </c>
      <c r="Q117" s="29">
        <v>1.1705782456779601</v>
      </c>
      <c r="R117" s="29">
        <v>1.2260148741939891</v>
      </c>
      <c r="S117" s="29">
        <v>1.2384751023170169</v>
      </c>
      <c r="T117" s="29">
        <v>1.2390932337382636</v>
      </c>
      <c r="U117" s="29">
        <v>1.2055840040601475</v>
      </c>
      <c r="V117" s="29">
        <v>1.1114328286344501</v>
      </c>
      <c r="W117" s="29">
        <v>1.1103917651881396</v>
      </c>
      <c r="X117" s="29">
        <v>1.0503354176291082</v>
      </c>
      <c r="Y117" s="29">
        <v>1.0315962755955208</v>
      </c>
      <c r="Z117" s="29">
        <v>1.007749416028473</v>
      </c>
      <c r="AA117" s="29">
        <v>0.99053933593165422</v>
      </c>
      <c r="AB117" s="29">
        <v>0.98042150056282495</v>
      </c>
      <c r="AC117" s="29">
        <v>1.0004619719043002</v>
      </c>
      <c r="AD117" s="29">
        <v>0.96841673769755809</v>
      </c>
      <c r="AE117" s="29">
        <v>0.95231278751244397</v>
      </c>
      <c r="AF117" s="29">
        <v>0.93659923611969631</v>
      </c>
      <c r="AG117" s="29">
        <v>0.94245521800519227</v>
      </c>
      <c r="AH117" s="29">
        <v>0.9357533720695691</v>
      </c>
      <c r="AI117" s="29">
        <v>0.92996245664946742</v>
      </c>
      <c r="AJ117" s="29">
        <v>0.92205688110404782</v>
      </c>
    </row>
    <row r="118" spans="1:36" x14ac:dyDescent="0.2">
      <c r="A118" s="7" t="s">
        <v>92</v>
      </c>
      <c r="B118" s="7" t="s">
        <v>44</v>
      </c>
      <c r="C118" s="9" t="s">
        <v>117</v>
      </c>
      <c r="D118" s="7">
        <v>-13</v>
      </c>
      <c r="E118" s="7" t="s">
        <v>127</v>
      </c>
      <c r="F118" s="28">
        <v>1647.2</v>
      </c>
      <c r="G118" s="29">
        <v>0.88513841670713933</v>
      </c>
      <c r="H118" s="29">
        <v>0.96163186012627488</v>
      </c>
      <c r="I118" s="29">
        <v>0.99623603691112184</v>
      </c>
      <c r="J118" s="29">
        <v>1.0951918406993686</v>
      </c>
      <c r="K118" s="29">
        <v>1.0618018455560951</v>
      </c>
      <c r="L118" s="29">
        <v>1.2779261777561923</v>
      </c>
      <c r="M118" s="29">
        <v>1.4296988829528896</v>
      </c>
      <c r="N118" s="29">
        <v>1.4054152501214181</v>
      </c>
      <c r="O118" s="29">
        <v>1.4248421563865954</v>
      </c>
      <c r="P118" s="29">
        <v>1.5420106847984458</v>
      </c>
      <c r="Q118" s="29">
        <v>2.1600291403593976</v>
      </c>
      <c r="R118" s="29">
        <v>2.8351141330743079</v>
      </c>
      <c r="S118" s="29">
        <v>2.9322486644001944</v>
      </c>
      <c r="T118" s="29">
        <v>3.0403108305002426</v>
      </c>
      <c r="U118" s="29">
        <v>2.6463088878096164</v>
      </c>
      <c r="V118" s="29">
        <v>2.222559494900437</v>
      </c>
      <c r="W118" s="29">
        <v>2.2019184069936864</v>
      </c>
      <c r="X118" s="29">
        <v>1.8261291889266633</v>
      </c>
      <c r="Y118" s="29">
        <v>1.8085235551238465</v>
      </c>
      <c r="Z118" s="29">
        <v>1.6148615832928606</v>
      </c>
      <c r="AA118" s="29">
        <v>1.6531083050024282</v>
      </c>
      <c r="AB118" s="29">
        <v>1.4048081593006314</v>
      </c>
      <c r="AC118" s="29">
        <v>1.2372510927634774</v>
      </c>
      <c r="AD118" s="29">
        <v>1.1741136474016514</v>
      </c>
      <c r="AE118" s="29">
        <v>1.1589363768819816</v>
      </c>
      <c r="AF118" s="29">
        <v>1.0132345798931519</v>
      </c>
      <c r="AG118" s="29">
        <v>0.79711024769305483</v>
      </c>
      <c r="AH118" s="29">
        <v>0.78557552209810588</v>
      </c>
      <c r="AI118" s="29">
        <v>0.63016027197668767</v>
      </c>
      <c r="AJ118" s="29">
        <v>0.60284118504128215</v>
      </c>
    </row>
    <row r="119" spans="1:36" x14ac:dyDescent="0.2">
      <c r="A119" s="7" t="s">
        <v>93</v>
      </c>
      <c r="B119" s="7" t="s">
        <v>44</v>
      </c>
      <c r="C119" s="9" t="s">
        <v>117</v>
      </c>
      <c r="D119" s="7">
        <v>-13</v>
      </c>
      <c r="E119" s="7" t="s">
        <v>127</v>
      </c>
      <c r="F119" s="28">
        <v>12361.2</v>
      </c>
      <c r="G119" s="29">
        <v>0.9944827363039187</v>
      </c>
      <c r="H119" s="29">
        <v>1.0011163964663625</v>
      </c>
      <c r="I119" s="29">
        <v>0.99634339708118946</v>
      </c>
      <c r="J119" s="29">
        <v>1.0130084457819628</v>
      </c>
      <c r="K119" s="29">
        <v>0.99504902436656628</v>
      </c>
      <c r="L119" s="29">
        <v>1.3052130861081448</v>
      </c>
      <c r="M119" s="29">
        <v>1.2880626476393877</v>
      </c>
      <c r="N119" s="29">
        <v>1.3939585153544962</v>
      </c>
      <c r="O119" s="29">
        <v>1.3313432352846002</v>
      </c>
      <c r="P119" s="29">
        <v>1.3336892858298546</v>
      </c>
      <c r="Q119" s="29">
        <v>2.6016891563925832</v>
      </c>
      <c r="R119" s="29">
        <v>2.890415170048215</v>
      </c>
      <c r="S119" s="29">
        <v>2.8396919392939197</v>
      </c>
      <c r="T119" s="29">
        <v>2.8324110927741644</v>
      </c>
      <c r="U119" s="29">
        <v>2.5982914280166973</v>
      </c>
      <c r="V119" s="29">
        <v>2.4063197747791474</v>
      </c>
      <c r="W119" s="29">
        <v>2.2301232890010678</v>
      </c>
      <c r="X119" s="29">
        <v>2.0652525644759407</v>
      </c>
      <c r="Y119" s="29">
        <v>1.92796815843122</v>
      </c>
      <c r="Z119" s="29">
        <v>1.8223958838947674</v>
      </c>
      <c r="AA119" s="29">
        <v>1.7311426075138334</v>
      </c>
      <c r="AB119" s="29">
        <v>1.6097142672232467</v>
      </c>
      <c r="AC119" s="29">
        <v>1.4924926382551855</v>
      </c>
      <c r="AD119" s="29">
        <v>1.389590007442643</v>
      </c>
      <c r="AE119" s="29">
        <v>1.2815907840662719</v>
      </c>
      <c r="AF119" s="29">
        <v>1.1676050868847685</v>
      </c>
      <c r="AG119" s="29">
        <v>1.1036954341002492</v>
      </c>
      <c r="AH119" s="29">
        <v>1.0107432935313723</v>
      </c>
      <c r="AI119" s="29">
        <v>0.93300003235931783</v>
      </c>
      <c r="AJ119" s="29">
        <v>0.8323625537973659</v>
      </c>
    </row>
    <row r="120" spans="1:36" x14ac:dyDescent="0.2">
      <c r="A120" s="7" t="s">
        <v>92</v>
      </c>
      <c r="B120" s="7" t="s">
        <v>44</v>
      </c>
      <c r="C120" s="9" t="s">
        <v>117</v>
      </c>
      <c r="D120" s="7">
        <v>-13</v>
      </c>
      <c r="E120" s="7" t="s">
        <v>128</v>
      </c>
      <c r="F120" s="28">
        <v>1915.6</v>
      </c>
      <c r="G120" s="29">
        <v>1.0451033618709544</v>
      </c>
      <c r="H120" s="29">
        <v>1.0257882647734391</v>
      </c>
      <c r="I120" s="29">
        <v>1.0320526205888494</v>
      </c>
      <c r="J120" s="29">
        <v>0.93286698684485281</v>
      </c>
      <c r="K120" s="29">
        <v>0.96418876592190439</v>
      </c>
      <c r="L120" s="29">
        <v>1.3604092712466069</v>
      </c>
      <c r="M120" s="29">
        <v>1.3786803090415536</v>
      </c>
      <c r="N120" s="29">
        <v>1.479432031739403</v>
      </c>
      <c r="O120" s="29">
        <v>1.4663812904572981</v>
      </c>
      <c r="P120" s="29">
        <v>1.4000835247442056</v>
      </c>
      <c r="Q120" s="29">
        <v>3.5638964293171855</v>
      </c>
      <c r="R120" s="29">
        <v>4.293171852161203</v>
      </c>
      <c r="S120" s="29">
        <v>4.3793067446230944</v>
      </c>
      <c r="T120" s="29">
        <v>4.1506577573606185</v>
      </c>
      <c r="U120" s="29">
        <v>3.7706201712257257</v>
      </c>
      <c r="V120" s="29">
        <v>3.3190645228648989</v>
      </c>
      <c r="W120" s="29">
        <v>3.0992900396742535</v>
      </c>
      <c r="X120" s="29">
        <v>2.747964084359992</v>
      </c>
      <c r="Y120" s="29">
        <v>2.6446022134057214</v>
      </c>
      <c r="Z120" s="29">
        <v>2.448319064522865</v>
      </c>
      <c r="AA120" s="29">
        <v>2.1272708289830864</v>
      </c>
      <c r="AB120" s="29">
        <v>1.9309876801002297</v>
      </c>
      <c r="AC120" s="29">
        <v>1.7608060137815829</v>
      </c>
      <c r="AD120" s="29">
        <v>1.8192733347254124</v>
      </c>
      <c r="AE120" s="29">
        <v>1.4026936730006265</v>
      </c>
      <c r="AF120" s="29">
        <v>1.2100647316767592</v>
      </c>
      <c r="AG120" s="29">
        <v>1.2178951764460222</v>
      </c>
      <c r="AH120" s="29">
        <v>1.0691167258300271</v>
      </c>
      <c r="AI120" s="29">
        <v>0.98715807057840887</v>
      </c>
      <c r="AJ120" s="29">
        <v>0.79505115890582589</v>
      </c>
    </row>
    <row r="121" spans="1:36" x14ac:dyDescent="0.2">
      <c r="A121" s="7" t="s">
        <v>93</v>
      </c>
      <c r="B121" s="7" t="s">
        <v>44</v>
      </c>
      <c r="C121" s="9" t="s">
        <v>117</v>
      </c>
      <c r="D121" s="7">
        <v>-13</v>
      </c>
      <c r="E121" s="7" t="s">
        <v>128</v>
      </c>
      <c r="F121" s="28">
        <v>9783.6</v>
      </c>
      <c r="G121" s="29">
        <v>1.0825258596017826</v>
      </c>
      <c r="H121" s="29">
        <v>1.0055603254425773</v>
      </c>
      <c r="I121" s="29">
        <v>0.95588535917249273</v>
      </c>
      <c r="J121" s="29">
        <v>0.98705997792223721</v>
      </c>
      <c r="K121" s="29">
        <v>0.96896847786091</v>
      </c>
      <c r="L121" s="29">
        <v>1.4301484116276217</v>
      </c>
      <c r="M121" s="29">
        <v>1.5009812339016313</v>
      </c>
      <c r="N121" s="29">
        <v>1.5533137086553006</v>
      </c>
      <c r="O121" s="29">
        <v>1.5133488695367758</v>
      </c>
      <c r="P121" s="29">
        <v>1.467149106668302</v>
      </c>
      <c r="Q121" s="29">
        <v>4.3260149638169993</v>
      </c>
      <c r="R121" s="29">
        <v>4.9001390081360645</v>
      </c>
      <c r="S121" s="29">
        <v>4.8274663722964961</v>
      </c>
      <c r="T121" s="29">
        <v>4.4404922523406514</v>
      </c>
      <c r="U121" s="29">
        <v>4.1378429208062473</v>
      </c>
      <c r="V121" s="29">
        <v>3.8125025552966187</v>
      </c>
      <c r="W121" s="29">
        <v>3.4700928083731957</v>
      </c>
      <c r="X121" s="29">
        <v>3.2161985363260968</v>
      </c>
      <c r="Y121" s="29">
        <v>2.9632241710617766</v>
      </c>
      <c r="Z121" s="29">
        <v>2.7020728566171961</v>
      </c>
      <c r="AA121" s="29">
        <v>2.6102866020687681</v>
      </c>
      <c r="AB121" s="29">
        <v>2.4054540251032339</v>
      </c>
      <c r="AC121" s="29">
        <v>2.2379287787726398</v>
      </c>
      <c r="AD121" s="29">
        <v>2.1369434563964185</v>
      </c>
      <c r="AE121" s="29">
        <v>1.9140193793695572</v>
      </c>
      <c r="AF121" s="29">
        <v>1.7811439551903183</v>
      </c>
      <c r="AG121" s="29">
        <v>1.6653379124248742</v>
      </c>
      <c r="AH121" s="29">
        <v>1.5100780898646715</v>
      </c>
      <c r="AI121" s="29">
        <v>1.3209861400711393</v>
      </c>
      <c r="AJ121" s="29">
        <v>1.2271556482276462</v>
      </c>
    </row>
    <row r="122" spans="1:36" x14ac:dyDescent="0.2">
      <c r="A122" s="7" t="s">
        <v>66</v>
      </c>
      <c r="B122" s="7" t="s">
        <v>13</v>
      </c>
      <c r="C122" s="10" t="s">
        <v>118</v>
      </c>
      <c r="D122" s="7">
        <v>-7</v>
      </c>
      <c r="E122" s="7" t="s">
        <v>125</v>
      </c>
      <c r="F122" s="28">
        <v>10584</v>
      </c>
      <c r="G122" s="29">
        <v>0.92318594104308394</v>
      </c>
      <c r="H122" s="29">
        <v>0.98526077097505671</v>
      </c>
      <c r="I122" s="29">
        <v>0.97798563869992439</v>
      </c>
      <c r="J122" s="29">
        <v>1.0341080876795163</v>
      </c>
      <c r="K122" s="29">
        <v>1.0794595616024187</v>
      </c>
      <c r="L122" s="29">
        <v>1.9994331065759636</v>
      </c>
      <c r="M122" s="29">
        <v>3.2984693877551021</v>
      </c>
      <c r="N122" s="29">
        <v>3.9653250188964475</v>
      </c>
      <c r="O122" s="29">
        <v>4.5238095238095237</v>
      </c>
      <c r="P122" s="29">
        <v>4.6728080120937268</v>
      </c>
      <c r="Q122" s="29">
        <v>3.6215986394557822</v>
      </c>
      <c r="R122" s="29">
        <v>3.3701814058956918</v>
      </c>
      <c r="S122" s="29">
        <v>3.4676870748299318</v>
      </c>
      <c r="T122" s="29">
        <v>3.5569727891156462</v>
      </c>
      <c r="U122" s="29">
        <v>3.547902494331066</v>
      </c>
      <c r="V122" s="29">
        <v>3.6101662887377173</v>
      </c>
      <c r="W122" s="29">
        <v>3.672902494331066</v>
      </c>
      <c r="X122" s="29">
        <v>3.6815948601662889</v>
      </c>
      <c r="Y122" s="29">
        <v>3.758975812547241</v>
      </c>
      <c r="Z122" s="29">
        <v>3.7778722600151173</v>
      </c>
      <c r="AA122" s="29">
        <v>3.7491496598639458</v>
      </c>
      <c r="AB122" s="29">
        <v>3.7676681783824639</v>
      </c>
      <c r="AC122" s="29">
        <v>3.7845804988662133</v>
      </c>
      <c r="AD122" s="29">
        <v>3.6692176870748301</v>
      </c>
      <c r="AE122" s="29">
        <v>3.6613756613756614</v>
      </c>
      <c r="AF122" s="29">
        <v>3.704081632653061</v>
      </c>
      <c r="AG122" s="29">
        <v>3.639455782312925</v>
      </c>
      <c r="AH122" s="29">
        <v>3.611772486772487</v>
      </c>
      <c r="AI122" s="29">
        <v>3.6149848828420259</v>
      </c>
      <c r="AJ122" s="29">
        <v>3.5219198790627364</v>
      </c>
    </row>
    <row r="123" spans="1:36" x14ac:dyDescent="0.2">
      <c r="A123" s="7" t="s">
        <v>67</v>
      </c>
      <c r="B123" s="7" t="s">
        <v>13</v>
      </c>
      <c r="C123" s="10" t="s">
        <v>118</v>
      </c>
      <c r="D123" s="7">
        <v>-7</v>
      </c>
      <c r="E123" s="7" t="s">
        <v>125</v>
      </c>
      <c r="F123" s="28">
        <v>6534.4</v>
      </c>
      <c r="G123" s="29">
        <v>0.91454456415279139</v>
      </c>
      <c r="H123" s="29">
        <v>1.0083557786483839</v>
      </c>
      <c r="I123" s="29">
        <v>1.0271792360430951</v>
      </c>
      <c r="J123" s="29">
        <v>1.0103452497551422</v>
      </c>
      <c r="K123" s="29">
        <v>1.0395751714005876</v>
      </c>
      <c r="L123" s="29">
        <v>2.6499755142017629</v>
      </c>
      <c r="M123" s="29">
        <v>3.454180950048972</v>
      </c>
      <c r="N123" s="29">
        <v>3.8770200783545548</v>
      </c>
      <c r="O123" s="29">
        <v>4.1267752203721848</v>
      </c>
      <c r="P123" s="29">
        <v>4.3534218903036237</v>
      </c>
      <c r="Q123" s="29">
        <v>2.7950538687561215</v>
      </c>
      <c r="R123" s="29">
        <v>2.8438724289911854</v>
      </c>
      <c r="S123" s="29">
        <v>2.8873347208619005</v>
      </c>
      <c r="T123" s="29">
        <v>3.0157321253672871</v>
      </c>
      <c r="U123" s="29">
        <v>3.0651628305582763</v>
      </c>
      <c r="V123" s="29">
        <v>3.1067886875612145</v>
      </c>
      <c r="W123" s="29">
        <v>3.1710639079333989</v>
      </c>
      <c r="X123" s="29">
        <v>3.1054113614103822</v>
      </c>
      <c r="Y123" s="29">
        <v>3.1240817825661118</v>
      </c>
      <c r="Z123" s="29">
        <v>3.1060235063663075</v>
      </c>
      <c r="AA123" s="29">
        <v>3.1479554358472086</v>
      </c>
      <c r="AB123" s="29">
        <v>3.1207149853085214</v>
      </c>
      <c r="AC123" s="29">
        <v>3.1563724289911854</v>
      </c>
      <c r="AD123" s="29">
        <v>3.1958557786483843</v>
      </c>
      <c r="AE123" s="29">
        <v>3.0669992654260532</v>
      </c>
      <c r="AF123" s="29">
        <v>3.0484818805093048</v>
      </c>
      <c r="AG123" s="29">
        <v>3.0337904015670913</v>
      </c>
      <c r="AH123" s="29">
        <v>2.9566601371204704</v>
      </c>
      <c r="AI123" s="29">
        <v>2.9809928991185113</v>
      </c>
      <c r="AJ123" s="29">
        <v>2.9367654260528897</v>
      </c>
    </row>
    <row r="124" spans="1:36" x14ac:dyDescent="0.2">
      <c r="A124" s="7" t="s">
        <v>66</v>
      </c>
      <c r="B124" s="7" t="s">
        <v>13</v>
      </c>
      <c r="C124" s="10" t="s">
        <v>118</v>
      </c>
      <c r="D124" s="7">
        <v>-7</v>
      </c>
      <c r="E124" s="7" t="s">
        <v>126</v>
      </c>
      <c r="F124" s="28">
        <v>21378.2</v>
      </c>
      <c r="G124" s="29">
        <v>1.028290501538951</v>
      </c>
      <c r="H124" s="29">
        <v>1.0661795661000457</v>
      </c>
      <c r="I124" s="29">
        <v>1.0214611145933707</v>
      </c>
      <c r="J124" s="29">
        <v>0.97159723456605329</v>
      </c>
      <c r="K124" s="29">
        <v>0.91247158320157917</v>
      </c>
      <c r="L124" s="29">
        <v>1.2607703174261631</v>
      </c>
      <c r="M124" s="29">
        <v>1.7975788419979231</v>
      </c>
      <c r="N124" s="29">
        <v>2.3255465848387611</v>
      </c>
      <c r="O124" s="29">
        <v>2.6214087247757059</v>
      </c>
      <c r="P124" s="29">
        <v>2.8239982786202766</v>
      </c>
      <c r="Q124" s="29">
        <v>3.1279059976985901</v>
      </c>
      <c r="R124" s="29">
        <v>3.3570646733588423</v>
      </c>
      <c r="S124" s="29">
        <v>3.4921555603371659</v>
      </c>
      <c r="T124" s="29">
        <v>3.5252734093609375</v>
      </c>
      <c r="U124" s="29">
        <v>3.4229729350459812</v>
      </c>
      <c r="V124" s="29">
        <v>3.2584127756312502</v>
      </c>
      <c r="W124" s="29">
        <v>3.1570010571516778</v>
      </c>
      <c r="X124" s="29">
        <v>3.0457662478599694</v>
      </c>
      <c r="Y124" s="29">
        <v>2.9269068490331271</v>
      </c>
      <c r="Z124" s="29">
        <v>2.8102459514832865</v>
      </c>
      <c r="AA124" s="29">
        <v>2.7574819208352435</v>
      </c>
      <c r="AB124" s="29">
        <v>2.6883460721669739</v>
      </c>
      <c r="AC124" s="29">
        <v>2.5951202626975141</v>
      </c>
      <c r="AD124" s="29">
        <v>2.5253763179313506</v>
      </c>
      <c r="AE124" s="29">
        <v>2.479722333966377</v>
      </c>
      <c r="AF124" s="29">
        <v>2.438231469440832</v>
      </c>
      <c r="AG124" s="29">
        <v>2.4061894827441037</v>
      </c>
      <c r="AH124" s="29">
        <v>2.3670842259872207</v>
      </c>
      <c r="AI124" s="29">
        <v>2.3541738780626993</v>
      </c>
      <c r="AJ124" s="29">
        <v>2.2879381800151557</v>
      </c>
    </row>
    <row r="125" spans="1:36" x14ac:dyDescent="0.2">
      <c r="A125" s="7" t="s">
        <v>67</v>
      </c>
      <c r="B125" s="7" t="s">
        <v>13</v>
      </c>
      <c r="C125" s="10" t="s">
        <v>118</v>
      </c>
      <c r="D125" s="7">
        <v>-7</v>
      </c>
      <c r="E125" s="7" t="s">
        <v>126</v>
      </c>
      <c r="F125" s="28">
        <v>30832.2</v>
      </c>
      <c r="G125" s="29">
        <v>1.1421825234657275</v>
      </c>
      <c r="H125" s="29">
        <v>1.0416382872451528</v>
      </c>
      <c r="I125" s="29">
        <v>1.0129669631099953</v>
      </c>
      <c r="J125" s="29">
        <v>0.95893254454758337</v>
      </c>
      <c r="K125" s="29">
        <v>0.84427968163154099</v>
      </c>
      <c r="L125" s="29">
        <v>0.88855157919318117</v>
      </c>
      <c r="M125" s="29">
        <v>0.94239139600806943</v>
      </c>
      <c r="N125" s="29">
        <v>0.93554790122015297</v>
      </c>
      <c r="O125" s="29">
        <v>0.94430497985871908</v>
      </c>
      <c r="P125" s="29">
        <v>0.92662865445865039</v>
      </c>
      <c r="Q125" s="29">
        <v>2.0029060527630205</v>
      </c>
      <c r="R125" s="29">
        <v>2.210708285493737</v>
      </c>
      <c r="S125" s="29">
        <v>2.3802064075868734</v>
      </c>
      <c r="T125" s="29">
        <v>2.4536361336524801</v>
      </c>
      <c r="U125" s="29">
        <v>2.4439060462762954</v>
      </c>
      <c r="V125" s="29">
        <v>2.4222728186765785</v>
      </c>
      <c r="W125" s="29">
        <v>2.4119589260578227</v>
      </c>
      <c r="X125" s="29">
        <v>2.3304856610945701</v>
      </c>
      <c r="Y125" s="29">
        <v>2.2670779250264332</v>
      </c>
      <c r="Z125" s="29">
        <v>2.255077483929139</v>
      </c>
      <c r="AA125" s="29">
        <v>2.1629011228520834</v>
      </c>
      <c r="AB125" s="29">
        <v>2.1377326301723523</v>
      </c>
      <c r="AC125" s="29">
        <v>2.1147047567153821</v>
      </c>
      <c r="AD125" s="29">
        <v>2.0945310422220924</v>
      </c>
      <c r="AE125" s="29">
        <v>2.0291448550541316</v>
      </c>
      <c r="AF125" s="29">
        <v>2.0284313153132114</v>
      </c>
      <c r="AG125" s="29">
        <v>1.9936300361310577</v>
      </c>
      <c r="AH125" s="29">
        <v>1.9600936683078081</v>
      </c>
      <c r="AI125" s="29">
        <v>1.9725157465247372</v>
      </c>
      <c r="AJ125" s="29">
        <v>1.953185306270717</v>
      </c>
    </row>
    <row r="126" spans="1:36" x14ac:dyDescent="0.2">
      <c r="A126" s="7" t="s">
        <v>52</v>
      </c>
      <c r="B126" s="7" t="s">
        <v>13</v>
      </c>
      <c r="C126" s="10" t="s">
        <v>118</v>
      </c>
      <c r="D126" s="7">
        <v>-7</v>
      </c>
      <c r="E126" s="7" t="s">
        <v>127</v>
      </c>
      <c r="F126" s="28">
        <v>11220</v>
      </c>
      <c r="G126" s="29">
        <v>0.97905525846702313</v>
      </c>
      <c r="H126" s="29">
        <v>0.98627450980392162</v>
      </c>
      <c r="I126" s="29">
        <v>1.0240641711229947</v>
      </c>
      <c r="J126" s="29">
        <v>0.99367201426024954</v>
      </c>
      <c r="K126" s="29">
        <v>1.016934046345811</v>
      </c>
      <c r="L126" s="29">
        <v>2.5296791443850268</v>
      </c>
      <c r="M126" s="29">
        <v>4.692869875222816</v>
      </c>
      <c r="N126" s="29">
        <v>7.0757575757575761</v>
      </c>
      <c r="O126" s="29">
        <v>8.5589126559714792</v>
      </c>
      <c r="P126" s="29">
        <v>9.2344028520499108</v>
      </c>
      <c r="Q126" s="29">
        <v>8.6311051693404632</v>
      </c>
      <c r="R126" s="29">
        <v>10.023707664884135</v>
      </c>
      <c r="S126" s="29">
        <v>10.400445632798574</v>
      </c>
      <c r="T126" s="29">
        <v>10.372905525846702</v>
      </c>
      <c r="U126" s="29">
        <v>9.9113190730837797</v>
      </c>
      <c r="V126" s="29">
        <v>9.3442959001782526</v>
      </c>
      <c r="W126" s="29">
        <v>8.786363636363637</v>
      </c>
      <c r="X126" s="29">
        <v>8.2102495543672021</v>
      </c>
      <c r="Y126" s="29">
        <v>7.6831550802139041</v>
      </c>
      <c r="Z126" s="29">
        <v>7.2476827094474157</v>
      </c>
      <c r="AA126" s="29">
        <v>6.7970588235294116</v>
      </c>
      <c r="AB126" s="29">
        <v>6.2663992869875225</v>
      </c>
      <c r="AC126" s="29">
        <v>5.8770053475935828</v>
      </c>
      <c r="AD126" s="29">
        <v>5.3966131907308377</v>
      </c>
      <c r="AE126" s="29">
        <v>4.9659536541889482</v>
      </c>
      <c r="AF126" s="29">
        <v>4.4949197860962569</v>
      </c>
      <c r="AG126" s="29">
        <v>4.1110516934046348</v>
      </c>
      <c r="AH126" s="29">
        <v>3.7473262032085564</v>
      </c>
      <c r="AI126" s="29">
        <v>3.3679144385026736</v>
      </c>
      <c r="AJ126" s="29">
        <v>2.9939393939393941</v>
      </c>
    </row>
    <row r="127" spans="1:36" x14ac:dyDescent="0.2">
      <c r="A127" s="7" t="s">
        <v>53</v>
      </c>
      <c r="B127" s="7" t="s">
        <v>13</v>
      </c>
      <c r="C127" s="10" t="s">
        <v>118</v>
      </c>
      <c r="D127" s="7">
        <v>-7</v>
      </c>
      <c r="E127" s="7" t="s">
        <v>127</v>
      </c>
      <c r="F127" s="28">
        <v>11940.8</v>
      </c>
      <c r="G127" s="29">
        <v>1.0247219616776095</v>
      </c>
      <c r="H127" s="29">
        <v>1.048338469784269</v>
      </c>
      <c r="I127" s="29">
        <v>1.0235495109205415</v>
      </c>
      <c r="J127" s="29">
        <v>0.97439032560632455</v>
      </c>
      <c r="K127" s="29">
        <v>0.92899973201125563</v>
      </c>
      <c r="L127" s="29">
        <v>4.2894110947340218</v>
      </c>
      <c r="M127" s="29">
        <v>7.8173154227522446</v>
      </c>
      <c r="N127" s="29">
        <v>9.6253182366340617</v>
      </c>
      <c r="O127" s="29">
        <v>10.355671311804905</v>
      </c>
      <c r="P127" s="29">
        <v>10.564367546563044</v>
      </c>
      <c r="Q127" s="29">
        <v>10.570564786278977</v>
      </c>
      <c r="R127" s="29">
        <v>12.41817968645317</v>
      </c>
      <c r="S127" s="29">
        <v>12.985143373978294</v>
      </c>
      <c r="T127" s="29">
        <v>12.905751708428246</v>
      </c>
      <c r="U127" s="29">
        <v>12.613978962883559</v>
      </c>
      <c r="V127" s="29">
        <v>12.168698914645585</v>
      </c>
      <c r="W127" s="29">
        <v>11.448562910357765</v>
      </c>
      <c r="X127" s="29">
        <v>10.979666354013132</v>
      </c>
      <c r="Y127" s="29">
        <v>10.457423288221895</v>
      </c>
      <c r="Z127" s="29">
        <v>9.8593896556344642</v>
      </c>
      <c r="AA127" s="29">
        <v>9.2928447005225792</v>
      </c>
      <c r="AB127" s="29">
        <v>8.7204374916253524</v>
      </c>
      <c r="AC127" s="29">
        <v>8.1275961409620798</v>
      </c>
      <c r="AD127" s="29">
        <v>7.7368350529277778</v>
      </c>
      <c r="AE127" s="29">
        <v>7.233769931662871</v>
      </c>
      <c r="AF127" s="29">
        <v>6.7606023047032027</v>
      </c>
      <c r="AG127" s="29">
        <v>6.2894445933270804</v>
      </c>
      <c r="AH127" s="29">
        <v>5.6819476082004563</v>
      </c>
      <c r="AI127" s="29">
        <v>5.3905098485863601</v>
      </c>
      <c r="AJ127" s="29">
        <v>4.8899571218008848</v>
      </c>
    </row>
    <row r="128" spans="1:36" x14ac:dyDescent="0.2">
      <c r="A128" s="7" t="s">
        <v>52</v>
      </c>
      <c r="B128" s="7" t="s">
        <v>13</v>
      </c>
      <c r="C128" s="10" t="s">
        <v>118</v>
      </c>
      <c r="D128" s="7">
        <v>-7</v>
      </c>
      <c r="E128" s="7" t="s">
        <v>128</v>
      </c>
      <c r="F128" s="28">
        <v>10701</v>
      </c>
      <c r="G128" s="29">
        <v>1.0968133819269228</v>
      </c>
      <c r="H128" s="29">
        <v>1.019437435753668</v>
      </c>
      <c r="I128" s="29">
        <v>1.0138304831324176</v>
      </c>
      <c r="J128" s="29">
        <v>0.95729371086814319</v>
      </c>
      <c r="K128" s="29">
        <v>0.91262498831884875</v>
      </c>
      <c r="L128" s="29">
        <v>4.7788991683020274</v>
      </c>
      <c r="M128" s="29">
        <v>8.0631716661994215</v>
      </c>
      <c r="N128" s="29">
        <v>10.304270628913185</v>
      </c>
      <c r="O128" s="29">
        <v>11.025698532847397</v>
      </c>
      <c r="P128" s="29">
        <v>11.587982431548454</v>
      </c>
      <c r="Q128" s="29">
        <v>14.087001214839734</v>
      </c>
      <c r="R128" s="29">
        <v>16.070554153817401</v>
      </c>
      <c r="S128" s="29">
        <v>16.465937762825906</v>
      </c>
      <c r="T128" s="29">
        <v>16.447154471544714</v>
      </c>
      <c r="U128" s="29">
        <v>15.951780207457247</v>
      </c>
      <c r="V128" s="29">
        <v>15.0683113727689</v>
      </c>
      <c r="W128" s="29">
        <v>14.067283431455005</v>
      </c>
      <c r="X128" s="29">
        <v>13.036818988879544</v>
      </c>
      <c r="Y128" s="29">
        <v>12.150640127090925</v>
      </c>
      <c r="Z128" s="29">
        <v>11.509578544061302</v>
      </c>
      <c r="AA128" s="29">
        <v>10.71535370526119</v>
      </c>
      <c r="AB128" s="29">
        <v>9.7687132043734231</v>
      </c>
      <c r="AC128" s="29">
        <v>9.1868984207083457</v>
      </c>
      <c r="AD128" s="29">
        <v>8.4337912344640689</v>
      </c>
      <c r="AE128" s="29">
        <v>7.7527333894028594</v>
      </c>
      <c r="AF128" s="29">
        <v>7.0665358377721708</v>
      </c>
      <c r="AG128" s="29">
        <v>6.4637884309877585</v>
      </c>
      <c r="AH128" s="29">
        <v>5.896177927296514</v>
      </c>
      <c r="AI128" s="29">
        <v>5.3570694327632928</v>
      </c>
      <c r="AJ128" s="29">
        <v>4.7656293804317356</v>
      </c>
    </row>
    <row r="129" spans="1:36" x14ac:dyDescent="0.2">
      <c r="A129" s="7" t="s">
        <v>53</v>
      </c>
      <c r="B129" s="7" t="s">
        <v>13</v>
      </c>
      <c r="C129" s="10" t="s">
        <v>118</v>
      </c>
      <c r="D129" s="7">
        <v>-7</v>
      </c>
      <c r="E129" s="7" t="s">
        <v>128</v>
      </c>
      <c r="F129" s="28">
        <v>11246.8</v>
      </c>
      <c r="G129" s="29">
        <v>1.1610413628765517</v>
      </c>
      <c r="H129" s="29">
        <v>1.0502542945548956</v>
      </c>
      <c r="I129" s="29">
        <v>0.95920617420066157</v>
      </c>
      <c r="J129" s="29">
        <v>0.92541878578795755</v>
      </c>
      <c r="K129" s="29">
        <v>0.90407938257993392</v>
      </c>
      <c r="L129" s="29">
        <v>7.1334068357221616</v>
      </c>
      <c r="M129" s="29">
        <v>9.9159760998684074</v>
      </c>
      <c r="N129" s="29">
        <v>11.809581392040403</v>
      </c>
      <c r="O129" s="29">
        <v>12.850410783511755</v>
      </c>
      <c r="P129" s="29">
        <v>13.550698865455063</v>
      </c>
      <c r="Q129" s="29">
        <v>17.32537255041434</v>
      </c>
      <c r="R129" s="29">
        <v>19.360618131379592</v>
      </c>
      <c r="S129" s="29">
        <v>19.643809794786073</v>
      </c>
      <c r="T129" s="29">
        <v>19.165807162926345</v>
      </c>
      <c r="U129" s="29">
        <v>18.086300103140449</v>
      </c>
      <c r="V129" s="29">
        <v>17.058452181953978</v>
      </c>
      <c r="W129" s="29">
        <v>16.187359960166447</v>
      </c>
      <c r="X129" s="29">
        <v>15.045257317637018</v>
      </c>
      <c r="Y129" s="29">
        <v>14.103122666002776</v>
      </c>
      <c r="Z129" s="29">
        <v>13.086744674040617</v>
      </c>
      <c r="AA129" s="29">
        <v>12.332218942276915</v>
      </c>
      <c r="AB129" s="29">
        <v>11.619393960948893</v>
      </c>
      <c r="AC129" s="29">
        <v>10.866379770245759</v>
      </c>
      <c r="AD129" s="29">
        <v>9.9895081267560553</v>
      </c>
      <c r="AE129" s="29">
        <v>9.2503645481381369</v>
      </c>
      <c r="AF129" s="29">
        <v>8.609204395917061</v>
      </c>
      <c r="AG129" s="29">
        <v>7.9976526656471183</v>
      </c>
      <c r="AH129" s="29">
        <v>7.3248390653341398</v>
      </c>
      <c r="AI129" s="29">
        <v>6.729114059110147</v>
      </c>
      <c r="AJ129" s="29">
        <v>6.0972898957925814</v>
      </c>
    </row>
    <row r="130" spans="1:36" x14ac:dyDescent="0.2">
      <c r="A130" s="7" t="s">
        <v>70</v>
      </c>
      <c r="B130" s="7" t="s">
        <v>19</v>
      </c>
      <c r="C130" s="10" t="s">
        <v>118</v>
      </c>
      <c r="D130" s="7">
        <v>-8</v>
      </c>
      <c r="E130" s="7" t="s">
        <v>125</v>
      </c>
      <c r="F130" s="28">
        <v>13058.8</v>
      </c>
      <c r="G130" s="29">
        <v>0.90881244831071772</v>
      </c>
      <c r="H130" s="29">
        <v>0.94510981100866853</v>
      </c>
      <c r="I130" s="29">
        <v>0.99067295616748863</v>
      </c>
      <c r="J130" s="29">
        <v>1.0344748368915981</v>
      </c>
      <c r="K130" s="29">
        <v>1.1209299476215273</v>
      </c>
      <c r="L130" s="29">
        <v>1.8377645725487795</v>
      </c>
      <c r="M130" s="29">
        <v>3.0261586056911818</v>
      </c>
      <c r="N130" s="29">
        <v>3.739547278463565</v>
      </c>
      <c r="O130" s="29">
        <v>4.2026066713633723</v>
      </c>
      <c r="P130" s="29">
        <v>4.5104450638649798</v>
      </c>
      <c r="Q130" s="29">
        <v>3.5932857536680247</v>
      </c>
      <c r="R130" s="29">
        <v>3.2680644469629678</v>
      </c>
      <c r="S130" s="29">
        <v>3.2538977547707293</v>
      </c>
      <c r="T130" s="29">
        <v>3.3024473917971027</v>
      </c>
      <c r="U130" s="29">
        <v>3.4143259717585077</v>
      </c>
      <c r="V130" s="29">
        <v>3.5494838729439153</v>
      </c>
      <c r="W130" s="29">
        <v>3.5607406499831535</v>
      </c>
      <c r="X130" s="29">
        <v>3.6462768401384511</v>
      </c>
      <c r="Y130" s="29">
        <v>3.6843354672711124</v>
      </c>
      <c r="Z130" s="29">
        <v>3.6419885441235031</v>
      </c>
      <c r="AA130" s="29">
        <v>3.6604435323306892</v>
      </c>
      <c r="AB130" s="29">
        <v>3.6534750513063989</v>
      </c>
      <c r="AC130" s="29">
        <v>3.7024075719055354</v>
      </c>
      <c r="AD130" s="29">
        <v>3.7210157135418265</v>
      </c>
      <c r="AE130" s="29">
        <v>3.7048580267712197</v>
      </c>
      <c r="AF130" s="29">
        <v>3.6777498698195856</v>
      </c>
      <c r="AG130" s="29">
        <v>3.6584525377523205</v>
      </c>
      <c r="AH130" s="29">
        <v>3.6292002327932122</v>
      </c>
      <c r="AI130" s="29">
        <v>3.5979569332557357</v>
      </c>
      <c r="AJ130" s="29">
        <v>3.6420651208380557</v>
      </c>
    </row>
    <row r="131" spans="1:36" x14ac:dyDescent="0.2">
      <c r="A131" s="7" t="s">
        <v>71</v>
      </c>
      <c r="B131" s="7" t="s">
        <v>19</v>
      </c>
      <c r="C131" s="10" t="s">
        <v>118</v>
      </c>
      <c r="D131" s="7">
        <v>-8</v>
      </c>
      <c r="E131" s="7" t="s">
        <v>125</v>
      </c>
      <c r="F131" s="28">
        <v>6879.8</v>
      </c>
      <c r="G131" s="29">
        <v>0.904968167679293</v>
      </c>
      <c r="H131" s="29">
        <v>0.96412686415302773</v>
      </c>
      <c r="I131" s="29">
        <v>1.015872554434722</v>
      </c>
      <c r="J131" s="29">
        <v>1.0277915055670224</v>
      </c>
      <c r="K131" s="29">
        <v>1.0872409081659351</v>
      </c>
      <c r="L131" s="29">
        <v>2.3175092299194744</v>
      </c>
      <c r="M131" s="29">
        <v>3.316666182156458</v>
      </c>
      <c r="N131" s="29">
        <v>3.7168231634640541</v>
      </c>
      <c r="O131" s="29">
        <v>4.1594232390476469</v>
      </c>
      <c r="P131" s="29">
        <v>4.3637896450478211</v>
      </c>
      <c r="Q131" s="29">
        <v>3.0109886915317303</v>
      </c>
      <c r="R131" s="29">
        <v>2.9547370563097766</v>
      </c>
      <c r="S131" s="29">
        <v>3.0191284630367159</v>
      </c>
      <c r="T131" s="29">
        <v>3.1915171952673043</v>
      </c>
      <c r="U131" s="29">
        <v>3.2021279688363031</v>
      </c>
      <c r="V131" s="29">
        <v>3.36724904793744</v>
      </c>
      <c r="W131" s="29">
        <v>3.3986453094566702</v>
      </c>
      <c r="X131" s="29">
        <v>3.3593999825576324</v>
      </c>
      <c r="Y131" s="29">
        <v>3.4883281490741007</v>
      </c>
      <c r="Z131" s="29">
        <v>3.5080961655862088</v>
      </c>
      <c r="AA131" s="29">
        <v>3.5326608331637548</v>
      </c>
      <c r="AB131" s="29">
        <v>3.4118724381522716</v>
      </c>
      <c r="AC131" s="29">
        <v>3.3618709846216457</v>
      </c>
      <c r="AD131" s="29">
        <v>3.3586732172446871</v>
      </c>
      <c r="AE131" s="29">
        <v>3.4048954911479985</v>
      </c>
      <c r="AF131" s="29">
        <v>3.3923951277653419</v>
      </c>
      <c r="AG131" s="29">
        <v>3.2952992819558706</v>
      </c>
      <c r="AH131" s="29">
        <v>3.4008256053955055</v>
      </c>
      <c r="AI131" s="29">
        <v>3.4210296810953804</v>
      </c>
      <c r="AJ131" s="29">
        <v>3.2903572778278436</v>
      </c>
    </row>
    <row r="132" spans="1:36" x14ac:dyDescent="0.2">
      <c r="A132" s="7" t="s">
        <v>70</v>
      </c>
      <c r="B132" s="7" t="s">
        <v>19</v>
      </c>
      <c r="C132" s="10" t="s">
        <v>118</v>
      </c>
      <c r="D132" s="7">
        <v>-8</v>
      </c>
      <c r="E132" s="7" t="s">
        <v>126</v>
      </c>
      <c r="F132" s="28">
        <v>18136.599999999999</v>
      </c>
      <c r="G132" s="29">
        <v>1.0192097747097031</v>
      </c>
      <c r="H132" s="29">
        <v>0.98149598050351228</v>
      </c>
      <c r="I132" s="29">
        <v>0.97620281640439777</v>
      </c>
      <c r="J132" s="29">
        <v>1.0298512400339646</v>
      </c>
      <c r="K132" s="29">
        <v>0.99324018834842265</v>
      </c>
      <c r="L132" s="29">
        <v>1.2617579921264186</v>
      </c>
      <c r="M132" s="29">
        <v>1.7704531169017348</v>
      </c>
      <c r="N132" s="29">
        <v>2.2183319916632667</v>
      </c>
      <c r="O132" s="29">
        <v>2.5656407485416231</v>
      </c>
      <c r="P132" s="29">
        <v>2.7990913401629856</v>
      </c>
      <c r="Q132" s="29">
        <v>3.0293991156004987</v>
      </c>
      <c r="R132" s="29">
        <v>3.2748696006969333</v>
      </c>
      <c r="S132" s="29">
        <v>3.3323776231487714</v>
      </c>
      <c r="T132" s="29">
        <v>3.3822215850820996</v>
      </c>
      <c r="U132" s="29">
        <v>3.3317711147624145</v>
      </c>
      <c r="V132" s="29">
        <v>3.3211847865641855</v>
      </c>
      <c r="W132" s="29">
        <v>3.2007101661832982</v>
      </c>
      <c r="X132" s="29">
        <v>3.0706968229987983</v>
      </c>
      <c r="Y132" s="29">
        <v>2.9417862223349474</v>
      </c>
      <c r="Z132" s="29">
        <v>2.803116350363354</v>
      </c>
      <c r="AA132" s="29">
        <v>2.7519490974052472</v>
      </c>
      <c r="AB132" s="29">
        <v>2.6484015747163197</v>
      </c>
      <c r="AC132" s="29">
        <v>2.5450194634054895</v>
      </c>
      <c r="AD132" s="29">
        <v>2.5223581046061558</v>
      </c>
      <c r="AE132" s="29">
        <v>2.4357928167352205</v>
      </c>
      <c r="AF132" s="29">
        <v>2.3692423056140623</v>
      </c>
      <c r="AG132" s="29">
        <v>2.3643351013971752</v>
      </c>
      <c r="AH132" s="29">
        <v>2.2622211439850912</v>
      </c>
      <c r="AI132" s="29">
        <v>2.2456800061753581</v>
      </c>
      <c r="AJ132" s="29">
        <v>2.2056504526758047</v>
      </c>
    </row>
    <row r="133" spans="1:36" x14ac:dyDescent="0.2">
      <c r="A133" s="7" t="s">
        <v>71</v>
      </c>
      <c r="B133" s="7" t="s">
        <v>19</v>
      </c>
      <c r="C133" s="10" t="s">
        <v>118</v>
      </c>
      <c r="D133" s="7">
        <v>-8</v>
      </c>
      <c r="E133" s="7" t="s">
        <v>126</v>
      </c>
      <c r="F133" s="28">
        <v>32283.4</v>
      </c>
      <c r="G133" s="29">
        <v>1.060049437172045</v>
      </c>
      <c r="H133" s="29">
        <v>1.0452740417675956</v>
      </c>
      <c r="I133" s="29">
        <v>1.0048198145176779</v>
      </c>
      <c r="J133" s="29">
        <v>0.97632219654683206</v>
      </c>
      <c r="K133" s="29">
        <v>0.91353450999584918</v>
      </c>
      <c r="L133" s="29">
        <v>1.4207611342051951</v>
      </c>
      <c r="M133" s="29">
        <v>1.8893610957953622</v>
      </c>
      <c r="N133" s="29">
        <v>2.291920925305265</v>
      </c>
      <c r="O133" s="29">
        <v>2.5190345502642222</v>
      </c>
      <c r="P133" s="29">
        <v>2.7156990899347653</v>
      </c>
      <c r="Q133" s="29">
        <v>2.9268912196360977</v>
      </c>
      <c r="R133" s="29">
        <v>3.1220999027363905</v>
      </c>
      <c r="S133" s="29">
        <v>3.203658846342083</v>
      </c>
      <c r="T133" s="29">
        <v>3.1669216996970579</v>
      </c>
      <c r="U133" s="29">
        <v>3.1496992262277206</v>
      </c>
      <c r="V133" s="29">
        <v>3.0273143473116213</v>
      </c>
      <c r="W133" s="29">
        <v>2.9098236245252975</v>
      </c>
      <c r="X133" s="29">
        <v>2.8045992677351208</v>
      </c>
      <c r="Y133" s="29">
        <v>2.7240315456240669</v>
      </c>
      <c r="Z133" s="29">
        <v>2.662730691315041</v>
      </c>
      <c r="AA133" s="29">
        <v>2.5588073127365765</v>
      </c>
      <c r="AB133" s="29">
        <v>2.4730666534503798</v>
      </c>
      <c r="AC133" s="29">
        <v>2.4440114733888003</v>
      </c>
      <c r="AD133" s="29">
        <v>2.3622666757528634</v>
      </c>
      <c r="AE133" s="29">
        <v>2.3807591517622058</v>
      </c>
      <c r="AF133" s="29">
        <v>2.2718486900388433</v>
      </c>
      <c r="AG133" s="29">
        <v>2.2301554359206279</v>
      </c>
      <c r="AH133" s="29">
        <v>2.207605146917611</v>
      </c>
      <c r="AI133" s="29">
        <v>2.1863868117980139</v>
      </c>
      <c r="AJ133" s="29">
        <v>2.1577962668120456</v>
      </c>
    </row>
    <row r="134" spans="1:36" x14ac:dyDescent="0.2">
      <c r="A134" s="7" t="s">
        <v>54</v>
      </c>
      <c r="B134" s="7" t="s">
        <v>19</v>
      </c>
      <c r="C134" s="10" t="s">
        <v>118</v>
      </c>
      <c r="D134" s="7">
        <v>-8</v>
      </c>
      <c r="E134" s="7" t="s">
        <v>127</v>
      </c>
      <c r="F134" s="28">
        <v>12686.4</v>
      </c>
      <c r="G134" s="29">
        <v>0.97773994198511793</v>
      </c>
      <c r="H134" s="29">
        <v>0.98420355656451008</v>
      </c>
      <c r="I134" s="29">
        <v>1.001150838693404</v>
      </c>
      <c r="J134" s="29">
        <v>1.0247193845377727</v>
      </c>
      <c r="K134" s="29">
        <v>1.0121862782191955</v>
      </c>
      <c r="L134" s="29">
        <v>1.3920418716105436</v>
      </c>
      <c r="M134" s="29">
        <v>2.6367606255517719</v>
      </c>
      <c r="N134" s="29">
        <v>4.4057415815361329</v>
      </c>
      <c r="O134" s="29">
        <v>5.6948385672846511</v>
      </c>
      <c r="P134" s="29">
        <v>6.4784335981838819</v>
      </c>
      <c r="Q134" s="29">
        <v>6.3445894816496411</v>
      </c>
      <c r="R134" s="29">
        <v>7.1621579013747008</v>
      </c>
      <c r="S134" s="29">
        <v>7.4851809812082228</v>
      </c>
      <c r="T134" s="29">
        <v>7.5301898095598441</v>
      </c>
      <c r="U134" s="29">
        <v>7.3146046159667044</v>
      </c>
      <c r="V134" s="29">
        <v>7.1832828856097874</v>
      </c>
      <c r="W134" s="29">
        <v>6.8843801235969231</v>
      </c>
      <c r="X134" s="29">
        <v>6.6449899104552905</v>
      </c>
      <c r="Y134" s="29">
        <v>6.300053600706268</v>
      </c>
      <c r="Z134" s="29">
        <v>5.8565865809055371</v>
      </c>
      <c r="AA134" s="29">
        <v>5.5756558204061042</v>
      </c>
      <c r="AB134" s="29">
        <v>5.2783295497540674</v>
      </c>
      <c r="AC134" s="29">
        <v>4.988333963929878</v>
      </c>
      <c r="AD134" s="29">
        <v>4.7113444318325133</v>
      </c>
      <c r="AE134" s="29">
        <v>4.323212258796822</v>
      </c>
      <c r="AF134" s="29">
        <v>4.1024246437129523</v>
      </c>
      <c r="AG134" s="29">
        <v>3.7365209988649264</v>
      </c>
      <c r="AH134" s="29">
        <v>3.5197534367511669</v>
      </c>
      <c r="AI134" s="29">
        <v>3.2555334846765041</v>
      </c>
      <c r="AJ134" s="29">
        <v>2.9563154243914744</v>
      </c>
    </row>
    <row r="135" spans="1:36" x14ac:dyDescent="0.2">
      <c r="A135" s="7" t="s">
        <v>55</v>
      </c>
      <c r="B135" s="7" t="s">
        <v>19</v>
      </c>
      <c r="C135" s="10" t="s">
        <v>118</v>
      </c>
      <c r="D135" s="7">
        <v>-8</v>
      </c>
      <c r="E135" s="7" t="s">
        <v>127</v>
      </c>
      <c r="F135" s="28">
        <v>10884.4</v>
      </c>
      <c r="G135" s="29">
        <v>1.0025357392231082</v>
      </c>
      <c r="H135" s="29">
        <v>1.0097938333762082</v>
      </c>
      <c r="I135" s="29">
        <v>1.0074050935283525</v>
      </c>
      <c r="J135" s="29">
        <v>0.97102274815332035</v>
      </c>
      <c r="K135" s="29">
        <v>1.0092425857190108</v>
      </c>
      <c r="L135" s="29">
        <v>4.1741391349086765</v>
      </c>
      <c r="M135" s="29">
        <v>6.5919113593767227</v>
      </c>
      <c r="N135" s="29">
        <v>8.4320679137113679</v>
      </c>
      <c r="O135" s="29">
        <v>9.1304986953805454</v>
      </c>
      <c r="P135" s="29">
        <v>9.4101650067987208</v>
      </c>
      <c r="Q135" s="29">
        <v>9.4459042299070237</v>
      </c>
      <c r="R135" s="29">
        <v>10.615927382308625</v>
      </c>
      <c r="S135" s="29">
        <v>10.784333541582448</v>
      </c>
      <c r="T135" s="29">
        <v>10.562640108779538</v>
      </c>
      <c r="U135" s="29">
        <v>10.04042482819448</v>
      </c>
      <c r="V135" s="29">
        <v>9.4139318657895714</v>
      </c>
      <c r="W135" s="29">
        <v>8.7584065267722622</v>
      </c>
      <c r="X135" s="29">
        <v>8.2338025063393481</v>
      </c>
      <c r="Y135" s="29">
        <v>7.6616993127779214</v>
      </c>
      <c r="Z135" s="29">
        <v>7.1019991915034364</v>
      </c>
      <c r="AA135" s="29">
        <v>6.4534563228106281</v>
      </c>
      <c r="AB135" s="29">
        <v>5.957609055161516</v>
      </c>
      <c r="AC135" s="29">
        <v>5.5096284590790487</v>
      </c>
      <c r="AD135" s="29">
        <v>5.143232516261806</v>
      </c>
      <c r="AE135" s="29">
        <v>4.5613906140898903</v>
      </c>
      <c r="AF135" s="29">
        <v>4.2419425967439643</v>
      </c>
      <c r="AG135" s="29">
        <v>3.8715041711072731</v>
      </c>
      <c r="AH135" s="29">
        <v>3.4235235750248063</v>
      </c>
      <c r="AI135" s="29">
        <v>3.1615890632464811</v>
      </c>
      <c r="AJ135" s="29">
        <v>2.7306052699276031</v>
      </c>
    </row>
    <row r="136" spans="1:36" x14ac:dyDescent="0.2">
      <c r="A136" s="7" t="s">
        <v>54</v>
      </c>
      <c r="B136" s="7" t="s">
        <v>19</v>
      </c>
      <c r="C136" s="10" t="s">
        <v>118</v>
      </c>
      <c r="D136" s="7">
        <v>-8</v>
      </c>
      <c r="E136" s="7" t="s">
        <v>128</v>
      </c>
      <c r="F136" s="28">
        <v>11703.6</v>
      </c>
      <c r="G136" s="29">
        <v>1.0456611640862641</v>
      </c>
      <c r="H136" s="29">
        <v>1.026350866400082</v>
      </c>
      <c r="I136" s="29">
        <v>0.96201168871116571</v>
      </c>
      <c r="J136" s="29">
        <v>0.96346423322738295</v>
      </c>
      <c r="K136" s="29">
        <v>1.002512047575105</v>
      </c>
      <c r="L136" s="29">
        <v>3.446460918008134</v>
      </c>
      <c r="M136" s="29">
        <v>5.2711986055572639</v>
      </c>
      <c r="N136" s="29">
        <v>6.9451279948050173</v>
      </c>
      <c r="O136" s="29">
        <v>7.8902218120920056</v>
      </c>
      <c r="P136" s="29">
        <v>8.6160668512252645</v>
      </c>
      <c r="Q136" s="29">
        <v>10.612033904097885</v>
      </c>
      <c r="R136" s="29">
        <v>12.052445401414948</v>
      </c>
      <c r="S136" s="29">
        <v>12.483338459961038</v>
      </c>
      <c r="T136" s="29">
        <v>12.564082846303702</v>
      </c>
      <c r="U136" s="29">
        <v>12.023907173861033</v>
      </c>
      <c r="V136" s="29">
        <v>11.436908301719129</v>
      </c>
      <c r="W136" s="29">
        <v>10.814193923237294</v>
      </c>
      <c r="X136" s="29">
        <v>10.130045456098978</v>
      </c>
      <c r="Y136" s="29">
        <v>9.3942889367374143</v>
      </c>
      <c r="Z136" s="29">
        <v>8.7688403568132873</v>
      </c>
      <c r="AA136" s="29">
        <v>8.304538774394203</v>
      </c>
      <c r="AB136" s="29">
        <v>7.7447964728801395</v>
      </c>
      <c r="AC136" s="29">
        <v>7.2213677842715063</v>
      </c>
      <c r="AD136" s="29">
        <v>6.5199596705287259</v>
      </c>
      <c r="AE136" s="29">
        <v>6.2733688779520831</v>
      </c>
      <c r="AF136" s="29">
        <v>5.7015790013329228</v>
      </c>
      <c r="AG136" s="29">
        <v>5.2174544584572269</v>
      </c>
      <c r="AH136" s="29">
        <v>4.7886974947879279</v>
      </c>
      <c r="AI136" s="29">
        <v>4.3703646741173658</v>
      </c>
      <c r="AJ136" s="29">
        <v>3.8725691240302127</v>
      </c>
    </row>
    <row r="137" spans="1:36" x14ac:dyDescent="0.2">
      <c r="A137" s="7" t="s">
        <v>55</v>
      </c>
      <c r="B137" s="7" t="s">
        <v>19</v>
      </c>
      <c r="C137" s="10" t="s">
        <v>118</v>
      </c>
      <c r="D137" s="7">
        <v>-8</v>
      </c>
      <c r="E137" s="7" t="s">
        <v>128</v>
      </c>
      <c r="F137" s="28">
        <v>10919</v>
      </c>
      <c r="G137" s="29">
        <v>1.0788533748511768</v>
      </c>
      <c r="H137" s="29">
        <v>1.0188661965381445</v>
      </c>
      <c r="I137" s="29">
        <v>1.0016485026101292</v>
      </c>
      <c r="J137" s="29">
        <v>0.97847788258998081</v>
      </c>
      <c r="K137" s="29">
        <v>0.92215404341056872</v>
      </c>
      <c r="L137" s="29">
        <v>5.6126018866196539</v>
      </c>
      <c r="M137" s="29">
        <v>7.8230607198461399</v>
      </c>
      <c r="N137" s="29">
        <v>9.5295356717648136</v>
      </c>
      <c r="O137" s="29">
        <v>10.333363861159446</v>
      </c>
      <c r="P137" s="29">
        <v>11.046432823518638</v>
      </c>
      <c r="Q137" s="29">
        <v>14.584119424855755</v>
      </c>
      <c r="R137" s="29">
        <v>16.163110174924444</v>
      </c>
      <c r="S137" s="29">
        <v>16.266233171535855</v>
      </c>
      <c r="T137" s="29">
        <v>15.86830295814635</v>
      </c>
      <c r="U137" s="29">
        <v>15.028390878285558</v>
      </c>
      <c r="V137" s="29">
        <v>14.391977287297372</v>
      </c>
      <c r="W137" s="29">
        <v>13.2995695576518</v>
      </c>
      <c r="X137" s="29">
        <v>12.452788716915469</v>
      </c>
      <c r="Y137" s="29">
        <v>11.83936257899075</v>
      </c>
      <c r="Z137" s="29">
        <v>10.752999358915652</v>
      </c>
      <c r="AA137" s="29">
        <v>10.071984613975639</v>
      </c>
      <c r="AB137" s="29">
        <v>9.4505907134352967</v>
      </c>
      <c r="AC137" s="29">
        <v>8.8392709955124094</v>
      </c>
      <c r="AD137" s="29">
        <v>8.0348933052477332</v>
      </c>
      <c r="AE137" s="29">
        <v>7.4548951369173002</v>
      </c>
      <c r="AF137" s="29">
        <v>6.9371737338584119</v>
      </c>
      <c r="AG137" s="29">
        <v>6.4650609030130965</v>
      </c>
      <c r="AH137" s="29">
        <v>5.8970601703452701</v>
      </c>
      <c r="AI137" s="29">
        <v>5.3683487498855209</v>
      </c>
      <c r="AJ137" s="29">
        <v>4.8847879842476418</v>
      </c>
    </row>
    <row r="138" spans="1:36" x14ac:dyDescent="0.2">
      <c r="A138" s="7" t="s">
        <v>74</v>
      </c>
      <c r="B138" s="7" t="s">
        <v>24</v>
      </c>
      <c r="C138" s="10" t="s">
        <v>118</v>
      </c>
      <c r="D138" s="7">
        <v>-9</v>
      </c>
      <c r="E138" s="7" t="s">
        <v>125</v>
      </c>
      <c r="F138" s="28">
        <v>12205.6</v>
      </c>
      <c r="G138" s="29">
        <v>0.92015140591204037</v>
      </c>
      <c r="H138" s="29">
        <v>0.96267287146883396</v>
      </c>
      <c r="I138" s="29">
        <v>0.99110244477944542</v>
      </c>
      <c r="J138" s="29">
        <v>1.033623910336239</v>
      </c>
      <c r="K138" s="29">
        <v>1.092449367503441</v>
      </c>
      <c r="L138" s="29">
        <v>1.5438814970177623</v>
      </c>
      <c r="M138" s="29">
        <v>2.4398636691354789</v>
      </c>
      <c r="N138" s="29">
        <v>3.0565478141181095</v>
      </c>
      <c r="O138" s="29">
        <v>3.3817264206593696</v>
      </c>
      <c r="P138" s="29">
        <v>3.7485252670905158</v>
      </c>
      <c r="Q138" s="29">
        <v>2.9266074588713376</v>
      </c>
      <c r="R138" s="29">
        <v>2.6114242642721375</v>
      </c>
      <c r="S138" s="29">
        <v>2.6220751130628561</v>
      </c>
      <c r="T138" s="29">
        <v>2.742020056367569</v>
      </c>
      <c r="U138" s="29">
        <v>2.7702038408599332</v>
      </c>
      <c r="V138" s="29">
        <v>2.8516418693058925</v>
      </c>
      <c r="W138" s="29">
        <v>2.9162023988988661</v>
      </c>
      <c r="X138" s="29">
        <v>2.9979681457691552</v>
      </c>
      <c r="Y138" s="29">
        <v>3.0487645015402767</v>
      </c>
      <c r="Z138" s="29">
        <v>3.0476174870551223</v>
      </c>
      <c r="AA138" s="29">
        <v>3.1171757226191255</v>
      </c>
      <c r="AB138" s="29">
        <v>3.1270072753490199</v>
      </c>
      <c r="AC138" s="29">
        <v>3.1386412794127283</v>
      </c>
      <c r="AD138" s="29">
        <v>3.0825194992462475</v>
      </c>
      <c r="AE138" s="29">
        <v>3.1265976273186076</v>
      </c>
      <c r="AF138" s="29">
        <v>3.1055417185554171</v>
      </c>
      <c r="AG138" s="29">
        <v>3.0663793668480039</v>
      </c>
      <c r="AH138" s="29">
        <v>3.0579406174215111</v>
      </c>
      <c r="AI138" s="29">
        <v>3.0803893294881037</v>
      </c>
      <c r="AJ138" s="29">
        <v>3.0356557645670841</v>
      </c>
    </row>
    <row r="139" spans="1:36" x14ac:dyDescent="0.2">
      <c r="A139" s="7" t="s">
        <v>75</v>
      </c>
      <c r="B139" s="7" t="s">
        <v>24</v>
      </c>
      <c r="C139" s="10" t="s">
        <v>118</v>
      </c>
      <c r="D139" s="7">
        <v>-9</v>
      </c>
      <c r="E139" s="7" t="s">
        <v>125</v>
      </c>
      <c r="F139" s="28">
        <v>7813.8</v>
      </c>
      <c r="G139" s="29">
        <v>0.9734060252374005</v>
      </c>
      <c r="H139" s="29">
        <v>0.94345900842099872</v>
      </c>
      <c r="I139" s="29">
        <v>1.0193503800967518</v>
      </c>
      <c r="J139" s="29">
        <v>1.0138472958099771</v>
      </c>
      <c r="K139" s="29">
        <v>1.0499372904348716</v>
      </c>
      <c r="L139" s="29">
        <v>2.0241111878983338</v>
      </c>
      <c r="M139" s="29">
        <v>2.8009419232639687</v>
      </c>
      <c r="N139" s="29">
        <v>3.1146177276101255</v>
      </c>
      <c r="O139" s="29">
        <v>3.6046481865417594</v>
      </c>
      <c r="P139" s="29">
        <v>3.8069825181089865</v>
      </c>
      <c r="Q139" s="29">
        <v>2.6120453556528194</v>
      </c>
      <c r="R139" s="29">
        <v>2.5504875988635489</v>
      </c>
      <c r="S139" s="29">
        <v>2.6807699198853312</v>
      </c>
      <c r="T139" s="29">
        <v>2.7279940617881184</v>
      </c>
      <c r="U139" s="29">
        <v>2.836520003071489</v>
      </c>
      <c r="V139" s="29">
        <v>2.9847193427013745</v>
      </c>
      <c r="W139" s="29">
        <v>2.9523407305024443</v>
      </c>
      <c r="X139" s="29">
        <v>2.9958534899792673</v>
      </c>
      <c r="Y139" s="29">
        <v>3.0544677365686348</v>
      </c>
      <c r="Z139" s="29">
        <v>3.1062991118277918</v>
      </c>
      <c r="AA139" s="29">
        <v>3.0964447515933347</v>
      </c>
      <c r="AB139" s="29">
        <v>3.1765594205124268</v>
      </c>
      <c r="AC139" s="29">
        <v>3.0470449717167063</v>
      </c>
      <c r="AD139" s="29">
        <v>3.0461491207863012</v>
      </c>
      <c r="AE139" s="29">
        <v>3.0946530497325244</v>
      </c>
      <c r="AF139" s="29">
        <v>3.1270316619314547</v>
      </c>
      <c r="AG139" s="29">
        <v>2.9641147713020555</v>
      </c>
      <c r="AH139" s="29">
        <v>3.0076275307788785</v>
      </c>
      <c r="AI139" s="29">
        <v>3.0574112467685377</v>
      </c>
      <c r="AJ139" s="29">
        <v>2.9664183879802399</v>
      </c>
    </row>
    <row r="140" spans="1:36" x14ac:dyDescent="0.2">
      <c r="A140" s="7" t="s">
        <v>74</v>
      </c>
      <c r="B140" s="7" t="s">
        <v>24</v>
      </c>
      <c r="C140" s="10" t="s">
        <v>118</v>
      </c>
      <c r="D140" s="7">
        <v>-9</v>
      </c>
      <c r="E140" s="7" t="s">
        <v>126</v>
      </c>
      <c r="F140" s="28">
        <v>18970</v>
      </c>
      <c r="G140" s="29">
        <v>1.0074855034264629</v>
      </c>
      <c r="H140" s="29">
        <v>1.0016868740115972</v>
      </c>
      <c r="I140" s="29">
        <v>0.99267264101212438</v>
      </c>
      <c r="J140" s="29">
        <v>1.0154454401686874</v>
      </c>
      <c r="K140" s="29">
        <v>0.98270954138112809</v>
      </c>
      <c r="L140" s="29">
        <v>1.210437532946758</v>
      </c>
      <c r="M140" s="29">
        <v>1.5397469688982603</v>
      </c>
      <c r="N140" s="29">
        <v>1.8943595150237216</v>
      </c>
      <c r="O140" s="29">
        <v>2.2193463363205059</v>
      </c>
      <c r="P140" s="29">
        <v>2.4210859251449657</v>
      </c>
      <c r="Q140" s="29">
        <v>2.6004744333157617</v>
      </c>
      <c r="R140" s="29">
        <v>2.8499736425935689</v>
      </c>
      <c r="S140" s="29">
        <v>2.9632577754348972</v>
      </c>
      <c r="T140" s="29">
        <v>3.0478123352662099</v>
      </c>
      <c r="U140" s="29">
        <v>3.0321560358460729</v>
      </c>
      <c r="V140" s="29">
        <v>3.0155508697944122</v>
      </c>
      <c r="W140" s="29">
        <v>2.9478123352662098</v>
      </c>
      <c r="X140" s="29">
        <v>2.9210859251449657</v>
      </c>
      <c r="Y140" s="29">
        <v>2.8263574064312071</v>
      </c>
      <c r="Z140" s="29">
        <v>2.7219820769636267</v>
      </c>
      <c r="AA140" s="29">
        <v>2.6626251976805482</v>
      </c>
      <c r="AB140" s="29">
        <v>2.6001581444385873</v>
      </c>
      <c r="AC140" s="29">
        <v>2.5905113336847654</v>
      </c>
      <c r="AD140" s="29">
        <v>2.5341591987348444</v>
      </c>
      <c r="AE140" s="29">
        <v>2.4342119135477067</v>
      </c>
      <c r="AF140" s="29">
        <v>2.4183447548761201</v>
      </c>
      <c r="AG140" s="29">
        <v>2.388824459673168</v>
      </c>
      <c r="AH140" s="29">
        <v>2.406009488666315</v>
      </c>
      <c r="AI140" s="29">
        <v>2.3765946230890882</v>
      </c>
      <c r="AJ140" s="29">
        <v>2.3305745914602003</v>
      </c>
    </row>
    <row r="141" spans="1:36" x14ac:dyDescent="0.2">
      <c r="A141" s="7" t="s">
        <v>75</v>
      </c>
      <c r="B141" s="7" t="s">
        <v>24</v>
      </c>
      <c r="C141" s="10" t="s">
        <v>118</v>
      </c>
      <c r="D141" s="7">
        <v>-9</v>
      </c>
      <c r="E141" s="7" t="s">
        <v>126</v>
      </c>
      <c r="F141" s="28">
        <v>29009</v>
      </c>
      <c r="G141" s="29">
        <v>1.063635423489262</v>
      </c>
      <c r="H141" s="29">
        <v>1.0224413113171775</v>
      </c>
      <c r="I141" s="29">
        <v>0.99741459547037126</v>
      </c>
      <c r="J141" s="29">
        <v>0.97879968285704433</v>
      </c>
      <c r="K141" s="29">
        <v>0.93770898686614501</v>
      </c>
      <c r="L141" s="29">
        <v>1.2345478989279188</v>
      </c>
      <c r="M141" s="29">
        <v>1.5941949050294737</v>
      </c>
      <c r="N141" s="29">
        <v>1.939708366369058</v>
      </c>
      <c r="O141" s="29">
        <v>2.1680168223654728</v>
      </c>
      <c r="P141" s="29">
        <v>2.3697128477369094</v>
      </c>
      <c r="Q141" s="29">
        <v>2.5404874349339859</v>
      </c>
      <c r="R141" s="29">
        <v>2.7073322072460271</v>
      </c>
      <c r="S141" s="29">
        <v>2.7709676307352891</v>
      </c>
      <c r="T141" s="29">
        <v>2.8093695060153747</v>
      </c>
      <c r="U141" s="29">
        <v>2.7578682477851699</v>
      </c>
      <c r="V141" s="29">
        <v>2.7251887345306627</v>
      </c>
      <c r="W141" s="29">
        <v>2.5964700610155469</v>
      </c>
      <c r="X141" s="29">
        <v>2.5588955151849424</v>
      </c>
      <c r="Y141" s="29">
        <v>2.4874694060463995</v>
      </c>
      <c r="Z141" s="29">
        <v>2.4350718742459239</v>
      </c>
      <c r="AA141" s="29">
        <v>2.3729532214140439</v>
      </c>
      <c r="AB141" s="29">
        <v>2.3373091109655624</v>
      </c>
      <c r="AC141" s="29">
        <v>2.2473715053948773</v>
      </c>
      <c r="AD141" s="29">
        <v>2.2281705677548347</v>
      </c>
      <c r="AE141" s="29">
        <v>2.2010410562239304</v>
      </c>
      <c r="AF141" s="29">
        <v>2.1564686821331311</v>
      </c>
      <c r="AG141" s="29">
        <v>2.1422661932503706</v>
      </c>
      <c r="AH141" s="29">
        <v>2.1024854355544833</v>
      </c>
      <c r="AI141" s="29">
        <v>2.076700334378986</v>
      </c>
      <c r="AJ141" s="29">
        <v>2.0463649212313419</v>
      </c>
    </row>
    <row r="142" spans="1:36" x14ac:dyDescent="0.2">
      <c r="A142" s="7" t="s">
        <v>56</v>
      </c>
      <c r="B142" s="7" t="s">
        <v>24</v>
      </c>
      <c r="C142" s="10" t="s">
        <v>118</v>
      </c>
      <c r="D142" s="7">
        <v>-9</v>
      </c>
      <c r="E142" s="7" t="s">
        <v>127</v>
      </c>
      <c r="F142" s="28">
        <v>9030.4</v>
      </c>
      <c r="G142" s="29">
        <v>0.97980155917788803</v>
      </c>
      <c r="H142" s="29">
        <v>0.98334514528703054</v>
      </c>
      <c r="I142" s="29">
        <v>1.0230997519489724</v>
      </c>
      <c r="J142" s="29">
        <v>0.99397590361445787</v>
      </c>
      <c r="K142" s="29">
        <v>1.0197776399716514</v>
      </c>
      <c r="L142" s="29">
        <v>1.7944941530829199</v>
      </c>
      <c r="M142" s="29">
        <v>2.626572466335932</v>
      </c>
      <c r="N142" s="29">
        <v>3.3832388377037566</v>
      </c>
      <c r="O142" s="29">
        <v>4.0138864280652022</v>
      </c>
      <c r="P142" s="29">
        <v>4.6168497519489726</v>
      </c>
      <c r="Q142" s="29">
        <v>5.1465051381998581</v>
      </c>
      <c r="R142" s="29">
        <v>5.8392762225372081</v>
      </c>
      <c r="S142" s="29">
        <v>5.9778082919914954</v>
      </c>
      <c r="T142" s="29">
        <v>6.05742824238129</v>
      </c>
      <c r="U142" s="29">
        <v>5.8913226435152373</v>
      </c>
      <c r="V142" s="29">
        <v>5.7489147767540754</v>
      </c>
      <c r="W142" s="29">
        <v>5.5288802267895116</v>
      </c>
      <c r="X142" s="29">
        <v>5.3655430545712264</v>
      </c>
      <c r="Y142" s="29">
        <v>5.2070783132530121</v>
      </c>
      <c r="Z142" s="29">
        <v>4.9491716867469879</v>
      </c>
      <c r="AA142" s="29">
        <v>4.7595898299078669</v>
      </c>
      <c r="AB142" s="29">
        <v>4.4957034018426647</v>
      </c>
      <c r="AC142" s="29">
        <v>4.2985914245216161</v>
      </c>
      <c r="AD142" s="29">
        <v>4.0077958894401133</v>
      </c>
      <c r="AE142" s="29">
        <v>3.7698219347980158</v>
      </c>
      <c r="AF142" s="29">
        <v>3.6030519135364991</v>
      </c>
      <c r="AG142" s="29">
        <v>3.3014041459957477</v>
      </c>
      <c r="AH142" s="29">
        <v>3.192549610205528</v>
      </c>
      <c r="AI142" s="29">
        <v>2.9415086817859675</v>
      </c>
      <c r="AJ142" s="29">
        <v>2.7667655917788805</v>
      </c>
    </row>
    <row r="143" spans="1:36" x14ac:dyDescent="0.2">
      <c r="A143" s="7" t="s">
        <v>57</v>
      </c>
      <c r="B143" s="7" t="s">
        <v>24</v>
      </c>
      <c r="C143" s="10" t="s">
        <v>118</v>
      </c>
      <c r="D143" s="7">
        <v>-9</v>
      </c>
      <c r="E143" s="7" t="s">
        <v>127</v>
      </c>
      <c r="F143" s="28">
        <v>10668</v>
      </c>
      <c r="G143" s="29">
        <v>1.0619610048743906</v>
      </c>
      <c r="H143" s="29">
        <v>1.0124671916010499</v>
      </c>
      <c r="I143" s="29">
        <v>0.95669291338582674</v>
      </c>
      <c r="J143" s="29">
        <v>0.9670041244844394</v>
      </c>
      <c r="K143" s="29">
        <v>1.0018747656542932</v>
      </c>
      <c r="L143" s="29">
        <v>3.2152230971128608</v>
      </c>
      <c r="M143" s="29">
        <v>4.7859017622797149</v>
      </c>
      <c r="N143" s="29">
        <v>6.0885826771653546</v>
      </c>
      <c r="O143" s="29">
        <v>6.7286276715410578</v>
      </c>
      <c r="P143" s="29">
        <v>7.2149418822647169</v>
      </c>
      <c r="Q143" s="29">
        <v>7.8768278965129355</v>
      </c>
      <c r="R143" s="29">
        <v>8.5906449193850776</v>
      </c>
      <c r="S143" s="29">
        <v>8.7776527934008257</v>
      </c>
      <c r="T143" s="29">
        <v>8.5861454818147731</v>
      </c>
      <c r="U143" s="29">
        <v>8.2158792650918642</v>
      </c>
      <c r="V143" s="29">
        <v>7.6203599550056245</v>
      </c>
      <c r="W143" s="29">
        <v>7.2718410198725163</v>
      </c>
      <c r="X143" s="29">
        <v>6.7652793400824898</v>
      </c>
      <c r="Y143" s="29">
        <v>6.4307274090738655</v>
      </c>
      <c r="Z143" s="29">
        <v>5.9546306711661039</v>
      </c>
      <c r="AA143" s="29">
        <v>5.4889388826396699</v>
      </c>
      <c r="AB143" s="29">
        <v>5.1565429321334832</v>
      </c>
      <c r="AC143" s="29">
        <v>4.8118672665916762</v>
      </c>
      <c r="AD143" s="29">
        <v>4.3691413573303342</v>
      </c>
      <c r="AE143" s="29">
        <v>4.1799775028121484</v>
      </c>
      <c r="AF143" s="29">
        <v>3.7497187851518561</v>
      </c>
      <c r="AG143" s="29">
        <v>3.4681289838770155</v>
      </c>
      <c r="AH143" s="29">
        <v>3.1624484439445069</v>
      </c>
      <c r="AI143" s="29">
        <v>2.949943757030371</v>
      </c>
      <c r="AJ143" s="29">
        <v>2.5807086614173227</v>
      </c>
    </row>
    <row r="144" spans="1:36" x14ac:dyDescent="0.2">
      <c r="A144" s="7" t="s">
        <v>56</v>
      </c>
      <c r="B144" s="7" t="s">
        <v>24</v>
      </c>
      <c r="C144" s="10" t="s">
        <v>118</v>
      </c>
      <c r="D144" s="7">
        <v>-9</v>
      </c>
      <c r="E144" s="7" t="s">
        <v>128</v>
      </c>
      <c r="F144" s="28">
        <v>13780.6</v>
      </c>
      <c r="G144" s="29">
        <v>1.0022059997387631</v>
      </c>
      <c r="H144" s="29">
        <v>1.0075033017430299</v>
      </c>
      <c r="I144" s="29">
        <v>0.97020449037052081</v>
      </c>
      <c r="J144" s="29">
        <v>1.0165740243530761</v>
      </c>
      <c r="K144" s="29">
        <v>1.0035121837946097</v>
      </c>
      <c r="L144" s="29">
        <v>2.6326865303397531</v>
      </c>
      <c r="M144" s="29">
        <v>3.8415598740258043</v>
      </c>
      <c r="N144" s="29">
        <v>4.8239554155842272</v>
      </c>
      <c r="O144" s="29">
        <v>5.7013482722087572</v>
      </c>
      <c r="P144" s="29">
        <v>6.207131764944922</v>
      </c>
      <c r="Q144" s="29">
        <v>7.9058241295734577</v>
      </c>
      <c r="R144" s="29">
        <v>8.8610075033017424</v>
      </c>
      <c r="S144" s="29">
        <v>8.9504811111272371</v>
      </c>
      <c r="T144" s="29">
        <v>9.0036718285125463</v>
      </c>
      <c r="U144" s="29">
        <v>8.5680594458876964</v>
      </c>
      <c r="V144" s="29">
        <v>8.3451373670232059</v>
      </c>
      <c r="W144" s="29">
        <v>7.863373147758443</v>
      </c>
      <c r="X144" s="29">
        <v>7.4653498396296243</v>
      </c>
      <c r="Y144" s="29">
        <v>7.1512125741985111</v>
      </c>
      <c r="Z144" s="29">
        <v>6.6053727704163823</v>
      </c>
      <c r="AA144" s="29">
        <v>6.2126467642918302</v>
      </c>
      <c r="AB144" s="29">
        <v>5.9053306822634717</v>
      </c>
      <c r="AC144" s="29">
        <v>5.4308956068676251</v>
      </c>
      <c r="AD144" s="29">
        <v>5.0628419662423987</v>
      </c>
      <c r="AE144" s="29">
        <v>4.7369490443086653</v>
      </c>
      <c r="AF144" s="29">
        <v>4.3826103362698285</v>
      </c>
      <c r="AG144" s="29">
        <v>4.0873401738676112</v>
      </c>
      <c r="AH144" s="29">
        <v>3.5991901658853749</v>
      </c>
      <c r="AI144" s="29">
        <v>3.4524621569452707</v>
      </c>
      <c r="AJ144" s="29">
        <v>3.052624704294443</v>
      </c>
    </row>
    <row r="145" spans="1:36" x14ac:dyDescent="0.2">
      <c r="A145" s="7" t="s">
        <v>57</v>
      </c>
      <c r="B145" s="7" t="s">
        <v>24</v>
      </c>
      <c r="C145" s="10" t="s">
        <v>118</v>
      </c>
      <c r="D145" s="7">
        <v>-9</v>
      </c>
      <c r="E145" s="7" t="s">
        <v>128</v>
      </c>
      <c r="F145" s="28">
        <v>10328.6</v>
      </c>
      <c r="G145" s="29">
        <v>1.1187382607516991</v>
      </c>
      <c r="H145" s="29">
        <v>1.0393470557481168</v>
      </c>
      <c r="I145" s="29">
        <v>0.96973452355595136</v>
      </c>
      <c r="J145" s="29">
        <v>0.92355207869411149</v>
      </c>
      <c r="K145" s="29">
        <v>0.94862808125012099</v>
      </c>
      <c r="L145" s="29">
        <v>4.5982998663904109</v>
      </c>
      <c r="M145" s="29">
        <v>6.5253761400383397</v>
      </c>
      <c r="N145" s="29">
        <v>7.8758979919834244</v>
      </c>
      <c r="O145" s="29">
        <v>8.5958406754061532</v>
      </c>
      <c r="P145" s="29">
        <v>9.0887438762271753</v>
      </c>
      <c r="Q145" s="29">
        <v>13.236837519121663</v>
      </c>
      <c r="R145" s="29">
        <v>14.261952249094746</v>
      </c>
      <c r="S145" s="29">
        <v>14.293031001297368</v>
      </c>
      <c r="T145" s="29">
        <v>13.948937900586721</v>
      </c>
      <c r="U145" s="29">
        <v>13.24051662374378</v>
      </c>
      <c r="V145" s="29">
        <v>12.564335921615708</v>
      </c>
      <c r="W145" s="29">
        <v>11.528861607575083</v>
      </c>
      <c r="X145" s="29">
        <v>10.778033809035106</v>
      </c>
      <c r="Y145" s="29">
        <v>9.9669848769436324</v>
      </c>
      <c r="Z145" s="29">
        <v>9.3537362275623028</v>
      </c>
      <c r="AA145" s="29">
        <v>8.5964215866622773</v>
      </c>
      <c r="AB145" s="29">
        <v>8.1341130453304409</v>
      </c>
      <c r="AC145" s="29">
        <v>7.5646263772437692</v>
      </c>
      <c r="AD145" s="29">
        <v>6.9584454814786127</v>
      </c>
      <c r="AE145" s="29">
        <v>6.4508258621691228</v>
      </c>
      <c r="AF145" s="29">
        <v>5.9794163778246805</v>
      </c>
      <c r="AG145" s="29">
        <v>5.3721704780899637</v>
      </c>
      <c r="AH145" s="29">
        <v>4.8832368375191217</v>
      </c>
      <c r="AI145" s="29">
        <v>4.5089363514900374</v>
      </c>
      <c r="AJ145" s="29">
        <v>3.8821331061324864</v>
      </c>
    </row>
    <row r="146" spans="1:36" x14ac:dyDescent="0.2">
      <c r="A146" s="7" t="s">
        <v>78</v>
      </c>
      <c r="B146" s="7" t="s">
        <v>29</v>
      </c>
      <c r="C146" s="10" t="s">
        <v>118</v>
      </c>
      <c r="D146" s="7">
        <v>-10</v>
      </c>
      <c r="E146" s="7" t="s">
        <v>125</v>
      </c>
      <c r="F146" s="28">
        <v>10394</v>
      </c>
      <c r="G146" s="29">
        <v>0.91052530305945734</v>
      </c>
      <c r="H146" s="29">
        <v>0.94227438907061767</v>
      </c>
      <c r="I146" s="29">
        <v>0.99066769289974987</v>
      </c>
      <c r="J146" s="29">
        <v>1.0543582836251684</v>
      </c>
      <c r="K146" s="29">
        <v>1.1021743313450068</v>
      </c>
      <c r="L146" s="29">
        <v>1.3620357898787763</v>
      </c>
      <c r="M146" s="29">
        <v>2.1165095247258034</v>
      </c>
      <c r="N146" s="29">
        <v>2.656340196267077</v>
      </c>
      <c r="O146" s="29">
        <v>2.9943236482586109</v>
      </c>
      <c r="P146" s="29">
        <v>3.320858187415817</v>
      </c>
      <c r="Q146" s="29">
        <v>2.6207427361939581</v>
      </c>
      <c r="R146" s="29">
        <v>2.3796421012122377</v>
      </c>
      <c r="S146" s="29">
        <v>2.3631903020973639</v>
      </c>
      <c r="T146" s="29">
        <v>2.476813546276698</v>
      </c>
      <c r="U146" s="29">
        <v>2.4930729266884741</v>
      </c>
      <c r="V146" s="29">
        <v>2.6192995959207237</v>
      </c>
      <c r="W146" s="29">
        <v>2.7171445064460267</v>
      </c>
      <c r="X146" s="29">
        <v>2.8539542043486628</v>
      </c>
      <c r="Y146" s="29">
        <v>2.9037906484510296</v>
      </c>
      <c r="Z146" s="29">
        <v>2.8745430055801422</v>
      </c>
      <c r="AA146" s="29">
        <v>2.8697325380026939</v>
      </c>
      <c r="AB146" s="29">
        <v>2.9883586684625745</v>
      </c>
      <c r="AC146" s="29">
        <v>2.9425630171252646</v>
      </c>
      <c r="AD146" s="29">
        <v>2.9539157206080433</v>
      </c>
      <c r="AE146" s="29">
        <v>3.0042332114681547</v>
      </c>
      <c r="AF146" s="29">
        <v>2.9023475081777947</v>
      </c>
      <c r="AG146" s="29">
        <v>2.9255339619010967</v>
      </c>
      <c r="AH146" s="29">
        <v>2.9577640946700021</v>
      </c>
      <c r="AI146" s="29">
        <v>2.9115836059264959</v>
      </c>
      <c r="AJ146" s="29">
        <v>2.8939772945930344</v>
      </c>
    </row>
    <row r="147" spans="1:36" x14ac:dyDescent="0.2">
      <c r="A147" s="7" t="s">
        <v>79</v>
      </c>
      <c r="B147" s="7" t="s">
        <v>29</v>
      </c>
      <c r="C147" s="10" t="s">
        <v>118</v>
      </c>
      <c r="D147" s="7">
        <v>-10</v>
      </c>
      <c r="E147" s="7" t="s">
        <v>125</v>
      </c>
      <c r="F147" s="28">
        <v>6618</v>
      </c>
      <c r="G147" s="29">
        <v>0.90782713810818982</v>
      </c>
      <c r="H147" s="29">
        <v>0.96449078271381083</v>
      </c>
      <c r="I147" s="29">
        <v>1.0433665760048354</v>
      </c>
      <c r="J147" s="29">
        <v>1.0412511332728922</v>
      </c>
      <c r="K147" s="29">
        <v>1.043064369900272</v>
      </c>
      <c r="L147" s="29">
        <v>1.6990027198549411</v>
      </c>
      <c r="M147" s="29">
        <v>2.3433061347839228</v>
      </c>
      <c r="N147" s="29">
        <v>2.7056512541553341</v>
      </c>
      <c r="O147" s="29">
        <v>3.0524327591417348</v>
      </c>
      <c r="P147" s="29">
        <v>3.3375642187972199</v>
      </c>
      <c r="Q147" s="29">
        <v>2.3955877908733756</v>
      </c>
      <c r="R147" s="29">
        <v>2.2873980054397101</v>
      </c>
      <c r="S147" s="29">
        <v>2.4271683288002417</v>
      </c>
      <c r="T147" s="29">
        <v>2.5757026291931098</v>
      </c>
      <c r="U147" s="29">
        <v>2.5444242973708069</v>
      </c>
      <c r="V147" s="29">
        <v>2.6687821093986099</v>
      </c>
      <c r="W147" s="29">
        <v>2.782109398609852</v>
      </c>
      <c r="X147" s="29">
        <v>2.7520398912058024</v>
      </c>
      <c r="Y147" s="29">
        <v>2.7984285282562706</v>
      </c>
      <c r="Z147" s="29">
        <v>2.7579329102447869</v>
      </c>
      <c r="AA147" s="29">
        <v>2.7751586582048957</v>
      </c>
      <c r="AB147" s="29">
        <v>2.8587186461166514</v>
      </c>
      <c r="AC147" s="29">
        <v>2.8739800543970988</v>
      </c>
      <c r="AD147" s="29">
        <v>2.8156542762163794</v>
      </c>
      <c r="AE147" s="29">
        <v>2.8559987911755815</v>
      </c>
      <c r="AF147" s="29">
        <v>2.8136899365367181</v>
      </c>
      <c r="AG147" s="29">
        <v>2.8168631006346327</v>
      </c>
      <c r="AH147" s="29">
        <v>2.8517679057116956</v>
      </c>
      <c r="AI147" s="29">
        <v>2.8233605318827442</v>
      </c>
      <c r="AJ147" s="29">
        <v>2.8295557570262919</v>
      </c>
    </row>
    <row r="148" spans="1:36" x14ac:dyDescent="0.2">
      <c r="A148" s="7" t="s">
        <v>78</v>
      </c>
      <c r="B148" s="7" t="s">
        <v>29</v>
      </c>
      <c r="C148" s="10" t="s">
        <v>118</v>
      </c>
      <c r="D148" s="7">
        <v>-10</v>
      </c>
      <c r="E148" s="7" t="s">
        <v>126</v>
      </c>
      <c r="F148" s="28">
        <v>20278.400000000001</v>
      </c>
      <c r="G148" s="29">
        <v>0.97054008205775599</v>
      </c>
      <c r="H148" s="29">
        <v>0.98775051286097515</v>
      </c>
      <c r="I148" s="29">
        <v>1.0236507811267161</v>
      </c>
      <c r="J148" s="29">
        <v>1.013590815843459</v>
      </c>
      <c r="K148" s="29">
        <v>1.0044678081110936</v>
      </c>
      <c r="L148" s="29">
        <v>1.1788405396875492</v>
      </c>
      <c r="M148" s="29">
        <v>1.4276767397822312</v>
      </c>
      <c r="N148" s="29">
        <v>1.6566888906422597</v>
      </c>
      <c r="O148" s="29">
        <v>1.8768246015464729</v>
      </c>
      <c r="P148" s="29">
        <v>2.0292528010099415</v>
      </c>
      <c r="Q148" s="29">
        <v>2.2254221240334542</v>
      </c>
      <c r="R148" s="29">
        <v>2.3868253905633581</v>
      </c>
      <c r="S148" s="29">
        <v>2.5181967019094205</v>
      </c>
      <c r="T148" s="29">
        <v>2.4855018147388352</v>
      </c>
      <c r="U148" s="29">
        <v>2.5024656777655041</v>
      </c>
      <c r="V148" s="29">
        <v>2.4558150544421649</v>
      </c>
      <c r="W148" s="29">
        <v>2.4458537162695282</v>
      </c>
      <c r="X148" s="29">
        <v>2.4045289569196777</v>
      </c>
      <c r="Y148" s="29">
        <v>2.3631055704592074</v>
      </c>
      <c r="Z148" s="29">
        <v>2.3201534637841248</v>
      </c>
      <c r="AA148" s="29">
        <v>2.3035347956446266</v>
      </c>
      <c r="AB148" s="29">
        <v>2.2836614328546627</v>
      </c>
      <c r="AC148" s="29">
        <v>2.1779331702698435</v>
      </c>
      <c r="AD148" s="29">
        <v>2.1125433959286726</v>
      </c>
      <c r="AE148" s="29">
        <v>2.11091604860344</v>
      </c>
      <c r="AF148" s="29">
        <v>2.0957274735679343</v>
      </c>
      <c r="AG148" s="29">
        <v>2.0119930566514124</v>
      </c>
      <c r="AH148" s="29">
        <v>2.0319650465519961</v>
      </c>
      <c r="AI148" s="29">
        <v>1.9511401293987689</v>
      </c>
      <c r="AJ148" s="29">
        <v>1.9649479248855923</v>
      </c>
    </row>
    <row r="149" spans="1:36" x14ac:dyDescent="0.2">
      <c r="A149" s="7" t="s">
        <v>79</v>
      </c>
      <c r="B149" s="7" t="s">
        <v>29</v>
      </c>
      <c r="C149" s="10" t="s">
        <v>118</v>
      </c>
      <c r="D149" s="7">
        <v>-10</v>
      </c>
      <c r="E149" s="7" t="s">
        <v>126</v>
      </c>
      <c r="F149" s="28">
        <v>29458.400000000001</v>
      </c>
      <c r="G149" s="29">
        <v>1.0602748282323546</v>
      </c>
      <c r="H149" s="29">
        <v>1.0346115199739292</v>
      </c>
      <c r="I149" s="29">
        <v>1.0108491975124243</v>
      </c>
      <c r="J149" s="29">
        <v>0.95847024957227811</v>
      </c>
      <c r="K149" s="29">
        <v>0.93579420470901331</v>
      </c>
      <c r="L149" s="29">
        <v>1.1290497786709393</v>
      </c>
      <c r="M149" s="29">
        <v>1.3276349020992313</v>
      </c>
      <c r="N149" s="29">
        <v>1.5673288433859272</v>
      </c>
      <c r="O149" s="29">
        <v>1.7605844173478531</v>
      </c>
      <c r="P149" s="29">
        <v>1.8976590717757922</v>
      </c>
      <c r="Q149" s="29">
        <v>2.1241818971838251</v>
      </c>
      <c r="R149" s="29">
        <v>2.2375960676750943</v>
      </c>
      <c r="S149" s="29">
        <v>2.3405887624582462</v>
      </c>
      <c r="T149" s="29">
        <v>2.3497881758683432</v>
      </c>
      <c r="U149" s="29">
        <v>2.2667558319528553</v>
      </c>
      <c r="V149" s="29">
        <v>2.2528039540504574</v>
      </c>
      <c r="W149" s="29">
        <v>2.2315875947098278</v>
      </c>
      <c r="X149" s="29">
        <v>2.1682779784373896</v>
      </c>
      <c r="Y149" s="29">
        <v>2.0784563995329006</v>
      </c>
      <c r="Z149" s="29">
        <v>2.0351071341281264</v>
      </c>
      <c r="AA149" s="29">
        <v>1.9910789452244519</v>
      </c>
      <c r="AB149" s="29">
        <v>1.9706433479075576</v>
      </c>
      <c r="AC149" s="29">
        <v>1.9269206745783884</v>
      </c>
      <c r="AD149" s="29">
        <v>1.8640523585802351</v>
      </c>
      <c r="AE149" s="29">
        <v>1.8549547836949731</v>
      </c>
      <c r="AF149" s="29">
        <v>1.8271528664150123</v>
      </c>
      <c r="AG149" s="29">
        <v>1.7701911848572902</v>
      </c>
      <c r="AH149" s="29">
        <v>1.7507060804388561</v>
      </c>
      <c r="AI149" s="29">
        <v>1.731051245145697</v>
      </c>
      <c r="AJ149" s="29">
        <v>1.7325788230182222</v>
      </c>
    </row>
    <row r="150" spans="1:36" x14ac:dyDescent="0.2">
      <c r="A150" s="7" t="s">
        <v>58</v>
      </c>
      <c r="B150" s="7" t="s">
        <v>29</v>
      </c>
      <c r="C150" s="10" t="s">
        <v>118</v>
      </c>
      <c r="D150" s="7">
        <v>-10</v>
      </c>
      <c r="E150" s="7" t="s">
        <v>127</v>
      </c>
      <c r="F150" s="28">
        <v>12793</v>
      </c>
      <c r="G150" s="29">
        <v>0.98428828265457669</v>
      </c>
      <c r="H150" s="29">
        <v>1.0062534198389745</v>
      </c>
      <c r="I150" s="29">
        <v>1.0065660908309231</v>
      </c>
      <c r="J150" s="29">
        <v>0.99757679981239744</v>
      </c>
      <c r="K150" s="29">
        <v>1.0053154068631283</v>
      </c>
      <c r="L150" s="29">
        <v>1.3941217853513641</v>
      </c>
      <c r="M150" s="29">
        <v>2.1403111076369892</v>
      </c>
      <c r="N150" s="29">
        <v>2.7692488079418434</v>
      </c>
      <c r="O150" s="29">
        <v>3.1936215117642459</v>
      </c>
      <c r="P150" s="29">
        <v>3.5856327679199564</v>
      </c>
      <c r="Q150" s="29">
        <v>3.9363714531384351</v>
      </c>
      <c r="R150" s="29">
        <v>4.4929258188071604</v>
      </c>
      <c r="S150" s="29">
        <v>4.6791213945126238</v>
      </c>
      <c r="T150" s="29">
        <v>4.632455248964277</v>
      </c>
      <c r="U150" s="29">
        <v>4.5968107558821227</v>
      </c>
      <c r="V150" s="29">
        <v>4.3898225592120692</v>
      </c>
      <c r="W150" s="29">
        <v>4.2175408426483232</v>
      </c>
      <c r="X150" s="29">
        <v>4.038067693269757</v>
      </c>
      <c r="Y150" s="29">
        <v>3.8442898460095365</v>
      </c>
      <c r="Z150" s="29">
        <v>3.6419917142187135</v>
      </c>
      <c r="AA150" s="29">
        <v>3.4264832330180566</v>
      </c>
      <c r="AB150" s="29">
        <v>3.3196279215195812</v>
      </c>
      <c r="AC150" s="29">
        <v>3.0960681622762447</v>
      </c>
      <c r="AD150" s="29">
        <v>2.9237082779645118</v>
      </c>
      <c r="AE150" s="29">
        <v>2.6934260923942781</v>
      </c>
      <c r="AF150" s="29">
        <v>2.5733604314859688</v>
      </c>
      <c r="AG150" s="29">
        <v>2.4117095286484798</v>
      </c>
      <c r="AH150" s="29">
        <v>2.1916673180645665</v>
      </c>
      <c r="AI150" s="29">
        <v>2.0167278980692567</v>
      </c>
      <c r="AJ150" s="29">
        <v>1.8753224419604471</v>
      </c>
    </row>
    <row r="151" spans="1:36" x14ac:dyDescent="0.2">
      <c r="A151" s="7" t="s">
        <v>59</v>
      </c>
      <c r="B151" s="7" t="s">
        <v>29</v>
      </c>
      <c r="C151" s="10" t="s">
        <v>118</v>
      </c>
      <c r="D151" s="7">
        <v>-10</v>
      </c>
      <c r="E151" s="7" t="s">
        <v>127</v>
      </c>
      <c r="F151" s="28">
        <v>8573.2000000000007</v>
      </c>
      <c r="G151" s="29">
        <v>0.99671067979284278</v>
      </c>
      <c r="H151" s="29">
        <v>1.0011430970932673</v>
      </c>
      <c r="I151" s="29">
        <v>1.0102412168151915</v>
      </c>
      <c r="J151" s="29">
        <v>0.98119721924135672</v>
      </c>
      <c r="K151" s="29">
        <v>1.0107077870573413</v>
      </c>
      <c r="L151" s="29">
        <v>2.5865487799188167</v>
      </c>
      <c r="M151" s="29">
        <v>3.4932114029767178</v>
      </c>
      <c r="N151" s="29">
        <v>4.1816357952689778</v>
      </c>
      <c r="O151" s="29">
        <v>4.670251481360518</v>
      </c>
      <c r="P151" s="29">
        <v>4.9061027387673208</v>
      </c>
      <c r="Q151" s="29">
        <v>6.6230812298791575</v>
      </c>
      <c r="R151" s="29">
        <v>7.1875145803200668</v>
      </c>
      <c r="S151" s="29">
        <v>7.0478934353566922</v>
      </c>
      <c r="T151" s="29">
        <v>6.7348248028740718</v>
      </c>
      <c r="U151" s="29">
        <v>6.2108664209396718</v>
      </c>
      <c r="V151" s="29">
        <v>5.7872206410675124</v>
      </c>
      <c r="W151" s="29">
        <v>5.3970512760696119</v>
      </c>
      <c r="X151" s="29">
        <v>4.9760882750898148</v>
      </c>
      <c r="Y151" s="29">
        <v>4.5077683945317961</v>
      </c>
      <c r="Z151" s="29">
        <v>4.125064153408295</v>
      </c>
      <c r="AA151" s="29">
        <v>3.7570568749125179</v>
      </c>
      <c r="AB151" s="29">
        <v>3.522605328232165</v>
      </c>
      <c r="AC151" s="29">
        <v>3.2533942985116409</v>
      </c>
      <c r="AD151" s="29">
        <v>2.9845331964727286</v>
      </c>
      <c r="AE151" s="29">
        <v>2.7475155134605513</v>
      </c>
      <c r="AF151" s="29">
        <v>2.5818830774973169</v>
      </c>
      <c r="AG151" s="29">
        <v>2.2877105398217701</v>
      </c>
      <c r="AH151" s="29">
        <v>2.0951336723743759</v>
      </c>
      <c r="AI151" s="29">
        <v>1.9468809779312273</v>
      </c>
      <c r="AJ151" s="29">
        <v>1.6725376755470536</v>
      </c>
    </row>
    <row r="152" spans="1:36" x14ac:dyDescent="0.2">
      <c r="A152" s="7" t="s">
        <v>58</v>
      </c>
      <c r="B152" s="7" t="s">
        <v>29</v>
      </c>
      <c r="C152" s="10" t="s">
        <v>118</v>
      </c>
      <c r="D152" s="7">
        <v>-10</v>
      </c>
      <c r="E152" s="7" t="s">
        <v>128</v>
      </c>
      <c r="F152" s="28">
        <v>13927.4</v>
      </c>
      <c r="G152" s="29">
        <v>1.0396771831066818</v>
      </c>
      <c r="H152" s="29">
        <v>1.041544006778006</v>
      </c>
      <c r="I152" s="29">
        <v>0.97333314186423892</v>
      </c>
      <c r="J152" s="29">
        <v>0.97419475278946543</v>
      </c>
      <c r="K152" s="29">
        <v>0.97125091546160813</v>
      </c>
      <c r="L152" s="29">
        <v>2.1624998204977239</v>
      </c>
      <c r="M152" s="29">
        <v>2.8884070250010772</v>
      </c>
      <c r="N152" s="29">
        <v>3.3527435127877423</v>
      </c>
      <c r="O152" s="29">
        <v>3.8317273863032586</v>
      </c>
      <c r="P152" s="29">
        <v>4.1012680040782916</v>
      </c>
      <c r="Q152" s="29">
        <v>6.5529818918103881</v>
      </c>
      <c r="R152" s="29">
        <v>7.1382311127705105</v>
      </c>
      <c r="S152" s="29">
        <v>7.3392018610795988</v>
      </c>
      <c r="T152" s="29">
        <v>7.150365466634117</v>
      </c>
      <c r="U152" s="29">
        <v>6.6994557490988988</v>
      </c>
      <c r="V152" s="29">
        <v>6.3662995246779728</v>
      </c>
      <c r="W152" s="29">
        <v>5.832531556500137</v>
      </c>
      <c r="X152" s="29">
        <v>5.5477691457127678</v>
      </c>
      <c r="Y152" s="29">
        <v>5.2395996381234111</v>
      </c>
      <c r="Z152" s="29">
        <v>4.7693754756810316</v>
      </c>
      <c r="AA152" s="29">
        <v>4.4788689920588194</v>
      </c>
      <c r="AB152" s="29">
        <v>4.2311558510561911</v>
      </c>
      <c r="AC152" s="29">
        <v>3.8578629177017967</v>
      </c>
      <c r="AD152" s="29">
        <v>3.5916251418067984</v>
      </c>
      <c r="AE152" s="29">
        <v>3.3689705185461754</v>
      </c>
      <c r="AF152" s="29">
        <v>3.1229805993940003</v>
      </c>
      <c r="AG152" s="29">
        <v>2.7840085012277958</v>
      </c>
      <c r="AH152" s="29">
        <v>2.5505119404914054</v>
      </c>
      <c r="AI152" s="29">
        <v>2.3126355242184471</v>
      </c>
      <c r="AJ152" s="29">
        <v>2.1041256803136266</v>
      </c>
    </row>
    <row r="153" spans="1:36" x14ac:dyDescent="0.2">
      <c r="A153" s="7" t="s">
        <v>59</v>
      </c>
      <c r="B153" s="7" t="s">
        <v>29</v>
      </c>
      <c r="C153" s="10" t="s">
        <v>118</v>
      </c>
      <c r="D153" s="7">
        <v>-10</v>
      </c>
      <c r="E153" s="7" t="s">
        <v>128</v>
      </c>
      <c r="F153" s="28">
        <v>10674.4</v>
      </c>
      <c r="G153" s="29">
        <v>1.1276512028779135</v>
      </c>
      <c r="H153" s="29">
        <v>1.0014614404556696</v>
      </c>
      <c r="I153" s="29">
        <v>0.95021734242674061</v>
      </c>
      <c r="J153" s="29">
        <v>0.98525444053061528</v>
      </c>
      <c r="K153" s="29">
        <v>0.93541557370906092</v>
      </c>
      <c r="L153" s="29">
        <v>3.0543168702690551</v>
      </c>
      <c r="M153" s="29">
        <v>3.8567975717604739</v>
      </c>
      <c r="N153" s="29">
        <v>4.3979052686802067</v>
      </c>
      <c r="O153" s="29">
        <v>4.8670651277823582</v>
      </c>
      <c r="P153" s="29">
        <v>5.0874053810987032</v>
      </c>
      <c r="Q153" s="29">
        <v>9.7502435734092785</v>
      </c>
      <c r="R153" s="29">
        <v>10.476560743460992</v>
      </c>
      <c r="S153" s="29">
        <v>10.213407779359965</v>
      </c>
      <c r="T153" s="29">
        <v>9.5571648055160008</v>
      </c>
      <c r="U153" s="29">
        <v>8.977741137675185</v>
      </c>
      <c r="V153" s="29">
        <v>8.0918833845462039</v>
      </c>
      <c r="W153" s="29">
        <v>7.5072135201978565</v>
      </c>
      <c r="X153" s="29">
        <v>6.8074083789252793</v>
      </c>
      <c r="Y153" s="29">
        <v>6.2965599940043466</v>
      </c>
      <c r="Z153" s="29">
        <v>5.7363411526643189</v>
      </c>
      <c r="AA153" s="29">
        <v>5.2292400509630523</v>
      </c>
      <c r="AB153" s="29">
        <v>4.7085550475904974</v>
      </c>
      <c r="AC153" s="29">
        <v>4.476317170051713</v>
      </c>
      <c r="AD153" s="29">
        <v>3.9783969122386273</v>
      </c>
      <c r="AE153" s="29">
        <v>3.6085400584576184</v>
      </c>
      <c r="AF153" s="29">
        <v>3.2668815109045943</v>
      </c>
      <c r="AG153" s="29">
        <v>3.0087873791501161</v>
      </c>
      <c r="AH153" s="29">
        <v>2.7202465712358541</v>
      </c>
      <c r="AI153" s="29">
        <v>2.415686127557521</v>
      </c>
      <c r="AJ153" s="29">
        <v>2.1006332908641236</v>
      </c>
    </row>
    <row r="154" spans="1:36" x14ac:dyDescent="0.2">
      <c r="A154" s="7" t="s">
        <v>82</v>
      </c>
      <c r="B154" s="7" t="s">
        <v>34</v>
      </c>
      <c r="C154" s="10" t="s">
        <v>118</v>
      </c>
      <c r="D154" s="7">
        <v>-11</v>
      </c>
      <c r="E154" s="7" t="s">
        <v>125</v>
      </c>
      <c r="F154" s="28">
        <v>9948</v>
      </c>
      <c r="G154" s="29">
        <v>0.88078005629272216</v>
      </c>
      <c r="H154" s="29">
        <v>0.94310414153598709</v>
      </c>
      <c r="I154" s="29">
        <v>1.0051266586248493</v>
      </c>
      <c r="J154" s="29">
        <v>1.06875753920386</v>
      </c>
      <c r="K154" s="29">
        <v>1.1022316043425815</v>
      </c>
      <c r="L154" s="29">
        <v>1.1763168476075594</v>
      </c>
      <c r="M154" s="29">
        <v>1.6767189384800965</v>
      </c>
      <c r="N154" s="29">
        <v>2.1363088057901085</v>
      </c>
      <c r="O154" s="29">
        <v>2.5385002010454363</v>
      </c>
      <c r="P154" s="29">
        <v>2.7497989545637314</v>
      </c>
      <c r="Q154" s="29">
        <v>2.1596300763972658</v>
      </c>
      <c r="R154" s="29">
        <v>1.9205870526739044</v>
      </c>
      <c r="S154" s="29">
        <v>1.982810615199035</v>
      </c>
      <c r="T154" s="29">
        <v>2.0081423401688783</v>
      </c>
      <c r="U154" s="29">
        <v>2.0975070365902693</v>
      </c>
      <c r="V154" s="29">
        <v>2.2096903900281464</v>
      </c>
      <c r="W154" s="29">
        <v>2.2033574587856855</v>
      </c>
      <c r="X154" s="29">
        <v>2.2660836349014879</v>
      </c>
      <c r="Y154" s="29">
        <v>2.2854845195014075</v>
      </c>
      <c r="Z154" s="29">
        <v>2.3699236027342181</v>
      </c>
      <c r="AA154" s="29">
        <v>2.3688178528347406</v>
      </c>
      <c r="AB154" s="29">
        <v>2.4028950542822676</v>
      </c>
      <c r="AC154" s="29">
        <v>2.3799758745476476</v>
      </c>
      <c r="AD154" s="29">
        <v>2.4104342581423404</v>
      </c>
      <c r="AE154" s="29">
        <v>2.335946924004825</v>
      </c>
      <c r="AF154" s="29">
        <v>2.3332328106151992</v>
      </c>
      <c r="AG154" s="29">
        <v>2.3629875351829512</v>
      </c>
      <c r="AH154" s="29">
        <v>2.3486127864897468</v>
      </c>
      <c r="AI154" s="29">
        <v>2.3541415359871332</v>
      </c>
      <c r="AJ154" s="29">
        <v>2.3183554483313227</v>
      </c>
    </row>
    <row r="155" spans="1:36" x14ac:dyDescent="0.2">
      <c r="A155" s="7" t="s">
        <v>83</v>
      </c>
      <c r="B155" s="7" t="s">
        <v>34</v>
      </c>
      <c r="C155" s="10" t="s">
        <v>118</v>
      </c>
      <c r="D155" s="7">
        <v>-11</v>
      </c>
      <c r="E155" s="7" t="s">
        <v>125</v>
      </c>
      <c r="F155" s="28">
        <v>8702.7999999999993</v>
      </c>
      <c r="G155" s="29">
        <v>0.9145332536654871</v>
      </c>
      <c r="H155" s="29">
        <v>0.95957622834030432</v>
      </c>
      <c r="I155" s="29">
        <v>1.0426529392839088</v>
      </c>
      <c r="J155" s="29">
        <v>1.0351840786873192</v>
      </c>
      <c r="K155" s="29">
        <v>1.0480535000229811</v>
      </c>
      <c r="L155" s="29">
        <v>1.2305235096750473</v>
      </c>
      <c r="M155" s="29">
        <v>1.6703819460403551</v>
      </c>
      <c r="N155" s="29">
        <v>1.8928390862710853</v>
      </c>
      <c r="O155" s="29">
        <v>2.1807923886565246</v>
      </c>
      <c r="P155" s="29">
        <v>2.296732086225123</v>
      </c>
      <c r="Q155" s="29">
        <v>1.6382083927011997</v>
      </c>
      <c r="R155" s="29">
        <v>1.6192489773406262</v>
      </c>
      <c r="S155" s="29">
        <v>1.6572827136094133</v>
      </c>
      <c r="T155" s="29">
        <v>1.6923289056395645</v>
      </c>
      <c r="U155" s="29">
        <v>1.7222043480259228</v>
      </c>
      <c r="V155" s="29">
        <v>1.7664429838672613</v>
      </c>
      <c r="W155" s="29">
        <v>1.8407868731902377</v>
      </c>
      <c r="X155" s="29">
        <v>1.8620443995036082</v>
      </c>
      <c r="Y155" s="29">
        <v>1.8546904444546584</v>
      </c>
      <c r="Z155" s="29">
        <v>1.8348117847129661</v>
      </c>
      <c r="AA155" s="29">
        <v>1.8533115778829803</v>
      </c>
      <c r="AB155" s="29">
        <v>1.8468768672151492</v>
      </c>
      <c r="AC155" s="29">
        <v>1.8616996828606887</v>
      </c>
      <c r="AD155" s="29">
        <v>1.8496346003585054</v>
      </c>
      <c r="AE155" s="29">
        <v>1.8448085673576322</v>
      </c>
      <c r="AF155" s="29">
        <v>1.8962862527002806</v>
      </c>
      <c r="AG155" s="29">
        <v>1.8349266902606058</v>
      </c>
      <c r="AH155" s="29">
        <v>1.7742565611067704</v>
      </c>
      <c r="AI155" s="29">
        <v>1.7843682492990762</v>
      </c>
      <c r="AJ155" s="29">
        <v>1.7779335386312454</v>
      </c>
    </row>
    <row r="156" spans="1:36" x14ac:dyDescent="0.2">
      <c r="A156" s="7" t="s">
        <v>82</v>
      </c>
      <c r="B156" s="7" t="s">
        <v>34</v>
      </c>
      <c r="C156" s="10" t="s">
        <v>118</v>
      </c>
      <c r="D156" s="7">
        <v>-11</v>
      </c>
      <c r="E156" s="7" t="s">
        <v>126</v>
      </c>
      <c r="F156" s="28">
        <v>13933.2</v>
      </c>
      <c r="G156" s="29">
        <v>0.98089455401487091</v>
      </c>
      <c r="H156" s="29">
        <v>0.99618178164384341</v>
      </c>
      <c r="I156" s="29">
        <v>0.99804782820888238</v>
      </c>
      <c r="J156" s="29">
        <v>1.0101771308816352</v>
      </c>
      <c r="K156" s="29">
        <v>1.0146987052507679</v>
      </c>
      <c r="L156" s="29">
        <v>1.0648666494416215</v>
      </c>
      <c r="M156" s="29">
        <v>1.3147015760916372</v>
      </c>
      <c r="N156" s="29">
        <v>1.4115924554301955</v>
      </c>
      <c r="O156" s="29">
        <v>1.5092010449860764</v>
      </c>
      <c r="P156" s="29">
        <v>1.5903022995435363</v>
      </c>
      <c r="Q156" s="29">
        <v>1.6559010134068268</v>
      </c>
      <c r="R156" s="29">
        <v>1.7461171877242843</v>
      </c>
      <c r="S156" s="29">
        <v>1.8452329687365427</v>
      </c>
      <c r="T156" s="29">
        <v>1.8661901070823643</v>
      </c>
      <c r="U156" s="29">
        <v>1.8925300720581058</v>
      </c>
      <c r="V156" s="29">
        <v>1.8740131484511813</v>
      </c>
      <c r="W156" s="29">
        <v>1.8601613412568541</v>
      </c>
      <c r="X156" s="29">
        <v>1.8069072431315132</v>
      </c>
      <c r="Y156" s="29">
        <v>1.7525765796801882</v>
      </c>
      <c r="Z156" s="29">
        <v>1.8046823414578128</v>
      </c>
      <c r="AA156" s="29">
        <v>1.6942985100335888</v>
      </c>
      <c r="AB156" s="29">
        <v>1.7144661671403554</v>
      </c>
      <c r="AC156" s="29">
        <v>1.7010449860764216</v>
      </c>
      <c r="AD156" s="29">
        <v>1.6450635891252547</v>
      </c>
      <c r="AE156" s="29">
        <v>1.6282691700399046</v>
      </c>
      <c r="AF156" s="29">
        <v>1.5834840524789711</v>
      </c>
      <c r="AG156" s="29">
        <v>1.6016421209772342</v>
      </c>
      <c r="AH156" s="29">
        <v>1.5656848390893692</v>
      </c>
      <c r="AI156" s="29">
        <v>1.564823586828582</v>
      </c>
      <c r="AJ156" s="29">
        <v>1.5588665920248039</v>
      </c>
    </row>
    <row r="157" spans="1:36" x14ac:dyDescent="0.2">
      <c r="A157" s="7" t="s">
        <v>83</v>
      </c>
      <c r="B157" s="7" t="s">
        <v>34</v>
      </c>
      <c r="C157" s="10" t="s">
        <v>118</v>
      </c>
      <c r="D157" s="7">
        <v>-11</v>
      </c>
      <c r="E157" s="7" t="s">
        <v>126</v>
      </c>
      <c r="F157" s="28">
        <v>30977.200000000001</v>
      </c>
      <c r="G157" s="29">
        <v>1.0657515850367367</v>
      </c>
      <c r="H157" s="29">
        <v>1.0280141523443047</v>
      </c>
      <c r="I157" s="29">
        <v>1.0019950156889583</v>
      </c>
      <c r="J157" s="29">
        <v>0.97581446999728827</v>
      </c>
      <c r="K157" s="29">
        <v>0.92842477693271175</v>
      </c>
      <c r="L157" s="29">
        <v>1.0212026910114536</v>
      </c>
      <c r="M157" s="29">
        <v>1.1815464276952081</v>
      </c>
      <c r="N157" s="29">
        <v>1.2474013145151919</v>
      </c>
      <c r="O157" s="29">
        <v>1.3437947910075798</v>
      </c>
      <c r="P157" s="29">
        <v>1.4134589310847978</v>
      </c>
      <c r="Q157" s="29">
        <v>1.5479126583422647</v>
      </c>
      <c r="R157" s="29">
        <v>1.6481476698991515</v>
      </c>
      <c r="S157" s="29">
        <v>1.6578322120785609</v>
      </c>
      <c r="T157" s="29">
        <v>1.6445643892927702</v>
      </c>
      <c r="U157" s="29">
        <v>1.6159304262489831</v>
      </c>
      <c r="V157" s="29">
        <v>1.5566610281109978</v>
      </c>
      <c r="W157" s="29">
        <v>1.5448458866521182</v>
      </c>
      <c r="X157" s="29">
        <v>1.4677892127112844</v>
      </c>
      <c r="Y157" s="29">
        <v>1.4344421058068515</v>
      </c>
      <c r="Z157" s="29">
        <v>1.3687163462159264</v>
      </c>
      <c r="AA157" s="29">
        <v>1.3641646113916042</v>
      </c>
      <c r="AB157" s="29">
        <v>1.3268791240008779</v>
      </c>
      <c r="AC157" s="29">
        <v>1.3121586198881758</v>
      </c>
      <c r="AD157" s="29">
        <v>1.2939516805908862</v>
      </c>
      <c r="AE157" s="29">
        <v>1.2528569399429257</v>
      </c>
      <c r="AF157" s="29">
        <v>1.2460454786100745</v>
      </c>
      <c r="AG157" s="29">
        <v>1.2397828080007232</v>
      </c>
      <c r="AH157" s="29">
        <v>1.2216404323179628</v>
      </c>
      <c r="AI157" s="29">
        <v>1.1885838616789122</v>
      </c>
      <c r="AJ157" s="29">
        <v>1.2017548390429089</v>
      </c>
    </row>
    <row r="158" spans="1:36" x14ac:dyDescent="0.2">
      <c r="A158" s="7" t="s">
        <v>60</v>
      </c>
      <c r="B158" s="7" t="s">
        <v>34</v>
      </c>
      <c r="C158" s="10" t="s">
        <v>118</v>
      </c>
      <c r="D158" s="7">
        <v>-11</v>
      </c>
      <c r="E158" s="7" t="s">
        <v>127</v>
      </c>
      <c r="F158" s="28">
        <v>14231.4</v>
      </c>
      <c r="G158" s="29">
        <v>0.98521579043523477</v>
      </c>
      <c r="H158" s="29">
        <v>1.010441699340894</v>
      </c>
      <c r="I158" s="29">
        <v>1.0202791011425441</v>
      </c>
      <c r="J158" s="29">
        <v>0.97594052587939351</v>
      </c>
      <c r="K158" s="29">
        <v>1.0081228832019338</v>
      </c>
      <c r="L158" s="29">
        <v>1.2421827789254747</v>
      </c>
      <c r="M158" s="29">
        <v>1.7978554464072403</v>
      </c>
      <c r="N158" s="29">
        <v>2.1780007588852821</v>
      </c>
      <c r="O158" s="29">
        <v>2.2885309948423909</v>
      </c>
      <c r="P158" s="29">
        <v>2.3568306702081312</v>
      </c>
      <c r="Q158" s="29">
        <v>2.9737060303273046</v>
      </c>
      <c r="R158" s="29">
        <v>3.546102280871875</v>
      </c>
      <c r="S158" s="29">
        <v>3.6671023230321684</v>
      </c>
      <c r="T158" s="29">
        <v>3.6434925587082088</v>
      </c>
      <c r="U158" s="29">
        <v>3.4778728726618606</v>
      </c>
      <c r="V158" s="29">
        <v>3.408659724271681</v>
      </c>
      <c r="W158" s="29">
        <v>3.2155655803364391</v>
      </c>
      <c r="X158" s="29">
        <v>3.0167797967873855</v>
      </c>
      <c r="Y158" s="29">
        <v>2.8679539609595683</v>
      </c>
      <c r="Z158" s="29">
        <v>2.6890537824809928</v>
      </c>
      <c r="AA158" s="29">
        <v>2.5112076113383082</v>
      </c>
      <c r="AB158" s="29">
        <v>2.4263951543769413</v>
      </c>
      <c r="AC158" s="29">
        <v>2.3216970923450959</v>
      </c>
      <c r="AD158" s="29">
        <v>2.1625419846255465</v>
      </c>
      <c r="AE158" s="29">
        <v>1.9909495903424821</v>
      </c>
      <c r="AF158" s="29">
        <v>1.8898351532526667</v>
      </c>
      <c r="AG158" s="29">
        <v>1.749652177579156</v>
      </c>
      <c r="AH158" s="29">
        <v>1.6328681647624268</v>
      </c>
      <c r="AI158" s="29">
        <v>1.5023820565791137</v>
      </c>
      <c r="AJ158" s="29">
        <v>1.3545399609314615</v>
      </c>
    </row>
    <row r="159" spans="1:36" x14ac:dyDescent="0.2">
      <c r="A159" s="7" t="s">
        <v>61</v>
      </c>
      <c r="B159" s="7" t="s">
        <v>34</v>
      </c>
      <c r="C159" s="10" t="s">
        <v>118</v>
      </c>
      <c r="D159" s="7">
        <v>-11</v>
      </c>
      <c r="E159" s="7" t="s">
        <v>127</v>
      </c>
      <c r="F159" s="28">
        <v>11091.6</v>
      </c>
      <c r="G159" s="29">
        <v>0.99697068051498428</v>
      </c>
      <c r="H159" s="29">
        <v>1.0415990479281618</v>
      </c>
      <c r="I159" s="29">
        <v>0.99507735583684942</v>
      </c>
      <c r="J159" s="29">
        <v>0.99778210537704204</v>
      </c>
      <c r="K159" s="29">
        <v>0.96857081034296222</v>
      </c>
      <c r="L159" s="29">
        <v>1.8862021710122976</v>
      </c>
      <c r="M159" s="29">
        <v>2.2270006130765623</v>
      </c>
      <c r="N159" s="29">
        <v>2.3813516535035522</v>
      </c>
      <c r="O159" s="29">
        <v>2.5350715857044972</v>
      </c>
      <c r="P159" s="29">
        <v>2.5777164701215334</v>
      </c>
      <c r="Q159" s="29">
        <v>4.7147390818276893</v>
      </c>
      <c r="R159" s="29">
        <v>5.1559738901511052</v>
      </c>
      <c r="S159" s="29">
        <v>5.015056439107072</v>
      </c>
      <c r="T159" s="29">
        <v>4.6272855133614623</v>
      </c>
      <c r="U159" s="29">
        <v>4.2949619531898016</v>
      </c>
      <c r="V159" s="29">
        <v>3.8695950088355149</v>
      </c>
      <c r="W159" s="29">
        <v>3.5406974647480975</v>
      </c>
      <c r="X159" s="29">
        <v>3.2189224277831872</v>
      </c>
      <c r="Y159" s="29">
        <v>2.8959753326841935</v>
      </c>
      <c r="Z159" s="29">
        <v>2.6638176638176638</v>
      </c>
      <c r="AA159" s="29">
        <v>2.357008907641819</v>
      </c>
      <c r="AB159" s="29">
        <v>2.1694796061884669</v>
      </c>
      <c r="AC159" s="29">
        <v>1.9925889862598722</v>
      </c>
      <c r="AD159" s="29">
        <v>1.8326481301164845</v>
      </c>
      <c r="AE159" s="29">
        <v>1.6303328645100796</v>
      </c>
      <c r="AF159" s="29">
        <v>1.5292653900248836</v>
      </c>
      <c r="AG159" s="29">
        <v>1.3006238955606044</v>
      </c>
      <c r="AH159" s="29">
        <v>1.2562660031014461</v>
      </c>
      <c r="AI159" s="29">
        <v>1.0821702910310504</v>
      </c>
      <c r="AJ159" s="29">
        <v>0.9910202315265606</v>
      </c>
    </row>
    <row r="160" spans="1:36" x14ac:dyDescent="0.2">
      <c r="A160" s="7" t="s">
        <v>60</v>
      </c>
      <c r="B160" s="7" t="s">
        <v>34</v>
      </c>
      <c r="C160" s="10" t="s">
        <v>118</v>
      </c>
      <c r="D160" s="7">
        <v>-11</v>
      </c>
      <c r="E160" s="7" t="s">
        <v>128</v>
      </c>
      <c r="F160" s="28">
        <v>14465</v>
      </c>
      <c r="G160" s="29">
        <v>1.0340131351538195</v>
      </c>
      <c r="H160" s="29">
        <v>0.9892153473902523</v>
      </c>
      <c r="I160" s="29">
        <v>1.0078119599032147</v>
      </c>
      <c r="J160" s="29">
        <v>0.98112685793294163</v>
      </c>
      <c r="K160" s="29">
        <v>0.98783269961977183</v>
      </c>
      <c r="L160" s="29">
        <v>1.6409955063947459</v>
      </c>
      <c r="M160" s="29">
        <v>2.1231939163498099</v>
      </c>
      <c r="N160" s="29">
        <v>2.3639820255789838</v>
      </c>
      <c r="O160" s="29">
        <v>2.4457656412029034</v>
      </c>
      <c r="P160" s="29">
        <v>2.5605945385413067</v>
      </c>
      <c r="Q160" s="29">
        <v>4.9357068786726579</v>
      </c>
      <c r="R160" s="29">
        <v>5.5706878672658142</v>
      </c>
      <c r="S160" s="29">
        <v>5.5166954718285517</v>
      </c>
      <c r="T160" s="29">
        <v>5.3009332872450745</v>
      </c>
      <c r="U160" s="29">
        <v>4.9975803664016594</v>
      </c>
      <c r="V160" s="29">
        <v>4.6913238852402355</v>
      </c>
      <c r="W160" s="29">
        <v>4.2641548565502942</v>
      </c>
      <c r="X160" s="29">
        <v>3.9886622882820602</v>
      </c>
      <c r="Y160" s="29">
        <v>3.7254061527825786</v>
      </c>
      <c r="Z160" s="29">
        <v>3.4103007258900795</v>
      </c>
      <c r="AA160" s="29">
        <v>3.2492222606291046</v>
      </c>
      <c r="AB160" s="29">
        <v>2.9985482198409956</v>
      </c>
      <c r="AC160" s="29">
        <v>2.7433114414103006</v>
      </c>
      <c r="AD160" s="29">
        <v>2.526097476667819</v>
      </c>
      <c r="AE160" s="29">
        <v>2.3393017628759072</v>
      </c>
      <c r="AF160" s="29">
        <v>2.1519529899758036</v>
      </c>
      <c r="AG160" s="29">
        <v>1.9866574490148634</v>
      </c>
      <c r="AH160" s="29">
        <v>1.770687867265814</v>
      </c>
      <c r="AI160" s="29">
        <v>1.6333909436571032</v>
      </c>
      <c r="AJ160" s="29">
        <v>1.4977531973729692</v>
      </c>
    </row>
    <row r="161" spans="1:36" x14ac:dyDescent="0.2">
      <c r="A161" s="7" t="s">
        <v>61</v>
      </c>
      <c r="B161" s="7" t="s">
        <v>34</v>
      </c>
      <c r="C161" s="10" t="s">
        <v>118</v>
      </c>
      <c r="D161" s="7">
        <v>-11</v>
      </c>
      <c r="E161" s="7" t="s">
        <v>128</v>
      </c>
      <c r="F161" s="28">
        <v>7208.6</v>
      </c>
      <c r="G161" s="29">
        <v>1.080792386871237</v>
      </c>
      <c r="H161" s="29">
        <v>1.0413950004161696</v>
      </c>
      <c r="I161" s="29">
        <v>1.0085176039730321</v>
      </c>
      <c r="J161" s="29">
        <v>0.92361901062619645</v>
      </c>
      <c r="K161" s="29">
        <v>0.94567599811336456</v>
      </c>
      <c r="L161" s="29">
        <v>2.4029631273756347</v>
      </c>
      <c r="M161" s="29">
        <v>2.7700246927281302</v>
      </c>
      <c r="N161" s="29">
        <v>2.9600754654163079</v>
      </c>
      <c r="O161" s="29">
        <v>3.1180811808118079</v>
      </c>
      <c r="P161" s="29">
        <v>3.1705185472907358</v>
      </c>
      <c r="Q161" s="29">
        <v>7.9665954554282381</v>
      </c>
      <c r="R161" s="29">
        <v>8.2871847515467625</v>
      </c>
      <c r="S161" s="29">
        <v>8.1114224676081346</v>
      </c>
      <c r="T161" s="29">
        <v>7.2037566240324056</v>
      </c>
      <c r="U161" s="29">
        <v>6.7107344005770884</v>
      </c>
      <c r="V161" s="29">
        <v>5.8896318286491134</v>
      </c>
      <c r="W161" s="29">
        <v>5.2806370168964847</v>
      </c>
      <c r="X161" s="29">
        <v>4.8723746635962595</v>
      </c>
      <c r="Y161" s="29">
        <v>4.5220986044446905</v>
      </c>
      <c r="Z161" s="29">
        <v>3.9717837027994336</v>
      </c>
      <c r="AA161" s="29">
        <v>3.6782454290708317</v>
      </c>
      <c r="AB161" s="29">
        <v>3.2271176095219598</v>
      </c>
      <c r="AC161" s="29">
        <v>2.9392669866548289</v>
      </c>
      <c r="AD161" s="29">
        <v>2.638098937380351</v>
      </c>
      <c r="AE161" s="29">
        <v>2.3549649030324891</v>
      </c>
      <c r="AF161" s="29">
        <v>2.1778153871764281</v>
      </c>
      <c r="AG161" s="29">
        <v>2.0375662403240571</v>
      </c>
      <c r="AH161" s="29">
        <v>1.7605360264128955</v>
      </c>
      <c r="AI161" s="29">
        <v>1.5996171239907886</v>
      </c>
      <c r="AJ161" s="29">
        <v>1.3628166356851539</v>
      </c>
    </row>
    <row r="162" spans="1:36" x14ac:dyDescent="0.2">
      <c r="A162" s="7" t="s">
        <v>86</v>
      </c>
      <c r="B162" s="7" t="s">
        <v>39</v>
      </c>
      <c r="C162" s="10" t="s">
        <v>118</v>
      </c>
      <c r="D162" s="7">
        <v>-12</v>
      </c>
      <c r="E162" s="7" t="s">
        <v>125</v>
      </c>
      <c r="F162" s="28">
        <v>12203.6</v>
      </c>
      <c r="G162" s="29">
        <v>0.89776787177554163</v>
      </c>
      <c r="H162" s="29">
        <v>0.94660591956471862</v>
      </c>
      <c r="I162" s="29">
        <v>1.0098659411976794</v>
      </c>
      <c r="J162" s="29">
        <v>1.0421514962797862</v>
      </c>
      <c r="K162" s="29">
        <v>1.103608771182274</v>
      </c>
      <c r="L162" s="29">
        <v>1.0451014454751058</v>
      </c>
      <c r="M162" s="29">
        <v>1.3702514012258677</v>
      </c>
      <c r="N162" s="29">
        <v>1.6648366055917925</v>
      </c>
      <c r="O162" s="29">
        <v>1.9136975974302664</v>
      </c>
      <c r="P162" s="29">
        <v>2.0881543151201285</v>
      </c>
      <c r="Q162" s="29">
        <v>1.6025599003572715</v>
      </c>
      <c r="R162" s="29">
        <v>1.4252351765052935</v>
      </c>
      <c r="S162" s="29">
        <v>1.424333803140057</v>
      </c>
      <c r="T162" s="29">
        <v>1.45899570618506</v>
      </c>
      <c r="U162" s="29">
        <v>1.5456914353141695</v>
      </c>
      <c r="V162" s="29">
        <v>1.6012488118260184</v>
      </c>
      <c r="W162" s="29">
        <v>1.6085417417811136</v>
      </c>
      <c r="X162" s="29">
        <v>1.6953194139434264</v>
      </c>
      <c r="Y162" s="29">
        <v>1.6566423022714609</v>
      </c>
      <c r="Z162" s="29">
        <v>1.6631158018945229</v>
      </c>
      <c r="AA162" s="29">
        <v>1.6760628011406469</v>
      </c>
      <c r="AB162" s="29">
        <v>1.6930250090137335</v>
      </c>
      <c r="AC162" s="29">
        <v>1.6232914877577107</v>
      </c>
      <c r="AD162" s="29">
        <v>1.6776197187715101</v>
      </c>
      <c r="AE162" s="29">
        <v>1.6554131567734112</v>
      </c>
      <c r="AF162" s="29">
        <v>1.6278802976170965</v>
      </c>
      <c r="AG162" s="29">
        <v>1.5986266347635123</v>
      </c>
      <c r="AH162" s="29">
        <v>1.5852699203513716</v>
      </c>
      <c r="AI162" s="29">
        <v>1.5782228194958865</v>
      </c>
      <c r="AJ162" s="29">
        <v>1.5684715985446918</v>
      </c>
    </row>
    <row r="163" spans="1:36" x14ac:dyDescent="0.2">
      <c r="A163" s="7" t="s">
        <v>87</v>
      </c>
      <c r="B163" s="7" t="s">
        <v>39</v>
      </c>
      <c r="C163" s="10" t="s">
        <v>118</v>
      </c>
      <c r="D163" s="7">
        <v>-12</v>
      </c>
      <c r="E163" s="7" t="s">
        <v>125</v>
      </c>
      <c r="F163" s="28">
        <v>8632</v>
      </c>
      <c r="G163" s="29">
        <v>0.89944392956441144</v>
      </c>
      <c r="H163" s="29">
        <v>0.9743975903614458</v>
      </c>
      <c r="I163" s="29">
        <v>1.0090361445783131</v>
      </c>
      <c r="J163" s="29">
        <v>1.0332483781278963</v>
      </c>
      <c r="K163" s="29">
        <v>1.0838739573679332</v>
      </c>
      <c r="L163" s="29">
        <v>1.1236098239110288</v>
      </c>
      <c r="M163" s="29">
        <v>1.4515755329008342</v>
      </c>
      <c r="N163" s="29">
        <v>1.6597544022242818</v>
      </c>
      <c r="O163" s="29">
        <v>1.8505560704355886</v>
      </c>
      <c r="P163" s="29">
        <v>1.9717330861909175</v>
      </c>
      <c r="Q163" s="29">
        <v>1.3677015755329007</v>
      </c>
      <c r="R163" s="29">
        <v>1.3460379981464319</v>
      </c>
      <c r="S163" s="29">
        <v>1.3548424467099165</v>
      </c>
      <c r="T163" s="29">
        <v>1.4215708989805376</v>
      </c>
      <c r="U163" s="29">
        <v>1.4271316033364225</v>
      </c>
      <c r="V163" s="29">
        <v>1.4947868396663577</v>
      </c>
      <c r="W163" s="29">
        <v>1.4803058387395738</v>
      </c>
      <c r="X163" s="29">
        <v>1.5104263206672845</v>
      </c>
      <c r="Y163" s="29">
        <v>1.4982622798887859</v>
      </c>
      <c r="Z163" s="29">
        <v>1.5172613531047265</v>
      </c>
      <c r="AA163" s="29">
        <v>1.508109360518999</v>
      </c>
      <c r="AB163" s="29">
        <v>1.507645968489342</v>
      </c>
      <c r="AC163" s="29">
        <v>1.5104263206672845</v>
      </c>
      <c r="AD163" s="29">
        <v>1.4572520852641335</v>
      </c>
      <c r="AE163" s="29">
        <v>1.4551668211306765</v>
      </c>
      <c r="AF163" s="29">
        <v>1.4322289156626506</v>
      </c>
      <c r="AG163" s="29">
        <v>1.47532437442076</v>
      </c>
      <c r="AH163" s="29">
        <v>1.4375579240037071</v>
      </c>
      <c r="AI163" s="29">
        <v>1.4392956441149212</v>
      </c>
      <c r="AJ163" s="29">
        <v>1.4240037071362373</v>
      </c>
    </row>
    <row r="164" spans="1:36" x14ac:dyDescent="0.2">
      <c r="A164" s="7" t="s">
        <v>86</v>
      </c>
      <c r="B164" s="7" t="s">
        <v>39</v>
      </c>
      <c r="C164" s="10" t="s">
        <v>118</v>
      </c>
      <c r="D164" s="7">
        <v>-12</v>
      </c>
      <c r="E164" s="7" t="s">
        <v>126</v>
      </c>
      <c r="F164" s="28">
        <v>7963.6</v>
      </c>
      <c r="G164" s="29">
        <v>0.96376010849364602</v>
      </c>
      <c r="H164" s="29">
        <v>0.9917625194635592</v>
      </c>
      <c r="I164" s="29">
        <v>0.99465066050529904</v>
      </c>
      <c r="J164" s="29">
        <v>1.0437490582148776</v>
      </c>
      <c r="K164" s="29">
        <v>1.0060776533226179</v>
      </c>
      <c r="L164" s="29">
        <v>1.0644683309056204</v>
      </c>
      <c r="M164" s="29">
        <v>1.1059068762871063</v>
      </c>
      <c r="N164" s="29">
        <v>1.2052338138530312</v>
      </c>
      <c r="O164" s="29">
        <v>1.2685217740720276</v>
      </c>
      <c r="P164" s="29">
        <v>1.2930081872519965</v>
      </c>
      <c r="Q164" s="29">
        <v>1.3773921342106585</v>
      </c>
      <c r="R164" s="29">
        <v>1.500452056858707</v>
      </c>
      <c r="S164" s="29">
        <v>1.6142196996333316</v>
      </c>
      <c r="T164" s="29">
        <v>1.6066854186548796</v>
      </c>
      <c r="U164" s="29">
        <v>1.5700185845597467</v>
      </c>
      <c r="V164" s="29">
        <v>1.5850871465166507</v>
      </c>
      <c r="W164" s="29">
        <v>1.4990707720126575</v>
      </c>
      <c r="X164" s="29">
        <v>1.5082374805364407</v>
      </c>
      <c r="Y164" s="29">
        <v>1.5194133306544777</v>
      </c>
      <c r="Z164" s="29">
        <v>1.4806117836154502</v>
      </c>
      <c r="AA164" s="29">
        <v>1.4480888040584659</v>
      </c>
      <c r="AB164" s="29">
        <v>1.4551207996383544</v>
      </c>
      <c r="AC164" s="29">
        <v>1.4855090662514441</v>
      </c>
      <c r="AD164" s="29">
        <v>1.4268672459691596</v>
      </c>
      <c r="AE164" s="29">
        <v>1.4023808327891907</v>
      </c>
      <c r="AF164" s="29">
        <v>1.4213421065849614</v>
      </c>
      <c r="AG164" s="29">
        <v>1.355291576673866</v>
      </c>
      <c r="AH164" s="29">
        <v>1.3235220252147268</v>
      </c>
      <c r="AI164" s="29">
        <v>1.3177457431312471</v>
      </c>
      <c r="AJ164" s="29">
        <v>1.3493897232407452</v>
      </c>
    </row>
    <row r="165" spans="1:36" x14ac:dyDescent="0.2">
      <c r="A165" s="7" t="s">
        <v>87</v>
      </c>
      <c r="B165" s="7" t="s">
        <v>39</v>
      </c>
      <c r="C165" s="10" t="s">
        <v>118</v>
      </c>
      <c r="D165" s="7">
        <v>-12</v>
      </c>
      <c r="E165" s="7" t="s">
        <v>126</v>
      </c>
      <c r="F165" s="28">
        <v>23937.4</v>
      </c>
      <c r="G165" s="29">
        <v>1.0214559643069003</v>
      </c>
      <c r="H165" s="29">
        <v>1.0451009717011872</v>
      </c>
      <c r="I165" s="29">
        <v>1.0196596121550376</v>
      </c>
      <c r="J165" s="29">
        <v>0.9672311946995078</v>
      </c>
      <c r="K165" s="29">
        <v>0.94655225713736657</v>
      </c>
      <c r="L165" s="29">
        <v>0.96530951565332901</v>
      </c>
      <c r="M165" s="29">
        <v>1.0362027622047507</v>
      </c>
      <c r="N165" s="29">
        <v>1.0618112242766549</v>
      </c>
      <c r="O165" s="29">
        <v>1.0945633193245716</v>
      </c>
      <c r="P165" s="29">
        <v>1.1265216773751534</v>
      </c>
      <c r="Q165" s="29">
        <v>1.3035250277807948</v>
      </c>
      <c r="R165" s="29">
        <v>1.3861154511350438</v>
      </c>
      <c r="S165" s="29">
        <v>1.4250085640044448</v>
      </c>
      <c r="T165" s="29">
        <v>1.4302722935657171</v>
      </c>
      <c r="U165" s="29">
        <v>1.3610500722718424</v>
      </c>
      <c r="V165" s="29">
        <v>1.3795984526306115</v>
      </c>
      <c r="W165" s="29">
        <v>1.3048200723553935</v>
      </c>
      <c r="X165" s="29">
        <v>1.2957547603332022</v>
      </c>
      <c r="Y165" s="29">
        <v>1.2627102358652151</v>
      </c>
      <c r="Z165" s="29">
        <v>1.2276187054567329</v>
      </c>
      <c r="AA165" s="29">
        <v>1.205394069531361</v>
      </c>
      <c r="AB165" s="29">
        <v>1.1978326802409618</v>
      </c>
      <c r="AC165" s="29">
        <v>1.1607776951548623</v>
      </c>
      <c r="AD165" s="29">
        <v>1.1716393593289163</v>
      </c>
      <c r="AE165" s="29">
        <v>1.1500413578751243</v>
      </c>
      <c r="AF165" s="29">
        <v>1.1321196119879351</v>
      </c>
      <c r="AG165" s="29">
        <v>1.1631589061468663</v>
      </c>
      <c r="AH165" s="29">
        <v>1.1360465213431701</v>
      </c>
      <c r="AI165" s="29">
        <v>1.1375504440749622</v>
      </c>
      <c r="AJ165" s="29">
        <v>1.1109811424799685</v>
      </c>
    </row>
    <row r="166" spans="1:36" x14ac:dyDescent="0.2">
      <c r="A166" s="7" t="s">
        <v>62</v>
      </c>
      <c r="B166" s="7" t="s">
        <v>39</v>
      </c>
      <c r="C166" s="10" t="s">
        <v>118</v>
      </c>
      <c r="D166" s="7">
        <v>-12</v>
      </c>
      <c r="E166" s="7" t="s">
        <v>127</v>
      </c>
      <c r="F166" s="28">
        <v>8383.4</v>
      </c>
      <c r="G166" s="29">
        <v>1.0382422406183649</v>
      </c>
      <c r="H166" s="29">
        <v>0.95343178185461752</v>
      </c>
      <c r="I166" s="29">
        <v>0.98611541856525997</v>
      </c>
      <c r="J166" s="29">
        <v>1.0129541713385977</v>
      </c>
      <c r="K166" s="29">
        <v>1.0092563876231602</v>
      </c>
      <c r="L166" s="29">
        <v>1.1770880549657656</v>
      </c>
      <c r="M166" s="29">
        <v>1.2772860653195601</v>
      </c>
      <c r="N166" s="29">
        <v>1.4067084953598779</v>
      </c>
      <c r="O166" s="29">
        <v>1.3492139227521054</v>
      </c>
      <c r="P166" s="29">
        <v>1.4193525299997616</v>
      </c>
      <c r="Q166" s="29">
        <v>2.3426056254025815</v>
      </c>
      <c r="R166" s="29">
        <v>2.7982680058210274</v>
      </c>
      <c r="S166" s="29">
        <v>2.886656964954553</v>
      </c>
      <c r="T166" s="29">
        <v>2.811747023880526</v>
      </c>
      <c r="U166" s="29">
        <v>2.6849488274447122</v>
      </c>
      <c r="V166" s="29">
        <v>2.5242741608416632</v>
      </c>
      <c r="W166" s="29">
        <v>2.4072571987499107</v>
      </c>
      <c r="X166" s="29">
        <v>2.2325070973590666</v>
      </c>
      <c r="Y166" s="29">
        <v>2.0931841496290291</v>
      </c>
      <c r="Z166" s="29">
        <v>1.9987117398668799</v>
      </c>
      <c r="AA166" s="29">
        <v>1.9509984016031683</v>
      </c>
      <c r="AB166" s="29">
        <v>1.7904430183457787</v>
      </c>
      <c r="AC166" s="29">
        <v>1.6630484051816685</v>
      </c>
      <c r="AD166" s="29">
        <v>1.577283679652647</v>
      </c>
      <c r="AE166" s="29">
        <v>1.4622945344371019</v>
      </c>
      <c r="AF166" s="29">
        <v>1.4222153302955842</v>
      </c>
      <c r="AG166" s="29">
        <v>1.2672662642841808</v>
      </c>
      <c r="AH166" s="29">
        <v>1.2156165756137129</v>
      </c>
      <c r="AI166" s="29">
        <v>1.0717608607486224</v>
      </c>
      <c r="AJ166" s="29">
        <v>0.99553880287234298</v>
      </c>
    </row>
    <row r="167" spans="1:36" x14ac:dyDescent="0.2">
      <c r="A167" s="7" t="s">
        <v>63</v>
      </c>
      <c r="B167" s="7" t="s">
        <v>39</v>
      </c>
      <c r="C167" s="10" t="s">
        <v>118</v>
      </c>
      <c r="D167" s="7">
        <v>-12</v>
      </c>
      <c r="E167" s="7" t="s">
        <v>127</v>
      </c>
      <c r="F167" s="28">
        <v>9083</v>
      </c>
      <c r="G167" s="29">
        <v>1.0396344819993395</v>
      </c>
      <c r="H167" s="29">
        <v>0.98832984696686121</v>
      </c>
      <c r="I167" s="29">
        <v>1.0096884289331718</v>
      </c>
      <c r="J167" s="29">
        <v>0.96212705053396452</v>
      </c>
      <c r="K167" s="29">
        <v>1.0002201915666631</v>
      </c>
      <c r="L167" s="29">
        <v>1.4998348563250028</v>
      </c>
      <c r="M167" s="29">
        <v>1.6154354288230761</v>
      </c>
      <c r="N167" s="29">
        <v>1.614114279423098</v>
      </c>
      <c r="O167" s="29">
        <v>1.5287900473411868</v>
      </c>
      <c r="P167" s="29">
        <v>1.4552460640757459</v>
      </c>
      <c r="Q167" s="29">
        <v>3.9294286028845096</v>
      </c>
      <c r="R167" s="29">
        <v>4.3068369481448858</v>
      </c>
      <c r="S167" s="29">
        <v>4.0341296928327646</v>
      </c>
      <c r="T167" s="29">
        <v>3.7603214796873279</v>
      </c>
      <c r="U167" s="29">
        <v>3.3646372343939226</v>
      </c>
      <c r="V167" s="29">
        <v>3.004624022899923</v>
      </c>
      <c r="W167" s="29">
        <v>2.7161730705713971</v>
      </c>
      <c r="X167" s="29">
        <v>2.4908070020918198</v>
      </c>
      <c r="Y167" s="29">
        <v>2.2074204557965431</v>
      </c>
      <c r="Z167" s="29">
        <v>2.0352306506660796</v>
      </c>
      <c r="AA167" s="29">
        <v>1.8534625123857755</v>
      </c>
      <c r="AB167" s="29">
        <v>1.7250908290212486</v>
      </c>
      <c r="AC167" s="29">
        <v>1.5412308708576461</v>
      </c>
      <c r="AD167" s="29">
        <v>1.4288230760761862</v>
      </c>
      <c r="AE167" s="29">
        <v>1.2718264890454696</v>
      </c>
      <c r="AF167" s="29">
        <v>1.1561158207640647</v>
      </c>
      <c r="AG167" s="29">
        <v>1.0469008036992182</v>
      </c>
      <c r="AH167" s="29">
        <v>0.95265881316745571</v>
      </c>
      <c r="AI167" s="29">
        <v>0.84465484971925575</v>
      </c>
      <c r="AJ167" s="29">
        <v>0.75360563690410654</v>
      </c>
    </row>
    <row r="168" spans="1:36" x14ac:dyDescent="0.2">
      <c r="A168" s="7" t="s">
        <v>62</v>
      </c>
      <c r="B168" s="7" t="s">
        <v>39</v>
      </c>
      <c r="C168" s="10" t="s">
        <v>118</v>
      </c>
      <c r="D168" s="7">
        <v>-12</v>
      </c>
      <c r="E168" s="7" t="s">
        <v>128</v>
      </c>
      <c r="F168" s="28">
        <v>10502.2</v>
      </c>
      <c r="G168" s="29">
        <v>1.0280703090780978</v>
      </c>
      <c r="H168" s="29">
        <v>0.96874940488659511</v>
      </c>
      <c r="I168" s="29">
        <v>0.9920778503551636</v>
      </c>
      <c r="J168" s="29">
        <v>0.99693397573841669</v>
      </c>
      <c r="K168" s="29">
        <v>1.0141684599417264</v>
      </c>
      <c r="L168" s="29">
        <v>1.4041819809182836</v>
      </c>
      <c r="M168" s="29">
        <v>1.5954752337605453</v>
      </c>
      <c r="N168" s="29">
        <v>1.6572718097160595</v>
      </c>
      <c r="O168" s="29">
        <v>1.6583192093085257</v>
      </c>
      <c r="P168" s="29">
        <v>1.6367999085905809</v>
      </c>
      <c r="Q168" s="29">
        <v>4.015730037515949</v>
      </c>
      <c r="R168" s="29">
        <v>4.4846794005065602</v>
      </c>
      <c r="S168" s="29">
        <v>4.4961055778789207</v>
      </c>
      <c r="T168" s="29">
        <v>4.3058597246291246</v>
      </c>
      <c r="U168" s="29">
        <v>3.866237550227571</v>
      </c>
      <c r="V168" s="29">
        <v>3.5735369732056137</v>
      </c>
      <c r="W168" s="29">
        <v>3.2684580373635996</v>
      </c>
      <c r="X168" s="29">
        <v>3.102111938450991</v>
      </c>
      <c r="Y168" s="29">
        <v>2.7880824970006284</v>
      </c>
      <c r="Z168" s="29">
        <v>2.5885052655634055</v>
      </c>
      <c r="AA168" s="29">
        <v>2.413779969911066</v>
      </c>
      <c r="AB168" s="29">
        <v>2.2155357925006189</v>
      </c>
      <c r="AC168" s="29">
        <v>2.0872769514958769</v>
      </c>
      <c r="AD168" s="29">
        <v>1.9628268362819217</v>
      </c>
      <c r="AE168" s="29">
        <v>1.793052884157605</v>
      </c>
      <c r="AF168" s="29">
        <v>1.601569195025804</v>
      </c>
      <c r="AG168" s="29">
        <v>1.5252994610653006</v>
      </c>
      <c r="AH168" s="29">
        <v>1.3028698748833576</v>
      </c>
      <c r="AI168" s="29">
        <v>1.2139361276684884</v>
      </c>
      <c r="AJ168" s="29">
        <v>1.1517586791338956</v>
      </c>
    </row>
    <row r="169" spans="1:36" x14ac:dyDescent="0.2">
      <c r="A169" s="7" t="s">
        <v>63</v>
      </c>
      <c r="B169" s="7" t="s">
        <v>39</v>
      </c>
      <c r="C169" s="10" t="s">
        <v>118</v>
      </c>
      <c r="D169" s="7">
        <v>-12</v>
      </c>
      <c r="E169" s="7" t="s">
        <v>128</v>
      </c>
      <c r="F169" s="28">
        <v>9449.2000000000007</v>
      </c>
      <c r="G169" s="29">
        <v>1.0750116411971382</v>
      </c>
      <c r="H169" s="29">
        <v>1.0309867502010752</v>
      </c>
      <c r="I169" s="29">
        <v>1.0153240485967066</v>
      </c>
      <c r="J169" s="29">
        <v>0.95045083181644996</v>
      </c>
      <c r="K169" s="29">
        <v>0.92822672818862961</v>
      </c>
      <c r="L169" s="29">
        <v>1.7375015874359734</v>
      </c>
      <c r="M169" s="29">
        <v>1.7962367184523556</v>
      </c>
      <c r="N169" s="29">
        <v>1.839203318799475</v>
      </c>
      <c r="O169" s="29">
        <v>1.731046014477416</v>
      </c>
      <c r="P169" s="29">
        <v>1.7200397917284</v>
      </c>
      <c r="Q169" s="29">
        <v>6.3541887143885187</v>
      </c>
      <c r="R169" s="29">
        <v>6.8045972145790117</v>
      </c>
      <c r="S169" s="29">
        <v>6.0775515387546033</v>
      </c>
      <c r="T169" s="29">
        <v>5.6413241332599577</v>
      </c>
      <c r="U169" s="29">
        <v>5.1718664013884768</v>
      </c>
      <c r="V169" s="29">
        <v>4.5902298607289502</v>
      </c>
      <c r="W169" s="29">
        <v>4.0730432205901028</v>
      </c>
      <c r="X169" s="29">
        <v>3.7918553951657281</v>
      </c>
      <c r="Y169" s="29">
        <v>3.3819794268297843</v>
      </c>
      <c r="Z169" s="29">
        <v>3.0609998730051218</v>
      </c>
      <c r="AA169" s="29">
        <v>2.7110231553993986</v>
      </c>
      <c r="AB169" s="29">
        <v>2.5615925157685306</v>
      </c>
      <c r="AC169" s="29">
        <v>2.3182914955763447</v>
      </c>
      <c r="AD169" s="29">
        <v>2.1120306480971931</v>
      </c>
      <c r="AE169" s="29">
        <v>1.8822757482114887</v>
      </c>
      <c r="AF169" s="29">
        <v>1.6907251407526562</v>
      </c>
      <c r="AG169" s="29">
        <v>1.5689158870592219</v>
      </c>
      <c r="AH169" s="29">
        <v>1.3856199466621513</v>
      </c>
      <c r="AI169" s="29">
        <v>1.2120602802353637</v>
      </c>
      <c r="AJ169" s="29">
        <v>1.0960716251111204</v>
      </c>
    </row>
    <row r="170" spans="1:36" x14ac:dyDescent="0.2">
      <c r="A170" s="7" t="s">
        <v>90</v>
      </c>
      <c r="B170" s="7" t="s">
        <v>44</v>
      </c>
      <c r="C170" s="10" t="s">
        <v>118</v>
      </c>
      <c r="D170" s="7">
        <v>-13</v>
      </c>
      <c r="E170" s="7" t="s">
        <v>125</v>
      </c>
      <c r="F170" s="28">
        <v>10698.6</v>
      </c>
      <c r="G170" s="29">
        <v>0.86515992746714521</v>
      </c>
      <c r="H170" s="29">
        <v>0.9237657263567195</v>
      </c>
      <c r="I170" s="29">
        <v>1.0134970930775988</v>
      </c>
      <c r="J170" s="29">
        <v>1.0809825584655937</v>
      </c>
      <c r="K170" s="29">
        <v>1.1165946946329426</v>
      </c>
      <c r="L170" s="29">
        <v>1.0458377731665824</v>
      </c>
      <c r="M170" s="29">
        <v>1.1560391079206624</v>
      </c>
      <c r="N170" s="29">
        <v>1.3269960555586713</v>
      </c>
      <c r="O170" s="29">
        <v>1.3732637915241246</v>
      </c>
      <c r="P170" s="29">
        <v>1.4875778139195781</v>
      </c>
      <c r="Q170" s="29">
        <v>1.0890209934010058</v>
      </c>
      <c r="R170" s="29">
        <v>0.97265062718486528</v>
      </c>
      <c r="S170" s="29">
        <v>0.98106294281494777</v>
      </c>
      <c r="T170" s="29">
        <v>1.044622660908904</v>
      </c>
      <c r="U170" s="29">
        <v>1.0385470996205111</v>
      </c>
      <c r="V170" s="29">
        <v>1.0371450470154973</v>
      </c>
      <c r="W170" s="29">
        <v>1.0981810704204289</v>
      </c>
      <c r="X170" s="29">
        <v>1.101732937019797</v>
      </c>
      <c r="Y170" s="29">
        <v>1.0900491653113491</v>
      </c>
      <c r="Z170" s="29">
        <v>1.0925728600003739</v>
      </c>
      <c r="AA170" s="29">
        <v>1.1169685753276128</v>
      </c>
      <c r="AB170" s="29">
        <v>1.0924793898267062</v>
      </c>
      <c r="AC170" s="29">
        <v>1.0572411343540276</v>
      </c>
      <c r="AD170" s="29">
        <v>1.0862168881909782</v>
      </c>
      <c r="AE170" s="29">
        <v>1.0926663301740414</v>
      </c>
      <c r="AF170" s="29">
        <v>1.0755612883928738</v>
      </c>
      <c r="AG170" s="29">
        <v>1.0382666890995083</v>
      </c>
      <c r="AH170" s="29">
        <v>1.0332192997214589</v>
      </c>
      <c r="AI170" s="29">
        <v>1.0090105247415548</v>
      </c>
      <c r="AJ170" s="29">
        <v>1.0273306787804011</v>
      </c>
    </row>
    <row r="171" spans="1:36" x14ac:dyDescent="0.2">
      <c r="A171" s="7" t="s">
        <v>91</v>
      </c>
      <c r="B171" s="7" t="s">
        <v>44</v>
      </c>
      <c r="C171" s="10" t="s">
        <v>118</v>
      </c>
      <c r="D171" s="7">
        <v>-13</v>
      </c>
      <c r="E171" s="7" t="s">
        <v>125</v>
      </c>
      <c r="F171" s="28">
        <v>8700.2000000000007</v>
      </c>
      <c r="G171" s="29">
        <v>0.92147306958460717</v>
      </c>
      <c r="H171" s="29">
        <v>0.988253143605894</v>
      </c>
      <c r="I171" s="29">
        <v>1.0097469023700605</v>
      </c>
      <c r="J171" s="29">
        <v>1.0051493069124846</v>
      </c>
      <c r="K171" s="29">
        <v>1.0753775775269534</v>
      </c>
      <c r="L171" s="29">
        <v>1.0171030551021816</v>
      </c>
      <c r="M171" s="29">
        <v>1.1067561665249073</v>
      </c>
      <c r="N171" s="29">
        <v>1.2061791682949816</v>
      </c>
      <c r="O171" s="29">
        <v>1.3081308475667226</v>
      </c>
      <c r="P171" s="29">
        <v>1.3313487046274797</v>
      </c>
      <c r="Q171" s="29">
        <v>0.86618698420725948</v>
      </c>
      <c r="R171" s="29">
        <v>0.90296774786786504</v>
      </c>
      <c r="S171" s="29">
        <v>0.90480678605089526</v>
      </c>
      <c r="T171" s="29">
        <v>0.92917404197604647</v>
      </c>
      <c r="U171" s="29">
        <v>0.923771867313395</v>
      </c>
      <c r="V171" s="29">
        <v>0.94917358221650072</v>
      </c>
      <c r="W171" s="29">
        <v>0.96193190961127317</v>
      </c>
      <c r="X171" s="29">
        <v>0.9552653961977885</v>
      </c>
      <c r="Y171" s="29">
        <v>0.92457644651847071</v>
      </c>
      <c r="Z171" s="29">
        <v>0.95377117767407638</v>
      </c>
      <c r="AA171" s="29">
        <v>0.95951817199604594</v>
      </c>
      <c r="AB171" s="29">
        <v>0.97055240109422769</v>
      </c>
      <c r="AC171" s="29">
        <v>0.96204684949771258</v>
      </c>
      <c r="AD171" s="29">
        <v>0.97744879428059117</v>
      </c>
      <c r="AE171" s="29">
        <v>0.9554952759706673</v>
      </c>
      <c r="AF171" s="29">
        <v>0.92779476333877375</v>
      </c>
      <c r="AG171" s="29">
        <v>0.95032298108089464</v>
      </c>
      <c r="AH171" s="29">
        <v>0.94859888278430371</v>
      </c>
      <c r="AI171" s="29">
        <v>0.95331141812831877</v>
      </c>
      <c r="AJ171" s="29">
        <v>0.90480678605089526</v>
      </c>
    </row>
    <row r="172" spans="1:36" x14ac:dyDescent="0.2">
      <c r="A172" s="7" t="s">
        <v>90</v>
      </c>
      <c r="B172" s="7" t="s">
        <v>44</v>
      </c>
      <c r="C172" s="10" t="s">
        <v>118</v>
      </c>
      <c r="D172" s="7">
        <v>-13</v>
      </c>
      <c r="E172" s="7" t="s">
        <v>126</v>
      </c>
      <c r="F172" s="28">
        <v>15406.4</v>
      </c>
      <c r="G172" s="29">
        <v>0.95693997299823452</v>
      </c>
      <c r="H172" s="29">
        <v>0.98173486343337835</v>
      </c>
      <c r="I172" s="29">
        <v>0.9955602866341261</v>
      </c>
      <c r="J172" s="29">
        <v>1.0298317582303458</v>
      </c>
      <c r="K172" s="29">
        <v>1.0359331187039154</v>
      </c>
      <c r="L172" s="29">
        <v>1.0725412815453319</v>
      </c>
      <c r="M172" s="29">
        <v>1.1416683975490705</v>
      </c>
      <c r="N172" s="29">
        <v>1.1377090040502649</v>
      </c>
      <c r="O172" s="29">
        <v>1.1617899054938208</v>
      </c>
      <c r="P172" s="29">
        <v>1.1615951812233878</v>
      </c>
      <c r="Q172" s="29">
        <v>1.3463236057742238</v>
      </c>
      <c r="R172" s="29">
        <v>1.4619898224114654</v>
      </c>
      <c r="S172" s="29">
        <v>1.5143706511579604</v>
      </c>
      <c r="T172" s="29">
        <v>1.562662270225361</v>
      </c>
      <c r="U172" s="29">
        <v>1.5005452279572127</v>
      </c>
      <c r="V172" s="29">
        <v>1.5258593831135112</v>
      </c>
      <c r="W172" s="29">
        <v>1.5041151729151523</v>
      </c>
      <c r="X172" s="29">
        <v>1.5339728943815558</v>
      </c>
      <c r="Y172" s="29">
        <v>1.4432962924498909</v>
      </c>
      <c r="Z172" s="29">
        <v>1.4546552082251532</v>
      </c>
      <c r="AA172" s="29">
        <v>1.4555639214871743</v>
      </c>
      <c r="AB172" s="29">
        <v>1.4406999688441167</v>
      </c>
      <c r="AC172" s="29">
        <v>1.4050654273548655</v>
      </c>
      <c r="AD172" s="29">
        <v>1.4037023574618341</v>
      </c>
      <c r="AE172" s="29">
        <v>1.3857877245819918</v>
      </c>
      <c r="AF172" s="29">
        <v>1.3845544708692492</v>
      </c>
      <c r="AG172" s="29">
        <v>1.4177225049330149</v>
      </c>
      <c r="AH172" s="29">
        <v>1.377219856682937</v>
      </c>
      <c r="AI172" s="29">
        <v>1.3541774846816907</v>
      </c>
      <c r="AJ172" s="29">
        <v>1.3767005919617821</v>
      </c>
    </row>
    <row r="173" spans="1:36" x14ac:dyDescent="0.2">
      <c r="A173" s="7" t="s">
        <v>91</v>
      </c>
      <c r="B173" s="7" t="s">
        <v>44</v>
      </c>
      <c r="C173" s="10" t="s">
        <v>118</v>
      </c>
      <c r="D173" s="7">
        <v>-13</v>
      </c>
      <c r="E173" s="7" t="s">
        <v>126</v>
      </c>
      <c r="F173" s="28">
        <v>31776.6</v>
      </c>
      <c r="G173" s="29">
        <v>1.0290905886721675</v>
      </c>
      <c r="H173" s="29">
        <v>1.0060862395599277</v>
      </c>
      <c r="I173" s="29">
        <v>0.99189340583951713</v>
      </c>
      <c r="J173" s="29">
        <v>0.98688972388487128</v>
      </c>
      <c r="K173" s="29">
        <v>0.98604004204351636</v>
      </c>
      <c r="L173" s="29">
        <v>0.98286160256289223</v>
      </c>
      <c r="M173" s="29">
        <v>1.0191776338563598</v>
      </c>
      <c r="N173" s="29">
        <v>1.0325207857354155</v>
      </c>
      <c r="O173" s="29">
        <v>1.031104649333157</v>
      </c>
      <c r="P173" s="29">
        <v>1.0156844973974561</v>
      </c>
      <c r="Q173" s="29">
        <v>1.1856838050641039</v>
      </c>
      <c r="R173" s="29">
        <v>1.2422663217587786</v>
      </c>
      <c r="S173" s="29">
        <v>1.3265107028442313</v>
      </c>
      <c r="T173" s="29">
        <v>1.3207517481417144</v>
      </c>
      <c r="U173" s="29">
        <v>1.311279369095498</v>
      </c>
      <c r="V173" s="29">
        <v>1.2793376258001172</v>
      </c>
      <c r="W173" s="29">
        <v>1.2375143973867564</v>
      </c>
      <c r="X173" s="29">
        <v>1.21816053322256</v>
      </c>
      <c r="Y173" s="29">
        <v>1.2119610027504517</v>
      </c>
      <c r="Z173" s="29">
        <v>1.1757393805504681</v>
      </c>
      <c r="AA173" s="29">
        <v>1.1489271980010449</v>
      </c>
      <c r="AB173" s="29">
        <v>1.1490216070945287</v>
      </c>
      <c r="AC173" s="29">
        <v>1.1248528791626544</v>
      </c>
      <c r="AD173" s="29">
        <v>1.1134923182467602</v>
      </c>
      <c r="AE173" s="29">
        <v>1.1318076823826337</v>
      </c>
      <c r="AF173" s="29">
        <v>1.1131146818728248</v>
      </c>
      <c r="AG173" s="29">
        <v>1.0780889081903036</v>
      </c>
      <c r="AH173" s="29">
        <v>1.1124852879162654</v>
      </c>
      <c r="AI173" s="29">
        <v>1.0976945299371237</v>
      </c>
      <c r="AJ173" s="29">
        <v>1.0915579388606711</v>
      </c>
    </row>
    <row r="174" spans="1:36" x14ac:dyDescent="0.2">
      <c r="A174" s="7" t="s">
        <v>64</v>
      </c>
      <c r="B174" s="7" t="s">
        <v>44</v>
      </c>
      <c r="C174" s="10" t="s">
        <v>118</v>
      </c>
      <c r="D174" s="7">
        <v>-13</v>
      </c>
      <c r="E174" s="7" t="s">
        <v>127</v>
      </c>
      <c r="F174" s="28">
        <v>8744.6</v>
      </c>
      <c r="G174" s="29">
        <v>1.0280630331861949</v>
      </c>
      <c r="H174" s="29">
        <v>0.99798732932323941</v>
      </c>
      <c r="I174" s="29">
        <v>1.0184571049562015</v>
      </c>
      <c r="J174" s="29">
        <v>0.97854676028634813</v>
      </c>
      <c r="K174" s="29">
        <v>0.97694577224801593</v>
      </c>
      <c r="L174" s="29">
        <v>1.1923930196921528</v>
      </c>
      <c r="M174" s="29">
        <v>1.2795325114928069</v>
      </c>
      <c r="N174" s="29">
        <v>1.228072181689271</v>
      </c>
      <c r="O174" s="29">
        <v>1.2288726757084372</v>
      </c>
      <c r="P174" s="29">
        <v>1.1859890675388238</v>
      </c>
      <c r="Q174" s="29">
        <v>2.3709489284815772</v>
      </c>
      <c r="R174" s="29">
        <v>3.0908217642888181</v>
      </c>
      <c r="S174" s="29">
        <v>3.1939711364727943</v>
      </c>
      <c r="T174" s="29">
        <v>3.1517736660338951</v>
      </c>
      <c r="U174" s="29">
        <v>2.9746357752212793</v>
      </c>
      <c r="V174" s="29">
        <v>2.8272305194062621</v>
      </c>
      <c r="W174" s="29">
        <v>2.5866248885026186</v>
      </c>
      <c r="X174" s="29">
        <v>2.5053175674130319</v>
      </c>
      <c r="Y174" s="29">
        <v>2.2914713080072273</v>
      </c>
      <c r="Z174" s="29">
        <v>2.2005580586876472</v>
      </c>
      <c r="AA174" s="29">
        <v>2.031539464355145</v>
      </c>
      <c r="AB174" s="29">
        <v>1.9327356311323558</v>
      </c>
      <c r="AC174" s="29">
        <v>1.8372481302746837</v>
      </c>
      <c r="AD174" s="29">
        <v>1.718431946572742</v>
      </c>
      <c r="AE174" s="29">
        <v>1.580975687853075</v>
      </c>
      <c r="AF174" s="29">
        <v>1.4479793243830477</v>
      </c>
      <c r="AG174" s="29">
        <v>1.3303067035656291</v>
      </c>
      <c r="AH174" s="29">
        <v>1.2591770921482972</v>
      </c>
      <c r="AI174" s="29">
        <v>1.2109187384214257</v>
      </c>
      <c r="AJ174" s="29">
        <v>1.1098277794295908</v>
      </c>
    </row>
    <row r="175" spans="1:36" x14ac:dyDescent="0.2">
      <c r="A175" s="7" t="s">
        <v>65</v>
      </c>
      <c r="B175" s="7" t="s">
        <v>44</v>
      </c>
      <c r="C175" s="10" t="s">
        <v>118</v>
      </c>
      <c r="D175" s="7">
        <v>-13</v>
      </c>
      <c r="E175" s="7" t="s">
        <v>127</v>
      </c>
      <c r="F175" s="28">
        <v>10496.6</v>
      </c>
      <c r="G175" s="29">
        <v>1.0196635100889813</v>
      </c>
      <c r="H175" s="29">
        <v>1.0491016138559153</v>
      </c>
      <c r="I175" s="29">
        <v>0.97993636034525466</v>
      </c>
      <c r="J175" s="29">
        <v>0.95621439323209412</v>
      </c>
      <c r="K175" s="29">
        <v>0.99508412247775468</v>
      </c>
      <c r="L175" s="29">
        <v>1.3132823962044853</v>
      </c>
      <c r="M175" s="29">
        <v>1.3910218546958062</v>
      </c>
      <c r="N175" s="29">
        <v>1.3464359887963722</v>
      </c>
      <c r="O175" s="29">
        <v>1.2639330830935731</v>
      </c>
      <c r="P175" s="29">
        <v>1.2524055408417964</v>
      </c>
      <c r="Q175" s="29">
        <v>3.4762685059924165</v>
      </c>
      <c r="R175" s="29">
        <v>3.7707448126059866</v>
      </c>
      <c r="S175" s="29">
        <v>3.6407979726768667</v>
      </c>
      <c r="T175" s="29">
        <v>3.4013871158279825</v>
      </c>
      <c r="U175" s="29">
        <v>3.0737572166225253</v>
      </c>
      <c r="V175" s="29">
        <v>2.7421260217594265</v>
      </c>
      <c r="W175" s="29">
        <v>2.4288817331326333</v>
      </c>
      <c r="X175" s="29">
        <v>2.2300554465255416</v>
      </c>
      <c r="Y175" s="29">
        <v>2.0660975935064685</v>
      </c>
      <c r="Z175" s="29">
        <v>1.9061410361450373</v>
      </c>
      <c r="AA175" s="29">
        <v>1.7661909570718137</v>
      </c>
      <c r="AB175" s="29">
        <v>1.6113789226987787</v>
      </c>
      <c r="AC175" s="29">
        <v>1.4917211287464511</v>
      </c>
      <c r="AD175" s="29">
        <v>1.3473886782386677</v>
      </c>
      <c r="AE175" s="29">
        <v>1.260693938989768</v>
      </c>
      <c r="AF175" s="29">
        <v>1.1238877350761198</v>
      </c>
      <c r="AG175" s="29">
        <v>1.0262370672408208</v>
      </c>
      <c r="AH175" s="29">
        <v>0.92601413791132359</v>
      </c>
      <c r="AI175" s="29">
        <v>0.86494674466017563</v>
      </c>
      <c r="AJ175" s="29">
        <v>0.78320599051121309</v>
      </c>
    </row>
    <row r="176" spans="1:36" x14ac:dyDescent="0.2">
      <c r="A176" s="7" t="s">
        <v>64</v>
      </c>
      <c r="B176" s="7" t="s">
        <v>44</v>
      </c>
      <c r="C176" s="10" t="s">
        <v>118</v>
      </c>
      <c r="D176" s="7">
        <v>-13</v>
      </c>
      <c r="E176" s="7" t="s">
        <v>128</v>
      </c>
      <c r="F176" s="28">
        <v>6640.2</v>
      </c>
      <c r="G176" s="29">
        <v>1.0278304870335231</v>
      </c>
      <c r="H176" s="29">
        <v>1.0337038041022861</v>
      </c>
      <c r="I176" s="29">
        <v>0.97497063341465617</v>
      </c>
      <c r="J176" s="29">
        <v>0.98340411433390562</v>
      </c>
      <c r="K176" s="29">
        <v>0.9800909611156291</v>
      </c>
      <c r="L176" s="29">
        <v>1.3374597150688232</v>
      </c>
      <c r="M176" s="29">
        <v>1.4645643203517966</v>
      </c>
      <c r="N176" s="29">
        <v>1.4775157374777868</v>
      </c>
      <c r="O176" s="29">
        <v>1.5216409144302883</v>
      </c>
      <c r="P176" s="29">
        <v>1.4416734435709768</v>
      </c>
      <c r="Q176" s="29">
        <v>3.9778922321616821</v>
      </c>
      <c r="R176" s="29">
        <v>4.4209511761693925</v>
      </c>
      <c r="S176" s="29">
        <v>4.4915815788681064</v>
      </c>
      <c r="T176" s="29">
        <v>4.3462546308846122</v>
      </c>
      <c r="U176" s="29">
        <v>4.0851179181349959</v>
      </c>
      <c r="V176" s="29">
        <v>3.620824673955604</v>
      </c>
      <c r="W176" s="29">
        <v>3.3390560525285382</v>
      </c>
      <c r="X176" s="29">
        <v>3.1124062528237104</v>
      </c>
      <c r="Y176" s="29">
        <v>2.831691816511551</v>
      </c>
      <c r="Z176" s="29">
        <v>2.7085027559410864</v>
      </c>
      <c r="AA176" s="29">
        <v>2.4719134965814282</v>
      </c>
      <c r="AB176" s="29">
        <v>2.3164964910695462</v>
      </c>
      <c r="AC176" s="29">
        <v>2.154453179121111</v>
      </c>
      <c r="AD176" s="29">
        <v>2.0101804162525228</v>
      </c>
      <c r="AE176" s="29">
        <v>1.8226860636727811</v>
      </c>
      <c r="AF176" s="29">
        <v>1.6044697448872023</v>
      </c>
      <c r="AG176" s="29">
        <v>1.4805276949489474</v>
      </c>
      <c r="AH176" s="29">
        <v>1.489864763109545</v>
      </c>
      <c r="AI176" s="29">
        <v>1.3394174874250775</v>
      </c>
      <c r="AJ176" s="29">
        <v>1.1556880816842867</v>
      </c>
    </row>
    <row r="177" spans="1:36" x14ac:dyDescent="0.2">
      <c r="A177" s="7" t="s">
        <v>65</v>
      </c>
      <c r="B177" s="7" t="s">
        <v>44</v>
      </c>
      <c r="C177" s="10" t="s">
        <v>118</v>
      </c>
      <c r="D177" s="7">
        <v>-13</v>
      </c>
      <c r="E177" s="7" t="s">
        <v>128</v>
      </c>
      <c r="F177" s="28">
        <v>9199.7999999999993</v>
      </c>
      <c r="G177" s="29">
        <v>1.1040457401247854</v>
      </c>
      <c r="H177" s="29">
        <v>0.98230396312963331</v>
      </c>
      <c r="I177" s="29">
        <v>0.96686884497489078</v>
      </c>
      <c r="J177" s="29">
        <v>0.96262962238309535</v>
      </c>
      <c r="K177" s="29">
        <v>0.98415182938759549</v>
      </c>
      <c r="L177" s="29">
        <v>1.733407247983652</v>
      </c>
      <c r="M177" s="29">
        <v>1.7131894171612427</v>
      </c>
      <c r="N177" s="29">
        <v>1.6661231765907956</v>
      </c>
      <c r="O177" s="29">
        <v>1.6244918367790606</v>
      </c>
      <c r="P177" s="29">
        <v>1.557533859431727</v>
      </c>
      <c r="Q177" s="29">
        <v>6.8691710689362822</v>
      </c>
      <c r="R177" s="29">
        <v>6.9619991738950855</v>
      </c>
      <c r="S177" s="29">
        <v>6.8850409791517215</v>
      </c>
      <c r="T177" s="29">
        <v>6.1979608252353318</v>
      </c>
      <c r="U177" s="29">
        <v>5.4347920606969717</v>
      </c>
      <c r="V177" s="29">
        <v>4.9011935042066135</v>
      </c>
      <c r="W177" s="29">
        <v>4.3534642057436033</v>
      </c>
      <c r="X177" s="29">
        <v>3.9389986738842153</v>
      </c>
      <c r="Y177" s="29">
        <v>3.5684471401552211</v>
      </c>
      <c r="Z177" s="29">
        <v>3.342355268592796</v>
      </c>
      <c r="AA177" s="29">
        <v>2.9341942216135135</v>
      </c>
      <c r="AB177" s="29">
        <v>2.6899497815169897</v>
      </c>
      <c r="AC177" s="29">
        <v>2.4237483423552688</v>
      </c>
      <c r="AD177" s="29">
        <v>2.1975477727776691</v>
      </c>
      <c r="AE177" s="29">
        <v>1.9708037131241984</v>
      </c>
      <c r="AF177" s="29">
        <v>1.7748211917650385</v>
      </c>
      <c r="AG177" s="29">
        <v>1.5205765342724844</v>
      </c>
      <c r="AH177" s="29">
        <v>1.4161177416900368</v>
      </c>
      <c r="AI177" s="29">
        <v>1.2024174438574753</v>
      </c>
      <c r="AJ177" s="29">
        <v>1.1070892845496643</v>
      </c>
    </row>
    <row r="178" spans="1:36" x14ac:dyDescent="0.2">
      <c r="A178" s="7" t="s">
        <v>8</v>
      </c>
      <c r="B178" s="7" t="s">
        <v>9</v>
      </c>
      <c r="C178" s="10" t="s">
        <v>118</v>
      </c>
      <c r="D178" s="7">
        <v>-14</v>
      </c>
      <c r="E178" s="7" t="s">
        <v>125</v>
      </c>
      <c r="F178" s="28">
        <v>11668.6</v>
      </c>
      <c r="G178" s="29">
        <v>0.894451776562741</v>
      </c>
      <c r="H178" s="29">
        <v>0.95264213358929084</v>
      </c>
      <c r="I178" s="29">
        <v>1.0133177930514372</v>
      </c>
      <c r="J178" s="29">
        <v>1.0490547280736335</v>
      </c>
      <c r="K178" s="29">
        <v>1.0905335687228974</v>
      </c>
      <c r="L178" s="29">
        <v>1.0298579092607509</v>
      </c>
      <c r="M178" s="29">
        <v>1.0942186723342988</v>
      </c>
      <c r="N178" s="29">
        <v>1.1600363368356101</v>
      </c>
      <c r="O178" s="29">
        <v>1.1728913494335225</v>
      </c>
      <c r="P178" s="29">
        <v>1.2573059321598135</v>
      </c>
      <c r="Q178" s="29">
        <v>0.94278662393089141</v>
      </c>
      <c r="R178" s="29">
        <v>0.90310748504533533</v>
      </c>
      <c r="S178" s="29">
        <v>0.86591364859537556</v>
      </c>
      <c r="T178" s="29">
        <v>0.90756388941261157</v>
      </c>
      <c r="U178" s="29">
        <v>0.93524501654011616</v>
      </c>
      <c r="V178" s="29">
        <v>0.93104571242479817</v>
      </c>
      <c r="W178" s="29">
        <v>0.93773031897571257</v>
      </c>
      <c r="X178" s="29">
        <v>0.98469396500008566</v>
      </c>
      <c r="Y178" s="29">
        <v>0.98032326071679543</v>
      </c>
      <c r="Z178" s="29">
        <v>0.97201035257014545</v>
      </c>
      <c r="AA178" s="29">
        <v>0.98392266424421093</v>
      </c>
      <c r="AB178" s="29">
        <v>0.99557787566631817</v>
      </c>
      <c r="AC178" s="29">
        <v>1.0036336835610098</v>
      </c>
      <c r="AD178" s="29">
        <v>1.0138319935553537</v>
      </c>
      <c r="AE178" s="29">
        <v>0.99960577961366404</v>
      </c>
      <c r="AF178" s="29">
        <v>0.94227242342697493</v>
      </c>
      <c r="AG178" s="29">
        <v>1.0028623828051351</v>
      </c>
      <c r="AH178" s="29">
        <v>0.97818075861714338</v>
      </c>
      <c r="AI178" s="29">
        <v>0.99866307868981707</v>
      </c>
      <c r="AJ178" s="29">
        <v>0.98923606945134801</v>
      </c>
    </row>
    <row r="179" spans="1:36" x14ac:dyDescent="0.2">
      <c r="A179" s="7" t="s">
        <v>11</v>
      </c>
      <c r="B179" s="7" t="s">
        <v>9</v>
      </c>
      <c r="C179" s="10" t="s">
        <v>118</v>
      </c>
      <c r="D179" s="7">
        <v>-14</v>
      </c>
      <c r="E179" s="7" t="s">
        <v>125</v>
      </c>
      <c r="F179" s="28">
        <v>9272.7999999999993</v>
      </c>
      <c r="G179" s="29">
        <v>0.95278664481062902</v>
      </c>
      <c r="H179" s="29">
        <v>0.95246311793632998</v>
      </c>
      <c r="I179" s="29">
        <v>0.99430592701233722</v>
      </c>
      <c r="J179" s="29">
        <v>1.0426192735743249</v>
      </c>
      <c r="K179" s="29">
        <v>1.0578250366663791</v>
      </c>
      <c r="L179" s="29">
        <v>1.0321585713053232</v>
      </c>
      <c r="M179" s="29">
        <v>1.0582564058321111</v>
      </c>
      <c r="N179" s="29">
        <v>1.1390302821154346</v>
      </c>
      <c r="O179" s="29">
        <v>1.1870201018031232</v>
      </c>
      <c r="P179" s="29">
        <v>1.196725908032094</v>
      </c>
      <c r="Q179" s="29">
        <v>0.83728755068587701</v>
      </c>
      <c r="R179" s="29">
        <v>0.83793460443447509</v>
      </c>
      <c r="S179" s="29">
        <v>0.88926753515658707</v>
      </c>
      <c r="T179" s="29">
        <v>0.85518937106375648</v>
      </c>
      <c r="U179" s="29">
        <v>0.89379691139677342</v>
      </c>
      <c r="V179" s="29">
        <v>0.86036580105254079</v>
      </c>
      <c r="W179" s="29">
        <v>0.86176775084116997</v>
      </c>
      <c r="X179" s="29">
        <v>0.91288499698041592</v>
      </c>
      <c r="Y179" s="29">
        <v>0.84915020274350794</v>
      </c>
      <c r="Z179" s="29">
        <v>0.81356224657061516</v>
      </c>
      <c r="AA179" s="29">
        <v>0.83642481235441302</v>
      </c>
      <c r="AB179" s="29">
        <v>0.83178759382279366</v>
      </c>
      <c r="AC179" s="29">
        <v>0.82262099905098784</v>
      </c>
      <c r="AD179" s="29">
        <v>0.81345440427918214</v>
      </c>
      <c r="AE179" s="29">
        <v>0.79900353722715911</v>
      </c>
      <c r="AF179" s="29">
        <v>0.79717021827279788</v>
      </c>
      <c r="AG179" s="29">
        <v>0.80482702096454151</v>
      </c>
      <c r="AH179" s="29">
        <v>0.79501337244413772</v>
      </c>
      <c r="AI179" s="29">
        <v>0.80795444741609879</v>
      </c>
      <c r="AJ179" s="29">
        <v>0.78218013976360978</v>
      </c>
    </row>
    <row r="180" spans="1:36" x14ac:dyDescent="0.2">
      <c r="A180" s="7" t="s">
        <v>8</v>
      </c>
      <c r="B180" s="7" t="s">
        <v>9</v>
      </c>
      <c r="C180" s="10" t="s">
        <v>118</v>
      </c>
      <c r="D180" s="7">
        <v>-14</v>
      </c>
      <c r="E180" s="7" t="s">
        <v>126</v>
      </c>
      <c r="F180" s="28">
        <v>11318.6</v>
      </c>
      <c r="G180" s="29">
        <v>1.0285724382874206</v>
      </c>
      <c r="H180" s="29">
        <v>1.0283957379887971</v>
      </c>
      <c r="I180" s="29">
        <v>1.0183238209672574</v>
      </c>
      <c r="J180" s="29">
        <v>0.95506511406004269</v>
      </c>
      <c r="K180" s="29">
        <v>0.96964288869648185</v>
      </c>
      <c r="L180" s="29">
        <v>0.96301662749810046</v>
      </c>
      <c r="M180" s="29">
        <v>1.0079868534977823</v>
      </c>
      <c r="N180" s="29">
        <v>1.0534871803933348</v>
      </c>
      <c r="O180" s="29">
        <v>1.0511017263619176</v>
      </c>
      <c r="P180" s="29">
        <v>1.0824660293675896</v>
      </c>
      <c r="Q180" s="29">
        <v>1.1391868252257347</v>
      </c>
      <c r="R180" s="29">
        <v>1.2955665895075363</v>
      </c>
      <c r="S180" s="29">
        <v>1.3279910943049493</v>
      </c>
      <c r="T180" s="29">
        <v>1.327726043857014</v>
      </c>
      <c r="U180" s="29">
        <v>1.3258706907214672</v>
      </c>
      <c r="V180" s="29">
        <v>1.2697683459085045</v>
      </c>
      <c r="W180" s="29">
        <v>1.2825791175587087</v>
      </c>
      <c r="X180" s="29">
        <v>1.2116339476613716</v>
      </c>
      <c r="Y180" s="29">
        <v>1.2621702330676938</v>
      </c>
      <c r="Z180" s="29">
        <v>1.2339865354372448</v>
      </c>
      <c r="AA180" s="29">
        <v>1.1949357694414504</v>
      </c>
      <c r="AB180" s="29">
        <v>1.1939639177990211</v>
      </c>
      <c r="AC180" s="29">
        <v>1.1909600127224214</v>
      </c>
      <c r="AD180" s="29">
        <v>1.1662219709151309</v>
      </c>
      <c r="AE180" s="29">
        <v>1.1360062198505114</v>
      </c>
      <c r="AF180" s="29">
        <v>1.1295566589507535</v>
      </c>
      <c r="AG180" s="29">
        <v>1.1561500538935909</v>
      </c>
      <c r="AH180" s="29">
        <v>1.1103846765501033</v>
      </c>
      <c r="AI180" s="29">
        <v>1.1141837329705087</v>
      </c>
      <c r="AJ180" s="29">
        <v>1.0994292580354461</v>
      </c>
    </row>
    <row r="181" spans="1:36" x14ac:dyDescent="0.2">
      <c r="A181" s="7" t="s">
        <v>11</v>
      </c>
      <c r="B181" s="7" t="s">
        <v>9</v>
      </c>
      <c r="C181" s="10" t="s">
        <v>118</v>
      </c>
      <c r="D181" s="7">
        <v>-14</v>
      </c>
      <c r="E181" s="7" t="s">
        <v>126</v>
      </c>
      <c r="F181" s="28">
        <v>30282</v>
      </c>
      <c r="G181" s="29">
        <v>1.0125156858860049</v>
      </c>
      <c r="H181" s="29">
        <v>1.0116901129383793</v>
      </c>
      <c r="I181" s="29">
        <v>1.0171058714748036</v>
      </c>
      <c r="J181" s="29">
        <v>0.9868238557558946</v>
      </c>
      <c r="K181" s="29">
        <v>0.97186447394491782</v>
      </c>
      <c r="L181" s="29">
        <v>0.96803381546793477</v>
      </c>
      <c r="M181" s="29">
        <v>0.98560200779340867</v>
      </c>
      <c r="N181" s="29">
        <v>1.0106664024833234</v>
      </c>
      <c r="O181" s="29">
        <v>0.98603130572617392</v>
      </c>
      <c r="P181" s="29">
        <v>0.96971798428109113</v>
      </c>
      <c r="Q181" s="29">
        <v>1.1491645201770029</v>
      </c>
      <c r="R181" s="29">
        <v>1.244204477907668</v>
      </c>
      <c r="S181" s="29">
        <v>1.2406049798560201</v>
      </c>
      <c r="T181" s="29">
        <v>1.217687074829932</v>
      </c>
      <c r="U181" s="29">
        <v>1.1862162340664422</v>
      </c>
      <c r="V181" s="29">
        <v>1.1710256918301301</v>
      </c>
      <c r="W181" s="29">
        <v>1.1128393104814742</v>
      </c>
      <c r="X181" s="29">
        <v>1.1223829337560267</v>
      </c>
      <c r="Y181" s="29">
        <v>1.0945446139620898</v>
      </c>
      <c r="Z181" s="29">
        <v>1.0519120269467011</v>
      </c>
      <c r="AA181" s="29">
        <v>1.0517138894392708</v>
      </c>
      <c r="AB181" s="29">
        <v>1.0390000660458358</v>
      </c>
      <c r="AC181" s="29">
        <v>1.0208704841159766</v>
      </c>
      <c r="AD181" s="29">
        <v>1.0132421900799156</v>
      </c>
      <c r="AE181" s="29">
        <v>1.0003962750148603</v>
      </c>
      <c r="AF181" s="29">
        <v>0.98471038900997288</v>
      </c>
      <c r="AG181" s="29">
        <v>0.98520573277854828</v>
      </c>
      <c r="AH181" s="29">
        <v>0.9728881843999736</v>
      </c>
      <c r="AI181" s="29">
        <v>0.94746053761310345</v>
      </c>
      <c r="AJ181" s="29">
        <v>0.95690509213394093</v>
      </c>
    </row>
    <row r="182" spans="1:36" x14ac:dyDescent="0.2">
      <c r="A182" s="7" t="s">
        <v>0</v>
      </c>
      <c r="B182" s="7" t="s">
        <v>9</v>
      </c>
      <c r="C182" s="10" t="s">
        <v>118</v>
      </c>
      <c r="D182" s="7">
        <v>-14</v>
      </c>
      <c r="E182" s="7" t="s">
        <v>127</v>
      </c>
      <c r="F182" s="28">
        <v>9220.4</v>
      </c>
      <c r="G182" s="29">
        <v>1.0304325191965642</v>
      </c>
      <c r="H182" s="29">
        <v>1.0176348097696413</v>
      </c>
      <c r="I182" s="29">
        <v>0.99691987332436771</v>
      </c>
      <c r="J182" s="29">
        <v>0.95928593119604355</v>
      </c>
      <c r="K182" s="29">
        <v>0.99572686651338338</v>
      </c>
      <c r="L182" s="29">
        <v>1.1842219426489089</v>
      </c>
      <c r="M182" s="29">
        <v>1.2411609040822524</v>
      </c>
      <c r="N182" s="29">
        <v>1.2370396078261248</v>
      </c>
      <c r="O182" s="29">
        <v>1.2309661186065681</v>
      </c>
      <c r="P182" s="29">
        <v>1.1616632684048416</v>
      </c>
      <c r="Q182" s="29">
        <v>2.5660491952626785</v>
      </c>
      <c r="R182" s="29">
        <v>3.144332133096178</v>
      </c>
      <c r="S182" s="29">
        <v>3.2909635156826171</v>
      </c>
      <c r="T182" s="29">
        <v>3.1225326450045552</v>
      </c>
      <c r="U182" s="29">
        <v>3.06006247017483</v>
      </c>
      <c r="V182" s="29">
        <v>2.7492299683310919</v>
      </c>
      <c r="W182" s="29">
        <v>2.5966335516897314</v>
      </c>
      <c r="X182" s="29">
        <v>2.4509782655850074</v>
      </c>
      <c r="Y182" s="29">
        <v>2.2743048023946901</v>
      </c>
      <c r="Z182" s="29">
        <v>2.0413431087588392</v>
      </c>
      <c r="AA182" s="29">
        <v>1.9806082165632728</v>
      </c>
      <c r="AB182" s="29">
        <v>1.8398334128671208</v>
      </c>
      <c r="AC182" s="29">
        <v>1.6909244718233483</v>
      </c>
      <c r="AD182" s="29">
        <v>1.5590429916272615</v>
      </c>
      <c r="AE182" s="29">
        <v>1.447767992711813</v>
      </c>
      <c r="AF182" s="29">
        <v>1.2749989154483536</v>
      </c>
      <c r="AG182" s="29">
        <v>1.2084074443625006</v>
      </c>
      <c r="AH182" s="29">
        <v>1.1288013535204546</v>
      </c>
      <c r="AI182" s="29">
        <v>1.0286972365624052</v>
      </c>
      <c r="AJ182" s="29">
        <v>0.9069020866773676</v>
      </c>
    </row>
    <row r="183" spans="1:36" x14ac:dyDescent="0.2">
      <c r="A183" s="7" t="s">
        <v>4</v>
      </c>
      <c r="B183" s="7" t="s">
        <v>9</v>
      </c>
      <c r="C183" s="10" t="s">
        <v>118</v>
      </c>
      <c r="D183" s="7">
        <v>-14</v>
      </c>
      <c r="E183" s="7" t="s">
        <v>127</v>
      </c>
      <c r="F183" s="28">
        <v>9223.4</v>
      </c>
      <c r="G183" s="29">
        <v>1.0214237699763644</v>
      </c>
      <c r="H183" s="29">
        <v>1.0358436151527637</v>
      </c>
      <c r="I183" s="29">
        <v>0.99095778129540091</v>
      </c>
      <c r="J183" s="29">
        <v>0.9823926101003968</v>
      </c>
      <c r="K183" s="29">
        <v>0.9693822234750743</v>
      </c>
      <c r="L183" s="29">
        <v>1.4478391916213111</v>
      </c>
      <c r="M183" s="29">
        <v>1.4937008044755731</v>
      </c>
      <c r="N183" s="29">
        <v>1.4406834789773837</v>
      </c>
      <c r="O183" s="29">
        <v>1.4330940867792787</v>
      </c>
      <c r="P183" s="29">
        <v>1.309278574061626</v>
      </c>
      <c r="Q183" s="29">
        <v>3.9176442526617086</v>
      </c>
      <c r="R183" s="29">
        <v>4.3383134202138045</v>
      </c>
      <c r="S183" s="29">
        <v>4.1890192336882279</v>
      </c>
      <c r="T183" s="29">
        <v>3.8288483639438819</v>
      </c>
      <c r="U183" s="29">
        <v>3.4896025326885964</v>
      </c>
      <c r="V183" s="29">
        <v>3.1321421601578594</v>
      </c>
      <c r="W183" s="29">
        <v>2.8350716655463279</v>
      </c>
      <c r="X183" s="29">
        <v>2.6026194245072318</v>
      </c>
      <c r="Y183" s="29">
        <v>2.3269076479389379</v>
      </c>
      <c r="Z183" s="29">
        <v>2.1691567101069023</v>
      </c>
      <c r="AA183" s="29">
        <v>2.0064184574018258</v>
      </c>
      <c r="AB183" s="29">
        <v>1.8659062818483423</v>
      </c>
      <c r="AC183" s="29">
        <v>1.7169373549883991</v>
      </c>
      <c r="AD183" s="29">
        <v>1.6048311902335366</v>
      </c>
      <c r="AE183" s="29">
        <v>1.4398161198690289</v>
      </c>
      <c r="AF183" s="29">
        <v>1.2779452262723074</v>
      </c>
      <c r="AG183" s="29">
        <v>1.1934861330962552</v>
      </c>
      <c r="AH183" s="29">
        <v>1.0941735151896264</v>
      </c>
      <c r="AI183" s="29">
        <v>1.0048355270290783</v>
      </c>
      <c r="AJ183" s="29">
        <v>0.91387124054036473</v>
      </c>
    </row>
    <row r="184" spans="1:36" x14ac:dyDescent="0.2">
      <c r="A184" s="7" t="s">
        <v>0</v>
      </c>
      <c r="B184" s="7" t="s">
        <v>9</v>
      </c>
      <c r="C184" s="10" t="s">
        <v>118</v>
      </c>
      <c r="D184" s="7">
        <v>-14</v>
      </c>
      <c r="E184" s="7" t="s">
        <v>128</v>
      </c>
      <c r="F184" s="28">
        <v>4595.6000000000004</v>
      </c>
      <c r="G184" s="29">
        <v>1.0416485333797545</v>
      </c>
      <c r="H184" s="29">
        <v>1.0253285751588475</v>
      </c>
      <c r="I184" s="29">
        <v>1.0053094264078684</v>
      </c>
      <c r="J184" s="29">
        <v>0.97985029158325343</v>
      </c>
      <c r="K184" s="29">
        <v>0.94786317347027582</v>
      </c>
      <c r="L184" s="29">
        <v>1.5088345373835841</v>
      </c>
      <c r="M184" s="29">
        <v>1.646139785882148</v>
      </c>
      <c r="N184" s="29">
        <v>1.6759509095656713</v>
      </c>
      <c r="O184" s="29">
        <v>1.5480024371137608</v>
      </c>
      <c r="P184" s="29">
        <v>1.5177561145443466</v>
      </c>
      <c r="Q184" s="29">
        <v>4.5706762990686745</v>
      </c>
      <c r="R184" s="29">
        <v>5.1712507615980501</v>
      </c>
      <c r="S184" s="29">
        <v>5.1407868395856902</v>
      </c>
      <c r="T184" s="29">
        <v>4.7162503263991642</v>
      </c>
      <c r="U184" s="29">
        <v>4.2486291235094438</v>
      </c>
      <c r="V184" s="29">
        <v>3.8821916615893461</v>
      </c>
      <c r="W184" s="29">
        <v>3.4036904865523541</v>
      </c>
      <c r="X184" s="29">
        <v>3.3588650013055963</v>
      </c>
      <c r="Y184" s="29">
        <v>2.9761075811645918</v>
      </c>
      <c r="Z184" s="29">
        <v>2.683001131517103</v>
      </c>
      <c r="AA184" s="29">
        <v>2.4523457219949516</v>
      </c>
      <c r="AB184" s="29">
        <v>2.2443206545391243</v>
      </c>
      <c r="AC184" s="29">
        <v>1.9797197319174862</v>
      </c>
      <c r="AD184" s="29">
        <v>1.8839759770214988</v>
      </c>
      <c r="AE184" s="29">
        <v>1.7342675602750455</v>
      </c>
      <c r="AF184" s="29">
        <v>1.5066585429541299</v>
      </c>
      <c r="AG184" s="29">
        <v>1.335625380799025</v>
      </c>
      <c r="AH184" s="29">
        <v>1.2546783880233265</v>
      </c>
      <c r="AI184" s="29">
        <v>1.1186787361824353</v>
      </c>
      <c r="AJ184" s="29">
        <v>0.97571590216729043</v>
      </c>
    </row>
    <row r="185" spans="1:36" x14ac:dyDescent="0.2">
      <c r="A185" s="7" t="s">
        <v>4</v>
      </c>
      <c r="B185" s="7" t="s">
        <v>9</v>
      </c>
      <c r="C185" s="10" t="s">
        <v>118</v>
      </c>
      <c r="D185" s="7">
        <v>-14</v>
      </c>
      <c r="E185" s="7" t="s">
        <v>128</v>
      </c>
      <c r="F185" s="28">
        <v>8650.7999999999993</v>
      </c>
      <c r="G185" s="29">
        <v>1.0811716835437186</v>
      </c>
      <c r="H185" s="29">
        <v>1.0166689785915755</v>
      </c>
      <c r="I185" s="29">
        <v>0.9555185647570168</v>
      </c>
      <c r="J185" s="29">
        <v>0.97043048041799607</v>
      </c>
      <c r="K185" s="29">
        <v>0.9762102926896935</v>
      </c>
      <c r="L185" s="29">
        <v>1.6453969575068204</v>
      </c>
      <c r="M185" s="29">
        <v>1.7347528552272624</v>
      </c>
      <c r="N185" s="29">
        <v>1.7100152587043975</v>
      </c>
      <c r="O185" s="29">
        <v>1.56135848707634</v>
      </c>
      <c r="P185" s="29">
        <v>1.5089933878947612</v>
      </c>
      <c r="Q185" s="29">
        <v>7.8215887547972445</v>
      </c>
      <c r="R185" s="29">
        <v>7.9535996670828135</v>
      </c>
      <c r="S185" s="29">
        <v>7.5697045359966717</v>
      </c>
      <c r="T185" s="29">
        <v>6.9408609608359928</v>
      </c>
      <c r="U185" s="29">
        <v>5.9177185925001163</v>
      </c>
      <c r="V185" s="29">
        <v>5.3168493087344526</v>
      </c>
      <c r="W185" s="29">
        <v>4.7347066167290892</v>
      </c>
      <c r="X185" s="29">
        <v>4.2460812872797895</v>
      </c>
      <c r="Y185" s="29">
        <v>3.8776760530817964</v>
      </c>
      <c r="Z185" s="29">
        <v>3.5951588292412264</v>
      </c>
      <c r="AA185" s="29">
        <v>3.2578489850649652</v>
      </c>
      <c r="AB185" s="29">
        <v>2.8901373283395757</v>
      </c>
      <c r="AC185" s="29">
        <v>2.6653026309705461</v>
      </c>
      <c r="AD185" s="29">
        <v>2.3071854626161743</v>
      </c>
      <c r="AE185" s="29">
        <v>2.1283580709298562</v>
      </c>
      <c r="AF185" s="29">
        <v>1.8582096453507191</v>
      </c>
      <c r="AG185" s="29">
        <v>1.6285199056734638</v>
      </c>
      <c r="AH185" s="29">
        <v>1.5086465991584594</v>
      </c>
      <c r="AI185" s="29">
        <v>1.3032320710223333</v>
      </c>
      <c r="AJ185" s="29">
        <v>1.0996670828131503</v>
      </c>
    </row>
    <row r="186" spans="1:36" x14ac:dyDescent="0.2">
      <c r="A186" s="7" t="s">
        <v>16</v>
      </c>
      <c r="B186" s="7" t="s">
        <v>13</v>
      </c>
      <c r="C186" s="11" t="s">
        <v>14</v>
      </c>
      <c r="D186" s="7">
        <v>-7</v>
      </c>
      <c r="E186" s="7" t="s">
        <v>125</v>
      </c>
      <c r="F186" s="28">
        <v>13183.4</v>
      </c>
      <c r="G186" s="29">
        <v>0.92366157440417496</v>
      </c>
      <c r="H186" s="29">
        <v>0.94694843515329885</v>
      </c>
      <c r="I186" s="29">
        <v>1.0438885264802706</v>
      </c>
      <c r="J186" s="29">
        <v>1.0258355204272038</v>
      </c>
      <c r="K186" s="29">
        <v>1.0596659435350517</v>
      </c>
      <c r="L186" s="29">
        <v>2.1597615182729797</v>
      </c>
      <c r="M186" s="29">
        <v>3.522004945613423</v>
      </c>
      <c r="N186" s="29">
        <v>4.2611162522566257</v>
      </c>
      <c r="O186" s="29">
        <v>4.6566136201586845</v>
      </c>
      <c r="P186" s="29">
        <v>4.9403795682449143</v>
      </c>
      <c r="Q186" s="29">
        <v>3.7486536098426813</v>
      </c>
      <c r="R186" s="29">
        <v>3.4852162568078038</v>
      </c>
      <c r="S186" s="29">
        <v>3.43166406238148</v>
      </c>
      <c r="T186" s="29">
        <v>3.5443057177966231</v>
      </c>
      <c r="U186" s="29">
        <v>3.6360119544275378</v>
      </c>
      <c r="V186" s="29">
        <v>3.636163660360757</v>
      </c>
      <c r="W186" s="29">
        <v>3.7077688608401473</v>
      </c>
      <c r="X186" s="29">
        <v>3.8219275755874813</v>
      </c>
      <c r="Y186" s="29">
        <v>3.7996268034042813</v>
      </c>
      <c r="Z186" s="29">
        <v>3.880334359876815</v>
      </c>
      <c r="AA186" s="29">
        <v>3.9003595430617293</v>
      </c>
      <c r="AB186" s="29">
        <v>3.8473383194016719</v>
      </c>
      <c r="AC186" s="29">
        <v>3.8996768663622436</v>
      </c>
      <c r="AD186" s="29">
        <v>3.8230653700866242</v>
      </c>
      <c r="AE186" s="29">
        <v>3.7827115918503575</v>
      </c>
      <c r="AF186" s="29">
        <v>3.8448351715035578</v>
      </c>
      <c r="AG186" s="29">
        <v>3.7967443906731195</v>
      </c>
      <c r="AH186" s="29">
        <v>3.813204484427386</v>
      </c>
      <c r="AI186" s="29">
        <v>3.8298921370814814</v>
      </c>
      <c r="AJ186" s="29">
        <v>3.7837735333828908</v>
      </c>
    </row>
    <row r="187" spans="1:36" x14ac:dyDescent="0.2">
      <c r="A187" s="7" t="s">
        <v>17</v>
      </c>
      <c r="B187" s="7" t="s">
        <v>13</v>
      </c>
      <c r="C187" s="11" t="s">
        <v>14</v>
      </c>
      <c r="D187" s="7">
        <v>-7</v>
      </c>
      <c r="E187" s="7" t="s">
        <v>125</v>
      </c>
      <c r="F187" s="28">
        <v>6945</v>
      </c>
      <c r="G187" s="29">
        <v>0.90928725701943847</v>
      </c>
      <c r="H187" s="29">
        <v>0.99179265658747295</v>
      </c>
      <c r="I187" s="29">
        <v>1.01886249100072</v>
      </c>
      <c r="J187" s="29">
        <v>1.0318214542836572</v>
      </c>
      <c r="K187" s="29">
        <v>1.0482361411087113</v>
      </c>
      <c r="L187" s="29">
        <v>2.8295176385889129</v>
      </c>
      <c r="M187" s="29">
        <v>3.827645788336933</v>
      </c>
      <c r="N187" s="29">
        <v>4.4115190784737219</v>
      </c>
      <c r="O187" s="29">
        <v>4.5583873290136792</v>
      </c>
      <c r="P187" s="29">
        <v>4.9016558675305975</v>
      </c>
      <c r="Q187" s="29">
        <v>3.4997840172786177</v>
      </c>
      <c r="R187" s="29">
        <v>3.6</v>
      </c>
      <c r="S187" s="29">
        <v>3.5858891288696904</v>
      </c>
      <c r="T187" s="29">
        <v>3.7840172786177106</v>
      </c>
      <c r="U187" s="29">
        <v>3.8303815694744419</v>
      </c>
      <c r="V187" s="29">
        <v>4.0681065514758821</v>
      </c>
      <c r="W187" s="29">
        <v>4.0705543556515478</v>
      </c>
      <c r="X187" s="29">
        <v>4.0476601871850253</v>
      </c>
      <c r="Y187" s="29">
        <v>4.1233981281497476</v>
      </c>
      <c r="Z187" s="29">
        <v>4.09618430525558</v>
      </c>
      <c r="AA187" s="29">
        <v>4.0649388048956085</v>
      </c>
      <c r="AB187" s="29">
        <v>4.1173506119510437</v>
      </c>
      <c r="AC187" s="29">
        <v>4.1221022318214544</v>
      </c>
      <c r="AD187" s="29">
        <v>4.0840892728581712</v>
      </c>
      <c r="AE187" s="29">
        <v>4.0789056875449967</v>
      </c>
      <c r="AF187" s="29">
        <v>4.0433405327573793</v>
      </c>
      <c r="AG187" s="29">
        <v>4.0816414686825055</v>
      </c>
      <c r="AH187" s="29">
        <v>3.9951043916486682</v>
      </c>
      <c r="AI187" s="29">
        <v>3.9226781857451405</v>
      </c>
      <c r="AJ187" s="29">
        <v>3.9593952483801296</v>
      </c>
    </row>
    <row r="188" spans="1:36" x14ac:dyDescent="0.2">
      <c r="A188" s="7" t="s">
        <v>16</v>
      </c>
      <c r="B188" s="7" t="s">
        <v>13</v>
      </c>
      <c r="C188" s="11" t="s">
        <v>14</v>
      </c>
      <c r="D188" s="7">
        <v>-7</v>
      </c>
      <c r="E188" s="7" t="s">
        <v>126</v>
      </c>
      <c r="F188" s="28">
        <v>17902.400000000001</v>
      </c>
      <c r="G188" s="29">
        <v>1.0719791759764052</v>
      </c>
      <c r="H188" s="29">
        <v>1.0251698096344624</v>
      </c>
      <c r="I188" s="29">
        <v>1.0248905174725176</v>
      </c>
      <c r="J188" s="29">
        <v>0.96333452497989092</v>
      </c>
      <c r="K188" s="29">
        <v>0.91462597193672346</v>
      </c>
      <c r="L188" s="29">
        <v>1.3784185360622039</v>
      </c>
      <c r="M188" s="29">
        <v>2.1067007775493787</v>
      </c>
      <c r="N188" s="29">
        <v>2.5592657967646795</v>
      </c>
      <c r="O188" s="29">
        <v>2.9750201090356598</v>
      </c>
      <c r="P188" s="29">
        <v>3.1503597283045846</v>
      </c>
      <c r="Q188" s="29">
        <v>3.244481186879971</v>
      </c>
      <c r="R188" s="29">
        <v>3.4354053087854139</v>
      </c>
      <c r="S188" s="29">
        <v>3.5905241755295378</v>
      </c>
      <c r="T188" s="29">
        <v>3.5895187237465365</v>
      </c>
      <c r="U188" s="29">
        <v>3.5047814818124943</v>
      </c>
      <c r="V188" s="29">
        <v>3.4020578246492086</v>
      </c>
      <c r="W188" s="29">
        <v>3.2740861560461165</v>
      </c>
      <c r="X188" s="29">
        <v>3.196666368755027</v>
      </c>
      <c r="Y188" s="29">
        <v>3.0375815533112878</v>
      </c>
      <c r="Z188" s="29">
        <v>2.8983823397980157</v>
      </c>
      <c r="AA188" s="29">
        <v>2.9168714809187595</v>
      </c>
      <c r="AB188" s="29">
        <v>2.7894025382071677</v>
      </c>
      <c r="AC188" s="29">
        <v>2.6939963356868351</v>
      </c>
      <c r="AD188" s="29">
        <v>2.6921530074179998</v>
      </c>
      <c r="AE188" s="29">
        <v>2.6112141388864063</v>
      </c>
      <c r="AF188" s="29">
        <v>2.5830614889623735</v>
      </c>
      <c r="AG188" s="29">
        <v>2.4744168379658591</v>
      </c>
      <c r="AH188" s="29">
        <v>2.4820694432031458</v>
      </c>
      <c r="AI188" s="29">
        <v>2.4999441415676107</v>
      </c>
      <c r="AJ188" s="29">
        <v>2.4201224416837963</v>
      </c>
    </row>
    <row r="189" spans="1:36" x14ac:dyDescent="0.2">
      <c r="A189" s="7" t="s">
        <v>17</v>
      </c>
      <c r="B189" s="7" t="s">
        <v>13</v>
      </c>
      <c r="C189" s="11" t="s">
        <v>14</v>
      </c>
      <c r="D189" s="7">
        <v>-7</v>
      </c>
      <c r="E189" s="7" t="s">
        <v>126</v>
      </c>
      <c r="F189" s="28">
        <v>31715.4</v>
      </c>
      <c r="G189" s="29">
        <v>1.0991821008090705</v>
      </c>
      <c r="H189" s="29">
        <v>1.0876734961564414</v>
      </c>
      <c r="I189" s="29">
        <v>1.0024152304558669</v>
      </c>
      <c r="J189" s="29">
        <v>0.9378724531300251</v>
      </c>
      <c r="K189" s="29">
        <v>0.87285671944859589</v>
      </c>
      <c r="L189" s="29">
        <v>1.6152090151787459</v>
      </c>
      <c r="M189" s="29">
        <v>2.3894070388517878</v>
      </c>
      <c r="N189" s="29">
        <v>2.8225719997225323</v>
      </c>
      <c r="O189" s="29">
        <v>3.0564016219249952</v>
      </c>
      <c r="P189" s="29">
        <v>3.1534207356678459</v>
      </c>
      <c r="Q189" s="29">
        <v>3.4222175977600786</v>
      </c>
      <c r="R189" s="29">
        <v>3.5676359118913838</v>
      </c>
      <c r="S189" s="29">
        <v>3.6177692855836594</v>
      </c>
      <c r="T189" s="29">
        <v>3.6044319163560918</v>
      </c>
      <c r="U189" s="29">
        <v>3.4341045674971777</v>
      </c>
      <c r="V189" s="29">
        <v>3.3370539233306218</v>
      </c>
      <c r="W189" s="29">
        <v>3.2271073358683791</v>
      </c>
      <c r="X189" s="29">
        <v>3.0606897595489886</v>
      </c>
      <c r="Y189" s="29">
        <v>2.9482207381902796</v>
      </c>
      <c r="Z189" s="29">
        <v>2.8623003335918829</v>
      </c>
      <c r="AA189" s="29">
        <v>2.7148956027671098</v>
      </c>
      <c r="AB189" s="29">
        <v>2.6728340175435275</v>
      </c>
      <c r="AC189" s="29">
        <v>2.6010077123416382</v>
      </c>
      <c r="AD189" s="29">
        <v>2.5645585425376947</v>
      </c>
      <c r="AE189" s="29">
        <v>2.4984077136028553</v>
      </c>
      <c r="AF189" s="29">
        <v>2.4360405355127162</v>
      </c>
      <c r="AG189" s="29">
        <v>2.4003165654540064</v>
      </c>
      <c r="AH189" s="29">
        <v>2.3940735415602514</v>
      </c>
      <c r="AI189" s="29">
        <v>2.3425843596486247</v>
      </c>
      <c r="AJ189" s="29">
        <v>2.301941643491805</v>
      </c>
    </row>
    <row r="190" spans="1:36" x14ac:dyDescent="0.2">
      <c r="A190" s="7" t="s">
        <v>66</v>
      </c>
      <c r="B190" s="7" t="s">
        <v>13</v>
      </c>
      <c r="C190" s="11" t="s">
        <v>14</v>
      </c>
      <c r="D190" s="7">
        <v>-7</v>
      </c>
      <c r="E190" s="7" t="s">
        <v>127</v>
      </c>
      <c r="F190" s="28">
        <v>9815.7999999999993</v>
      </c>
      <c r="G190" s="29">
        <v>0.99329652193402485</v>
      </c>
      <c r="H190" s="29">
        <v>1.0290551967236496</v>
      </c>
      <c r="I190" s="29">
        <v>0.9803581980072944</v>
      </c>
      <c r="J190" s="29">
        <v>0.99146274373968513</v>
      </c>
      <c r="K190" s="29">
        <v>1.0058273395953463</v>
      </c>
      <c r="L190" s="29">
        <v>4.0164836284357879</v>
      </c>
      <c r="M190" s="29">
        <v>7.6029462702989061</v>
      </c>
      <c r="N190" s="29">
        <v>9.6787831862914899</v>
      </c>
      <c r="O190" s="29">
        <v>10.642331750850671</v>
      </c>
      <c r="P190" s="29">
        <v>10.899977587155403</v>
      </c>
      <c r="Q190" s="29">
        <v>9.1716416389902005</v>
      </c>
      <c r="R190" s="29">
        <v>10.586095886224252</v>
      </c>
      <c r="S190" s="29">
        <v>11.159660954787181</v>
      </c>
      <c r="T190" s="29">
        <v>11.026202652865789</v>
      </c>
      <c r="U190" s="29">
        <v>10.649972493327086</v>
      </c>
      <c r="V190" s="29">
        <v>10.240938079422971</v>
      </c>
      <c r="W190" s="29">
        <v>9.6914158805191644</v>
      </c>
      <c r="X190" s="29">
        <v>9.0469447217750982</v>
      </c>
      <c r="Y190" s="29">
        <v>8.4550418712687723</v>
      </c>
      <c r="Z190" s="29">
        <v>7.9797876892357227</v>
      </c>
      <c r="AA190" s="29">
        <v>7.5379490209661979</v>
      </c>
      <c r="AB190" s="29">
        <v>7.0444589335561041</v>
      </c>
      <c r="AC190" s="29">
        <v>6.5911082132887797</v>
      </c>
      <c r="AD190" s="29">
        <v>6.0626744636198788</v>
      </c>
      <c r="AE190" s="29">
        <v>5.6215489313148197</v>
      </c>
      <c r="AF190" s="29">
        <v>5.0907720206198173</v>
      </c>
      <c r="AG190" s="29">
        <v>4.7186169237352029</v>
      </c>
      <c r="AH190" s="29">
        <v>4.3175288820065614</v>
      </c>
      <c r="AI190" s="29">
        <v>3.8360602294260278</v>
      </c>
      <c r="AJ190" s="29">
        <v>3.4693045905580799</v>
      </c>
    </row>
    <row r="191" spans="1:36" x14ac:dyDescent="0.2">
      <c r="A191" s="7" t="s">
        <v>67</v>
      </c>
      <c r="B191" s="7" t="s">
        <v>13</v>
      </c>
      <c r="C191" s="11" t="s">
        <v>14</v>
      </c>
      <c r="D191" s="7">
        <v>-7</v>
      </c>
      <c r="E191" s="7" t="s">
        <v>127</v>
      </c>
      <c r="F191" s="28">
        <v>11242.6</v>
      </c>
      <c r="G191" s="29">
        <v>1.0068845284898511</v>
      </c>
      <c r="H191" s="29">
        <v>1.0371266433031505</v>
      </c>
      <c r="I191" s="29">
        <v>0.98535925853450268</v>
      </c>
      <c r="J191" s="29">
        <v>0.99950189457954564</v>
      </c>
      <c r="K191" s="29">
        <v>0.97112767509294995</v>
      </c>
      <c r="L191" s="29">
        <v>5.4974827886787754</v>
      </c>
      <c r="M191" s="29">
        <v>9.4849945742088124</v>
      </c>
      <c r="N191" s="29">
        <v>11.235212495330261</v>
      </c>
      <c r="O191" s="29">
        <v>11.836052158753313</v>
      </c>
      <c r="P191" s="29">
        <v>12.059754860975218</v>
      </c>
      <c r="Q191" s="29">
        <v>11.402166758578977</v>
      </c>
      <c r="R191" s="29">
        <v>13.075356234323021</v>
      </c>
      <c r="S191" s="29">
        <v>13.527475850781848</v>
      </c>
      <c r="T191" s="29">
        <v>13.516268478821624</v>
      </c>
      <c r="U191" s="29">
        <v>13.14464625620408</v>
      </c>
      <c r="V191" s="29">
        <v>12.399711810435308</v>
      </c>
      <c r="W191" s="29">
        <v>11.790777933929874</v>
      </c>
      <c r="X191" s="29">
        <v>11.102947716720331</v>
      </c>
      <c r="Y191" s="29">
        <v>10.575845445003825</v>
      </c>
      <c r="Z191" s="29">
        <v>9.8092967818831944</v>
      </c>
      <c r="AA191" s="29">
        <v>9.234073968654938</v>
      </c>
      <c r="AB191" s="29">
        <v>8.5651895469019621</v>
      </c>
      <c r="AC191" s="29">
        <v>8.2113568035863587</v>
      </c>
      <c r="AD191" s="29">
        <v>7.5040471065411909</v>
      </c>
      <c r="AE191" s="29">
        <v>6.9297137672780318</v>
      </c>
      <c r="AF191" s="29">
        <v>6.3898920178606371</v>
      </c>
      <c r="AG191" s="29">
        <v>6.076085602974401</v>
      </c>
      <c r="AH191" s="29">
        <v>5.5281696404746228</v>
      </c>
      <c r="AI191" s="29">
        <v>5.0181452688879791</v>
      </c>
      <c r="AJ191" s="29">
        <v>4.5426324871471007</v>
      </c>
    </row>
    <row r="192" spans="1:36" x14ac:dyDescent="0.2">
      <c r="A192" s="7" t="s">
        <v>66</v>
      </c>
      <c r="B192" s="7" t="s">
        <v>13</v>
      </c>
      <c r="C192" s="11" t="s">
        <v>14</v>
      </c>
      <c r="D192" s="7">
        <v>-7</v>
      </c>
      <c r="E192" s="7" t="s">
        <v>128</v>
      </c>
      <c r="F192" s="28">
        <v>9896.2000000000007</v>
      </c>
      <c r="G192" s="29">
        <v>1.1337685172086254</v>
      </c>
      <c r="H192" s="29">
        <v>0.97724379054586596</v>
      </c>
      <c r="I192" s="29">
        <v>0.9256078090580222</v>
      </c>
      <c r="J192" s="29">
        <v>0.97815323053293179</v>
      </c>
      <c r="K192" s="29">
        <v>0.98522665265455422</v>
      </c>
      <c r="L192" s="29">
        <v>5.324164830945211</v>
      </c>
      <c r="M192" s="29">
        <v>9.2458721529475962</v>
      </c>
      <c r="N192" s="29">
        <v>11.622946181362542</v>
      </c>
      <c r="O192" s="29">
        <v>12.560679856914774</v>
      </c>
      <c r="P192" s="29">
        <v>13.316121339504051</v>
      </c>
      <c r="Q192" s="29">
        <v>14.978779733635131</v>
      </c>
      <c r="R192" s="29">
        <v>17.450839716254723</v>
      </c>
      <c r="S192" s="29">
        <v>18.290050726541498</v>
      </c>
      <c r="T192" s="29">
        <v>18.31086679735656</v>
      </c>
      <c r="U192" s="29">
        <v>17.321092944766676</v>
      </c>
      <c r="V192" s="29">
        <v>16.567167195489176</v>
      </c>
      <c r="W192" s="29">
        <v>15.586891938319758</v>
      </c>
      <c r="X192" s="29">
        <v>14.496372344940481</v>
      </c>
      <c r="Y192" s="29">
        <v>13.605121157616054</v>
      </c>
      <c r="Z192" s="29">
        <v>12.800772013500131</v>
      </c>
      <c r="AA192" s="29">
        <v>11.902649501828984</v>
      </c>
      <c r="AB192" s="29">
        <v>11.173985974414421</v>
      </c>
      <c r="AC192" s="29">
        <v>10.446636082536731</v>
      </c>
      <c r="AD192" s="29">
        <v>9.6894767688607732</v>
      </c>
      <c r="AE192" s="29">
        <v>8.8913926557668592</v>
      </c>
      <c r="AF192" s="29">
        <v>8.5228673632303309</v>
      </c>
      <c r="AG192" s="29">
        <v>7.7332713566823621</v>
      </c>
      <c r="AH192" s="29">
        <v>7.1482993472241869</v>
      </c>
      <c r="AI192" s="29">
        <v>6.4062973666659921</v>
      </c>
      <c r="AJ192" s="29">
        <v>5.8091994907136071</v>
      </c>
    </row>
    <row r="193" spans="1:36" x14ac:dyDescent="0.2">
      <c r="A193" s="7" t="s">
        <v>67</v>
      </c>
      <c r="B193" s="7" t="s">
        <v>13</v>
      </c>
      <c r="C193" s="11" t="s">
        <v>14</v>
      </c>
      <c r="D193" s="7">
        <v>-7</v>
      </c>
      <c r="E193" s="7" t="s">
        <v>128</v>
      </c>
      <c r="F193" s="28">
        <v>10807.2</v>
      </c>
      <c r="G193" s="29">
        <v>1.1360019246428306</v>
      </c>
      <c r="H193" s="29">
        <v>1.0450440447109335</v>
      </c>
      <c r="I193" s="29">
        <v>0.98860019246428299</v>
      </c>
      <c r="J193" s="29">
        <v>0.94992227403952911</v>
      </c>
      <c r="K193" s="29">
        <v>0.88043156414242352</v>
      </c>
      <c r="L193" s="29">
        <v>9.0535013694573987</v>
      </c>
      <c r="M193" s="29">
        <v>12.944611000074024</v>
      </c>
      <c r="N193" s="29">
        <v>14.466559330816493</v>
      </c>
      <c r="O193" s="29">
        <v>15.169794211266561</v>
      </c>
      <c r="P193" s="29">
        <v>15.109186468280404</v>
      </c>
      <c r="Q193" s="29">
        <v>18.452513139388554</v>
      </c>
      <c r="R193" s="29">
        <v>20.277685246872455</v>
      </c>
      <c r="S193" s="29">
        <v>20.901251017839957</v>
      </c>
      <c r="T193" s="29">
        <v>20.535291287289954</v>
      </c>
      <c r="U193" s="29">
        <v>19.425012954326743</v>
      </c>
      <c r="V193" s="29">
        <v>18.357298837811829</v>
      </c>
      <c r="W193" s="29">
        <v>17.142830705455619</v>
      </c>
      <c r="X193" s="29">
        <v>16.059293804130579</v>
      </c>
      <c r="Y193" s="29">
        <v>15.168591309497371</v>
      </c>
      <c r="Z193" s="29">
        <v>13.82004589532904</v>
      </c>
      <c r="AA193" s="29">
        <v>12.96432008290769</v>
      </c>
      <c r="AB193" s="29">
        <v>12.128858538751942</v>
      </c>
      <c r="AC193" s="29">
        <v>11.3099600266489</v>
      </c>
      <c r="AD193" s="29">
        <v>10.57128580946036</v>
      </c>
      <c r="AE193" s="29">
        <v>9.7213894440743207</v>
      </c>
      <c r="AF193" s="29">
        <v>9.0242616033755265</v>
      </c>
      <c r="AG193" s="29">
        <v>8.3582241468650516</v>
      </c>
      <c r="AH193" s="29">
        <v>7.4864904878229321</v>
      </c>
      <c r="AI193" s="29">
        <v>6.9119660966762897</v>
      </c>
      <c r="AJ193" s="29">
        <v>6.2117847361018574</v>
      </c>
    </row>
    <row r="194" spans="1:36" x14ac:dyDescent="0.2">
      <c r="A194" s="7" t="s">
        <v>21</v>
      </c>
      <c r="B194" s="7" t="s">
        <v>19</v>
      </c>
      <c r="C194" s="11" t="s">
        <v>14</v>
      </c>
      <c r="D194" s="7">
        <v>-8</v>
      </c>
      <c r="E194" s="7" t="s">
        <v>125</v>
      </c>
      <c r="F194" s="28">
        <v>12458.2</v>
      </c>
      <c r="G194" s="29">
        <v>0.90189594002343831</v>
      </c>
      <c r="H194" s="29">
        <v>0.93512706490504238</v>
      </c>
      <c r="I194" s="29">
        <v>1.0019103883386042</v>
      </c>
      <c r="J194" s="29">
        <v>1.0376298341654493</v>
      </c>
      <c r="K194" s="29">
        <v>1.1234367725674654</v>
      </c>
      <c r="L194" s="29">
        <v>1.9538938209372139</v>
      </c>
      <c r="M194" s="29">
        <v>3.308022025653786</v>
      </c>
      <c r="N194" s="29">
        <v>4.0751472925462746</v>
      </c>
      <c r="O194" s="29">
        <v>4.5219213048433957</v>
      </c>
      <c r="P194" s="29">
        <v>4.9000658201024221</v>
      </c>
      <c r="Q194" s="29">
        <v>3.868054775168162</v>
      </c>
      <c r="R194" s="29">
        <v>3.426016599508757</v>
      </c>
      <c r="S194" s="29">
        <v>3.434284246520364</v>
      </c>
      <c r="T194" s="29">
        <v>3.5536433834743382</v>
      </c>
      <c r="U194" s="29">
        <v>3.668908831131303</v>
      </c>
      <c r="V194" s="29">
        <v>3.7568027483906179</v>
      </c>
      <c r="W194" s="29">
        <v>3.9331524618323672</v>
      </c>
      <c r="X194" s="29">
        <v>4.0411134834887861</v>
      </c>
      <c r="Y194" s="29">
        <v>4.0859032605031222</v>
      </c>
      <c r="Z194" s="29">
        <v>4.0985054020645038</v>
      </c>
      <c r="AA194" s="29">
        <v>4.1904930086208276</v>
      </c>
      <c r="AB194" s="29">
        <v>4.1554959785522785</v>
      </c>
      <c r="AC194" s="29">
        <v>4.2006870976545567</v>
      </c>
      <c r="AD194" s="29">
        <v>4.1798975774991574</v>
      </c>
      <c r="AE194" s="29">
        <v>4.1610344993658792</v>
      </c>
      <c r="AF194" s="29">
        <v>4.196272334687194</v>
      </c>
      <c r="AG194" s="29">
        <v>4.1385593424411224</v>
      </c>
      <c r="AH194" s="29">
        <v>4.0378224783676613</v>
      </c>
      <c r="AI194" s="29">
        <v>4.1078165385047596</v>
      </c>
      <c r="AJ194" s="29">
        <v>4.0664783034467256</v>
      </c>
    </row>
    <row r="195" spans="1:36" x14ac:dyDescent="0.2">
      <c r="A195" s="7" t="s">
        <v>22</v>
      </c>
      <c r="B195" s="7" t="s">
        <v>19</v>
      </c>
      <c r="C195" s="11" t="s">
        <v>14</v>
      </c>
      <c r="D195" s="7">
        <v>-8</v>
      </c>
      <c r="E195" s="7" t="s">
        <v>125</v>
      </c>
      <c r="F195" s="28">
        <v>9713</v>
      </c>
      <c r="G195" s="29">
        <v>0.9037372593431483</v>
      </c>
      <c r="H195" s="29">
        <v>0.97199629362709772</v>
      </c>
      <c r="I195" s="29">
        <v>1.0277977967672192</v>
      </c>
      <c r="J195" s="29">
        <v>1.0433439719962936</v>
      </c>
      <c r="K195" s="29">
        <v>1.0531246782662411</v>
      </c>
      <c r="L195" s="29">
        <v>2.3185421599917637</v>
      </c>
      <c r="M195" s="29">
        <v>3.128384639143416</v>
      </c>
      <c r="N195" s="29">
        <v>3.6108308452589313</v>
      </c>
      <c r="O195" s="29">
        <v>3.8884999485225986</v>
      </c>
      <c r="P195" s="29">
        <v>4.1083084525893137</v>
      </c>
      <c r="Q195" s="29">
        <v>2.8564810048388756</v>
      </c>
      <c r="R195" s="29">
        <v>2.788324925357768</v>
      </c>
      <c r="S195" s="29">
        <v>2.9543910223411922</v>
      </c>
      <c r="T195" s="29">
        <v>3.0068979717903841</v>
      </c>
      <c r="U195" s="29">
        <v>3.1967466282302071</v>
      </c>
      <c r="V195" s="29">
        <v>3.2407083290435499</v>
      </c>
      <c r="W195" s="29">
        <v>3.3214248944713272</v>
      </c>
      <c r="X195" s="29">
        <v>3.4580459178420675</v>
      </c>
      <c r="Y195" s="29">
        <v>3.5286729125913725</v>
      </c>
      <c r="Z195" s="29">
        <v>3.517039019870277</v>
      </c>
      <c r="AA195" s="29">
        <v>3.5723257489961906</v>
      </c>
      <c r="AB195" s="29">
        <v>3.4900648615257901</v>
      </c>
      <c r="AC195" s="29">
        <v>3.5018017090497273</v>
      </c>
      <c r="AD195" s="29">
        <v>3.4909914547513643</v>
      </c>
      <c r="AE195" s="29">
        <v>3.5032430762895088</v>
      </c>
      <c r="AF195" s="29">
        <v>3.5892103366622052</v>
      </c>
      <c r="AG195" s="29">
        <v>3.4650468444352929</v>
      </c>
      <c r="AH195" s="29">
        <v>3.4870791722433854</v>
      </c>
      <c r="AI195" s="29">
        <v>3.4211880984247913</v>
      </c>
      <c r="AJ195" s="29">
        <v>3.457840008236384</v>
      </c>
    </row>
    <row r="196" spans="1:36" x14ac:dyDescent="0.2">
      <c r="A196" s="7" t="s">
        <v>21</v>
      </c>
      <c r="B196" s="7" t="s">
        <v>19</v>
      </c>
      <c r="C196" s="11" t="s">
        <v>14</v>
      </c>
      <c r="D196" s="7">
        <v>-8</v>
      </c>
      <c r="E196" s="7" t="s">
        <v>126</v>
      </c>
      <c r="F196" s="28">
        <v>14174</v>
      </c>
      <c r="G196" s="29">
        <v>0.94087766332721889</v>
      </c>
      <c r="H196" s="29">
        <v>1.0226471003245379</v>
      </c>
      <c r="I196" s="29">
        <v>1.0312544094821505</v>
      </c>
      <c r="J196" s="29">
        <v>1.0101594468745589</v>
      </c>
      <c r="K196" s="29">
        <v>0.99506137999153377</v>
      </c>
      <c r="L196" s="29">
        <v>1.2956116833639058</v>
      </c>
      <c r="M196" s="29">
        <v>1.7647805841681954</v>
      </c>
      <c r="N196" s="29">
        <v>2.2148299703682799</v>
      </c>
      <c r="O196" s="29">
        <v>2.50063496542966</v>
      </c>
      <c r="P196" s="29">
        <v>2.6843516297446026</v>
      </c>
      <c r="Q196" s="29">
        <v>2.7233667278114857</v>
      </c>
      <c r="R196" s="29">
        <v>2.9235219415831804</v>
      </c>
      <c r="S196" s="29">
        <v>2.9486383519119514</v>
      </c>
      <c r="T196" s="29">
        <v>3.0381684774940032</v>
      </c>
      <c r="U196" s="29">
        <v>2.9762240722449556</v>
      </c>
      <c r="V196" s="29">
        <v>2.938126146465359</v>
      </c>
      <c r="W196" s="29">
        <v>2.8954423592493299</v>
      </c>
      <c r="X196" s="29">
        <v>2.8511358826019473</v>
      </c>
      <c r="Y196" s="29">
        <v>2.7756455481868207</v>
      </c>
      <c r="Z196" s="29">
        <v>2.6885847326090024</v>
      </c>
      <c r="AA196" s="29">
        <v>2.6626922534217581</v>
      </c>
      <c r="AB196" s="29">
        <v>2.5566530266685481</v>
      </c>
      <c r="AC196" s="29">
        <v>2.4893466911245943</v>
      </c>
      <c r="AD196" s="29">
        <v>2.4427120079017919</v>
      </c>
      <c r="AE196" s="29">
        <v>2.4338930436009596</v>
      </c>
      <c r="AF196" s="29">
        <v>2.3520530548892338</v>
      </c>
      <c r="AG196" s="29">
        <v>2.3204458868350502</v>
      </c>
      <c r="AH196" s="29">
        <v>2.3230563002680964</v>
      </c>
      <c r="AI196" s="29">
        <v>2.2514463101453366</v>
      </c>
      <c r="AJ196" s="29">
        <v>2.1767320445886833</v>
      </c>
    </row>
    <row r="197" spans="1:36" x14ac:dyDescent="0.2">
      <c r="A197" s="7" t="s">
        <v>22</v>
      </c>
      <c r="B197" s="7" t="s">
        <v>19</v>
      </c>
      <c r="C197" s="11" t="s">
        <v>14</v>
      </c>
      <c r="D197" s="7">
        <v>-8</v>
      </c>
      <c r="E197" s="7" t="s">
        <v>126</v>
      </c>
      <c r="F197" s="28">
        <v>26435.8</v>
      </c>
      <c r="G197" s="29">
        <v>1.0466110350358226</v>
      </c>
      <c r="H197" s="29">
        <v>1.0273190143668813</v>
      </c>
      <c r="I197" s="29">
        <v>1.0042064170556595</v>
      </c>
      <c r="J197" s="29">
        <v>0.96914033242799535</v>
      </c>
      <c r="K197" s="29">
        <v>0.95272320111364139</v>
      </c>
      <c r="L197" s="29">
        <v>1.7057550745579859</v>
      </c>
      <c r="M197" s="29">
        <v>2.2010682483601784</v>
      </c>
      <c r="N197" s="29">
        <v>2.6226178137223011</v>
      </c>
      <c r="O197" s="29">
        <v>2.8123226836335578</v>
      </c>
      <c r="P197" s="29">
        <v>3.0150780381149804</v>
      </c>
      <c r="Q197" s="29">
        <v>3.2445396016008594</v>
      </c>
      <c r="R197" s="29">
        <v>3.4202482996542569</v>
      </c>
      <c r="S197" s="29">
        <v>3.4926501184000487</v>
      </c>
      <c r="T197" s="29">
        <v>3.469045763699226</v>
      </c>
      <c r="U197" s="29">
        <v>3.4612533004486341</v>
      </c>
      <c r="V197" s="29">
        <v>3.3560172190741344</v>
      </c>
      <c r="W197" s="29">
        <v>3.1828051354602471</v>
      </c>
      <c r="X197" s="29">
        <v>3.1272743779269021</v>
      </c>
      <c r="Y197" s="29">
        <v>3.0111439789981769</v>
      </c>
      <c r="Z197" s="29">
        <v>2.8829087827869784</v>
      </c>
      <c r="AA197" s="29">
        <v>2.7258868655383988</v>
      </c>
      <c r="AB197" s="29">
        <v>2.7172621974746369</v>
      </c>
      <c r="AC197" s="29">
        <v>2.6317720666671711</v>
      </c>
      <c r="AD197" s="29">
        <v>2.5497242375869087</v>
      </c>
      <c r="AE197" s="29">
        <v>2.4699082305056024</v>
      </c>
      <c r="AF197" s="29">
        <v>2.447552183024535</v>
      </c>
      <c r="AG197" s="29">
        <v>2.3976577217258415</v>
      </c>
      <c r="AH197" s="29">
        <v>2.3151181352559789</v>
      </c>
      <c r="AI197" s="29">
        <v>2.312129763426868</v>
      </c>
      <c r="AJ197" s="29">
        <v>2.2926107778088802</v>
      </c>
    </row>
    <row r="198" spans="1:36" x14ac:dyDescent="0.2">
      <c r="A198" s="7" t="s">
        <v>70</v>
      </c>
      <c r="B198" s="7" t="s">
        <v>19</v>
      </c>
      <c r="C198" s="11" t="s">
        <v>14</v>
      </c>
      <c r="D198" s="7">
        <v>-8</v>
      </c>
      <c r="E198" s="7" t="s">
        <v>127</v>
      </c>
      <c r="F198" s="28">
        <v>4499.3999999999996</v>
      </c>
      <c r="G198" s="29">
        <v>0.97301862470551637</v>
      </c>
      <c r="H198" s="29">
        <v>0.97701915810997031</v>
      </c>
      <c r="I198" s="29">
        <v>1.0334711294839314</v>
      </c>
      <c r="J198" s="29">
        <v>0.96679557274303252</v>
      </c>
      <c r="K198" s="29">
        <v>1.04969551495755</v>
      </c>
      <c r="L198" s="29">
        <v>3.0312930612970619</v>
      </c>
      <c r="M198" s="29">
        <v>5.043783615593191</v>
      </c>
      <c r="N198" s="29">
        <v>6.8800284482375433</v>
      </c>
      <c r="O198" s="29">
        <v>7.7459216784460159</v>
      </c>
      <c r="P198" s="29">
        <v>8.3604480597412998</v>
      </c>
      <c r="Q198" s="29">
        <v>7.2134062319420371</v>
      </c>
      <c r="R198" s="29">
        <v>8.1702004711739349</v>
      </c>
      <c r="S198" s="29">
        <v>8.3471129483931197</v>
      </c>
      <c r="T198" s="29">
        <v>8.263323998755391</v>
      </c>
      <c r="U198" s="29">
        <v>8.2499888874072109</v>
      </c>
      <c r="V198" s="29">
        <v>7.6843579143885856</v>
      </c>
      <c r="W198" s="29">
        <v>7.2863048406454203</v>
      </c>
      <c r="X198" s="29">
        <v>7.0316042138951866</v>
      </c>
      <c r="Y198" s="29">
        <v>6.5566519980441846</v>
      </c>
      <c r="Z198" s="29">
        <v>6.2137173845401614</v>
      </c>
      <c r="AA198" s="29">
        <v>5.9967995732764372</v>
      </c>
      <c r="AB198" s="29">
        <v>5.5516291061030367</v>
      </c>
      <c r="AC198" s="29">
        <v>5.201360181357515</v>
      </c>
      <c r="AD198" s="29">
        <v>4.9451037916166607</v>
      </c>
      <c r="AE198" s="29">
        <v>4.4585944792639021</v>
      </c>
      <c r="AF198" s="29">
        <v>4.2176734675734542</v>
      </c>
      <c r="AG198" s="29">
        <v>3.8554029426145711</v>
      </c>
      <c r="AH198" s="29">
        <v>3.6391518869182562</v>
      </c>
      <c r="AI198" s="29">
        <v>3.3606703115971022</v>
      </c>
      <c r="AJ198" s="29">
        <v>3.0312930612970619</v>
      </c>
    </row>
    <row r="199" spans="1:36" x14ac:dyDescent="0.2">
      <c r="A199" s="7" t="s">
        <v>71</v>
      </c>
      <c r="B199" s="7" t="s">
        <v>19</v>
      </c>
      <c r="C199" s="11" t="s">
        <v>14</v>
      </c>
      <c r="D199" s="7">
        <v>-8</v>
      </c>
      <c r="E199" s="7" t="s">
        <v>127</v>
      </c>
      <c r="F199" s="28">
        <v>11214</v>
      </c>
      <c r="G199" s="29">
        <v>1.0150704476547172</v>
      </c>
      <c r="H199" s="29">
        <v>0.98385946138755132</v>
      </c>
      <c r="I199" s="29">
        <v>1.0161405386124487</v>
      </c>
      <c r="J199" s="29">
        <v>1.0040128410914928</v>
      </c>
      <c r="K199" s="29">
        <v>0.98091671125378987</v>
      </c>
      <c r="L199" s="29">
        <v>3.9876939539860889</v>
      </c>
      <c r="M199" s="29">
        <v>6.7157125022293558</v>
      </c>
      <c r="N199" s="29">
        <v>8.3635634028892447</v>
      </c>
      <c r="O199" s="29">
        <v>9.3620474406991256</v>
      </c>
      <c r="P199" s="29">
        <v>9.8152309612983775</v>
      </c>
      <c r="Q199" s="29">
        <v>9.4673622257891914</v>
      </c>
      <c r="R199" s="29">
        <v>10.308275370073122</v>
      </c>
      <c r="S199" s="29">
        <v>10.470215801676476</v>
      </c>
      <c r="T199" s="29">
        <v>10.089709291956483</v>
      </c>
      <c r="U199" s="29">
        <v>9.7375601926163728</v>
      </c>
      <c r="V199" s="29">
        <v>9.2764401640806131</v>
      </c>
      <c r="W199" s="29">
        <v>8.5944355270197974</v>
      </c>
      <c r="X199" s="29">
        <v>7.9703941501694313</v>
      </c>
      <c r="Y199" s="29">
        <v>7.3157660067772428</v>
      </c>
      <c r="Z199" s="29">
        <v>6.9077046548956664</v>
      </c>
      <c r="AA199" s="29">
        <v>6.283128232566435</v>
      </c>
      <c r="AB199" s="29">
        <v>5.7651150347779563</v>
      </c>
      <c r="AC199" s="29">
        <v>5.3550918494738715</v>
      </c>
      <c r="AD199" s="29">
        <v>4.9049402532548596</v>
      </c>
      <c r="AE199" s="29">
        <v>4.4390048154093096</v>
      </c>
      <c r="AF199" s="29">
        <v>4.123773854110933</v>
      </c>
      <c r="AG199" s="29">
        <v>3.7225789192081327</v>
      </c>
      <c r="AH199" s="29">
        <v>3.3535758872837524</v>
      </c>
      <c r="AI199" s="29">
        <v>2.9951845906902088</v>
      </c>
      <c r="AJ199" s="29">
        <v>2.6742464776172641</v>
      </c>
    </row>
    <row r="200" spans="1:36" x14ac:dyDescent="0.2">
      <c r="A200" s="7" t="s">
        <v>70</v>
      </c>
      <c r="B200" s="7" t="s">
        <v>19</v>
      </c>
      <c r="C200" s="11" t="s">
        <v>14</v>
      </c>
      <c r="D200" s="7">
        <v>-8</v>
      </c>
      <c r="E200" s="7" t="s">
        <v>128</v>
      </c>
      <c r="F200" s="28">
        <v>7792</v>
      </c>
      <c r="G200" s="29">
        <v>1.0789271047227926</v>
      </c>
      <c r="H200" s="29">
        <v>0.97843942505133474</v>
      </c>
      <c r="I200" s="29">
        <v>1.0032084188911705</v>
      </c>
      <c r="J200" s="29">
        <v>0.92466632443531827</v>
      </c>
      <c r="K200" s="29">
        <v>1.0147587268993841</v>
      </c>
      <c r="L200" s="29">
        <v>4.5467145790554415</v>
      </c>
      <c r="M200" s="29">
        <v>7.59958932238193</v>
      </c>
      <c r="N200" s="29">
        <v>9.1781314168377826</v>
      </c>
      <c r="O200" s="29">
        <v>10.009368583162217</v>
      </c>
      <c r="P200" s="29">
        <v>10.842145790554415</v>
      </c>
      <c r="Q200" s="29">
        <v>11.504235112936344</v>
      </c>
      <c r="R200" s="29">
        <v>12.879235112936344</v>
      </c>
      <c r="S200" s="29">
        <v>13.233572895277208</v>
      </c>
      <c r="T200" s="29">
        <v>13.228567761806982</v>
      </c>
      <c r="U200" s="29">
        <v>12.500513347022586</v>
      </c>
      <c r="V200" s="29">
        <v>12.105877823408624</v>
      </c>
      <c r="W200" s="29">
        <v>11.280030800821356</v>
      </c>
      <c r="X200" s="29">
        <v>10.895918891170432</v>
      </c>
      <c r="Y200" s="29">
        <v>10.195200205338809</v>
      </c>
      <c r="Z200" s="29">
        <v>9.5700718685831614</v>
      </c>
      <c r="AA200" s="29">
        <v>8.8938655030800824</v>
      </c>
      <c r="AB200" s="29">
        <v>8.3988706365503081</v>
      </c>
      <c r="AC200" s="29">
        <v>7.7114989733059547</v>
      </c>
      <c r="AD200" s="29">
        <v>7.3013347022587265</v>
      </c>
      <c r="AE200" s="29">
        <v>6.6180698151950716</v>
      </c>
      <c r="AF200" s="29">
        <v>6.0533880903490758</v>
      </c>
      <c r="AG200" s="29">
        <v>5.5011550308008212</v>
      </c>
      <c r="AH200" s="29">
        <v>4.9674024640657084</v>
      </c>
      <c r="AI200" s="29">
        <v>4.6112679671457908</v>
      </c>
      <c r="AJ200" s="29">
        <v>4.0376026694045173</v>
      </c>
    </row>
    <row r="201" spans="1:36" x14ac:dyDescent="0.2">
      <c r="A201" s="7" t="s">
        <v>71</v>
      </c>
      <c r="B201" s="7" t="s">
        <v>19</v>
      </c>
      <c r="C201" s="11" t="s">
        <v>14</v>
      </c>
      <c r="D201" s="7">
        <v>-8</v>
      </c>
      <c r="E201" s="7" t="s">
        <v>128</v>
      </c>
      <c r="F201" s="28">
        <v>13509.8</v>
      </c>
      <c r="G201" s="29">
        <v>1.1011265895868185</v>
      </c>
      <c r="H201" s="29">
        <v>1.0399117677537788</v>
      </c>
      <c r="I201" s="29">
        <v>0.9917985462405069</v>
      </c>
      <c r="J201" s="29">
        <v>0.93731957541932531</v>
      </c>
      <c r="K201" s="29">
        <v>0.92984352099957068</v>
      </c>
      <c r="L201" s="29">
        <v>5.7081526003345724</v>
      </c>
      <c r="M201" s="29">
        <v>8.3864305911264427</v>
      </c>
      <c r="N201" s="29">
        <v>9.7714251876415652</v>
      </c>
      <c r="O201" s="29">
        <v>10.561518305230278</v>
      </c>
      <c r="P201" s="29">
        <v>11.207567839642333</v>
      </c>
      <c r="Q201" s="29">
        <v>13.459710728508195</v>
      </c>
      <c r="R201" s="29">
        <v>14.780603709899481</v>
      </c>
      <c r="S201" s="29">
        <v>15.072539933973857</v>
      </c>
      <c r="T201" s="29">
        <v>14.832491968793025</v>
      </c>
      <c r="U201" s="29">
        <v>14.488889546847474</v>
      </c>
      <c r="V201" s="29">
        <v>13.832699225747236</v>
      </c>
      <c r="W201" s="29">
        <v>13.082799153207302</v>
      </c>
      <c r="X201" s="29">
        <v>12.36213711527928</v>
      </c>
      <c r="Y201" s="29">
        <v>11.461975750936357</v>
      </c>
      <c r="Z201" s="29">
        <v>10.694680898310857</v>
      </c>
      <c r="AA201" s="29">
        <v>9.9906734370605044</v>
      </c>
      <c r="AB201" s="29">
        <v>9.3234540851826093</v>
      </c>
      <c r="AC201" s="29">
        <v>8.7299589927312038</v>
      </c>
      <c r="AD201" s="29">
        <v>8.1449762394706067</v>
      </c>
      <c r="AE201" s="29">
        <v>7.4561429480821335</v>
      </c>
      <c r="AF201" s="29">
        <v>6.8992139039808142</v>
      </c>
      <c r="AG201" s="29">
        <v>6.19357799523309</v>
      </c>
      <c r="AH201" s="29">
        <v>5.72761994996225</v>
      </c>
      <c r="AI201" s="29">
        <v>5.239011680409777</v>
      </c>
      <c r="AJ201" s="29">
        <v>4.6648358969044699</v>
      </c>
    </row>
    <row r="202" spans="1:36" x14ac:dyDescent="0.2">
      <c r="A202" s="7" t="s">
        <v>26</v>
      </c>
      <c r="B202" s="7" t="s">
        <v>24</v>
      </c>
      <c r="C202" s="11" t="s">
        <v>14</v>
      </c>
      <c r="D202" s="7">
        <v>-9</v>
      </c>
      <c r="E202" s="7" t="s">
        <v>125</v>
      </c>
      <c r="F202" s="28">
        <v>13200.4</v>
      </c>
      <c r="G202" s="29">
        <v>0.88110966334353502</v>
      </c>
      <c r="H202" s="29">
        <v>0.95421350868155508</v>
      </c>
      <c r="I202" s="29">
        <v>1.0155752855974061</v>
      </c>
      <c r="J202" s="29">
        <v>1.0376200721190267</v>
      </c>
      <c r="K202" s="29">
        <v>1.111481470258477</v>
      </c>
      <c r="L202" s="29">
        <v>1.7311596618284295</v>
      </c>
      <c r="M202" s="29">
        <v>2.7537801884791371</v>
      </c>
      <c r="N202" s="29">
        <v>3.3441410866337384</v>
      </c>
      <c r="O202" s="29">
        <v>3.8321566013151118</v>
      </c>
      <c r="P202" s="29">
        <v>4.0929820308475504</v>
      </c>
      <c r="Q202" s="29">
        <v>3.4764098057634616</v>
      </c>
      <c r="R202" s="29">
        <v>3.0368776703736251</v>
      </c>
      <c r="S202" s="29">
        <v>3.0661192085088333</v>
      </c>
      <c r="T202" s="29">
        <v>3.1456622526590103</v>
      </c>
      <c r="U202" s="29">
        <v>3.2277052210539074</v>
      </c>
      <c r="V202" s="29">
        <v>3.3940638162479924</v>
      </c>
      <c r="W202" s="29">
        <v>3.523453834732281</v>
      </c>
      <c r="X202" s="29">
        <v>3.5357261901154513</v>
      </c>
      <c r="Y202" s="29">
        <v>3.6914790460895124</v>
      </c>
      <c r="Z202" s="29">
        <v>3.7014029877882488</v>
      </c>
      <c r="AA202" s="29">
        <v>3.6966304051392385</v>
      </c>
      <c r="AB202" s="29">
        <v>3.6973879579406685</v>
      </c>
      <c r="AC202" s="29">
        <v>3.803369594860762</v>
      </c>
      <c r="AD202" s="29">
        <v>3.8099603042332051</v>
      </c>
      <c r="AE202" s="29">
        <v>3.7389018514590466</v>
      </c>
      <c r="AF202" s="29">
        <v>3.7727644616829794</v>
      </c>
      <c r="AG202" s="29">
        <v>3.7661737523105363</v>
      </c>
      <c r="AH202" s="29">
        <v>3.6942819914548046</v>
      </c>
      <c r="AI202" s="29">
        <v>3.692994151692373</v>
      </c>
      <c r="AJ202" s="29">
        <v>3.736174661373898</v>
      </c>
    </row>
    <row r="203" spans="1:36" x14ac:dyDescent="0.2">
      <c r="A203" s="7" t="s">
        <v>27</v>
      </c>
      <c r="B203" s="7" t="s">
        <v>24</v>
      </c>
      <c r="C203" s="11" t="s">
        <v>14</v>
      </c>
      <c r="D203" s="7">
        <v>-9</v>
      </c>
      <c r="E203" s="7" t="s">
        <v>125</v>
      </c>
      <c r="F203" s="28">
        <v>9426.4</v>
      </c>
      <c r="G203" s="29">
        <v>0.90363235169311729</v>
      </c>
      <c r="H203" s="29">
        <v>0.93991343460918275</v>
      </c>
      <c r="I203" s="29">
        <v>1.0324195875413733</v>
      </c>
      <c r="J203" s="29">
        <v>1.0211745735381481</v>
      </c>
      <c r="K203" s="29">
        <v>1.1028600526181789</v>
      </c>
      <c r="L203" s="29">
        <v>2.0621870491385894</v>
      </c>
      <c r="M203" s="29">
        <v>2.8537936009505223</v>
      </c>
      <c r="N203" s="29">
        <v>3.4116948145633543</v>
      </c>
      <c r="O203" s="29">
        <v>3.7386489009590087</v>
      </c>
      <c r="P203" s="29">
        <v>3.972990749384707</v>
      </c>
      <c r="Q203" s="29">
        <v>2.6957268946787747</v>
      </c>
      <c r="R203" s="29">
        <v>2.6635831282355937</v>
      </c>
      <c r="S203" s="29">
        <v>2.6486251379105492</v>
      </c>
      <c r="T203" s="29">
        <v>2.8515658151574304</v>
      </c>
      <c r="U203" s="29">
        <v>2.887952983111262</v>
      </c>
      <c r="V203" s="29">
        <v>2.9948867011796656</v>
      </c>
      <c r="W203" s="29">
        <v>3.0855894084698297</v>
      </c>
      <c r="X203" s="29">
        <v>3.2006916744462361</v>
      </c>
      <c r="Y203" s="29">
        <v>3.1736399898158365</v>
      </c>
      <c r="Z203" s="29">
        <v>3.2651913774081307</v>
      </c>
      <c r="AA203" s="29">
        <v>3.2905457014342701</v>
      </c>
      <c r="AB203" s="29">
        <v>3.298395994228974</v>
      </c>
      <c r="AC203" s="29">
        <v>3.277497241789018</v>
      </c>
      <c r="AD203" s="29">
        <v>3.173003479589239</v>
      </c>
      <c r="AE203" s="29">
        <v>3.3073071374013412</v>
      </c>
      <c r="AF203" s="29">
        <v>3.2486421115165918</v>
      </c>
      <c r="AG203" s="29">
        <v>3.2067385215989139</v>
      </c>
      <c r="AH203" s="29">
        <v>3.245671730459136</v>
      </c>
      <c r="AI203" s="29">
        <v>3.2289102944920649</v>
      </c>
      <c r="AJ203" s="29">
        <v>3.2179835356021389</v>
      </c>
    </row>
    <row r="204" spans="1:36" x14ac:dyDescent="0.2">
      <c r="A204" s="7" t="s">
        <v>26</v>
      </c>
      <c r="B204" s="7" t="s">
        <v>24</v>
      </c>
      <c r="C204" s="11" t="s">
        <v>14</v>
      </c>
      <c r="D204" s="7">
        <v>-9</v>
      </c>
      <c r="E204" s="7" t="s">
        <v>126</v>
      </c>
      <c r="F204" s="28">
        <v>16832.2</v>
      </c>
      <c r="G204" s="29">
        <v>0.97117429688335444</v>
      </c>
      <c r="H204" s="29">
        <v>1.0088401991421203</v>
      </c>
      <c r="I204" s="29">
        <v>1.0372975606278443</v>
      </c>
      <c r="J204" s="29">
        <v>0.99416594384572421</v>
      </c>
      <c r="K204" s="29">
        <v>0.98852199950095643</v>
      </c>
      <c r="L204" s="29">
        <v>1.2415489359679661</v>
      </c>
      <c r="M204" s="29">
        <v>1.7280569384869475</v>
      </c>
      <c r="N204" s="29">
        <v>2.096042109765806</v>
      </c>
      <c r="O204" s="29">
        <v>2.3679614073026696</v>
      </c>
      <c r="P204" s="29">
        <v>2.545240669668849</v>
      </c>
      <c r="Q204" s="29">
        <v>2.7863262081011393</v>
      </c>
      <c r="R204" s="29">
        <v>2.9639619301101461</v>
      </c>
      <c r="S204" s="29">
        <v>3.0709592328988484</v>
      </c>
      <c r="T204" s="29">
        <v>3.0930597307541499</v>
      </c>
      <c r="U204" s="29">
        <v>3.0847423390881761</v>
      </c>
      <c r="V204" s="29">
        <v>3.0402442936752174</v>
      </c>
      <c r="W204" s="29">
        <v>2.9099582942217892</v>
      </c>
      <c r="X204" s="29">
        <v>2.8534000308931691</v>
      </c>
      <c r="Y204" s="29">
        <v>2.7383823861408492</v>
      </c>
      <c r="Z204" s="29">
        <v>2.7074892170958043</v>
      </c>
      <c r="AA204" s="29">
        <v>2.6180772566865889</v>
      </c>
      <c r="AB204" s="29">
        <v>2.5349627499673244</v>
      </c>
      <c r="AC204" s="29">
        <v>2.4757904492579699</v>
      </c>
      <c r="AD204" s="29">
        <v>2.4397286153919273</v>
      </c>
      <c r="AE204" s="29">
        <v>2.4106771545014909</v>
      </c>
      <c r="AF204" s="29">
        <v>2.4211927139649005</v>
      </c>
      <c r="AG204" s="29">
        <v>2.3182946970687133</v>
      </c>
      <c r="AH204" s="29">
        <v>2.2065445990423118</v>
      </c>
      <c r="AI204" s="29">
        <v>2.1729185727355902</v>
      </c>
      <c r="AJ204" s="29">
        <v>2.1961478594598449</v>
      </c>
    </row>
    <row r="205" spans="1:36" x14ac:dyDescent="0.2">
      <c r="A205" s="7" t="s">
        <v>27</v>
      </c>
      <c r="B205" s="7" t="s">
        <v>24</v>
      </c>
      <c r="C205" s="11" t="s">
        <v>14</v>
      </c>
      <c r="D205" s="7">
        <v>-9</v>
      </c>
      <c r="E205" s="7" t="s">
        <v>126</v>
      </c>
      <c r="F205" s="28">
        <v>31475.599999999999</v>
      </c>
      <c r="G205" s="29">
        <v>1.0319739734905768</v>
      </c>
      <c r="H205" s="29">
        <v>1.0197740471984649</v>
      </c>
      <c r="I205" s="29">
        <v>1.003412166884825</v>
      </c>
      <c r="J205" s="29">
        <v>1.0029673779054251</v>
      </c>
      <c r="K205" s="29">
        <v>0.94187243452070812</v>
      </c>
      <c r="L205" s="29">
        <v>1.5384297678201528</v>
      </c>
      <c r="M205" s="29">
        <v>1.9934806643876528</v>
      </c>
      <c r="N205" s="29">
        <v>2.3244036650611903</v>
      </c>
      <c r="O205" s="29">
        <v>2.5169019812171971</v>
      </c>
      <c r="P205" s="29">
        <v>2.6667323259921973</v>
      </c>
      <c r="Q205" s="29">
        <v>2.7159768201400452</v>
      </c>
      <c r="R205" s="29">
        <v>2.8583092935480181</v>
      </c>
      <c r="S205" s="29">
        <v>2.9647727128315267</v>
      </c>
      <c r="T205" s="29">
        <v>2.9637242816657983</v>
      </c>
      <c r="U205" s="29">
        <v>2.9431051354064737</v>
      </c>
      <c r="V205" s="29">
        <v>2.8477932112493489</v>
      </c>
      <c r="W205" s="29">
        <v>2.7975002859357727</v>
      </c>
      <c r="X205" s="29">
        <v>2.7108935175183317</v>
      </c>
      <c r="Y205" s="29">
        <v>2.6946904904116207</v>
      </c>
      <c r="Z205" s="29">
        <v>2.5611584846674886</v>
      </c>
      <c r="AA205" s="29">
        <v>2.5347888523173507</v>
      </c>
      <c r="AB205" s="29">
        <v>2.4822719821067749</v>
      </c>
      <c r="AC205" s="29">
        <v>2.429659799972042</v>
      </c>
      <c r="AD205" s="29">
        <v>2.3658643520695395</v>
      </c>
      <c r="AE205" s="29">
        <v>2.3364129675049883</v>
      </c>
      <c r="AF205" s="29">
        <v>2.2376062727954351</v>
      </c>
      <c r="AG205" s="29">
        <v>2.2507593183291186</v>
      </c>
      <c r="AH205" s="29">
        <v>2.181785255880746</v>
      </c>
      <c r="AI205" s="29">
        <v>2.1937945583245435</v>
      </c>
      <c r="AJ205" s="29">
        <v>2.1371157340924398</v>
      </c>
    </row>
    <row r="206" spans="1:36" x14ac:dyDescent="0.2">
      <c r="A206" s="7" t="s">
        <v>74</v>
      </c>
      <c r="B206" s="7" t="s">
        <v>24</v>
      </c>
      <c r="C206" s="11" t="s">
        <v>14</v>
      </c>
      <c r="D206" s="7">
        <v>-9</v>
      </c>
      <c r="E206" s="7" t="s">
        <v>127</v>
      </c>
      <c r="F206" s="28">
        <v>2306.1999999999998</v>
      </c>
      <c r="G206" s="29">
        <v>0.99470991241002527</v>
      </c>
      <c r="H206" s="29">
        <v>0.98603763767236152</v>
      </c>
      <c r="I206" s="29">
        <v>1.0068510970427544</v>
      </c>
      <c r="J206" s="29">
        <v>0.9673922469863846</v>
      </c>
      <c r="K206" s="29">
        <v>1.0450091058884747</v>
      </c>
      <c r="L206" s="29">
        <v>2.0718064348278555</v>
      </c>
      <c r="M206" s="29">
        <v>3.2958980140490852</v>
      </c>
      <c r="N206" s="29">
        <v>4.6882317231809907</v>
      </c>
      <c r="O206" s="29">
        <v>5.4396843291995491</v>
      </c>
      <c r="P206" s="29">
        <v>6.3971034602376209</v>
      </c>
      <c r="Q206" s="29">
        <v>5.5936172057930795</v>
      </c>
      <c r="R206" s="29">
        <v>6.135200763160177</v>
      </c>
      <c r="S206" s="29">
        <v>6.4721186367184114</v>
      </c>
      <c r="T206" s="29">
        <v>6.338565605758391</v>
      </c>
      <c r="U206" s="29">
        <v>6.2271268753794127</v>
      </c>
      <c r="V206" s="29">
        <v>5.8503165380279256</v>
      </c>
      <c r="W206" s="29">
        <v>5.584944931055416</v>
      </c>
      <c r="X206" s="29">
        <v>5.1777816321221062</v>
      </c>
      <c r="Y206" s="29">
        <v>4.9132772526233639</v>
      </c>
      <c r="Z206" s="29">
        <v>4.8495360333015354</v>
      </c>
      <c r="AA206" s="29">
        <v>4.4172231376290005</v>
      </c>
      <c r="AB206" s="29">
        <v>4.2997138149336571</v>
      </c>
      <c r="AC206" s="29">
        <v>3.9137975891076233</v>
      </c>
      <c r="AD206" s="29">
        <v>3.7086982915618769</v>
      </c>
      <c r="AE206" s="29">
        <v>3.4732460324343077</v>
      </c>
      <c r="AF206" s="29">
        <v>3.135460931402307</v>
      </c>
      <c r="AG206" s="29">
        <v>2.9546440031220191</v>
      </c>
      <c r="AH206" s="29">
        <v>2.7677564825253667</v>
      </c>
      <c r="AI206" s="29">
        <v>2.467695776602203</v>
      </c>
      <c r="AJ206" s="29">
        <v>2.2534905905819098</v>
      </c>
    </row>
    <row r="207" spans="1:36" x14ac:dyDescent="0.2">
      <c r="A207" s="7" t="s">
        <v>75</v>
      </c>
      <c r="B207" s="7" t="s">
        <v>24</v>
      </c>
      <c r="C207" s="11" t="s">
        <v>14</v>
      </c>
      <c r="D207" s="7">
        <v>-9</v>
      </c>
      <c r="E207" s="7" t="s">
        <v>127</v>
      </c>
      <c r="F207" s="28">
        <v>11827.6</v>
      </c>
      <c r="G207" s="29">
        <v>1.016605228448713</v>
      </c>
      <c r="H207" s="29">
        <v>1.0225235888937738</v>
      </c>
      <c r="I207" s="29">
        <v>0.98633704217254559</v>
      </c>
      <c r="J207" s="29">
        <v>0.9772058574858804</v>
      </c>
      <c r="K207" s="29">
        <v>0.99732828299908682</v>
      </c>
      <c r="L207" s="29">
        <v>3.430619905982617</v>
      </c>
      <c r="M207" s="29">
        <v>5.5090635462815785</v>
      </c>
      <c r="N207" s="29">
        <v>6.9029219790997329</v>
      </c>
      <c r="O207" s="29">
        <v>7.7684399201866814</v>
      </c>
      <c r="P207" s="29">
        <v>8.2376813554736383</v>
      </c>
      <c r="Q207" s="29">
        <v>8.2151070377760487</v>
      </c>
      <c r="R207" s="29">
        <v>8.9302986235584569</v>
      </c>
      <c r="S207" s="29">
        <v>9.0687882579728765</v>
      </c>
      <c r="T207" s="29">
        <v>8.8110859345936614</v>
      </c>
      <c r="U207" s="29">
        <v>8.369407149379418</v>
      </c>
      <c r="V207" s="29">
        <v>7.8993202340288811</v>
      </c>
      <c r="W207" s="29">
        <v>7.3641313537826774</v>
      </c>
      <c r="X207" s="29">
        <v>6.9719131522878692</v>
      </c>
      <c r="Y207" s="29">
        <v>6.4945551083905437</v>
      </c>
      <c r="Z207" s="29">
        <v>6.0257364131353777</v>
      </c>
      <c r="AA207" s="29">
        <v>5.5187020190063913</v>
      </c>
      <c r="AB207" s="29">
        <v>5.1802563495552771</v>
      </c>
      <c r="AC207" s="29">
        <v>4.7467787209577601</v>
      </c>
      <c r="AD207" s="29">
        <v>4.4038520071696707</v>
      </c>
      <c r="AE207" s="29">
        <v>4.080624978862998</v>
      </c>
      <c r="AF207" s="29">
        <v>3.7457303256789203</v>
      </c>
      <c r="AG207" s="29">
        <v>3.3976461835029927</v>
      </c>
      <c r="AH207" s="29">
        <v>3.0263958875849708</v>
      </c>
      <c r="AI207" s="29">
        <v>2.7117927559268153</v>
      </c>
      <c r="AJ207" s="29">
        <v>2.4130001014576075</v>
      </c>
    </row>
    <row r="208" spans="1:36" x14ac:dyDescent="0.2">
      <c r="A208" s="7" t="s">
        <v>74</v>
      </c>
      <c r="B208" s="7" t="s">
        <v>24</v>
      </c>
      <c r="C208" s="11" t="s">
        <v>14</v>
      </c>
      <c r="D208" s="7">
        <v>-9</v>
      </c>
      <c r="E208" s="7" t="s">
        <v>128</v>
      </c>
      <c r="F208" s="28">
        <v>13986</v>
      </c>
      <c r="G208" s="29">
        <v>1.0660660660660661</v>
      </c>
      <c r="H208" s="29">
        <v>1.0335335335335336</v>
      </c>
      <c r="I208" s="29">
        <v>0.98934648934648939</v>
      </c>
      <c r="J208" s="29">
        <v>0.94394394394394399</v>
      </c>
      <c r="K208" s="29">
        <v>0.96710996710996711</v>
      </c>
      <c r="L208" s="29">
        <v>3.1824681824681824</v>
      </c>
      <c r="M208" s="29">
        <v>4.9700414700414699</v>
      </c>
      <c r="N208" s="29">
        <v>6.2079937079937082</v>
      </c>
      <c r="O208" s="29">
        <v>7.1364936364936362</v>
      </c>
      <c r="P208" s="29">
        <v>7.585800085800086</v>
      </c>
      <c r="Q208" s="29">
        <v>8.4337194337194337</v>
      </c>
      <c r="R208" s="29">
        <v>9.4640354640354634</v>
      </c>
      <c r="S208" s="29">
        <v>9.8951093951093956</v>
      </c>
      <c r="T208" s="29">
        <v>9.8255398255398259</v>
      </c>
      <c r="U208" s="29">
        <v>9.6439296439296438</v>
      </c>
      <c r="V208" s="29">
        <v>9.3005148005148008</v>
      </c>
      <c r="W208" s="29">
        <v>8.934148434148435</v>
      </c>
      <c r="X208" s="29">
        <v>8.444229944229944</v>
      </c>
      <c r="Y208" s="29">
        <v>7.9733304733304733</v>
      </c>
      <c r="Z208" s="29">
        <v>7.5908765908765909</v>
      </c>
      <c r="AA208" s="29">
        <v>7.2888602888602891</v>
      </c>
      <c r="AB208" s="29">
        <v>6.746103246103246</v>
      </c>
      <c r="AC208" s="29">
        <v>6.3750178750178748</v>
      </c>
      <c r="AD208" s="29">
        <v>5.8688688688688693</v>
      </c>
      <c r="AE208" s="29">
        <v>5.5310310310310307</v>
      </c>
      <c r="AF208" s="29">
        <v>5.128056628056628</v>
      </c>
      <c r="AG208" s="29">
        <v>4.7491062491062488</v>
      </c>
      <c r="AH208" s="29">
        <v>4.4580294580294577</v>
      </c>
      <c r="AI208" s="29">
        <v>3.9464464464464464</v>
      </c>
      <c r="AJ208" s="29">
        <v>3.6066066066066065</v>
      </c>
    </row>
    <row r="209" spans="1:36" x14ac:dyDescent="0.2">
      <c r="A209" s="7" t="s">
        <v>75</v>
      </c>
      <c r="B209" s="7" t="s">
        <v>24</v>
      </c>
      <c r="C209" s="11" t="s">
        <v>14</v>
      </c>
      <c r="D209" s="7">
        <v>-9</v>
      </c>
      <c r="E209" s="7" t="s">
        <v>128</v>
      </c>
      <c r="F209" s="28">
        <v>12414.4</v>
      </c>
      <c r="G209" s="29">
        <v>1.0693227220002577</v>
      </c>
      <c r="H209" s="29">
        <v>1.030174635906689</v>
      </c>
      <c r="I209" s="29">
        <v>1.0082645959530867</v>
      </c>
      <c r="J209" s="29">
        <v>0.95123405077973966</v>
      </c>
      <c r="K209" s="29">
        <v>0.94100399536022683</v>
      </c>
      <c r="L209" s="29">
        <v>4.4421800489753833</v>
      </c>
      <c r="M209" s="29">
        <v>6.8823301971903597</v>
      </c>
      <c r="N209" s="29">
        <v>8.1374855007088538</v>
      </c>
      <c r="O209" s="29">
        <v>8.8505284186106454</v>
      </c>
      <c r="P209" s="29">
        <v>9.5104072689779606</v>
      </c>
      <c r="Q209" s="29">
        <v>12.491139322077588</v>
      </c>
      <c r="R209" s="29">
        <v>13.433029385230055</v>
      </c>
      <c r="S209" s="29">
        <v>13.590991107101431</v>
      </c>
      <c r="T209" s="29">
        <v>13.50979507668514</v>
      </c>
      <c r="U209" s="29">
        <v>13.001031060703699</v>
      </c>
      <c r="V209" s="29">
        <v>12.03263951540147</v>
      </c>
      <c r="W209" s="29">
        <v>11.531930661167676</v>
      </c>
      <c r="X209" s="29">
        <v>10.70619603041629</v>
      </c>
      <c r="Y209" s="29">
        <v>10.059124887227735</v>
      </c>
      <c r="Z209" s="29">
        <v>9.3117669802809644</v>
      </c>
      <c r="AA209" s="29">
        <v>8.5947770331228259</v>
      </c>
      <c r="AB209" s="29">
        <v>8.1782446191519522</v>
      </c>
      <c r="AC209" s="29">
        <v>7.6091474416806291</v>
      </c>
      <c r="AD209" s="29">
        <v>7.1454923314860164</v>
      </c>
      <c r="AE209" s="29">
        <v>6.3854072689779615</v>
      </c>
      <c r="AF209" s="29">
        <v>5.9345598659621084</v>
      </c>
      <c r="AG209" s="29">
        <v>5.5152081453795594</v>
      </c>
      <c r="AH209" s="29">
        <v>4.9091377754865322</v>
      </c>
      <c r="AI209" s="29">
        <v>4.4886583322593117</v>
      </c>
      <c r="AJ209" s="29">
        <v>4.0438523005541951</v>
      </c>
    </row>
    <row r="210" spans="1:36" x14ac:dyDescent="0.2">
      <c r="A210" s="7" t="s">
        <v>31</v>
      </c>
      <c r="B210" s="7" t="s">
        <v>29</v>
      </c>
      <c r="C210" s="11" t="s">
        <v>14</v>
      </c>
      <c r="D210" s="7">
        <v>-10</v>
      </c>
      <c r="E210" s="7" t="s">
        <v>125</v>
      </c>
      <c r="F210" s="28">
        <v>13297.4</v>
      </c>
      <c r="G210" s="29">
        <v>0.89506219260908149</v>
      </c>
      <c r="H210" s="29">
        <v>0.9583076390873404</v>
      </c>
      <c r="I210" s="29">
        <v>0.99681140674116753</v>
      </c>
      <c r="J210" s="29">
        <v>1.0329838915878293</v>
      </c>
      <c r="K210" s="29">
        <v>1.1168348699745816</v>
      </c>
      <c r="L210" s="29">
        <v>1.5122505151382977</v>
      </c>
      <c r="M210" s="29">
        <v>2.3379758449020112</v>
      </c>
      <c r="N210" s="29">
        <v>2.8359679335810011</v>
      </c>
      <c r="O210" s="29">
        <v>3.1882172454765594</v>
      </c>
      <c r="P210" s="29">
        <v>3.4477416637838978</v>
      </c>
      <c r="Q210" s="29">
        <v>2.8531893452855446</v>
      </c>
      <c r="R210" s="29">
        <v>2.4604057936137891</v>
      </c>
      <c r="S210" s="29">
        <v>2.4719870049784167</v>
      </c>
      <c r="T210" s="29">
        <v>2.552228255147623</v>
      </c>
      <c r="U210" s="29">
        <v>2.6827800923488803</v>
      </c>
      <c r="V210" s="29">
        <v>2.807466121196625</v>
      </c>
      <c r="W210" s="29">
        <v>2.9186156692285712</v>
      </c>
      <c r="X210" s="29">
        <v>2.9708063230405943</v>
      </c>
      <c r="Y210" s="29">
        <v>3.0087836719960293</v>
      </c>
      <c r="Z210" s="29">
        <v>3.0566877735497164</v>
      </c>
      <c r="AA210" s="29">
        <v>3.0855655992900868</v>
      </c>
      <c r="AB210" s="29">
        <v>3.1071487659241659</v>
      </c>
      <c r="AC210" s="29">
        <v>3.2024305503331481</v>
      </c>
      <c r="AD210" s="29">
        <v>3.1801705596582792</v>
      </c>
      <c r="AE210" s="29">
        <v>3.1852843412998029</v>
      </c>
      <c r="AF210" s="29">
        <v>3.1598658384345812</v>
      </c>
      <c r="AG210" s="29">
        <v>3.1949102832132596</v>
      </c>
      <c r="AH210" s="29">
        <v>3.119030787973589</v>
      </c>
      <c r="AI210" s="29">
        <v>3.1495630724803347</v>
      </c>
      <c r="AJ210" s="29">
        <v>3.1959631206100441</v>
      </c>
    </row>
    <row r="211" spans="1:36" x14ac:dyDescent="0.2">
      <c r="A211" s="7" t="s">
        <v>32</v>
      </c>
      <c r="B211" s="7" t="s">
        <v>29</v>
      </c>
      <c r="C211" s="11" t="s">
        <v>14</v>
      </c>
      <c r="D211" s="7">
        <v>-10</v>
      </c>
      <c r="E211" s="7" t="s">
        <v>125</v>
      </c>
      <c r="F211" s="28">
        <v>8367.2000000000007</v>
      </c>
      <c r="G211" s="29">
        <v>0.90137680466583792</v>
      </c>
      <c r="H211" s="29">
        <v>0.96185103738407107</v>
      </c>
      <c r="I211" s="29">
        <v>1.0299741849125155</v>
      </c>
      <c r="J211" s="29">
        <v>1.055669758103069</v>
      </c>
      <c r="K211" s="29">
        <v>1.051128214934506</v>
      </c>
      <c r="L211" s="29">
        <v>1.9854909647193804</v>
      </c>
      <c r="M211" s="29">
        <v>2.7026962424705991</v>
      </c>
      <c r="N211" s="29">
        <v>3.1127497848742709</v>
      </c>
      <c r="O211" s="29">
        <v>3.4163160914045316</v>
      </c>
      <c r="P211" s="29">
        <v>3.6118414762405582</v>
      </c>
      <c r="Q211" s="29">
        <v>2.3855053064346494</v>
      </c>
      <c r="R211" s="29">
        <v>2.3746295056888802</v>
      </c>
      <c r="S211" s="29">
        <v>2.3191748733148483</v>
      </c>
      <c r="T211" s="29">
        <v>2.44394779615642</v>
      </c>
      <c r="U211" s="29">
        <v>2.6087580074576917</v>
      </c>
      <c r="V211" s="29">
        <v>2.6985132421837648</v>
      </c>
      <c r="W211" s="29">
        <v>2.7251649297255951</v>
      </c>
      <c r="X211" s="29">
        <v>2.8247203365522515</v>
      </c>
      <c r="Y211" s="29">
        <v>2.7784683048092549</v>
      </c>
      <c r="Z211" s="29">
        <v>2.9095754852280331</v>
      </c>
      <c r="AA211" s="29">
        <v>2.823166650731427</v>
      </c>
      <c r="AB211" s="29">
        <v>2.9184195429773396</v>
      </c>
      <c r="AC211" s="29">
        <v>2.9008509417726356</v>
      </c>
      <c r="AD211" s="29">
        <v>2.8737211970551675</v>
      </c>
      <c r="AE211" s="29">
        <v>2.8323692513624628</v>
      </c>
      <c r="AF211" s="29">
        <v>2.8775456544602731</v>
      </c>
      <c r="AG211" s="29">
        <v>2.9257099149058226</v>
      </c>
      <c r="AH211" s="29">
        <v>2.909814513815852</v>
      </c>
      <c r="AI211" s="29">
        <v>2.8238837364948846</v>
      </c>
      <c r="AJ211" s="29">
        <v>2.7814561621569935</v>
      </c>
    </row>
    <row r="212" spans="1:36" x14ac:dyDescent="0.2">
      <c r="A212" s="7" t="s">
        <v>31</v>
      </c>
      <c r="B212" s="7" t="s">
        <v>29</v>
      </c>
      <c r="C212" s="11" t="s">
        <v>14</v>
      </c>
      <c r="D212" s="7">
        <v>-10</v>
      </c>
      <c r="E212" s="7" t="s">
        <v>126</v>
      </c>
      <c r="F212" s="28">
        <v>8874.4</v>
      </c>
      <c r="G212" s="29">
        <v>0.97336157937438028</v>
      </c>
      <c r="H212" s="29">
        <v>0.97076985486342737</v>
      </c>
      <c r="I212" s="29">
        <v>1.0088569368069955</v>
      </c>
      <c r="J212" s="29">
        <v>1.0389434778689264</v>
      </c>
      <c r="K212" s="29">
        <v>1.0080681510862706</v>
      </c>
      <c r="L212" s="29">
        <v>1.2324213467952763</v>
      </c>
      <c r="M212" s="29">
        <v>1.4718741548724421</v>
      </c>
      <c r="N212" s="29">
        <v>1.7338636978274589</v>
      </c>
      <c r="O212" s="29">
        <v>1.9533714955377266</v>
      </c>
      <c r="P212" s="29">
        <v>2.0695483638330479</v>
      </c>
      <c r="Q212" s="29">
        <v>2.2942396105652212</v>
      </c>
      <c r="R212" s="29">
        <v>2.4960560713963762</v>
      </c>
      <c r="S212" s="29">
        <v>2.560623816821419</v>
      </c>
      <c r="T212" s="29">
        <v>2.6397277562426757</v>
      </c>
      <c r="U212" s="29">
        <v>2.6158388172721536</v>
      </c>
      <c r="V212" s="29">
        <v>2.5306499594338772</v>
      </c>
      <c r="W212" s="29">
        <v>2.4625890201027678</v>
      </c>
      <c r="X212" s="29">
        <v>2.4205580095555757</v>
      </c>
      <c r="Y212" s="29">
        <v>2.3378481925538628</v>
      </c>
      <c r="Z212" s="29">
        <v>2.315762192373569</v>
      </c>
      <c r="AA212" s="29">
        <v>2.1847110790588662</v>
      </c>
      <c r="AB212" s="29">
        <v>2.1213828540521051</v>
      </c>
      <c r="AC212" s="29">
        <v>2.1128188947985218</v>
      </c>
      <c r="AD212" s="29">
        <v>2.123185792842333</v>
      </c>
      <c r="AE212" s="29">
        <v>2.0473496799783648</v>
      </c>
      <c r="AF212" s="29">
        <v>1.9772604345082485</v>
      </c>
      <c r="AG212" s="29">
        <v>1.9872892815288923</v>
      </c>
      <c r="AH212" s="29">
        <v>1.9183268728026683</v>
      </c>
      <c r="AI212" s="29">
        <v>1.9119039033624809</v>
      </c>
      <c r="AJ212" s="29">
        <v>1.8625484539799875</v>
      </c>
    </row>
    <row r="213" spans="1:36" x14ac:dyDescent="0.2">
      <c r="A213" s="7" t="s">
        <v>32</v>
      </c>
      <c r="B213" s="7" t="s">
        <v>29</v>
      </c>
      <c r="C213" s="11" t="s">
        <v>14</v>
      </c>
      <c r="D213" s="7">
        <v>-10</v>
      </c>
      <c r="E213" s="7" t="s">
        <v>126</v>
      </c>
      <c r="F213" s="28">
        <v>29745</v>
      </c>
      <c r="G213" s="29">
        <v>1.05446293494705</v>
      </c>
      <c r="H213" s="29">
        <v>1.0121028744326777</v>
      </c>
      <c r="I213" s="29">
        <v>1.0308959488989746</v>
      </c>
      <c r="J213" s="29">
        <v>0.96570852244074634</v>
      </c>
      <c r="K213" s="29">
        <v>0.93682971928055137</v>
      </c>
      <c r="L213" s="29">
        <v>1.3400235333669523</v>
      </c>
      <c r="M213" s="29">
        <v>1.6761472516389309</v>
      </c>
      <c r="N213" s="29">
        <v>1.9348125735417718</v>
      </c>
      <c r="O213" s="29">
        <v>2.1251638930912757</v>
      </c>
      <c r="P213" s="29">
        <v>2.2374852916456547</v>
      </c>
      <c r="Q213" s="29">
        <v>2.307816439737771</v>
      </c>
      <c r="R213" s="29">
        <v>2.4848882165069761</v>
      </c>
      <c r="S213" s="29">
        <v>2.5448310640443772</v>
      </c>
      <c r="T213" s="29">
        <v>2.5101025382417212</v>
      </c>
      <c r="U213" s="29">
        <v>2.5396537233148426</v>
      </c>
      <c r="V213" s="29">
        <v>2.5064380568162719</v>
      </c>
      <c r="W213" s="29">
        <v>2.4623634224239366</v>
      </c>
      <c r="X213" s="29">
        <v>2.3892755084888218</v>
      </c>
      <c r="Y213" s="29">
        <v>2.324457892082703</v>
      </c>
      <c r="Z213" s="29">
        <v>2.2732223903177005</v>
      </c>
      <c r="AA213" s="29">
        <v>2.1629181375021012</v>
      </c>
      <c r="AB213" s="29">
        <v>2.123852748361069</v>
      </c>
      <c r="AC213" s="29">
        <v>2.0996806185913597</v>
      </c>
      <c r="AD213" s="29">
        <v>2.045721970079005</v>
      </c>
      <c r="AE213" s="29">
        <v>2.0016809547823162</v>
      </c>
      <c r="AF213" s="29">
        <v>2.0147587829887375</v>
      </c>
      <c r="AG213" s="29">
        <v>1.9329971423768701</v>
      </c>
      <c r="AH213" s="29">
        <v>1.9375021011934779</v>
      </c>
      <c r="AI213" s="29">
        <v>1.892284417549168</v>
      </c>
      <c r="AJ213" s="29">
        <v>1.8942343250966549</v>
      </c>
    </row>
    <row r="214" spans="1:36" x14ac:dyDescent="0.2">
      <c r="A214" s="7" t="s">
        <v>78</v>
      </c>
      <c r="B214" s="7" t="s">
        <v>29</v>
      </c>
      <c r="C214" s="11" t="s">
        <v>14</v>
      </c>
      <c r="D214" s="7">
        <v>-10</v>
      </c>
      <c r="E214" s="7" t="s">
        <v>127</v>
      </c>
      <c r="F214" s="28">
        <v>4473.8</v>
      </c>
      <c r="G214" s="29">
        <v>0.98752738164423981</v>
      </c>
      <c r="H214" s="29">
        <v>0.97992757834503108</v>
      </c>
      <c r="I214" s="29">
        <v>0.97322186955161161</v>
      </c>
      <c r="J214" s="29">
        <v>1.0087621261567348</v>
      </c>
      <c r="K214" s="29">
        <v>1.0505610443023827</v>
      </c>
      <c r="L214" s="29">
        <v>1.610487728552908</v>
      </c>
      <c r="M214" s="29">
        <v>2.3805266216639098</v>
      </c>
      <c r="N214" s="29">
        <v>3.0300862801198085</v>
      </c>
      <c r="O214" s="29">
        <v>3.7650319638785819</v>
      </c>
      <c r="P214" s="29">
        <v>4.2460548079932048</v>
      </c>
      <c r="Q214" s="29">
        <v>4.3363583530779204</v>
      </c>
      <c r="R214" s="29">
        <v>4.9754124010907947</v>
      </c>
      <c r="S214" s="29">
        <v>5.1595958692833834</v>
      </c>
      <c r="T214" s="29">
        <v>5.0827037417855063</v>
      </c>
      <c r="U214" s="29">
        <v>4.9244490142608068</v>
      </c>
      <c r="V214" s="29">
        <v>4.7766998971791317</v>
      </c>
      <c r="W214" s="29">
        <v>4.4711430998256514</v>
      </c>
      <c r="X214" s="29">
        <v>4.2313022486476815</v>
      </c>
      <c r="Y214" s="29">
        <v>4.0743886628816668</v>
      </c>
      <c r="Z214" s="29">
        <v>3.8957932853502615</v>
      </c>
      <c r="AA214" s="29">
        <v>3.7527381644239797</v>
      </c>
      <c r="AB214" s="29">
        <v>3.3629129598998615</v>
      </c>
      <c r="AC214" s="29">
        <v>3.2077875631454242</v>
      </c>
      <c r="AD214" s="29">
        <v>3.0363449416603334</v>
      </c>
      <c r="AE214" s="29">
        <v>2.791586570700523</v>
      </c>
      <c r="AF214" s="29">
        <v>2.6892127497876523</v>
      </c>
      <c r="AG214" s="29">
        <v>2.4283606777236355</v>
      </c>
      <c r="AH214" s="29">
        <v>2.1791318342348784</v>
      </c>
      <c r="AI214" s="29">
        <v>2.0579820287004336</v>
      </c>
      <c r="AJ214" s="29">
        <v>1.8965979704054718</v>
      </c>
    </row>
    <row r="215" spans="1:36" x14ac:dyDescent="0.2">
      <c r="A215" s="7" t="s">
        <v>79</v>
      </c>
      <c r="B215" s="7" t="s">
        <v>29</v>
      </c>
      <c r="C215" s="11" t="s">
        <v>14</v>
      </c>
      <c r="D215" s="7">
        <v>-10</v>
      </c>
      <c r="E215" s="7" t="s">
        <v>127</v>
      </c>
      <c r="F215" s="28">
        <v>12701.4</v>
      </c>
      <c r="G215" s="29">
        <v>1.0109909143873903</v>
      </c>
      <c r="H215" s="29">
        <v>1.0179980159667439</v>
      </c>
      <c r="I215" s="29">
        <v>0.98304123954839628</v>
      </c>
      <c r="J215" s="29">
        <v>0.99697671122868348</v>
      </c>
      <c r="K215" s="29">
        <v>0.99099311886878616</v>
      </c>
      <c r="L215" s="29">
        <v>2.3949328420489082</v>
      </c>
      <c r="M215" s="29">
        <v>3.3557718046829486</v>
      </c>
      <c r="N215" s="29">
        <v>4.4828129182609793</v>
      </c>
      <c r="O215" s="29">
        <v>5.3089423213189102</v>
      </c>
      <c r="P215" s="29">
        <v>5.6202465869904108</v>
      </c>
      <c r="Q215" s="29">
        <v>6.4425181476057762</v>
      </c>
      <c r="R215" s="29">
        <v>6.897979750263751</v>
      </c>
      <c r="S215" s="29">
        <v>6.9067189443683379</v>
      </c>
      <c r="T215" s="29">
        <v>6.6650133056198531</v>
      </c>
      <c r="U215" s="29">
        <v>6.4605476561638877</v>
      </c>
      <c r="V215" s="29">
        <v>5.9931188687861185</v>
      </c>
      <c r="W215" s="29">
        <v>5.6840978159887889</v>
      </c>
      <c r="X215" s="29">
        <v>5.3212244319523831</v>
      </c>
      <c r="Y215" s="29">
        <v>4.8890673469066401</v>
      </c>
      <c r="Z215" s="29">
        <v>4.5076133339631852</v>
      </c>
      <c r="AA215" s="29">
        <v>4.2444927330845417</v>
      </c>
      <c r="AB215" s="29">
        <v>3.9193317272111736</v>
      </c>
      <c r="AC215" s="29">
        <v>3.6569197096383075</v>
      </c>
      <c r="AD215" s="29">
        <v>3.3679751838380021</v>
      </c>
      <c r="AE215" s="29">
        <v>3.0004566425748345</v>
      </c>
      <c r="AF215" s="29">
        <v>2.8211850662131734</v>
      </c>
      <c r="AG215" s="29">
        <v>2.5857779457382652</v>
      </c>
      <c r="AH215" s="29">
        <v>2.3309241500936904</v>
      </c>
      <c r="AI215" s="29">
        <v>2.07504684522966</v>
      </c>
      <c r="AJ215" s="29">
        <v>1.9209693419623035</v>
      </c>
    </row>
    <row r="216" spans="1:36" x14ac:dyDescent="0.2">
      <c r="A216" s="7" t="s">
        <v>78</v>
      </c>
      <c r="B216" s="7" t="s">
        <v>29</v>
      </c>
      <c r="C216" s="11" t="s">
        <v>14</v>
      </c>
      <c r="D216" s="7">
        <v>-10</v>
      </c>
      <c r="E216" s="7" t="s">
        <v>128</v>
      </c>
      <c r="F216" s="28">
        <v>12815.6</v>
      </c>
      <c r="G216" s="29">
        <v>1.0124379662286589</v>
      </c>
      <c r="H216" s="29">
        <v>1.0282000062423922</v>
      </c>
      <c r="I216" s="29">
        <v>0.97943131808108863</v>
      </c>
      <c r="J216" s="29">
        <v>0.99948500265301665</v>
      </c>
      <c r="K216" s="29">
        <v>0.98044570679484377</v>
      </c>
      <c r="L216" s="29">
        <v>2.3984050688223726</v>
      </c>
      <c r="M216" s="29">
        <v>3.6496925621898311</v>
      </c>
      <c r="N216" s="29">
        <v>4.5311183245419642</v>
      </c>
      <c r="O216" s="29">
        <v>5.2844189893567215</v>
      </c>
      <c r="P216" s="29">
        <v>5.6267361652985421</v>
      </c>
      <c r="Q216" s="29">
        <v>7.1012672055931834</v>
      </c>
      <c r="R216" s="29">
        <v>8.1279846437154717</v>
      </c>
      <c r="S216" s="29">
        <v>8.266877867598863</v>
      </c>
      <c r="T216" s="29">
        <v>8.0758606698086712</v>
      </c>
      <c r="U216" s="29">
        <v>7.8977184056930616</v>
      </c>
      <c r="V216" s="29">
        <v>7.5870033396797654</v>
      </c>
      <c r="W216" s="29">
        <v>7.1205405911545299</v>
      </c>
      <c r="X216" s="29">
        <v>6.687552670183214</v>
      </c>
      <c r="Y216" s="29">
        <v>6.2884297262711071</v>
      </c>
      <c r="Z216" s="29">
        <v>5.9699116701520021</v>
      </c>
      <c r="AA216" s="29">
        <v>5.614017291426074</v>
      </c>
      <c r="AB216" s="29">
        <v>5.2001466962139888</v>
      </c>
      <c r="AC216" s="29">
        <v>4.9308655076625358</v>
      </c>
      <c r="AD216" s="29">
        <v>4.5883922719185994</v>
      </c>
      <c r="AE216" s="29">
        <v>4.3212178906957144</v>
      </c>
      <c r="AF216" s="29">
        <v>3.941836511751303</v>
      </c>
      <c r="AG216" s="29">
        <v>3.6913605293548488</v>
      </c>
      <c r="AH216" s="29">
        <v>3.3648834233278193</v>
      </c>
      <c r="AI216" s="29">
        <v>3.1154218296451197</v>
      </c>
      <c r="AJ216" s="29">
        <v>2.8222634913698927</v>
      </c>
    </row>
    <row r="217" spans="1:36" x14ac:dyDescent="0.2">
      <c r="A217" s="7" t="s">
        <v>79</v>
      </c>
      <c r="B217" s="7" t="s">
        <v>29</v>
      </c>
      <c r="C217" s="11" t="s">
        <v>14</v>
      </c>
      <c r="D217" s="7">
        <v>-10</v>
      </c>
      <c r="E217" s="7" t="s">
        <v>128</v>
      </c>
      <c r="F217" s="28">
        <v>11988.2</v>
      </c>
      <c r="G217" s="29">
        <v>1.1292771225037954</v>
      </c>
      <c r="H217" s="29">
        <v>0.99097445821724695</v>
      </c>
      <c r="I217" s="29">
        <v>0.9349193373483925</v>
      </c>
      <c r="J217" s="29">
        <v>0.96394788208404925</v>
      </c>
      <c r="K217" s="29">
        <v>0.98088119984651567</v>
      </c>
      <c r="L217" s="29">
        <v>3.3029145326237463</v>
      </c>
      <c r="M217" s="29">
        <v>4.5966867419629303</v>
      </c>
      <c r="N217" s="29">
        <v>5.4824744331926389</v>
      </c>
      <c r="O217" s="29">
        <v>6.4062995278690709</v>
      </c>
      <c r="P217" s="29">
        <v>6.8524048647837033</v>
      </c>
      <c r="Q217" s="29">
        <v>9.9029879381391694</v>
      </c>
      <c r="R217" s="29">
        <v>10.548455981715353</v>
      </c>
      <c r="S217" s="29">
        <v>10.597087135683422</v>
      </c>
      <c r="T217" s="29">
        <v>10.324902821107422</v>
      </c>
      <c r="U217" s="29">
        <v>9.7630169666839048</v>
      </c>
      <c r="V217" s="29">
        <v>9.2485944512103568</v>
      </c>
      <c r="W217" s="29">
        <v>8.5017767471346826</v>
      </c>
      <c r="X217" s="29">
        <v>8.0464957207921124</v>
      </c>
      <c r="Y217" s="29">
        <v>7.4545803373317092</v>
      </c>
      <c r="Z217" s="29">
        <v>6.9495003420029695</v>
      </c>
      <c r="AA217" s="29">
        <v>6.4423349627133346</v>
      </c>
      <c r="AB217" s="29">
        <v>6.0256752473265376</v>
      </c>
      <c r="AC217" s="29">
        <v>5.4874793546987872</v>
      </c>
      <c r="AD217" s="29">
        <v>5.1929397240619943</v>
      </c>
      <c r="AE217" s="29">
        <v>4.6901119434110203</v>
      </c>
      <c r="AF217" s="29">
        <v>4.3066515406816697</v>
      </c>
      <c r="AG217" s="29">
        <v>4.0245407984518105</v>
      </c>
      <c r="AH217" s="29">
        <v>3.6484209472648104</v>
      </c>
      <c r="AI217" s="29">
        <v>3.350794948365893</v>
      </c>
      <c r="AJ217" s="29">
        <v>2.9338849869037884</v>
      </c>
    </row>
    <row r="218" spans="1:36" x14ac:dyDescent="0.2">
      <c r="A218" s="7" t="s">
        <v>36</v>
      </c>
      <c r="B218" s="7" t="s">
        <v>34</v>
      </c>
      <c r="C218" s="11" t="s">
        <v>14</v>
      </c>
      <c r="D218" s="7">
        <v>-11</v>
      </c>
      <c r="E218" s="7" t="s">
        <v>125</v>
      </c>
      <c r="F218" s="28">
        <v>10763</v>
      </c>
      <c r="G218" s="29">
        <v>0.8898076744402118</v>
      </c>
      <c r="H218" s="29">
        <v>0.93505528198457677</v>
      </c>
      <c r="I218" s="29">
        <v>1.0058533866022485</v>
      </c>
      <c r="J218" s="29">
        <v>1.0547245191861006</v>
      </c>
      <c r="K218" s="29">
        <v>1.1145591377868624</v>
      </c>
      <c r="L218" s="29">
        <v>1.2962928551519093</v>
      </c>
      <c r="M218" s="29">
        <v>1.9428597974542414</v>
      </c>
      <c r="N218" s="29">
        <v>2.3456285422280034</v>
      </c>
      <c r="O218" s="29">
        <v>2.752113722939701</v>
      </c>
      <c r="P218" s="29">
        <v>2.9411874012821704</v>
      </c>
      <c r="Q218" s="29">
        <v>2.2613583573353155</v>
      </c>
      <c r="R218" s="29">
        <v>1.9952615441791322</v>
      </c>
      <c r="S218" s="29">
        <v>1.9805816222242869</v>
      </c>
      <c r="T218" s="29">
        <v>2.1133512961070333</v>
      </c>
      <c r="U218" s="29">
        <v>2.1898169655300568</v>
      </c>
      <c r="V218" s="29">
        <v>2.2627520208120413</v>
      </c>
      <c r="W218" s="29">
        <v>2.3789835547709748</v>
      </c>
      <c r="X218" s="29">
        <v>2.4829508501347206</v>
      </c>
      <c r="Y218" s="29">
        <v>2.462882096069869</v>
      </c>
      <c r="Z218" s="29">
        <v>2.5474310136579019</v>
      </c>
      <c r="AA218" s="29">
        <v>2.5789278082319056</v>
      </c>
      <c r="AB218" s="29">
        <v>2.5514261822911828</v>
      </c>
      <c r="AC218" s="29">
        <v>2.5304283192418469</v>
      </c>
      <c r="AD218" s="29">
        <v>2.5388832110006505</v>
      </c>
      <c r="AE218" s="29">
        <v>2.5255969525225308</v>
      </c>
      <c r="AF218" s="29">
        <v>2.4871318405648983</v>
      </c>
      <c r="AG218" s="29">
        <v>2.4944718015423208</v>
      </c>
      <c r="AH218" s="29">
        <v>2.4458794016538139</v>
      </c>
      <c r="AI218" s="29">
        <v>2.4558208677877915</v>
      </c>
      <c r="AJ218" s="29">
        <v>2.4377032425903558</v>
      </c>
    </row>
    <row r="219" spans="1:36" x14ac:dyDescent="0.2">
      <c r="A219" s="7" t="s">
        <v>37</v>
      </c>
      <c r="B219" s="7" t="s">
        <v>34</v>
      </c>
      <c r="C219" s="11" t="s">
        <v>14</v>
      </c>
      <c r="D219" s="7">
        <v>-11</v>
      </c>
      <c r="E219" s="7" t="s">
        <v>125</v>
      </c>
      <c r="F219" s="28">
        <v>10903.4</v>
      </c>
      <c r="G219" s="29">
        <v>0.92283141038575123</v>
      </c>
      <c r="H219" s="29">
        <v>0.97666782838380695</v>
      </c>
      <c r="I219" s="29">
        <v>1.0152796375442523</v>
      </c>
      <c r="J219" s="29">
        <v>1.0042738962158593</v>
      </c>
      <c r="K219" s="29">
        <v>1.0809472274703305</v>
      </c>
      <c r="L219" s="29">
        <v>1.5789570225801126</v>
      </c>
      <c r="M219" s="29">
        <v>2.1585010180310729</v>
      </c>
      <c r="N219" s="29">
        <v>2.4464845827906894</v>
      </c>
      <c r="O219" s="29">
        <v>2.7595979235834696</v>
      </c>
      <c r="P219" s="29">
        <v>2.9368820734816663</v>
      </c>
      <c r="Q219" s="29">
        <v>1.8080598712328264</v>
      </c>
      <c r="R219" s="29">
        <v>1.738265128308601</v>
      </c>
      <c r="S219" s="29">
        <v>1.8142047434745125</v>
      </c>
      <c r="T219" s="29">
        <v>1.9174752829392667</v>
      </c>
      <c r="U219" s="29">
        <v>1.9612231047196289</v>
      </c>
      <c r="V219" s="29">
        <v>2.0481684612139333</v>
      </c>
      <c r="W219" s="29">
        <v>2.064310215162243</v>
      </c>
      <c r="X219" s="29">
        <v>2.1092503255865145</v>
      </c>
      <c r="Y219" s="29">
        <v>2.1634536016288499</v>
      </c>
      <c r="Z219" s="29">
        <v>2.1360309628189373</v>
      </c>
      <c r="AA219" s="29">
        <v>2.2170148760936956</v>
      </c>
      <c r="AB219" s="29">
        <v>2.21022800227452</v>
      </c>
      <c r="AC219" s="29">
        <v>2.2384760716840617</v>
      </c>
      <c r="AD219" s="29">
        <v>2.2498486710567347</v>
      </c>
      <c r="AE219" s="29">
        <v>2.2108700038520097</v>
      </c>
      <c r="AF219" s="29">
        <v>2.1815213603096284</v>
      </c>
      <c r="AG219" s="29">
        <v>2.2138965827173176</v>
      </c>
      <c r="AH219" s="29">
        <v>2.1457527009923512</v>
      </c>
      <c r="AI219" s="29">
        <v>2.1467615606141206</v>
      </c>
      <c r="AJ219" s="29">
        <v>2.1452941284370013</v>
      </c>
    </row>
    <row r="220" spans="1:36" x14ac:dyDescent="0.2">
      <c r="A220" s="7" t="s">
        <v>36</v>
      </c>
      <c r="B220" s="7" t="s">
        <v>34</v>
      </c>
      <c r="C220" s="11" t="s">
        <v>14</v>
      </c>
      <c r="D220" s="7">
        <v>-11</v>
      </c>
      <c r="E220" s="7" t="s">
        <v>126</v>
      </c>
      <c r="F220" s="28">
        <v>8510.6</v>
      </c>
      <c r="G220" s="29">
        <v>0.97948440767983447</v>
      </c>
      <c r="H220" s="29">
        <v>0.96021432096444426</v>
      </c>
      <c r="I220" s="29">
        <v>0.98759194416374874</v>
      </c>
      <c r="J220" s="29">
        <v>1.031654642445891</v>
      </c>
      <c r="K220" s="29">
        <v>1.0410546847460813</v>
      </c>
      <c r="L220" s="29">
        <v>1.0821798698094141</v>
      </c>
      <c r="M220" s="29">
        <v>1.2926233168049255</v>
      </c>
      <c r="N220" s="29">
        <v>1.4472540126430569</v>
      </c>
      <c r="O220" s="29">
        <v>1.5244518600333701</v>
      </c>
      <c r="P220" s="29">
        <v>1.681432566446549</v>
      </c>
      <c r="Q220" s="29">
        <v>1.7670904519070334</v>
      </c>
      <c r="R220" s="29">
        <v>1.8480483162174228</v>
      </c>
      <c r="S220" s="29">
        <v>1.892698517143327</v>
      </c>
      <c r="T220" s="29">
        <v>1.8976335393509269</v>
      </c>
      <c r="U220" s="29">
        <v>1.9090310906399077</v>
      </c>
      <c r="V220" s="29">
        <v>1.8993960472822127</v>
      </c>
      <c r="W220" s="29">
        <v>1.7761379926209666</v>
      </c>
      <c r="X220" s="29">
        <v>1.8290132305595375</v>
      </c>
      <c r="Y220" s="29">
        <v>1.7826005217023475</v>
      </c>
      <c r="Z220" s="29">
        <v>1.6802575611590251</v>
      </c>
      <c r="AA220" s="29">
        <v>1.764152938688224</v>
      </c>
      <c r="AB220" s="29">
        <v>1.6475924141658638</v>
      </c>
      <c r="AC220" s="29">
        <v>1.5648720419241886</v>
      </c>
      <c r="AD220" s="29">
        <v>1.6250323126454069</v>
      </c>
      <c r="AE220" s="29">
        <v>1.5475994641975888</v>
      </c>
      <c r="AF220" s="29">
        <v>1.5559420017390078</v>
      </c>
      <c r="AG220" s="29">
        <v>1.589782154019693</v>
      </c>
      <c r="AH220" s="29">
        <v>1.481681667567504</v>
      </c>
      <c r="AI220" s="29">
        <v>1.4926092167414753</v>
      </c>
      <c r="AJ220" s="29">
        <v>1.443611496251733</v>
      </c>
    </row>
    <row r="221" spans="1:36" x14ac:dyDescent="0.2">
      <c r="A221" s="7" t="s">
        <v>37</v>
      </c>
      <c r="B221" s="7" t="s">
        <v>34</v>
      </c>
      <c r="C221" s="11" t="s">
        <v>14</v>
      </c>
      <c r="D221" s="7">
        <v>-11</v>
      </c>
      <c r="E221" s="7" t="s">
        <v>126</v>
      </c>
      <c r="F221" s="28">
        <v>26093</v>
      </c>
      <c r="G221" s="29">
        <v>1.0425018204116046</v>
      </c>
      <c r="H221" s="29">
        <v>1.0433832828728011</v>
      </c>
      <c r="I221" s="29">
        <v>0.99586095887785997</v>
      </c>
      <c r="J221" s="29">
        <v>0.98037787912466945</v>
      </c>
      <c r="K221" s="29">
        <v>0.93787605871306479</v>
      </c>
      <c r="L221" s="29">
        <v>1.1252443183995708</v>
      </c>
      <c r="M221" s="29">
        <v>1.3284022534779443</v>
      </c>
      <c r="N221" s="29">
        <v>1.4883302035028552</v>
      </c>
      <c r="O221" s="29">
        <v>1.5906564979113171</v>
      </c>
      <c r="P221" s="29">
        <v>1.6948606906066761</v>
      </c>
      <c r="Q221" s="29">
        <v>1.8722262675813437</v>
      </c>
      <c r="R221" s="29">
        <v>1.9559268769401754</v>
      </c>
      <c r="S221" s="29">
        <v>1.9880044456367607</v>
      </c>
      <c r="T221" s="29">
        <v>1.9817192350438815</v>
      </c>
      <c r="U221" s="29">
        <v>1.9583029931399225</v>
      </c>
      <c r="V221" s="29">
        <v>1.9072164948453609</v>
      </c>
      <c r="W221" s="29">
        <v>1.864944621162764</v>
      </c>
      <c r="X221" s="29">
        <v>1.8077645345494959</v>
      </c>
      <c r="Y221" s="29">
        <v>1.7579810677193117</v>
      </c>
      <c r="Z221" s="29">
        <v>1.7168972521365884</v>
      </c>
      <c r="AA221" s="29">
        <v>1.6354961100678342</v>
      </c>
      <c r="AB221" s="29">
        <v>1.6221975242402178</v>
      </c>
      <c r="AC221" s="29">
        <v>1.5850611275054611</v>
      </c>
      <c r="AD221" s="29">
        <v>1.5475798106771932</v>
      </c>
      <c r="AE221" s="29">
        <v>1.5595370405855977</v>
      </c>
      <c r="AF221" s="29">
        <v>1.5025869007013375</v>
      </c>
      <c r="AG221" s="29">
        <v>1.4840761890162113</v>
      </c>
      <c r="AH221" s="29">
        <v>1.4983328862146936</v>
      </c>
      <c r="AI221" s="29">
        <v>1.4643390947763768</v>
      </c>
      <c r="AJ221" s="29">
        <v>1.4298470854252099</v>
      </c>
    </row>
    <row r="222" spans="1:36" x14ac:dyDescent="0.2">
      <c r="A222" s="7" t="s">
        <v>82</v>
      </c>
      <c r="B222" s="7" t="s">
        <v>34</v>
      </c>
      <c r="C222" s="11" t="s">
        <v>14</v>
      </c>
      <c r="D222" s="7">
        <v>-11</v>
      </c>
      <c r="E222" s="7" t="s">
        <v>127</v>
      </c>
      <c r="F222" s="28">
        <v>5498.4</v>
      </c>
      <c r="G222" s="29">
        <v>0.89989815218972802</v>
      </c>
      <c r="H222" s="29">
        <v>1.0586716135603085</v>
      </c>
      <c r="I222" s="29">
        <v>0.99683544303797478</v>
      </c>
      <c r="J222" s="29">
        <v>1.0368470827877201</v>
      </c>
      <c r="K222" s="29">
        <v>1.007747708424269</v>
      </c>
      <c r="L222" s="29">
        <v>1.4209588243852758</v>
      </c>
      <c r="M222" s="29">
        <v>1.8527207915029829</v>
      </c>
      <c r="N222" s="29">
        <v>2.2108249672632039</v>
      </c>
      <c r="O222" s="29">
        <v>2.5987560017459628</v>
      </c>
      <c r="P222" s="29">
        <v>2.8135457587661867</v>
      </c>
      <c r="Q222" s="29">
        <v>3.135639458751637</v>
      </c>
      <c r="R222" s="29">
        <v>3.7814636985304819</v>
      </c>
      <c r="S222" s="29">
        <v>3.9058635239342356</v>
      </c>
      <c r="T222" s="29">
        <v>3.8374799941801254</v>
      </c>
      <c r="U222" s="29">
        <v>3.6263276589553328</v>
      </c>
      <c r="V222" s="29">
        <v>3.272224647170086</v>
      </c>
      <c r="W222" s="29">
        <v>3.1905645278626511</v>
      </c>
      <c r="X222" s="29">
        <v>2.9346719045540524</v>
      </c>
      <c r="Y222" s="29">
        <v>2.937763713080169</v>
      </c>
      <c r="Z222" s="29">
        <v>2.6640477229739563</v>
      </c>
      <c r="AA222" s="29">
        <v>2.5403753819292887</v>
      </c>
      <c r="AB222" s="29">
        <v>2.3095809690091667</v>
      </c>
      <c r="AC222" s="29">
        <v>2.1628109995635096</v>
      </c>
      <c r="AD222" s="29">
        <v>2.0844245598719628</v>
      </c>
      <c r="AE222" s="29">
        <v>1.9678451913283865</v>
      </c>
      <c r="AF222" s="29">
        <v>1.7923395896988217</v>
      </c>
      <c r="AG222" s="29">
        <v>1.6181070856976576</v>
      </c>
      <c r="AH222" s="29">
        <v>1.5835515786410592</v>
      </c>
      <c r="AI222" s="29">
        <v>1.373490469954896</v>
      </c>
      <c r="AJ222" s="29">
        <v>1.2363596682671323</v>
      </c>
    </row>
    <row r="223" spans="1:36" x14ac:dyDescent="0.2">
      <c r="A223" s="7" t="s">
        <v>83</v>
      </c>
      <c r="B223" s="7" t="s">
        <v>34</v>
      </c>
      <c r="C223" s="11" t="s">
        <v>14</v>
      </c>
      <c r="D223" s="7">
        <v>-11</v>
      </c>
      <c r="E223" s="7" t="s">
        <v>127</v>
      </c>
      <c r="F223" s="28">
        <v>12178.8</v>
      </c>
      <c r="G223" s="29">
        <v>1.0159457417807995</v>
      </c>
      <c r="H223" s="29">
        <v>1.0116760271947975</v>
      </c>
      <c r="I223" s="29">
        <v>0.99394028968371273</v>
      </c>
      <c r="J223" s="29">
        <v>0.9843334318652085</v>
      </c>
      <c r="K223" s="29">
        <v>0.99410450947548201</v>
      </c>
      <c r="L223" s="29">
        <v>1.853056130324827</v>
      </c>
      <c r="M223" s="29">
        <v>2.2221401123263376</v>
      </c>
      <c r="N223" s="29">
        <v>2.6413111308174861</v>
      </c>
      <c r="O223" s="29">
        <v>3.1490787269681744</v>
      </c>
      <c r="P223" s="29">
        <v>3.4928728610372124</v>
      </c>
      <c r="Q223" s="29">
        <v>4.8422668900055834</v>
      </c>
      <c r="R223" s="29">
        <v>5.2799126350707795</v>
      </c>
      <c r="S223" s="29">
        <v>5.1618386047886498</v>
      </c>
      <c r="T223" s="29">
        <v>4.9107465431733832</v>
      </c>
      <c r="U223" s="29">
        <v>4.5743422997339644</v>
      </c>
      <c r="V223" s="29">
        <v>4.2463132656747797</v>
      </c>
      <c r="W223" s="29">
        <v>3.7989785528951954</v>
      </c>
      <c r="X223" s="29">
        <v>3.5873813512004471</v>
      </c>
      <c r="Y223" s="29">
        <v>3.244326206194371</v>
      </c>
      <c r="Z223" s="29">
        <v>3.1267448352875489</v>
      </c>
      <c r="AA223" s="29">
        <v>2.6905770683482775</v>
      </c>
      <c r="AB223" s="29">
        <v>2.5147797812592376</v>
      </c>
      <c r="AC223" s="29">
        <v>2.3060564259204521</v>
      </c>
      <c r="AD223" s="29">
        <v>2.1137550497585971</v>
      </c>
      <c r="AE223" s="29">
        <v>1.953558642887641</v>
      </c>
      <c r="AF223" s="29">
        <v>1.7308766052484645</v>
      </c>
      <c r="AG223" s="29">
        <v>1.6215062239301081</v>
      </c>
      <c r="AH223" s="29">
        <v>1.4421782113180281</v>
      </c>
      <c r="AI223" s="29">
        <v>1.321640884159359</v>
      </c>
      <c r="AJ223" s="29">
        <v>1.1991329194994582</v>
      </c>
    </row>
    <row r="224" spans="1:36" x14ac:dyDescent="0.2">
      <c r="A224" s="7" t="s">
        <v>82</v>
      </c>
      <c r="B224" s="7" t="s">
        <v>34</v>
      </c>
      <c r="C224" s="11" t="s">
        <v>14</v>
      </c>
      <c r="D224" s="7">
        <v>-11</v>
      </c>
      <c r="E224" s="7" t="s">
        <v>128</v>
      </c>
      <c r="F224" s="28">
        <v>11268.8</v>
      </c>
      <c r="G224" s="29">
        <v>1.0385311656964362</v>
      </c>
      <c r="H224" s="29">
        <v>1.0048984807610395</v>
      </c>
      <c r="I224" s="29">
        <v>0.92716172085758919</v>
      </c>
      <c r="J224" s="29">
        <v>1.0135063183302571</v>
      </c>
      <c r="K224" s="29">
        <v>1.0159023143546784</v>
      </c>
      <c r="L224" s="29">
        <v>1.976164276586682</v>
      </c>
      <c r="M224" s="29">
        <v>2.6998438165554455</v>
      </c>
      <c r="N224" s="29">
        <v>3.119675564390175</v>
      </c>
      <c r="O224" s="29">
        <v>3.4552037484026696</v>
      </c>
      <c r="P224" s="29">
        <v>3.701281414170098</v>
      </c>
      <c r="Q224" s="29">
        <v>5.4984559136731512</v>
      </c>
      <c r="R224" s="29">
        <v>6.3244533579440585</v>
      </c>
      <c r="S224" s="29">
        <v>6.4499325571489425</v>
      </c>
      <c r="T224" s="29">
        <v>6.1943596478773255</v>
      </c>
      <c r="U224" s="29">
        <v>5.8406396421979272</v>
      </c>
      <c r="V224" s="29">
        <v>5.5723768280562265</v>
      </c>
      <c r="W224" s="29">
        <v>5.1923896067016901</v>
      </c>
      <c r="X224" s="29">
        <v>4.732802072980264</v>
      </c>
      <c r="Y224" s="29">
        <v>4.4110286809598183</v>
      </c>
      <c r="Z224" s="29">
        <v>4.2094987931279286</v>
      </c>
      <c r="AA224" s="29">
        <v>3.883998296180605</v>
      </c>
      <c r="AB224" s="29">
        <v>3.5917755217946898</v>
      </c>
      <c r="AC224" s="29">
        <v>3.4460634672724693</v>
      </c>
      <c r="AD224" s="29">
        <v>3.1001526338208154</v>
      </c>
      <c r="AE224" s="29">
        <v>2.9309243220218657</v>
      </c>
      <c r="AF224" s="29">
        <v>2.6645250603436037</v>
      </c>
      <c r="AG224" s="29">
        <v>2.4855352832599746</v>
      </c>
      <c r="AH224" s="29">
        <v>2.20183160584978</v>
      </c>
      <c r="AI224" s="29">
        <v>2.0804344739457621</v>
      </c>
      <c r="AJ224" s="29">
        <v>1.8241516399261679</v>
      </c>
    </row>
    <row r="225" spans="1:36" x14ac:dyDescent="0.2">
      <c r="A225" s="7" t="s">
        <v>83</v>
      </c>
      <c r="B225" s="7" t="s">
        <v>34</v>
      </c>
      <c r="C225" s="11" t="s">
        <v>14</v>
      </c>
      <c r="D225" s="7">
        <v>-11</v>
      </c>
      <c r="E225" s="7" t="s">
        <v>128</v>
      </c>
      <c r="F225" s="28">
        <v>11660.6</v>
      </c>
      <c r="G225" s="29">
        <v>1.1133217844707819</v>
      </c>
      <c r="H225" s="29">
        <v>1.0122120645592851</v>
      </c>
      <c r="I225" s="29">
        <v>0.97276297960653824</v>
      </c>
      <c r="J225" s="29">
        <v>0.98382587516937381</v>
      </c>
      <c r="K225" s="29">
        <v>0.91787729619402081</v>
      </c>
      <c r="L225" s="29">
        <v>2.3135173147179389</v>
      </c>
      <c r="M225" s="29">
        <v>2.7907654837658438</v>
      </c>
      <c r="N225" s="29">
        <v>3.4029123715760767</v>
      </c>
      <c r="O225" s="29">
        <v>3.9482530916076359</v>
      </c>
      <c r="P225" s="29">
        <v>4.2557844364783968</v>
      </c>
      <c r="Q225" s="29">
        <v>7.2923348712759202</v>
      </c>
      <c r="R225" s="29">
        <v>7.6022674647959798</v>
      </c>
      <c r="S225" s="29">
        <v>7.6703600157796341</v>
      </c>
      <c r="T225" s="29">
        <v>7.2621477453990355</v>
      </c>
      <c r="U225" s="29">
        <v>6.7704063255750127</v>
      </c>
      <c r="V225" s="29">
        <v>6.2083426238787025</v>
      </c>
      <c r="W225" s="29">
        <v>5.7017649177572336</v>
      </c>
      <c r="X225" s="29">
        <v>5.1111435089103479</v>
      </c>
      <c r="Y225" s="29">
        <v>4.8428897312316685</v>
      </c>
      <c r="Z225" s="29">
        <v>4.3779050820712486</v>
      </c>
      <c r="AA225" s="29">
        <v>4.1402672246711143</v>
      </c>
      <c r="AB225" s="29">
        <v>3.7699603793972867</v>
      </c>
      <c r="AC225" s="29">
        <v>3.4285542767953618</v>
      </c>
      <c r="AD225" s="29">
        <v>3.141948098725623</v>
      </c>
      <c r="AE225" s="29">
        <v>2.8226677872493697</v>
      </c>
      <c r="AF225" s="29">
        <v>2.6434317273553676</v>
      </c>
      <c r="AG225" s="29">
        <v>2.2906196936692793</v>
      </c>
      <c r="AH225" s="29">
        <v>2.0118175737097577</v>
      </c>
      <c r="AI225" s="29">
        <v>1.9172255287034972</v>
      </c>
      <c r="AJ225" s="29">
        <v>1.7077165840522786</v>
      </c>
    </row>
    <row r="226" spans="1:36" x14ac:dyDescent="0.2">
      <c r="A226" s="7" t="s">
        <v>41</v>
      </c>
      <c r="B226" s="7" t="s">
        <v>39</v>
      </c>
      <c r="C226" s="11" t="s">
        <v>14</v>
      </c>
      <c r="D226" s="7">
        <v>-12</v>
      </c>
      <c r="E226" s="7" t="s">
        <v>125</v>
      </c>
      <c r="F226" s="28">
        <v>12352.4</v>
      </c>
      <c r="G226" s="29">
        <v>0.88654836307114404</v>
      </c>
      <c r="H226" s="29">
        <v>0.93544574333732722</v>
      </c>
      <c r="I226" s="29">
        <v>0.99106246559373079</v>
      </c>
      <c r="J226" s="29">
        <v>1.0801949418736441</v>
      </c>
      <c r="K226" s="29">
        <v>1.1067484861241541</v>
      </c>
      <c r="L226" s="29">
        <v>1.1256921731809204</v>
      </c>
      <c r="M226" s="29">
        <v>1.3377157475470354</v>
      </c>
      <c r="N226" s="29">
        <v>1.6013082477899032</v>
      </c>
      <c r="O226" s="29">
        <v>1.7510767138369872</v>
      </c>
      <c r="P226" s="29">
        <v>1.966095657524044</v>
      </c>
      <c r="Q226" s="29">
        <v>1.5445581425471973</v>
      </c>
      <c r="R226" s="29">
        <v>1.3171529419384087</v>
      </c>
      <c r="S226" s="29">
        <v>1.3834558466370908</v>
      </c>
      <c r="T226" s="29">
        <v>1.4172954243709726</v>
      </c>
      <c r="U226" s="29">
        <v>1.4620640523299115</v>
      </c>
      <c r="V226" s="29">
        <v>1.5450438781127556</v>
      </c>
      <c r="W226" s="29">
        <v>1.573783232408277</v>
      </c>
      <c r="X226" s="29">
        <v>1.5870600045335319</v>
      </c>
      <c r="Y226" s="29">
        <v>1.5973414073378454</v>
      </c>
      <c r="Z226" s="29">
        <v>1.604789352676403</v>
      </c>
      <c r="AA226" s="29">
        <v>1.6186328162948092</v>
      </c>
      <c r="AB226" s="29">
        <v>1.6238139956607622</v>
      </c>
      <c r="AC226" s="29">
        <v>1.5862504452576018</v>
      </c>
      <c r="AD226" s="29">
        <v>1.5877076519542761</v>
      </c>
      <c r="AE226" s="29">
        <v>1.6255950260678087</v>
      </c>
      <c r="AF226" s="29">
        <v>1.5409960817331045</v>
      </c>
      <c r="AG226" s="29">
        <v>1.5457724814610927</v>
      </c>
      <c r="AH226" s="29">
        <v>1.5223762183867102</v>
      </c>
      <c r="AI226" s="29">
        <v>1.511851947799618</v>
      </c>
      <c r="AJ226" s="29">
        <v>1.5438295391988601</v>
      </c>
    </row>
    <row r="227" spans="1:36" x14ac:dyDescent="0.2">
      <c r="A227" s="7" t="s">
        <v>42</v>
      </c>
      <c r="B227" s="7" t="s">
        <v>39</v>
      </c>
      <c r="C227" s="11" t="s">
        <v>14</v>
      </c>
      <c r="D227" s="7">
        <v>-12</v>
      </c>
      <c r="E227" s="7" t="s">
        <v>125</v>
      </c>
      <c r="F227" s="28">
        <v>11232.2</v>
      </c>
      <c r="G227" s="29">
        <v>0.90418617902102882</v>
      </c>
      <c r="H227" s="29">
        <v>0.9531525435800644</v>
      </c>
      <c r="I227" s="29">
        <v>1.0266911201723616</v>
      </c>
      <c r="J227" s="29">
        <v>1.024465376328769</v>
      </c>
      <c r="K227" s="29">
        <v>1.091504780897776</v>
      </c>
      <c r="L227" s="29">
        <v>1.1565855308844215</v>
      </c>
      <c r="M227" s="29">
        <v>1.4543010274033581</v>
      </c>
      <c r="N227" s="29">
        <v>1.6820391374797456</v>
      </c>
      <c r="O227" s="29">
        <v>1.8793290717757873</v>
      </c>
      <c r="P227" s="29">
        <v>1.9413828101351471</v>
      </c>
      <c r="Q227" s="29">
        <v>1.2987660476131122</v>
      </c>
      <c r="R227" s="29">
        <v>1.2450811061056604</v>
      </c>
      <c r="S227" s="29">
        <v>1.2763305496696995</v>
      </c>
      <c r="T227" s="29">
        <v>1.3845017004682965</v>
      </c>
      <c r="U227" s="29">
        <v>1.404266305799398</v>
      </c>
      <c r="V227" s="29">
        <v>1.4415697726180088</v>
      </c>
      <c r="W227" s="29">
        <v>1.5088762664482469</v>
      </c>
      <c r="X227" s="29">
        <v>1.512437456597995</v>
      </c>
      <c r="Y227" s="29">
        <v>1.5584658392834885</v>
      </c>
      <c r="Z227" s="29">
        <v>1.5045138085148055</v>
      </c>
      <c r="AA227" s="29">
        <v>1.5426185431171096</v>
      </c>
      <c r="AB227" s="29">
        <v>1.554726589626253</v>
      </c>
      <c r="AC227" s="29">
        <v>1.5697726180089384</v>
      </c>
      <c r="AD227" s="29">
        <v>1.4886665123484268</v>
      </c>
      <c r="AE227" s="29">
        <v>1.5471590605580383</v>
      </c>
      <c r="AF227" s="29">
        <v>1.5339826570039705</v>
      </c>
      <c r="AG227" s="29">
        <v>1.5244564733533945</v>
      </c>
      <c r="AH227" s="29">
        <v>1.4875981553035023</v>
      </c>
      <c r="AI227" s="29">
        <v>1.525257741137088</v>
      </c>
      <c r="AJ227" s="29">
        <v>1.526148038674525</v>
      </c>
    </row>
    <row r="228" spans="1:36" x14ac:dyDescent="0.2">
      <c r="A228" s="7" t="s">
        <v>41</v>
      </c>
      <c r="B228" s="7" t="s">
        <v>39</v>
      </c>
      <c r="C228" s="11" t="s">
        <v>14</v>
      </c>
      <c r="D228" s="7">
        <v>-12</v>
      </c>
      <c r="E228" s="7" t="s">
        <v>126</v>
      </c>
      <c r="F228" s="28">
        <v>7590.2</v>
      </c>
      <c r="G228" s="29">
        <v>0.91486390345445445</v>
      </c>
      <c r="H228" s="29">
        <v>0.95056783747463836</v>
      </c>
      <c r="I228" s="29">
        <v>0.99997365023319551</v>
      </c>
      <c r="J228" s="29">
        <v>1.0786277041448182</v>
      </c>
      <c r="K228" s="29">
        <v>1.0559669046928934</v>
      </c>
      <c r="L228" s="29">
        <v>1.1064267081236332</v>
      </c>
      <c r="M228" s="29">
        <v>1.2343548259597903</v>
      </c>
      <c r="N228" s="29">
        <v>1.3172248425601434</v>
      </c>
      <c r="O228" s="29">
        <v>1.3954836499696979</v>
      </c>
      <c r="P228" s="29">
        <v>1.3588574741113542</v>
      </c>
      <c r="Q228" s="29">
        <v>1.5236752654739005</v>
      </c>
      <c r="R228" s="29">
        <v>1.5522647624568522</v>
      </c>
      <c r="S228" s="29">
        <v>1.5642539063529288</v>
      </c>
      <c r="T228" s="29">
        <v>1.6268346025137679</v>
      </c>
      <c r="U228" s="29">
        <v>1.6655687597164766</v>
      </c>
      <c r="V228" s="29">
        <v>1.5587204553239704</v>
      </c>
      <c r="W228" s="29">
        <v>1.4960080103291087</v>
      </c>
      <c r="X228" s="29">
        <v>1.5112908750757557</v>
      </c>
      <c r="Y228" s="29">
        <v>1.482701378092804</v>
      </c>
      <c r="Z228" s="29">
        <v>1.4222286632763301</v>
      </c>
      <c r="AA228" s="29">
        <v>1.4264446259650603</v>
      </c>
      <c r="AB228" s="29">
        <v>1.4464704487365287</v>
      </c>
      <c r="AC228" s="29">
        <v>1.4145872309030065</v>
      </c>
      <c r="AD228" s="29">
        <v>1.3431793628626387</v>
      </c>
      <c r="AE228" s="29">
        <v>1.3869199757582145</v>
      </c>
      <c r="AF228" s="29">
        <v>1.3310584701325394</v>
      </c>
      <c r="AG228" s="29">
        <v>1.4325050723301098</v>
      </c>
      <c r="AH228" s="29">
        <v>1.2981212616268347</v>
      </c>
      <c r="AI228" s="29">
        <v>1.3400173908460911</v>
      </c>
      <c r="AJ228" s="29">
        <v>1.329872730626334</v>
      </c>
    </row>
    <row r="229" spans="1:36" x14ac:dyDescent="0.2">
      <c r="A229" s="7" t="s">
        <v>42</v>
      </c>
      <c r="B229" s="7" t="s">
        <v>39</v>
      </c>
      <c r="C229" s="11" t="s">
        <v>14</v>
      </c>
      <c r="D229" s="7">
        <v>-12</v>
      </c>
      <c r="E229" s="7" t="s">
        <v>126</v>
      </c>
      <c r="F229" s="28">
        <v>28297.200000000001</v>
      </c>
      <c r="G229" s="29">
        <v>1.0187227004791994</v>
      </c>
      <c r="H229" s="29">
        <v>1.0131744483553142</v>
      </c>
      <c r="I229" s="29">
        <v>1.009711208176074</v>
      </c>
      <c r="J229" s="29">
        <v>0.99638833524164927</v>
      </c>
      <c r="K229" s="29">
        <v>0.96200330774776299</v>
      </c>
      <c r="L229" s="29">
        <v>0.98624598900244542</v>
      </c>
      <c r="M229" s="29">
        <v>1.0702472329417752</v>
      </c>
      <c r="N229" s="29">
        <v>1.1040668334676222</v>
      </c>
      <c r="O229" s="29">
        <v>1.1656983729838994</v>
      </c>
      <c r="P229" s="29">
        <v>1.1833679657351257</v>
      </c>
      <c r="Q229" s="29">
        <v>1.3791117142332103</v>
      </c>
      <c r="R229" s="29">
        <v>1.4703574912005428</v>
      </c>
      <c r="S229" s="29">
        <v>1.4673889996183367</v>
      </c>
      <c r="T229" s="29">
        <v>1.5403997568664036</v>
      </c>
      <c r="U229" s="29">
        <v>1.4832209547234354</v>
      </c>
      <c r="V229" s="29">
        <v>1.4785561822371118</v>
      </c>
      <c r="W229" s="29">
        <v>1.4244518892328568</v>
      </c>
      <c r="X229" s="29">
        <v>1.4107402852579054</v>
      </c>
      <c r="Y229" s="29">
        <v>1.3650467184032342</v>
      </c>
      <c r="Z229" s="29">
        <v>1.3649760400322293</v>
      </c>
      <c r="AA229" s="29">
        <v>1.3435251544322406</v>
      </c>
      <c r="AB229" s="29">
        <v>1.3378002063808434</v>
      </c>
      <c r="AC229" s="29">
        <v>1.279914620527826</v>
      </c>
      <c r="AD229" s="29">
        <v>1.2824237026985001</v>
      </c>
      <c r="AE229" s="29">
        <v>1.2852508375386964</v>
      </c>
      <c r="AF229" s="29">
        <v>1.244928826880398</v>
      </c>
      <c r="AG229" s="29">
        <v>1.238673791046464</v>
      </c>
      <c r="AH229" s="29">
        <v>1.2223824265298333</v>
      </c>
      <c r="AI229" s="29">
        <v>1.2345037671571746</v>
      </c>
      <c r="AJ229" s="29">
        <v>1.2018503597529084</v>
      </c>
    </row>
    <row r="230" spans="1:36" x14ac:dyDescent="0.2">
      <c r="A230" s="7" t="s">
        <v>86</v>
      </c>
      <c r="B230" s="7" t="s">
        <v>39</v>
      </c>
      <c r="C230" s="11" t="s">
        <v>14</v>
      </c>
      <c r="D230" s="7">
        <v>-12</v>
      </c>
      <c r="E230" s="7" t="s">
        <v>127</v>
      </c>
      <c r="F230" s="28">
        <v>3168.6</v>
      </c>
      <c r="G230" s="29">
        <v>0.9098655557659534</v>
      </c>
      <c r="H230" s="29">
        <v>1.0114877232847315</v>
      </c>
      <c r="I230" s="29">
        <v>1.0206400302972922</v>
      </c>
      <c r="J230" s="29">
        <v>1.0196932399166825</v>
      </c>
      <c r="K230" s="29">
        <v>1.0383134507353406</v>
      </c>
      <c r="L230" s="29">
        <v>1.3491762923688695</v>
      </c>
      <c r="M230" s="29">
        <v>1.5871362746954492</v>
      </c>
      <c r="N230" s="29">
        <v>1.6805529255822762</v>
      </c>
      <c r="O230" s="29">
        <v>1.677712554440447</v>
      </c>
      <c r="P230" s="29">
        <v>1.7622924951082497</v>
      </c>
      <c r="Q230" s="29">
        <v>2.5254055418796946</v>
      </c>
      <c r="R230" s="29">
        <v>3.0663384460013887</v>
      </c>
      <c r="S230" s="29">
        <v>2.9931199899009027</v>
      </c>
      <c r="T230" s="29">
        <v>3.0016411033263903</v>
      </c>
      <c r="U230" s="29">
        <v>2.7535820236066404</v>
      </c>
      <c r="V230" s="29">
        <v>2.5736918512907909</v>
      </c>
      <c r="W230" s="29">
        <v>2.3461465631509184</v>
      </c>
      <c r="X230" s="29">
        <v>2.1280691788171433</v>
      </c>
      <c r="Y230" s="29">
        <v>2.0699993688064131</v>
      </c>
      <c r="Z230" s="29">
        <v>1.8986303099160513</v>
      </c>
      <c r="AA230" s="29">
        <v>1.8310925960992237</v>
      </c>
      <c r="AB230" s="29">
        <v>1.742725493908982</v>
      </c>
      <c r="AC230" s="29">
        <v>1.6571987628605693</v>
      </c>
      <c r="AD230" s="29">
        <v>1.4911948494603295</v>
      </c>
      <c r="AE230" s="29">
        <v>1.3696900839487471</v>
      </c>
      <c r="AF230" s="29">
        <v>1.2522880767531401</v>
      </c>
      <c r="AG230" s="29">
        <v>1.1907467020135076</v>
      </c>
      <c r="AH230" s="29">
        <v>1.1206842138483872</v>
      </c>
      <c r="AI230" s="29">
        <v>0.99917944833680494</v>
      </c>
      <c r="AJ230" s="29">
        <v>0.9098655557659534</v>
      </c>
    </row>
    <row r="231" spans="1:36" x14ac:dyDescent="0.2">
      <c r="A231" s="7" t="s">
        <v>87</v>
      </c>
      <c r="B231" s="7" t="s">
        <v>39</v>
      </c>
      <c r="C231" s="11" t="s">
        <v>14</v>
      </c>
      <c r="D231" s="7">
        <v>-12</v>
      </c>
      <c r="E231" s="7" t="s">
        <v>127</v>
      </c>
      <c r="F231" s="28">
        <v>11166.8</v>
      </c>
      <c r="G231" s="29">
        <v>0.96195866318014123</v>
      </c>
      <c r="H231" s="29">
        <v>1.0364652362359854</v>
      </c>
      <c r="I231" s="29">
        <v>0.97986889708779601</v>
      </c>
      <c r="J231" s="29">
        <v>1.0193609628541749</v>
      </c>
      <c r="K231" s="29">
        <v>1.0023462406419028</v>
      </c>
      <c r="L231" s="29">
        <v>1.5408174230755454</v>
      </c>
      <c r="M231" s="29">
        <v>1.6132643192320093</v>
      </c>
      <c r="N231" s="29">
        <v>1.7205466203388617</v>
      </c>
      <c r="O231" s="29">
        <v>1.732367374717914</v>
      </c>
      <c r="P231" s="29">
        <v>1.8714403410108538</v>
      </c>
      <c r="Q231" s="29">
        <v>3.6642547551671028</v>
      </c>
      <c r="R231" s="29">
        <v>4.0046387505820826</v>
      </c>
      <c r="S231" s="29">
        <v>3.9481319626034317</v>
      </c>
      <c r="T231" s="29">
        <v>3.6994483647956447</v>
      </c>
      <c r="U231" s="29">
        <v>3.4241680696349897</v>
      </c>
      <c r="V231" s="29">
        <v>3.1671562130601427</v>
      </c>
      <c r="W231" s="29">
        <v>2.9343231722606298</v>
      </c>
      <c r="X231" s="29">
        <v>2.6787441343983955</v>
      </c>
      <c r="Y231" s="29">
        <v>2.5346563026113125</v>
      </c>
      <c r="Z231" s="29">
        <v>2.2954651287745818</v>
      </c>
      <c r="AA231" s="29">
        <v>2.1991976215209372</v>
      </c>
      <c r="AB231" s="29">
        <v>1.9486334491528461</v>
      </c>
      <c r="AC231" s="29">
        <v>1.828724433141097</v>
      </c>
      <c r="AD231" s="29">
        <v>1.6918006949170756</v>
      </c>
      <c r="AE231" s="29">
        <v>1.537414478633091</v>
      </c>
      <c r="AF231" s="29">
        <v>1.4385499874628365</v>
      </c>
      <c r="AG231" s="29">
        <v>1.3049396425117312</v>
      </c>
      <c r="AH231" s="29">
        <v>1.1732994232904683</v>
      </c>
      <c r="AI231" s="29">
        <v>1.1031808575419995</v>
      </c>
      <c r="AJ231" s="29">
        <v>0.98488376258193944</v>
      </c>
    </row>
    <row r="232" spans="1:36" x14ac:dyDescent="0.2">
      <c r="A232" s="7" t="s">
        <v>86</v>
      </c>
      <c r="B232" s="7" t="s">
        <v>39</v>
      </c>
      <c r="C232" s="11" t="s">
        <v>14</v>
      </c>
      <c r="D232" s="7">
        <v>-12</v>
      </c>
      <c r="E232" s="7" t="s">
        <v>128</v>
      </c>
      <c r="F232" s="28">
        <v>10520</v>
      </c>
      <c r="G232" s="29">
        <v>1.0130228136882129</v>
      </c>
      <c r="H232" s="29">
        <v>1.0324144486692015</v>
      </c>
      <c r="I232" s="29">
        <v>1.0078897338403041</v>
      </c>
      <c r="J232" s="29">
        <v>0.96026615969581752</v>
      </c>
      <c r="K232" s="29">
        <v>0.98640684410646384</v>
      </c>
      <c r="L232" s="29">
        <v>1.4439163498098859</v>
      </c>
      <c r="M232" s="29">
        <v>1.6343155893536121</v>
      </c>
      <c r="N232" s="29">
        <v>1.7149239543726236</v>
      </c>
      <c r="O232" s="29">
        <v>1.7830798479087453</v>
      </c>
      <c r="P232" s="29">
        <v>1.9607414448669203</v>
      </c>
      <c r="Q232" s="29">
        <v>3.9076996197718632</v>
      </c>
      <c r="R232" s="29">
        <v>4.506558935361217</v>
      </c>
      <c r="S232" s="29">
        <v>4.667300380228137</v>
      </c>
      <c r="T232" s="29">
        <v>4.3959125475285168</v>
      </c>
      <c r="U232" s="29">
        <v>3.9847908745247147</v>
      </c>
      <c r="V232" s="29">
        <v>3.9050380228136881</v>
      </c>
      <c r="W232" s="29">
        <v>3.3916349809885933</v>
      </c>
      <c r="X232" s="29">
        <v>3.2161596958174905</v>
      </c>
      <c r="Y232" s="29">
        <v>3.0162547528517112</v>
      </c>
      <c r="Z232" s="29">
        <v>2.8231939163498101</v>
      </c>
      <c r="AA232" s="29">
        <v>2.5531368821292775</v>
      </c>
      <c r="AB232" s="29">
        <v>2.4395437262357413</v>
      </c>
      <c r="AC232" s="29">
        <v>2.2197718631178707</v>
      </c>
      <c r="AD232" s="29">
        <v>2.0638783269961976</v>
      </c>
      <c r="AE232" s="29">
        <v>1.9377376425855513</v>
      </c>
      <c r="AF232" s="29">
        <v>1.6680608365019012</v>
      </c>
      <c r="AG232" s="29">
        <v>1.5758555133079848</v>
      </c>
      <c r="AH232" s="29">
        <v>1.4391634980988592</v>
      </c>
      <c r="AI232" s="29">
        <v>1.3200570342205322</v>
      </c>
      <c r="AJ232" s="29">
        <v>1.1704372623574144</v>
      </c>
    </row>
    <row r="233" spans="1:36" x14ac:dyDescent="0.2">
      <c r="A233" s="7" t="s">
        <v>87</v>
      </c>
      <c r="B233" s="7" t="s">
        <v>39</v>
      </c>
      <c r="C233" s="11" t="s">
        <v>14</v>
      </c>
      <c r="D233" s="7">
        <v>-12</v>
      </c>
      <c r="E233" s="7" t="s">
        <v>128</v>
      </c>
      <c r="F233" s="28">
        <v>11632.6</v>
      </c>
      <c r="G233" s="29">
        <v>1.1220191530698209</v>
      </c>
      <c r="H233" s="29">
        <v>1.0238467754414318</v>
      </c>
      <c r="I233" s="29">
        <v>0.9855922149820332</v>
      </c>
      <c r="J233" s="29">
        <v>0.93788147103828889</v>
      </c>
      <c r="K233" s="29">
        <v>0.93066038546842489</v>
      </c>
      <c r="L233" s="29">
        <v>1.6480408507126523</v>
      </c>
      <c r="M233" s="29">
        <v>1.8413768203153207</v>
      </c>
      <c r="N233" s="29">
        <v>1.9477159018620085</v>
      </c>
      <c r="O233" s="29">
        <v>2.0395268469645651</v>
      </c>
      <c r="P233" s="29">
        <v>2.0514760242766017</v>
      </c>
      <c r="Q233" s="29">
        <v>5.3060364836751885</v>
      </c>
      <c r="R233" s="29">
        <v>5.600897477777969</v>
      </c>
      <c r="S233" s="29">
        <v>5.3740350394580743</v>
      </c>
      <c r="T233" s="29">
        <v>5.0871688186647868</v>
      </c>
      <c r="U233" s="29">
        <v>4.6710107800491718</v>
      </c>
      <c r="V233" s="29">
        <v>4.2676615717896258</v>
      </c>
      <c r="W233" s="29">
        <v>3.8423052456028746</v>
      </c>
      <c r="X233" s="29">
        <v>3.4986159585991095</v>
      </c>
      <c r="Y233" s="29">
        <v>3.2289427986864498</v>
      </c>
      <c r="Z233" s="29">
        <v>3.0226260681189072</v>
      </c>
      <c r="AA233" s="29">
        <v>2.7417774186338395</v>
      </c>
      <c r="AB233" s="29">
        <v>2.5288413596272545</v>
      </c>
      <c r="AC233" s="29">
        <v>2.2996578580884752</v>
      </c>
      <c r="AD233" s="29">
        <v>2.1957258050650759</v>
      </c>
      <c r="AE233" s="29">
        <v>1.8969104069597509</v>
      </c>
      <c r="AF233" s="29">
        <v>1.7975345150697177</v>
      </c>
      <c r="AG233" s="29">
        <v>1.6621391606347677</v>
      </c>
      <c r="AH233" s="29">
        <v>1.4386293691865963</v>
      </c>
      <c r="AI233" s="29">
        <v>1.2839777865653421</v>
      </c>
      <c r="AJ233" s="29">
        <v>1.2452933995839279</v>
      </c>
    </row>
    <row r="234" spans="1:36" x14ac:dyDescent="0.2">
      <c r="A234" s="7" t="s">
        <v>46</v>
      </c>
      <c r="B234" s="7" t="s">
        <v>44</v>
      </c>
      <c r="C234" s="11" t="s">
        <v>14</v>
      </c>
      <c r="D234" s="7">
        <v>-13</v>
      </c>
      <c r="E234" s="7" t="s">
        <v>125</v>
      </c>
      <c r="F234" s="28">
        <v>11041</v>
      </c>
      <c r="G234" s="29">
        <v>0.88769133230685626</v>
      </c>
      <c r="H234" s="29">
        <v>0.92980708269178514</v>
      </c>
      <c r="I234" s="29">
        <v>0.99782628385110039</v>
      </c>
      <c r="J234" s="29">
        <v>1.062313196268454</v>
      </c>
      <c r="K234" s="29">
        <v>1.1223621048818042</v>
      </c>
      <c r="L234" s="29">
        <v>1.0857712163753284</v>
      </c>
      <c r="M234" s="29">
        <v>1.1688252875645322</v>
      </c>
      <c r="N234" s="29">
        <v>1.3135585544787609</v>
      </c>
      <c r="O234" s="29">
        <v>1.3568517344443438</v>
      </c>
      <c r="P234" s="29">
        <v>1.4851915587356217</v>
      </c>
      <c r="Q234" s="29">
        <v>1.0437460374966037</v>
      </c>
      <c r="R234" s="29">
        <v>0.99728285481387557</v>
      </c>
      <c r="S234" s="29">
        <v>0.94638166832714432</v>
      </c>
      <c r="T234" s="29">
        <v>1.0400326057422336</v>
      </c>
      <c r="U234" s="29">
        <v>1.0535277601666515</v>
      </c>
      <c r="V234" s="29">
        <v>1.0744497780998099</v>
      </c>
      <c r="W234" s="29">
        <v>1.0931075083778643</v>
      </c>
      <c r="X234" s="29">
        <v>1.1293361108595237</v>
      </c>
      <c r="Y234" s="29">
        <v>1.0957340820577846</v>
      </c>
      <c r="Z234" s="29">
        <v>1.1254415360927452</v>
      </c>
      <c r="AA234" s="29">
        <v>1.1380309754551219</v>
      </c>
      <c r="AB234" s="29">
        <v>1.1029798025541164</v>
      </c>
      <c r="AC234" s="29">
        <v>1.1262566796485824</v>
      </c>
      <c r="AD234" s="29">
        <v>1.1084140929263653</v>
      </c>
      <c r="AE234" s="29">
        <v>1.0576940494520424</v>
      </c>
      <c r="AF234" s="29">
        <v>1.1010778009238293</v>
      </c>
      <c r="AG234" s="29">
        <v>1.0717326329136854</v>
      </c>
      <c r="AH234" s="29">
        <v>1.0676569151344988</v>
      </c>
      <c r="AI234" s="29">
        <v>1.0618603387374332</v>
      </c>
      <c r="AJ234" s="29">
        <v>1.0176614437098088</v>
      </c>
    </row>
    <row r="235" spans="1:36" x14ac:dyDescent="0.2">
      <c r="A235" s="7" t="s">
        <v>47</v>
      </c>
      <c r="B235" s="7" t="s">
        <v>44</v>
      </c>
      <c r="C235" s="11" t="s">
        <v>14</v>
      </c>
      <c r="D235" s="7">
        <v>-13</v>
      </c>
      <c r="E235" s="7" t="s">
        <v>125</v>
      </c>
      <c r="F235" s="28">
        <v>12010.8</v>
      </c>
      <c r="G235" s="29">
        <v>0.92808139341259543</v>
      </c>
      <c r="H235" s="29">
        <v>0.96696306657341735</v>
      </c>
      <c r="I235" s="29">
        <v>0.99427182202684261</v>
      </c>
      <c r="J235" s="29">
        <v>1.0602957338395445</v>
      </c>
      <c r="K235" s="29">
        <v>1.0503879841476005</v>
      </c>
      <c r="L235" s="29">
        <v>1.0639591034735405</v>
      </c>
      <c r="M235" s="29">
        <v>1.1190761647850269</v>
      </c>
      <c r="N235" s="29">
        <v>1.2383854530922171</v>
      </c>
      <c r="O235" s="29">
        <v>1.2884237519565724</v>
      </c>
      <c r="P235" s="29">
        <v>1.3420421620541514</v>
      </c>
      <c r="Q235" s="29">
        <v>0.87221500649415529</v>
      </c>
      <c r="R235" s="29">
        <v>0.85556332633962773</v>
      </c>
      <c r="S235" s="29">
        <v>0.92649948379791525</v>
      </c>
      <c r="T235" s="29">
        <v>0.91292836447197523</v>
      </c>
      <c r="U235" s="29">
        <v>0.95297565524361416</v>
      </c>
      <c r="V235" s="29">
        <v>0.97828620907849606</v>
      </c>
      <c r="W235" s="29">
        <v>0.95230958803743304</v>
      </c>
      <c r="X235" s="29">
        <v>0.96696306657341735</v>
      </c>
      <c r="Y235" s="29">
        <v>0.99318946281679832</v>
      </c>
      <c r="Z235" s="29">
        <v>0.98552968994571555</v>
      </c>
      <c r="AA235" s="29">
        <v>0.99651979884770381</v>
      </c>
      <c r="AB235" s="29">
        <v>0.99352249641988888</v>
      </c>
      <c r="AC235" s="29">
        <v>0.97037666100509545</v>
      </c>
      <c r="AD235" s="29">
        <v>0.957138575282246</v>
      </c>
      <c r="AE235" s="29">
        <v>0.97279115462750199</v>
      </c>
      <c r="AF235" s="29">
        <v>0.95572318246911114</v>
      </c>
      <c r="AG235" s="29">
        <v>0.96296666333633074</v>
      </c>
      <c r="AH235" s="29">
        <v>0.92824791021414066</v>
      </c>
      <c r="AI235" s="29">
        <v>0.95622273287374704</v>
      </c>
      <c r="AJ235" s="29">
        <v>0.89144769707263471</v>
      </c>
    </row>
    <row r="236" spans="1:36" x14ac:dyDescent="0.2">
      <c r="A236" s="7" t="s">
        <v>46</v>
      </c>
      <c r="B236" s="7" t="s">
        <v>44</v>
      </c>
      <c r="C236" s="11" t="s">
        <v>14</v>
      </c>
      <c r="D236" s="7">
        <v>-13</v>
      </c>
      <c r="E236" s="7" t="s">
        <v>126</v>
      </c>
      <c r="F236" s="28">
        <v>3380.2</v>
      </c>
      <c r="G236" s="29">
        <v>0.96503165493166088</v>
      </c>
      <c r="H236" s="29">
        <v>0.99816578900656772</v>
      </c>
      <c r="I236" s="29">
        <v>0.98189456245192597</v>
      </c>
      <c r="J236" s="29">
        <v>1.0176912608721378</v>
      </c>
      <c r="K236" s="29">
        <v>1.037216732737708</v>
      </c>
      <c r="L236" s="29">
        <v>0.97686527424412761</v>
      </c>
      <c r="M236" s="29">
        <v>1.0345541683924029</v>
      </c>
      <c r="N236" s="29">
        <v>1.0966806697828531</v>
      </c>
      <c r="O236" s="29">
        <v>1.1327732086858766</v>
      </c>
      <c r="P236" s="29">
        <v>1.209100053251287</v>
      </c>
      <c r="Q236" s="29">
        <v>1.2182711082184488</v>
      </c>
      <c r="R236" s="29">
        <v>1.3537660493461927</v>
      </c>
      <c r="S236" s="29">
        <v>1.3724039997633277</v>
      </c>
      <c r="T236" s="29">
        <v>1.3487367611383942</v>
      </c>
      <c r="U236" s="29">
        <v>1.3292112892728241</v>
      </c>
      <c r="V236" s="29">
        <v>1.423880243772558</v>
      </c>
      <c r="W236" s="29">
        <v>1.2866102597479441</v>
      </c>
      <c r="X236" s="29">
        <v>1.2567303709839655</v>
      </c>
      <c r="Y236" s="29">
        <v>1.2076208508372286</v>
      </c>
      <c r="Z236" s="29">
        <v>1.2383882610496422</v>
      </c>
      <c r="AA236" s="29">
        <v>1.2869061002307556</v>
      </c>
      <c r="AB236" s="29">
        <v>1.2005206792497487</v>
      </c>
      <c r="AC236" s="29">
        <v>1.1372108159280516</v>
      </c>
      <c r="AD236" s="29">
        <v>1.222412874977812</v>
      </c>
      <c r="AE236" s="29">
        <v>1.190462102834152</v>
      </c>
      <c r="AF236" s="29">
        <v>1.0265664753564878</v>
      </c>
      <c r="AG236" s="29">
        <v>1.1002307555765931</v>
      </c>
      <c r="AH236" s="29">
        <v>1.0318916040470978</v>
      </c>
      <c r="AI236" s="29">
        <v>1.1085142890953199</v>
      </c>
      <c r="AJ236" s="29">
        <v>1.078930240814153</v>
      </c>
    </row>
    <row r="237" spans="1:36" x14ac:dyDescent="0.2">
      <c r="A237" s="7" t="s">
        <v>47</v>
      </c>
      <c r="B237" s="7" t="s">
        <v>44</v>
      </c>
      <c r="C237" s="11" t="s">
        <v>14</v>
      </c>
      <c r="D237" s="7">
        <v>-13</v>
      </c>
      <c r="E237" s="7" t="s">
        <v>126</v>
      </c>
      <c r="F237" s="28">
        <v>29715.200000000001</v>
      </c>
      <c r="G237" s="29">
        <v>1.0254684471247038</v>
      </c>
      <c r="H237" s="29">
        <v>1.0159110488908034</v>
      </c>
      <c r="I237" s="29">
        <v>1.0033248976954554</v>
      </c>
      <c r="J237" s="29">
        <v>0.98259476631488263</v>
      </c>
      <c r="K237" s="29">
        <v>0.97270083997415457</v>
      </c>
      <c r="L237" s="29">
        <v>0.98003715270299374</v>
      </c>
      <c r="M237" s="29">
        <v>1.0295404372173165</v>
      </c>
      <c r="N237" s="29">
        <v>1.0478475662287314</v>
      </c>
      <c r="O237" s="29">
        <v>1.037886334266638</v>
      </c>
      <c r="P237" s="29">
        <v>1.0658181671333189</v>
      </c>
      <c r="Q237" s="29">
        <v>1.2759799698470815</v>
      </c>
      <c r="R237" s="29">
        <v>1.4067211393495584</v>
      </c>
      <c r="S237" s="29">
        <v>1.417994830928279</v>
      </c>
      <c r="T237" s="29">
        <v>1.4377490307990524</v>
      </c>
      <c r="U237" s="29">
        <v>1.4214947232392849</v>
      </c>
      <c r="V237" s="29">
        <v>1.4103556429032953</v>
      </c>
      <c r="W237" s="29">
        <v>1.3408625888434202</v>
      </c>
      <c r="X237" s="29">
        <v>1.3193247900064613</v>
      </c>
      <c r="Y237" s="29">
        <v>1.2973495046306267</v>
      </c>
      <c r="Z237" s="29">
        <v>1.2621150118457893</v>
      </c>
      <c r="AA237" s="29">
        <v>1.2131838251130733</v>
      </c>
      <c r="AB237" s="29">
        <v>1.2118377126857636</v>
      </c>
      <c r="AC237" s="29">
        <v>1.2139241869480939</v>
      </c>
      <c r="AD237" s="29">
        <v>1.1837039629549859</v>
      </c>
      <c r="AE237" s="29">
        <v>1.1955160995046306</v>
      </c>
      <c r="AF237" s="29">
        <v>1.1159945078612965</v>
      </c>
      <c r="AG237" s="29">
        <v>1.1303642580228301</v>
      </c>
      <c r="AH237" s="29">
        <v>1.1287825759207408</v>
      </c>
      <c r="AI237" s="29">
        <v>1.123297167779453</v>
      </c>
      <c r="AJ237" s="29">
        <v>1.1201674563859574</v>
      </c>
    </row>
    <row r="238" spans="1:36" x14ac:dyDescent="0.2">
      <c r="A238" s="7" t="s">
        <v>90</v>
      </c>
      <c r="B238" s="7" t="s">
        <v>44</v>
      </c>
      <c r="C238" s="11" t="s">
        <v>14</v>
      </c>
      <c r="D238" s="7">
        <v>-13</v>
      </c>
      <c r="E238" s="7" t="s">
        <v>127</v>
      </c>
      <c r="F238" s="28">
        <v>2432</v>
      </c>
      <c r="G238" s="29">
        <v>0.99300986842105265</v>
      </c>
      <c r="H238" s="29">
        <v>1</v>
      </c>
      <c r="I238" s="29">
        <v>0.94243421052631582</v>
      </c>
      <c r="J238" s="29">
        <v>1.0345394736842106</v>
      </c>
      <c r="K238" s="29">
        <v>1.030016447368421</v>
      </c>
      <c r="L238" s="29">
        <v>1.2652138157894737</v>
      </c>
      <c r="M238" s="29">
        <v>1.4140625</v>
      </c>
      <c r="N238" s="29">
        <v>1.5653782894736843</v>
      </c>
      <c r="O238" s="29">
        <v>1.4198190789473684</v>
      </c>
      <c r="P238" s="29">
        <v>1.3787006578947369</v>
      </c>
      <c r="Q238" s="29">
        <v>2.4490131578947367</v>
      </c>
      <c r="R238" s="29">
        <v>2.984375</v>
      </c>
      <c r="S238" s="29">
        <v>3.1184210526315788</v>
      </c>
      <c r="T238" s="29">
        <v>2.9514802631578947</v>
      </c>
      <c r="U238" s="29">
        <v>2.6554276315789473</v>
      </c>
      <c r="V238" s="29">
        <v>2.5086348684210527</v>
      </c>
      <c r="W238" s="29">
        <v>2.3515625</v>
      </c>
      <c r="X238" s="29">
        <v>2.2516447368421053</v>
      </c>
      <c r="Y238" s="29">
        <v>2.0826480263157894</v>
      </c>
      <c r="Z238" s="29">
        <v>1.9703947368421053</v>
      </c>
      <c r="AA238" s="29">
        <v>1.7734375</v>
      </c>
      <c r="AB238" s="29">
        <v>1.5699013157894737</v>
      </c>
      <c r="AC238" s="29">
        <v>1.5069901315789473</v>
      </c>
      <c r="AD238" s="29">
        <v>1.3717105263157894</v>
      </c>
      <c r="AE238" s="29">
        <v>1.2068256578947369</v>
      </c>
      <c r="AF238" s="29">
        <v>1.2010690789473684</v>
      </c>
      <c r="AG238" s="29">
        <v>1.0888157894736843</v>
      </c>
      <c r="AH238" s="29">
        <v>0.99300986842105265</v>
      </c>
      <c r="AI238" s="29">
        <v>0.83840460526315785</v>
      </c>
      <c r="AJ238" s="29">
        <v>0.73848684210526316</v>
      </c>
    </row>
    <row r="239" spans="1:36" x14ac:dyDescent="0.2">
      <c r="A239" s="7" t="s">
        <v>91</v>
      </c>
      <c r="B239" s="7" t="s">
        <v>44</v>
      </c>
      <c r="C239" s="11" t="s">
        <v>14</v>
      </c>
      <c r="D239" s="7">
        <v>-13</v>
      </c>
      <c r="E239" s="7" t="s">
        <v>127</v>
      </c>
      <c r="F239" s="28">
        <v>12451.4</v>
      </c>
      <c r="G239" s="29">
        <v>1.0349037056074015</v>
      </c>
      <c r="H239" s="29">
        <v>1.002136305957563</v>
      </c>
      <c r="I239" s="29">
        <v>1.0138618950479465</v>
      </c>
      <c r="J239" s="29">
        <v>0.97258139646947339</v>
      </c>
      <c r="K239" s="29">
        <v>0.97651669691761567</v>
      </c>
      <c r="L239" s="29">
        <v>1.4144594182180317</v>
      </c>
      <c r="M239" s="29">
        <v>1.5003132177907705</v>
      </c>
      <c r="N239" s="29">
        <v>1.4820823361228457</v>
      </c>
      <c r="O239" s="29">
        <v>1.4735692371942111</v>
      </c>
      <c r="P239" s="29">
        <v>1.3924538606100518</v>
      </c>
      <c r="Q239" s="29">
        <v>3.3627543890646834</v>
      </c>
      <c r="R239" s="29">
        <v>3.6278651396630099</v>
      </c>
      <c r="S239" s="29">
        <v>3.5774290441235523</v>
      </c>
      <c r="T239" s="29">
        <v>3.3205101434376858</v>
      </c>
      <c r="U239" s="29">
        <v>3.0273704161781008</v>
      </c>
      <c r="V239" s="29">
        <v>2.8027370416178101</v>
      </c>
      <c r="W239" s="29">
        <v>2.5568209197359333</v>
      </c>
      <c r="X239" s="29">
        <v>2.402380455209856</v>
      </c>
      <c r="Y239" s="29">
        <v>2.1433734359188525</v>
      </c>
      <c r="Z239" s="29">
        <v>1.9266909745088907</v>
      </c>
      <c r="AA239" s="29">
        <v>1.8108003919237998</v>
      </c>
      <c r="AB239" s="29">
        <v>1.6439918402749891</v>
      </c>
      <c r="AC239" s="29">
        <v>1.5075413206547055</v>
      </c>
      <c r="AD239" s="29">
        <v>1.3867516905729476</v>
      </c>
      <c r="AE239" s="29">
        <v>1.3021828870649084</v>
      </c>
      <c r="AF239" s="29">
        <v>1.1804295099346258</v>
      </c>
      <c r="AG239" s="29">
        <v>1.1042934931011774</v>
      </c>
      <c r="AH239" s="29">
        <v>0.99089259039144195</v>
      </c>
      <c r="AI239" s="29">
        <v>0.90198692516504175</v>
      </c>
      <c r="AJ239" s="29">
        <v>0.82552965931541833</v>
      </c>
    </row>
    <row r="240" spans="1:36" x14ac:dyDescent="0.2">
      <c r="A240" s="7" t="s">
        <v>90</v>
      </c>
      <c r="B240" s="7" t="s">
        <v>44</v>
      </c>
      <c r="C240" s="11" t="s">
        <v>14</v>
      </c>
      <c r="D240" s="7">
        <v>-13</v>
      </c>
      <c r="E240" s="7" t="s">
        <v>128</v>
      </c>
      <c r="F240" s="28">
        <v>3979.8</v>
      </c>
      <c r="G240" s="29">
        <v>1.0048243630333182</v>
      </c>
      <c r="H240" s="29">
        <v>1.0025629428614502</v>
      </c>
      <c r="I240" s="29">
        <v>1.089501985024373</v>
      </c>
      <c r="J240" s="29">
        <v>0.95029901000050254</v>
      </c>
      <c r="K240" s="29">
        <v>0.95281169908035579</v>
      </c>
      <c r="L240" s="29">
        <v>1.2661440273380571</v>
      </c>
      <c r="M240" s="29">
        <v>1.4282124729885923</v>
      </c>
      <c r="N240" s="29">
        <v>1.4686667671742297</v>
      </c>
      <c r="O240" s="29">
        <v>1.5445499773857982</v>
      </c>
      <c r="P240" s="29">
        <v>1.4156490275893261</v>
      </c>
      <c r="Q240" s="29">
        <v>3.858234082114679</v>
      </c>
      <c r="R240" s="29">
        <v>4.3871551334237902</v>
      </c>
      <c r="S240" s="29">
        <v>4.373084074576612</v>
      </c>
      <c r="T240" s="29">
        <v>4.1054826875722394</v>
      </c>
      <c r="U240" s="29">
        <v>4.0102517714458008</v>
      </c>
      <c r="V240" s="29">
        <v>3.3004171063872554</v>
      </c>
      <c r="W240" s="29">
        <v>3.3732850897029998</v>
      </c>
      <c r="X240" s="29">
        <v>2.8810492989597467</v>
      </c>
      <c r="Y240" s="29">
        <v>2.8438615005779182</v>
      </c>
      <c r="Z240" s="29">
        <v>2.6310367355143471</v>
      </c>
      <c r="AA240" s="29">
        <v>2.2908186341022159</v>
      </c>
      <c r="AB240" s="29">
        <v>2.2006130961354842</v>
      </c>
      <c r="AC240" s="29">
        <v>1.9958289361274435</v>
      </c>
      <c r="AD240" s="29">
        <v>1.7875270114076083</v>
      </c>
      <c r="AE240" s="29">
        <v>1.734006734006734</v>
      </c>
      <c r="AF240" s="29">
        <v>1.5385195235941505</v>
      </c>
      <c r="AG240" s="29">
        <v>1.3648927081762903</v>
      </c>
      <c r="AH240" s="29">
        <v>1.4518317503392129</v>
      </c>
      <c r="AI240" s="29">
        <v>1.261369918086336</v>
      </c>
      <c r="AJ240" s="29">
        <v>1.0907583295642997</v>
      </c>
    </row>
    <row r="241" spans="1:36" x14ac:dyDescent="0.2">
      <c r="A241" s="7" t="s">
        <v>91</v>
      </c>
      <c r="B241" s="7" t="s">
        <v>44</v>
      </c>
      <c r="C241" s="11" t="s">
        <v>14</v>
      </c>
      <c r="D241" s="7">
        <v>-13</v>
      </c>
      <c r="E241" s="7" t="s">
        <v>128</v>
      </c>
      <c r="F241" s="28">
        <v>10547</v>
      </c>
      <c r="G241" s="29">
        <v>1.1288518062008155</v>
      </c>
      <c r="H241" s="29">
        <v>1.0310988906798142</v>
      </c>
      <c r="I241" s="29">
        <v>1.0106191334028634</v>
      </c>
      <c r="J241" s="29">
        <v>0.92339053759362855</v>
      </c>
      <c r="K241" s="29">
        <v>0.90603963212287852</v>
      </c>
      <c r="L241" s="29">
        <v>1.5319048070541386</v>
      </c>
      <c r="M241" s="29">
        <v>1.4970133687304448</v>
      </c>
      <c r="N241" s="29">
        <v>1.5583578268702001</v>
      </c>
      <c r="O241" s="29">
        <v>1.5612022376031098</v>
      </c>
      <c r="P241" s="29">
        <v>1.5367403053000854</v>
      </c>
      <c r="Q241" s="29">
        <v>5.2592206314591827</v>
      </c>
      <c r="R241" s="29">
        <v>5.6336398976012134</v>
      </c>
      <c r="S241" s="29">
        <v>5.4066559211150089</v>
      </c>
      <c r="T241" s="29">
        <v>5.1590025599696601</v>
      </c>
      <c r="U241" s="29">
        <v>4.7849625485920164</v>
      </c>
      <c r="V241" s="29">
        <v>4.3172466104105434</v>
      </c>
      <c r="W241" s="29">
        <v>4.0094813691096993</v>
      </c>
      <c r="X241" s="29">
        <v>3.6451123542239499</v>
      </c>
      <c r="Y241" s="29">
        <v>3.3177206788660283</v>
      </c>
      <c r="Z241" s="29">
        <v>3.0543282449985778</v>
      </c>
      <c r="AA241" s="29">
        <v>2.8272494548212763</v>
      </c>
      <c r="AB241" s="29">
        <v>2.5670806864511237</v>
      </c>
      <c r="AC241" s="29">
        <v>2.2960083436048166</v>
      </c>
      <c r="AD241" s="29">
        <v>2.2168389115388263</v>
      </c>
      <c r="AE241" s="29">
        <v>1.94984355740969</v>
      </c>
      <c r="AF241" s="29">
        <v>1.7796529818905851</v>
      </c>
      <c r="AG241" s="29">
        <v>1.6954584241964539</v>
      </c>
      <c r="AH241" s="29">
        <v>1.5496349672892766</v>
      </c>
      <c r="AI241" s="29">
        <v>1.3916753579216838</v>
      </c>
      <c r="AJ241" s="29">
        <v>1.2259410258841377</v>
      </c>
    </row>
    <row r="242" spans="1:36" x14ac:dyDescent="0.2">
      <c r="A242" s="7" t="s">
        <v>50</v>
      </c>
      <c r="B242" s="7" t="s">
        <v>9</v>
      </c>
      <c r="C242" s="11" t="s">
        <v>14</v>
      </c>
      <c r="D242" s="7">
        <v>-14</v>
      </c>
      <c r="E242" s="7" t="s">
        <v>125</v>
      </c>
      <c r="F242" s="28">
        <v>11621.4</v>
      </c>
      <c r="G242" s="29">
        <v>0.91365928373517824</v>
      </c>
      <c r="H242" s="29">
        <v>0.930782866091865</v>
      </c>
      <c r="I242" s="29">
        <v>1.0077959626206825</v>
      </c>
      <c r="J242" s="29">
        <v>1.0543480131481577</v>
      </c>
      <c r="K242" s="29">
        <v>1.0934138744041166</v>
      </c>
      <c r="L242" s="29">
        <v>1.0787856884712685</v>
      </c>
      <c r="M242" s="29">
        <v>1.1363519025246529</v>
      </c>
      <c r="N242" s="29">
        <v>1.2112998433923623</v>
      </c>
      <c r="O242" s="29">
        <v>1.2581100383774761</v>
      </c>
      <c r="P242" s="29">
        <v>1.2514843306314214</v>
      </c>
      <c r="Q242" s="29">
        <v>1.0114099850276215</v>
      </c>
      <c r="R242" s="29">
        <v>0.95160651900803694</v>
      </c>
      <c r="S242" s="29">
        <v>0.99058633211144964</v>
      </c>
      <c r="T242" s="29">
        <v>1.0403221642831328</v>
      </c>
      <c r="U242" s="29">
        <v>1.0552084946736193</v>
      </c>
      <c r="V242" s="29">
        <v>1.0928975854888396</v>
      </c>
      <c r="W242" s="29">
        <v>1.0786996403187223</v>
      </c>
      <c r="X242" s="29">
        <v>1.0646737914536974</v>
      </c>
      <c r="Y242" s="29">
        <v>1.0651900803689744</v>
      </c>
      <c r="Z242" s="29">
        <v>1.0663087063520746</v>
      </c>
      <c r="AA242" s="29">
        <v>1.0571876021821811</v>
      </c>
      <c r="AB242" s="29">
        <v>1.0713855473522984</v>
      </c>
      <c r="AC242" s="29">
        <v>1.0648458877587899</v>
      </c>
      <c r="AD242" s="29">
        <v>1.0656203211317052</v>
      </c>
      <c r="AE242" s="29">
        <v>1.0126146591632679</v>
      </c>
      <c r="AF242" s="29">
        <v>1.0620062987247665</v>
      </c>
      <c r="AG242" s="29">
        <v>1.0305987230454163</v>
      </c>
      <c r="AH242" s="29">
        <v>1.002202832705182</v>
      </c>
      <c r="AI242" s="29">
        <v>1.0124425628581755</v>
      </c>
      <c r="AJ242" s="29">
        <v>1.0160565852651144</v>
      </c>
    </row>
    <row r="243" spans="1:36" x14ac:dyDescent="0.2">
      <c r="A243" s="7" t="s">
        <v>51</v>
      </c>
      <c r="B243" s="7" t="s">
        <v>9</v>
      </c>
      <c r="C243" s="11" t="s">
        <v>14</v>
      </c>
      <c r="D243" s="7">
        <v>-14</v>
      </c>
      <c r="E243" s="7" t="s">
        <v>125</v>
      </c>
      <c r="F243" s="28">
        <v>11199.2</v>
      </c>
      <c r="G243" s="29">
        <v>0.89417101221515816</v>
      </c>
      <c r="H243" s="29">
        <v>1.0106971926566182</v>
      </c>
      <c r="I243" s="29">
        <v>1.0077505536109721</v>
      </c>
      <c r="J243" s="29">
        <v>1.0487356239731409</v>
      </c>
      <c r="K243" s="29">
        <v>1.0386456175441103</v>
      </c>
      <c r="L243" s="29">
        <v>1.0255196799771411</v>
      </c>
      <c r="M243" s="29">
        <v>1.1105257518394169</v>
      </c>
      <c r="N243" s="29">
        <v>1.1166869062075861</v>
      </c>
      <c r="O243" s="29">
        <v>1.1357061218658475</v>
      </c>
      <c r="P243" s="29">
        <v>1.1895492535181083</v>
      </c>
      <c r="Q243" s="29">
        <v>0.81987999142795909</v>
      </c>
      <c r="R243" s="29">
        <v>0.85970426459032778</v>
      </c>
      <c r="S243" s="29">
        <v>0.85363240231445092</v>
      </c>
      <c r="T243" s="29">
        <v>0.89345667547681973</v>
      </c>
      <c r="U243" s="29">
        <v>0.95578255589684968</v>
      </c>
      <c r="V243" s="29">
        <v>0.93354882491606539</v>
      </c>
      <c r="W243" s="29">
        <v>0.92622687334809628</v>
      </c>
      <c r="X243" s="29">
        <v>0.90176084006000423</v>
      </c>
      <c r="Y243" s="29">
        <v>0.91997642688763481</v>
      </c>
      <c r="Z243" s="29">
        <v>0.90167154796771187</v>
      </c>
      <c r="AA243" s="29">
        <v>0.93524537466961921</v>
      </c>
      <c r="AB243" s="29">
        <v>0.90988642045860413</v>
      </c>
      <c r="AC243" s="29">
        <v>0.89434959639974276</v>
      </c>
      <c r="AD243" s="29">
        <v>0.8882777341238659</v>
      </c>
      <c r="AE243" s="29">
        <v>0.89533180941495816</v>
      </c>
      <c r="AF243" s="29">
        <v>0.8975641117222658</v>
      </c>
      <c r="AG243" s="29">
        <v>0.85140010000714328</v>
      </c>
      <c r="AH243" s="29">
        <v>0.89729623544538895</v>
      </c>
      <c r="AI243" s="29">
        <v>0.87033002357311229</v>
      </c>
      <c r="AJ243" s="29">
        <v>0.85925780412886632</v>
      </c>
    </row>
    <row r="244" spans="1:36" x14ac:dyDescent="0.2">
      <c r="A244" s="7" t="s">
        <v>50</v>
      </c>
      <c r="B244" s="7" t="s">
        <v>9</v>
      </c>
      <c r="C244" s="11" t="s">
        <v>14</v>
      </c>
      <c r="D244" s="7">
        <v>-14</v>
      </c>
      <c r="E244" s="7" t="s">
        <v>126</v>
      </c>
      <c r="F244" s="28">
        <v>2679.6</v>
      </c>
      <c r="G244" s="29">
        <v>1.0755336617405584</v>
      </c>
      <c r="H244" s="29">
        <v>1.0546350201522616</v>
      </c>
      <c r="I244" s="29">
        <v>1.0262725779967159</v>
      </c>
      <c r="J244" s="29">
        <v>0.90088072846693534</v>
      </c>
      <c r="K244" s="29">
        <v>0.94267801164352893</v>
      </c>
      <c r="L244" s="29">
        <v>0.98820719510374688</v>
      </c>
      <c r="M244" s="29">
        <v>1.0038811762949695</v>
      </c>
      <c r="N244" s="29">
        <v>1.0852366024779818</v>
      </c>
      <c r="O244" s="29">
        <v>1.0885953127332437</v>
      </c>
      <c r="P244" s="29">
        <v>1.0844902224212569</v>
      </c>
      <c r="Q244" s="29">
        <v>1.2669801462904913</v>
      </c>
      <c r="R244" s="29">
        <v>1.3752052545155995</v>
      </c>
      <c r="S244" s="29">
        <v>1.3662486938349008</v>
      </c>
      <c r="T244" s="29">
        <v>1.4785788923719958</v>
      </c>
      <c r="U244" s="29">
        <v>1.4319301388266905</v>
      </c>
      <c r="V244" s="29">
        <v>1.3136288998357963</v>
      </c>
      <c r="W244" s="29">
        <v>1.1983131810718017</v>
      </c>
      <c r="X244" s="29">
        <v>1.2740707568293776</v>
      </c>
      <c r="Y244" s="29">
        <v>1.2430959844752949</v>
      </c>
      <c r="Z244" s="29">
        <v>1.244961934617107</v>
      </c>
      <c r="AA244" s="29">
        <v>1.2207045827735483</v>
      </c>
      <c r="AB244" s="29">
        <v>1.1729362591431558</v>
      </c>
      <c r="AC244" s="29">
        <v>1.1591282280937454</v>
      </c>
      <c r="AD244" s="29">
        <v>1.1755485893416928</v>
      </c>
      <c r="AE244" s="29">
        <v>1.1229287953425884</v>
      </c>
      <c r="AF244" s="29">
        <v>1.1945812807881775</v>
      </c>
      <c r="AG244" s="29">
        <v>1.1035229138677416</v>
      </c>
      <c r="AH244" s="29">
        <v>1.096432303328855</v>
      </c>
      <c r="AI244" s="29">
        <v>1.1307657859381999</v>
      </c>
      <c r="AJ244" s="29">
        <v>1.0076130765785938</v>
      </c>
    </row>
    <row r="245" spans="1:36" x14ac:dyDescent="0.2">
      <c r="A245" s="7" t="s">
        <v>51</v>
      </c>
      <c r="B245" s="7" t="s">
        <v>9</v>
      </c>
      <c r="C245" s="11" t="s">
        <v>14</v>
      </c>
      <c r="D245" s="7">
        <v>-14</v>
      </c>
      <c r="E245" s="7" t="s">
        <v>126</v>
      </c>
      <c r="F245" s="28">
        <v>27968</v>
      </c>
      <c r="G245" s="29">
        <v>1.0054705377574371</v>
      </c>
      <c r="H245" s="29">
        <v>1.014337814645309</v>
      </c>
      <c r="I245" s="29">
        <v>1.02116704805492</v>
      </c>
      <c r="J245" s="29">
        <v>0.98680635011441653</v>
      </c>
      <c r="K245" s="29">
        <v>0.97221824942791757</v>
      </c>
      <c r="L245" s="29">
        <v>1.006400171624714</v>
      </c>
      <c r="M245" s="29">
        <v>1.0421910755148742</v>
      </c>
      <c r="N245" s="29">
        <v>1.0333595537757436</v>
      </c>
      <c r="O245" s="29">
        <v>1.0166261441647597</v>
      </c>
      <c r="P245" s="29">
        <v>1.0064716819221968</v>
      </c>
      <c r="Q245" s="29">
        <v>1.2202517162471396</v>
      </c>
      <c r="R245" s="29">
        <v>1.282286899313501</v>
      </c>
      <c r="S245" s="29">
        <v>1.3081021167048055</v>
      </c>
      <c r="T245" s="29">
        <v>1.3083524027459954</v>
      </c>
      <c r="U245" s="29">
        <v>1.2620137299771168</v>
      </c>
      <c r="V245" s="29">
        <v>1.1954733981693364</v>
      </c>
      <c r="W245" s="29">
        <v>1.1787399885583525</v>
      </c>
      <c r="X245" s="29">
        <v>1.1541404462242564</v>
      </c>
      <c r="Y245" s="29">
        <v>1.102796052631579</v>
      </c>
      <c r="Z245" s="29">
        <v>1.0853832951945079</v>
      </c>
      <c r="AA245" s="29">
        <v>1.0915689359267735</v>
      </c>
      <c r="AB245" s="29">
        <v>1.0614273455377574</v>
      </c>
      <c r="AC245" s="29">
        <v>1.0331450228832952</v>
      </c>
      <c r="AD245" s="29">
        <v>1.0591032608695652</v>
      </c>
      <c r="AE245" s="29">
        <v>1.0136227116704806</v>
      </c>
      <c r="AF245" s="29">
        <v>1.0038973112128147</v>
      </c>
      <c r="AG245" s="29">
        <v>1.0216676201372998</v>
      </c>
      <c r="AH245" s="29">
        <v>0.99563787185354691</v>
      </c>
      <c r="AI245" s="29">
        <v>0.99867705949656749</v>
      </c>
      <c r="AJ245" s="29">
        <v>1.0032894736842106</v>
      </c>
    </row>
    <row r="246" spans="1:36" x14ac:dyDescent="0.2">
      <c r="A246" s="7" t="s">
        <v>8</v>
      </c>
      <c r="B246" s="7" t="s">
        <v>9</v>
      </c>
      <c r="C246" s="11" t="s">
        <v>14</v>
      </c>
      <c r="D246" s="7">
        <v>-14</v>
      </c>
      <c r="E246" s="7" t="s">
        <v>127</v>
      </c>
      <c r="F246" s="28">
        <v>4796.6000000000004</v>
      </c>
      <c r="G246" s="29">
        <v>0.97819288662802806</v>
      </c>
      <c r="H246" s="29">
        <v>0.98653212692323722</v>
      </c>
      <c r="I246" s="29">
        <v>0.98840845598965932</v>
      </c>
      <c r="J246" s="29">
        <v>1.0505357961889672</v>
      </c>
      <c r="K246" s="29">
        <v>0.99633073427010788</v>
      </c>
      <c r="L246" s="29">
        <v>1.3455364216319892</v>
      </c>
      <c r="M246" s="29">
        <v>1.4030771796689321</v>
      </c>
      <c r="N246" s="29">
        <v>1.4537380644623275</v>
      </c>
      <c r="O246" s="29">
        <v>1.4214235083183921</v>
      </c>
      <c r="P246" s="29">
        <v>1.2821581953884</v>
      </c>
      <c r="Q246" s="29">
        <v>2.5470124671642411</v>
      </c>
      <c r="R246" s="29">
        <v>3.2727348538548138</v>
      </c>
      <c r="S246" s="29">
        <v>3.2960847266813991</v>
      </c>
      <c r="T246" s="29">
        <v>3.148480173456198</v>
      </c>
      <c r="U246" s="29">
        <v>2.8659884084559892</v>
      </c>
      <c r="V246" s="29">
        <v>2.6445815786181877</v>
      </c>
      <c r="W246" s="29">
        <v>2.2909977901013217</v>
      </c>
      <c r="X246" s="29">
        <v>2.1765417170495764</v>
      </c>
      <c r="Y246" s="29">
        <v>2.1006546303631737</v>
      </c>
      <c r="Z246" s="29">
        <v>1.9161489388316724</v>
      </c>
      <c r="AA246" s="29">
        <v>1.7508234999791519</v>
      </c>
      <c r="AB246" s="29">
        <v>1.6417879331192926</v>
      </c>
      <c r="AC246" s="29">
        <v>1.5529750239753157</v>
      </c>
      <c r="AD246" s="29">
        <v>1.4795897093774757</v>
      </c>
      <c r="AE246" s="29">
        <v>1.3284409790268106</v>
      </c>
      <c r="AF246" s="29">
        <v>1.1506066797314765</v>
      </c>
      <c r="AG246" s="29">
        <v>1.1906350331484801</v>
      </c>
      <c r="AH246" s="29">
        <v>1.0092565567276821</v>
      </c>
      <c r="AI246" s="29">
        <v>0.94963098861693696</v>
      </c>
      <c r="AJ246" s="29">
        <v>0.86373681357628318</v>
      </c>
    </row>
    <row r="247" spans="1:36" x14ac:dyDescent="0.2">
      <c r="A247" s="7" t="s">
        <v>11</v>
      </c>
      <c r="B247" s="7" t="s">
        <v>9</v>
      </c>
      <c r="C247" s="11" t="s">
        <v>14</v>
      </c>
      <c r="D247" s="7">
        <v>-14</v>
      </c>
      <c r="E247" s="7" t="s">
        <v>127</v>
      </c>
      <c r="F247" s="28">
        <v>11042.8</v>
      </c>
      <c r="G247" s="29">
        <v>1.0552577244901655</v>
      </c>
      <c r="H247" s="29">
        <v>0.99856920346288991</v>
      </c>
      <c r="I247" s="29">
        <v>0.96343318723512161</v>
      </c>
      <c r="J247" s="29">
        <v>0.97737892563480289</v>
      </c>
      <c r="K247" s="29">
        <v>1.0053609591770203</v>
      </c>
      <c r="L247" s="29">
        <v>1.3738363458543124</v>
      </c>
      <c r="M247" s="29">
        <v>1.411870177853443</v>
      </c>
      <c r="N247" s="29">
        <v>1.3912232404824865</v>
      </c>
      <c r="O247" s="29">
        <v>1.3244829209982976</v>
      </c>
      <c r="P247" s="29">
        <v>1.2387256855145434</v>
      </c>
      <c r="Q247" s="29">
        <v>3.5382330568334122</v>
      </c>
      <c r="R247" s="29">
        <v>3.8534610787119212</v>
      </c>
      <c r="S247" s="29">
        <v>3.7897091317419496</v>
      </c>
      <c r="T247" s="29">
        <v>3.4916868910059047</v>
      </c>
      <c r="U247" s="29">
        <v>3.2188394247835697</v>
      </c>
      <c r="V247" s="29">
        <v>2.8567935668489879</v>
      </c>
      <c r="W247" s="29">
        <v>2.6438946643967109</v>
      </c>
      <c r="X247" s="29">
        <v>2.3522113956605208</v>
      </c>
      <c r="Y247" s="29">
        <v>2.2302314630347375</v>
      </c>
      <c r="Z247" s="29">
        <v>2.0287427101822004</v>
      </c>
      <c r="AA247" s="29">
        <v>1.8687289455572864</v>
      </c>
      <c r="AB247" s="29">
        <v>1.7180425254464449</v>
      </c>
      <c r="AC247" s="29">
        <v>1.4988046509943131</v>
      </c>
      <c r="AD247" s="29">
        <v>1.4405766653385013</v>
      </c>
      <c r="AE247" s="29">
        <v>1.2957764335132396</v>
      </c>
      <c r="AF247" s="29">
        <v>1.1903683848299345</v>
      </c>
      <c r="AG247" s="29">
        <v>1.0316224146049915</v>
      </c>
      <c r="AH247" s="29">
        <v>0.93364001883580261</v>
      </c>
      <c r="AI247" s="29">
        <v>0.86472633752309203</v>
      </c>
      <c r="AJ247" s="29">
        <v>0.71503604158365641</v>
      </c>
    </row>
    <row r="248" spans="1:36" x14ac:dyDescent="0.2">
      <c r="A248" s="7" t="s">
        <v>8</v>
      </c>
      <c r="B248" s="7" t="s">
        <v>9</v>
      </c>
      <c r="C248" s="11" t="s">
        <v>14</v>
      </c>
      <c r="D248" s="7">
        <v>-14</v>
      </c>
      <c r="E248" s="7" t="s">
        <v>128</v>
      </c>
      <c r="F248" s="28">
        <v>2475</v>
      </c>
      <c r="G248" s="29">
        <v>1.1309090909090909</v>
      </c>
      <c r="H248" s="29">
        <v>0.93090909090909091</v>
      </c>
      <c r="I248" s="29">
        <v>1.0177777777777777</v>
      </c>
      <c r="J248" s="29">
        <v>0.98060606060606059</v>
      </c>
      <c r="K248" s="29">
        <v>0.93979797979797974</v>
      </c>
      <c r="L248" s="29">
        <v>1.5438383838383838</v>
      </c>
      <c r="M248" s="29">
        <v>1.5414141414141413</v>
      </c>
      <c r="N248" s="29">
        <v>1.4901010101010101</v>
      </c>
      <c r="O248" s="29">
        <v>1.5333333333333334</v>
      </c>
      <c r="P248" s="29">
        <v>1.6044444444444443</v>
      </c>
      <c r="Q248" s="29">
        <v>4.1579797979797979</v>
      </c>
      <c r="R248" s="29">
        <v>4.5365656565656565</v>
      </c>
      <c r="S248" s="29">
        <v>4.8460606060606057</v>
      </c>
      <c r="T248" s="29">
        <v>4.3042424242424246</v>
      </c>
      <c r="U248" s="29">
        <v>3.9224242424242424</v>
      </c>
      <c r="V248" s="29">
        <v>3.3042424242424242</v>
      </c>
      <c r="W248" s="29">
        <v>3.0622222222222222</v>
      </c>
      <c r="X248" s="29">
        <v>2.7696969696969695</v>
      </c>
      <c r="Y248" s="29">
        <v>2.4327272727272726</v>
      </c>
      <c r="Z248" s="29">
        <v>2.471111111111111</v>
      </c>
      <c r="AA248" s="29">
        <v>2.1094949494949495</v>
      </c>
      <c r="AB248" s="29">
        <v>1.8763636363636365</v>
      </c>
      <c r="AC248" s="29">
        <v>1.7991919191919192</v>
      </c>
      <c r="AD248" s="29">
        <v>1.7357575757575758</v>
      </c>
      <c r="AE248" s="29">
        <v>1.5006060606060605</v>
      </c>
      <c r="AF248" s="29">
        <v>1.3664646464646464</v>
      </c>
      <c r="AG248" s="29">
        <v>1.2177777777777778</v>
      </c>
      <c r="AH248" s="29">
        <v>1.3022222222222222</v>
      </c>
      <c r="AI248" s="29">
        <v>1.1123232323232324</v>
      </c>
      <c r="AJ248" s="29">
        <v>0.94262626262626259</v>
      </c>
    </row>
    <row r="249" spans="1:36" x14ac:dyDescent="0.2">
      <c r="A249" s="7" t="s">
        <v>11</v>
      </c>
      <c r="B249" s="7" t="s">
        <v>9</v>
      </c>
      <c r="C249" s="11" t="s">
        <v>14</v>
      </c>
      <c r="D249" s="7">
        <v>-14</v>
      </c>
      <c r="E249" s="7" t="s">
        <v>128</v>
      </c>
      <c r="F249" s="28">
        <v>9489.2000000000007</v>
      </c>
      <c r="G249" s="29">
        <v>1.1304430299709143</v>
      </c>
      <c r="H249" s="29">
        <v>1.0129410276946422</v>
      </c>
      <c r="I249" s="29">
        <v>0.9795346288412089</v>
      </c>
      <c r="J249" s="29">
        <v>0.92020402141381774</v>
      </c>
      <c r="K249" s="29">
        <v>0.95687729207941652</v>
      </c>
      <c r="L249" s="29">
        <v>1.5834843822450786</v>
      </c>
      <c r="M249" s="29">
        <v>1.5550309825907347</v>
      </c>
      <c r="N249" s="29">
        <v>1.5805336593179613</v>
      </c>
      <c r="O249" s="29">
        <v>1.4823167390296337</v>
      </c>
      <c r="P249" s="29">
        <v>1.5879104666357542</v>
      </c>
      <c r="Q249" s="29">
        <v>6.0439236184293721</v>
      </c>
      <c r="R249" s="29">
        <v>6.249209627787379</v>
      </c>
      <c r="S249" s="29">
        <v>6.0108333684609869</v>
      </c>
      <c r="T249" s="29">
        <v>5.5375584875437331</v>
      </c>
      <c r="U249" s="29">
        <v>5.0532183956497914</v>
      </c>
      <c r="V249" s="29">
        <v>4.4390464949626942</v>
      </c>
      <c r="W249" s="29">
        <v>4.136386629009821</v>
      </c>
      <c r="X249" s="29">
        <v>3.8223454031952113</v>
      </c>
      <c r="Y249" s="29">
        <v>3.3193525270834208</v>
      </c>
      <c r="Z249" s="29">
        <v>3.1703410192640051</v>
      </c>
      <c r="AA249" s="29">
        <v>2.9283817392403995</v>
      </c>
      <c r="AB249" s="29">
        <v>2.6392108923829194</v>
      </c>
      <c r="AC249" s="29">
        <v>2.4868271297896554</v>
      </c>
      <c r="AD249" s="29">
        <v>2.2648906124857731</v>
      </c>
      <c r="AE249" s="29">
        <v>2.123782826792564</v>
      </c>
      <c r="AF249" s="29">
        <v>1.8682291447118828</v>
      </c>
      <c r="AG249" s="29">
        <v>1.7576824179066728</v>
      </c>
      <c r="AH249" s="29">
        <v>1.6533532858407451</v>
      </c>
      <c r="AI249" s="29">
        <v>1.4043333473843949</v>
      </c>
      <c r="AJ249" s="29">
        <v>1.3058002782110187</v>
      </c>
    </row>
    <row r="250" spans="1:36" x14ac:dyDescent="0.2">
      <c r="A250" s="7" t="s">
        <v>110</v>
      </c>
      <c r="B250" s="7" t="s">
        <v>108</v>
      </c>
      <c r="C250" s="7" t="s">
        <v>109</v>
      </c>
      <c r="D250" s="7" t="s">
        <v>109</v>
      </c>
      <c r="E250" s="7" t="s">
        <v>125</v>
      </c>
      <c r="F250" s="28">
        <v>7490.8</v>
      </c>
      <c r="G250" s="29">
        <v>0.92006194264965024</v>
      </c>
      <c r="H250" s="29">
        <v>0.93488011961339246</v>
      </c>
      <c r="I250" s="29">
        <v>0.99014791477545783</v>
      </c>
      <c r="J250" s="29">
        <v>1.0316655096918887</v>
      </c>
      <c r="K250" s="29">
        <v>1.1232445132696107</v>
      </c>
      <c r="L250" s="29">
        <v>1.0307310300635446</v>
      </c>
      <c r="M250" s="29">
        <v>1.1076253537672878</v>
      </c>
      <c r="N250" s="29">
        <v>1.1093608159342125</v>
      </c>
      <c r="O250" s="29">
        <v>1.1383296844128798</v>
      </c>
      <c r="P250" s="29">
        <v>1.1937309766647086</v>
      </c>
      <c r="Q250" s="29">
        <v>0.98654349335184488</v>
      </c>
      <c r="R250" s="29">
        <v>0.88962460618358519</v>
      </c>
      <c r="S250" s="29">
        <v>0.89416350723554228</v>
      </c>
      <c r="T250" s="29">
        <v>0.98133710685107067</v>
      </c>
      <c r="U250" s="29">
        <v>0.98494152827468362</v>
      </c>
      <c r="V250" s="29">
        <v>1.0081700218935228</v>
      </c>
      <c r="W250" s="29">
        <v>1.0025631441234581</v>
      </c>
      <c r="X250" s="29">
        <v>0.96464997063064017</v>
      </c>
      <c r="Y250" s="29">
        <v>1.0139103967533507</v>
      </c>
      <c r="Z250" s="29">
        <v>0.98107011267154376</v>
      </c>
      <c r="AA250" s="29">
        <v>0.96638543279756495</v>
      </c>
      <c r="AB250" s="29">
        <v>0.9770651999786405</v>
      </c>
      <c r="AC250" s="29">
        <v>0.93474662252362894</v>
      </c>
      <c r="AD250" s="29">
        <v>0.95610615688577982</v>
      </c>
      <c r="AE250" s="29">
        <v>0.92660330004805891</v>
      </c>
      <c r="AF250" s="29">
        <v>0.89656645485128417</v>
      </c>
      <c r="AG250" s="29">
        <v>0.93287766326694077</v>
      </c>
      <c r="AH250" s="29">
        <v>0.90818070166070375</v>
      </c>
      <c r="AI250" s="29">
        <v>0.89776792865915522</v>
      </c>
      <c r="AJ250" s="29">
        <v>0.84984247343407915</v>
      </c>
    </row>
    <row r="251" spans="1:36" x14ac:dyDescent="0.2">
      <c r="A251" s="7" t="s">
        <v>111</v>
      </c>
      <c r="B251" s="7" t="s">
        <v>108</v>
      </c>
      <c r="C251" s="7" t="s">
        <v>109</v>
      </c>
      <c r="D251" s="7" t="s">
        <v>109</v>
      </c>
      <c r="E251" s="7" t="s">
        <v>125</v>
      </c>
      <c r="F251" s="28">
        <v>10880.2</v>
      </c>
      <c r="G251" s="29">
        <v>0.90926637377989372</v>
      </c>
      <c r="H251" s="29">
        <v>0.99667285527839555</v>
      </c>
      <c r="I251" s="29">
        <v>0.9898715097148949</v>
      </c>
      <c r="J251" s="29">
        <v>1.0311391334718112</v>
      </c>
      <c r="K251" s="29">
        <v>1.0730501277550044</v>
      </c>
      <c r="L251" s="29">
        <v>1.0068748736236466</v>
      </c>
      <c r="M251" s="29">
        <v>1.0679950736199701</v>
      </c>
      <c r="N251" s="29">
        <v>1.1157883127148398</v>
      </c>
      <c r="O251" s="29">
        <v>1.1422584143673828</v>
      </c>
      <c r="P251" s="29">
        <v>1.1332512269995036</v>
      </c>
      <c r="Q251" s="29">
        <v>0.84005808716751529</v>
      </c>
      <c r="R251" s="29">
        <v>0.81928641017628345</v>
      </c>
      <c r="S251" s="29">
        <v>0.82838550761934515</v>
      </c>
      <c r="T251" s="29">
        <v>0.88628885498428334</v>
      </c>
      <c r="U251" s="29">
        <v>0.88766750611201994</v>
      </c>
      <c r="V251" s="29">
        <v>0.90127019723902124</v>
      </c>
      <c r="W251" s="29">
        <v>0.953475119942648</v>
      </c>
      <c r="X251" s="29">
        <v>0.93886141798863987</v>
      </c>
      <c r="Y251" s="29">
        <v>0.95035017738644501</v>
      </c>
      <c r="Z251" s="29">
        <v>0.94557085347695813</v>
      </c>
      <c r="AA251" s="29">
        <v>0.95696770279958088</v>
      </c>
      <c r="AB251" s="29">
        <v>0.89777761438208847</v>
      </c>
      <c r="AC251" s="29">
        <v>0.90411940956967696</v>
      </c>
      <c r="AD251" s="29">
        <v>0.93932096836455203</v>
      </c>
      <c r="AE251" s="29">
        <v>0.94171063031929558</v>
      </c>
      <c r="AF251" s="29">
        <v>0.92452344626017902</v>
      </c>
      <c r="AG251" s="29">
        <v>0.91937648204996225</v>
      </c>
      <c r="AH251" s="29">
        <v>0.96808882189665624</v>
      </c>
      <c r="AI251" s="29">
        <v>0.93435782430470027</v>
      </c>
      <c r="AJ251" s="29">
        <v>0.92810793919229417</v>
      </c>
    </row>
    <row r="252" spans="1:36" x14ac:dyDescent="0.2">
      <c r="A252" s="7" t="s">
        <v>110</v>
      </c>
      <c r="B252" s="7" t="s">
        <v>108</v>
      </c>
      <c r="C252" s="7" t="s">
        <v>109</v>
      </c>
      <c r="D252" s="7" t="s">
        <v>109</v>
      </c>
      <c r="E252" s="7" t="s">
        <v>126</v>
      </c>
      <c r="F252" s="28">
        <v>1872.6</v>
      </c>
      <c r="G252" s="29">
        <v>0.90195450176225578</v>
      </c>
      <c r="H252" s="29">
        <v>1.1059489479867564</v>
      </c>
      <c r="I252" s="29">
        <v>1.0269144504966357</v>
      </c>
      <c r="J252" s="29">
        <v>0.99060130300117488</v>
      </c>
      <c r="K252" s="29">
        <v>0.97458079675317744</v>
      </c>
      <c r="L252" s="29">
        <v>1.0456050411192994</v>
      </c>
      <c r="M252" s="29">
        <v>0.9265192780091851</v>
      </c>
      <c r="N252" s="29">
        <v>1.0023496742497064</v>
      </c>
      <c r="O252" s="29">
        <v>1.0936665598632918</v>
      </c>
      <c r="P252" s="29">
        <v>1.0306525686211685</v>
      </c>
      <c r="Q252" s="29">
        <v>0.98472711737690921</v>
      </c>
      <c r="R252" s="29">
        <v>1.1817793442272777</v>
      </c>
      <c r="S252" s="29">
        <v>1.2853786179643278</v>
      </c>
      <c r="T252" s="29">
        <v>1.3505286767061839</v>
      </c>
      <c r="U252" s="29">
        <v>1.2479974367190003</v>
      </c>
      <c r="V252" s="29">
        <v>1.1983338673502084</v>
      </c>
      <c r="W252" s="29">
        <v>1.1828473779771442</v>
      </c>
      <c r="X252" s="29">
        <v>1.1668268717291468</v>
      </c>
      <c r="Y252" s="29">
        <v>1.1534764498558154</v>
      </c>
      <c r="Z252" s="29">
        <v>1.14600021360675</v>
      </c>
      <c r="AA252" s="29">
        <v>0.99967958987504013</v>
      </c>
      <c r="AB252" s="29">
        <v>1.1000747623624907</v>
      </c>
      <c r="AC252" s="29">
        <v>1.1721670404784792</v>
      </c>
      <c r="AD252" s="29">
        <v>1.2063441204742071</v>
      </c>
      <c r="AE252" s="29">
        <v>1.0621595642422301</v>
      </c>
      <c r="AF252" s="29">
        <v>1.0290505179963687</v>
      </c>
      <c r="AG252" s="29">
        <v>1.0386628217451672</v>
      </c>
      <c r="AH252" s="29">
        <v>1.0306525686211685</v>
      </c>
      <c r="AI252" s="29">
        <v>1.0568193954928977</v>
      </c>
      <c r="AJ252" s="29">
        <v>1.0461390579942327</v>
      </c>
    </row>
    <row r="253" spans="1:36" x14ac:dyDescent="0.2">
      <c r="A253" s="7" t="s">
        <v>111</v>
      </c>
      <c r="B253" s="7" t="s">
        <v>108</v>
      </c>
      <c r="C253" s="7" t="s">
        <v>109</v>
      </c>
      <c r="D253" s="7" t="s">
        <v>109</v>
      </c>
      <c r="E253" s="7" t="s">
        <v>126</v>
      </c>
      <c r="F253" s="28">
        <v>15779.4</v>
      </c>
      <c r="G253" s="29">
        <v>1.0550464529703285</v>
      </c>
      <c r="H253" s="29">
        <v>1.0253875305778419</v>
      </c>
      <c r="I253" s="29">
        <v>1.0026997224229059</v>
      </c>
      <c r="J253" s="29">
        <v>0.99762982115923293</v>
      </c>
      <c r="K253" s="29">
        <v>0.9192364728696909</v>
      </c>
      <c r="L253" s="29">
        <v>0.9456633332065858</v>
      </c>
      <c r="M253" s="29">
        <v>1.0236764389013524</v>
      </c>
      <c r="N253" s="29">
        <v>1.053969098951798</v>
      </c>
      <c r="O253" s="29">
        <v>1.0342598577892697</v>
      </c>
      <c r="P253" s="29">
        <v>1.0046643091625791</v>
      </c>
      <c r="Q253" s="29">
        <v>1.2857269604674448</v>
      </c>
      <c r="R253" s="29">
        <v>1.3606981254040078</v>
      </c>
      <c r="S253" s="29">
        <v>1.304992585269402</v>
      </c>
      <c r="T253" s="29">
        <v>1.3408621367098876</v>
      </c>
      <c r="U253" s="29">
        <v>1.3086682636855647</v>
      </c>
      <c r="V253" s="29">
        <v>1.252835976019367</v>
      </c>
      <c r="W253" s="29">
        <v>1.2390838688416543</v>
      </c>
      <c r="X253" s="29">
        <v>1.2141146051180653</v>
      </c>
      <c r="Y253" s="29">
        <v>1.1885116037365173</v>
      </c>
      <c r="Z253" s="29">
        <v>1.1317920833491768</v>
      </c>
      <c r="AA253" s="29">
        <v>1.1449738266347262</v>
      </c>
      <c r="AB253" s="29">
        <v>1.1278629098698303</v>
      </c>
      <c r="AC253" s="29">
        <v>1.1348340241073804</v>
      </c>
      <c r="AD253" s="29">
        <v>1.0895851553291001</v>
      </c>
      <c r="AE253" s="29">
        <v>1.1022599084882823</v>
      </c>
      <c r="AF253" s="29">
        <v>1.0918032371319568</v>
      </c>
      <c r="AG253" s="29">
        <v>1.074502199069673</v>
      </c>
      <c r="AH253" s="29">
        <v>1.0757696743855913</v>
      </c>
      <c r="AI253" s="29">
        <v>1.0928805911504873</v>
      </c>
      <c r="AJ253" s="29">
        <v>1.0578348986653485</v>
      </c>
    </row>
    <row r="254" spans="1:36" x14ac:dyDescent="0.2">
      <c r="A254" s="7" t="s">
        <v>48</v>
      </c>
      <c r="B254" s="7" t="s">
        <v>108</v>
      </c>
      <c r="C254" s="7" t="s">
        <v>109</v>
      </c>
      <c r="D254" s="7" t="s">
        <v>109</v>
      </c>
      <c r="E254" s="7" t="s">
        <v>127</v>
      </c>
      <c r="F254" s="28">
        <v>865.8</v>
      </c>
      <c r="G254" s="29">
        <v>0.93093093093093093</v>
      </c>
      <c r="H254" s="29">
        <v>1.0452760452760452</v>
      </c>
      <c r="I254" s="29">
        <v>0.9713559713559714</v>
      </c>
      <c r="J254" s="29">
        <v>1.0036960036960036</v>
      </c>
      <c r="K254" s="29">
        <v>1.0487410487410489</v>
      </c>
      <c r="L254" s="29">
        <v>1.3317163317163319</v>
      </c>
      <c r="M254" s="29">
        <v>1.3467313467313469</v>
      </c>
      <c r="N254" s="29">
        <v>1.2300762300762302</v>
      </c>
      <c r="O254" s="29">
        <v>1.4229614229614231</v>
      </c>
      <c r="P254" s="29">
        <v>1.431046431046431</v>
      </c>
      <c r="Q254" s="29">
        <v>2.5999075999076</v>
      </c>
      <c r="R254" s="29">
        <v>3.6555786555786556</v>
      </c>
      <c r="S254" s="29">
        <v>3.9258489258489262</v>
      </c>
      <c r="T254" s="29">
        <v>3.5470085470085473</v>
      </c>
      <c r="U254" s="29">
        <v>3.3795333795333797</v>
      </c>
      <c r="V254" s="29">
        <v>2.6172326172326175</v>
      </c>
      <c r="W254" s="29">
        <v>2.6807576807576807</v>
      </c>
      <c r="X254" s="29">
        <v>2.0235620235620235</v>
      </c>
      <c r="Y254" s="29">
        <v>1.9762069762069763</v>
      </c>
      <c r="Z254" s="29">
        <v>1.6955416955416955</v>
      </c>
      <c r="AA254" s="29">
        <v>1.4841764841764842</v>
      </c>
      <c r="AB254" s="29">
        <v>1.2023562023562024</v>
      </c>
      <c r="AC254" s="29">
        <v>1.2208362208362209</v>
      </c>
      <c r="AD254" s="29">
        <v>1.2300762300762302</v>
      </c>
      <c r="AE254" s="29">
        <v>1.0776160776160777</v>
      </c>
      <c r="AF254" s="29">
        <v>0.83622083622083632</v>
      </c>
      <c r="AG254" s="29">
        <v>0.72534072534072536</v>
      </c>
      <c r="AH254" s="29">
        <v>0.62370062370062374</v>
      </c>
      <c r="AI254" s="29">
        <v>0.60291060291060294</v>
      </c>
      <c r="AJ254" s="29">
        <v>0.61099561099561106</v>
      </c>
    </row>
    <row r="255" spans="1:36" x14ac:dyDescent="0.2">
      <c r="A255" s="7" t="s">
        <v>49</v>
      </c>
      <c r="B255" s="7" t="s">
        <v>108</v>
      </c>
      <c r="C255" s="7" t="s">
        <v>109</v>
      </c>
      <c r="D255" s="7" t="s">
        <v>109</v>
      </c>
      <c r="E255" s="7" t="s">
        <v>127</v>
      </c>
      <c r="F255" s="28">
        <v>11900.6</v>
      </c>
      <c r="G255" s="29">
        <v>1.0431406819824209</v>
      </c>
      <c r="H255" s="29">
        <v>1.0017982286607399</v>
      </c>
      <c r="I255" s="29">
        <v>0.98591667647009396</v>
      </c>
      <c r="J255" s="29">
        <v>0.98070685511654876</v>
      </c>
      <c r="K255" s="29">
        <v>0.98843755777019648</v>
      </c>
      <c r="L255" s="29">
        <v>1.3319496495974992</v>
      </c>
      <c r="M255" s="29">
        <v>1.2953968707460128</v>
      </c>
      <c r="N255" s="29">
        <v>1.3558139925718031</v>
      </c>
      <c r="O255" s="29">
        <v>1.2910273431591683</v>
      </c>
      <c r="P255" s="29">
        <v>1.2512814479942187</v>
      </c>
      <c r="Q255" s="29">
        <v>2.8863250592407104</v>
      </c>
      <c r="R255" s="29">
        <v>3.3557131573197987</v>
      </c>
      <c r="S255" s="29">
        <v>3.2426096163218658</v>
      </c>
      <c r="T255" s="29">
        <v>2.9743878459909583</v>
      </c>
      <c r="U255" s="29">
        <v>2.709359191973514</v>
      </c>
      <c r="V255" s="29">
        <v>2.5011343965850461</v>
      </c>
      <c r="W255" s="29">
        <v>2.3010604507335763</v>
      </c>
      <c r="X255" s="29">
        <v>2.0957766835285616</v>
      </c>
      <c r="Y255" s="29">
        <v>1.9895635514175756</v>
      </c>
      <c r="Z255" s="29">
        <v>1.7973883669730937</v>
      </c>
      <c r="AA255" s="29">
        <v>1.657311396064064</v>
      </c>
      <c r="AB255" s="29">
        <v>1.5935330991714702</v>
      </c>
      <c r="AC255" s="29">
        <v>1.4414399273986185</v>
      </c>
      <c r="AD255" s="29">
        <v>1.3009428096062383</v>
      </c>
      <c r="AE255" s="29">
        <v>1.1647311900240325</v>
      </c>
      <c r="AF255" s="29">
        <v>1.1449002571298925</v>
      </c>
      <c r="AG255" s="29">
        <v>0.99406752600709203</v>
      </c>
      <c r="AH255" s="29">
        <v>0.92827252407441641</v>
      </c>
      <c r="AI255" s="29">
        <v>0.82407609700351236</v>
      </c>
      <c r="AJ255" s="29">
        <v>0.74752533485706596</v>
      </c>
    </row>
    <row r="256" spans="1:36" x14ac:dyDescent="0.2">
      <c r="A256" s="7" t="s">
        <v>48</v>
      </c>
      <c r="B256" s="7" t="s">
        <v>108</v>
      </c>
      <c r="C256" s="7" t="s">
        <v>109</v>
      </c>
      <c r="D256" s="7" t="s">
        <v>109</v>
      </c>
      <c r="E256" s="7" t="s">
        <v>128</v>
      </c>
      <c r="F256" s="28">
        <v>1174.2</v>
      </c>
      <c r="G256" s="29">
        <v>0.98620337250894219</v>
      </c>
      <c r="H256" s="29">
        <v>1.00068131493783</v>
      </c>
      <c r="I256" s="29">
        <v>0.94447283256685399</v>
      </c>
      <c r="J256" s="29">
        <v>0.97257707375234204</v>
      </c>
      <c r="K256" s="29">
        <v>1.0960654062340316</v>
      </c>
      <c r="L256" s="29">
        <v>1.4460909555442003</v>
      </c>
      <c r="M256" s="29">
        <v>1.4818599897802758</v>
      </c>
      <c r="N256" s="29">
        <v>1.5772440810764776</v>
      </c>
      <c r="O256" s="29">
        <v>1.3847726111394991</v>
      </c>
      <c r="P256" s="29">
        <v>1.3983989098960994</v>
      </c>
      <c r="Q256" s="29">
        <v>4.0359393629705327</v>
      </c>
      <c r="R256" s="29">
        <v>4.9012093340146476</v>
      </c>
      <c r="S256" s="29">
        <v>4.622721853176631</v>
      </c>
      <c r="T256" s="29">
        <v>4.1245103048884344</v>
      </c>
      <c r="U256" s="29">
        <v>3.4534150911258727</v>
      </c>
      <c r="V256" s="29">
        <v>3.1945154147504682</v>
      </c>
      <c r="W256" s="29">
        <v>2.7099301652188723</v>
      </c>
      <c r="X256" s="29">
        <v>2.6264690853346959</v>
      </c>
      <c r="Y256" s="29">
        <v>2.5566343042071198</v>
      </c>
      <c r="Z256" s="29">
        <v>1.9851814001021972</v>
      </c>
      <c r="AA256" s="29">
        <v>1.9196048373360586</v>
      </c>
      <c r="AB256" s="29">
        <v>1.5874638051439278</v>
      </c>
      <c r="AC256" s="29">
        <v>1.6385624254811786</v>
      </c>
      <c r="AD256" s="29">
        <v>1.4452393118719127</v>
      </c>
      <c r="AE256" s="29">
        <v>1.3668880940214614</v>
      </c>
      <c r="AF256" s="29">
        <v>1.2067790836314085</v>
      </c>
      <c r="AG256" s="29">
        <v>1.067109521376256</v>
      </c>
      <c r="AH256" s="29">
        <v>0.97598364844149199</v>
      </c>
      <c r="AI256" s="29">
        <v>0.8823028444898654</v>
      </c>
      <c r="AJ256" s="29">
        <v>0.80650655765627655</v>
      </c>
    </row>
    <row r="257" spans="1:36" x14ac:dyDescent="0.2">
      <c r="A257" s="7" t="s">
        <v>49</v>
      </c>
      <c r="B257" s="7" t="s">
        <v>108</v>
      </c>
      <c r="C257" s="7" t="s">
        <v>109</v>
      </c>
      <c r="D257" s="7" t="s">
        <v>109</v>
      </c>
      <c r="E257" s="7" t="s">
        <v>128</v>
      </c>
      <c r="F257" s="28">
        <v>10469.200000000001</v>
      </c>
      <c r="G257" s="29">
        <v>1.0685630229625949</v>
      </c>
      <c r="H257" s="29">
        <v>0.9858441905780766</v>
      </c>
      <c r="I257" s="29">
        <v>0.95919458984449613</v>
      </c>
      <c r="J257" s="29">
        <v>1.0166965957284224</v>
      </c>
      <c r="K257" s="29">
        <v>0.96970160088640955</v>
      </c>
      <c r="L257" s="29">
        <v>1.5414740381308982</v>
      </c>
      <c r="M257" s="29">
        <v>1.5760516562870133</v>
      </c>
      <c r="N257" s="29">
        <v>1.6825545409391356</v>
      </c>
      <c r="O257" s="29">
        <v>1.5419516295418942</v>
      </c>
      <c r="P257" s="29">
        <v>1.5119588889313413</v>
      </c>
      <c r="Q257" s="29">
        <v>5.1229320291903866</v>
      </c>
      <c r="R257" s="29">
        <v>5.5145569862071593</v>
      </c>
      <c r="S257" s="29">
        <v>5.3951591334581437</v>
      </c>
      <c r="T257" s="29">
        <v>4.9575898827035489</v>
      </c>
      <c r="U257" s="29">
        <v>4.4408359760058076</v>
      </c>
      <c r="V257" s="29">
        <v>4.1020326290451994</v>
      </c>
      <c r="W257" s="29">
        <v>3.8365873228135863</v>
      </c>
      <c r="X257" s="29">
        <v>3.3100905513315246</v>
      </c>
      <c r="Y257" s="29">
        <v>3.1010965498796468</v>
      </c>
      <c r="Z257" s="29">
        <v>2.8184579528521758</v>
      </c>
      <c r="AA257" s="29">
        <v>2.5189126198754441</v>
      </c>
      <c r="AB257" s="29">
        <v>2.4071562297023648</v>
      </c>
      <c r="AC257" s="29">
        <v>2.2063768005196192</v>
      </c>
      <c r="AD257" s="29">
        <v>1.999006609865128</v>
      </c>
      <c r="AE257" s="29">
        <v>1.7686165132006264</v>
      </c>
      <c r="AF257" s="29">
        <v>1.5643984258587091</v>
      </c>
      <c r="AG257" s="29">
        <v>1.4409888052573261</v>
      </c>
      <c r="AH257" s="29">
        <v>1.2587399228212279</v>
      </c>
      <c r="AI257" s="29">
        <v>1.1477476789057426</v>
      </c>
      <c r="AJ257" s="29">
        <v>0.97762961830894424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E160-96C6-5948-87AF-056F6DF6B4A4}">
  <dimension ref="A1:AJ270"/>
  <sheetViews>
    <sheetView workbookViewId="0">
      <selection sqref="A1:XFD1048576"/>
    </sheetView>
  </sheetViews>
  <sheetFormatPr baseColWidth="10" defaultRowHeight="16" x14ac:dyDescent="0.2"/>
  <cols>
    <col min="6" max="6" width="10.83203125" style="34"/>
    <col min="7" max="7" width="12.6640625" bestFit="1" customWidth="1"/>
  </cols>
  <sheetData>
    <row r="1" spans="1:36" x14ac:dyDescent="0.2">
      <c r="A1" s="16"/>
      <c r="B1" s="16"/>
      <c r="C1" s="16" t="s">
        <v>121</v>
      </c>
      <c r="D1" s="16" t="s">
        <v>120</v>
      </c>
      <c r="E1" s="16" t="s">
        <v>119</v>
      </c>
      <c r="F1" s="31" t="s">
        <v>129</v>
      </c>
      <c r="G1" s="22">
        <v>0</v>
      </c>
      <c r="H1" s="22">
        <v>2</v>
      </c>
      <c r="I1" s="22">
        <v>4</v>
      </c>
      <c r="J1" s="22">
        <v>6</v>
      </c>
      <c r="K1" s="22">
        <v>8</v>
      </c>
      <c r="L1" s="22">
        <v>12.95</v>
      </c>
      <c r="M1" s="22">
        <v>14.95</v>
      </c>
      <c r="N1" s="22">
        <v>16.95</v>
      </c>
      <c r="O1" s="22">
        <v>18.95</v>
      </c>
      <c r="P1" s="22">
        <v>20.95</v>
      </c>
      <c r="Q1" s="22">
        <v>26.73</v>
      </c>
      <c r="R1" s="22">
        <v>28.73</v>
      </c>
      <c r="S1" s="22">
        <v>30.73</v>
      </c>
      <c r="T1" s="22">
        <v>32.729999999999997</v>
      </c>
      <c r="U1" s="22">
        <v>34.729999999999997</v>
      </c>
      <c r="V1" s="22">
        <v>36.729999999999997</v>
      </c>
      <c r="W1" s="22">
        <v>38.729999999999997</v>
      </c>
      <c r="X1" s="22">
        <v>40.729999999999997</v>
      </c>
      <c r="Y1" s="22">
        <v>42.73</v>
      </c>
      <c r="Z1" s="22">
        <v>44.73</v>
      </c>
      <c r="AA1" s="22">
        <v>46.73</v>
      </c>
      <c r="AB1" s="22">
        <v>48.73</v>
      </c>
      <c r="AC1" s="22">
        <v>50.73</v>
      </c>
      <c r="AD1" s="22">
        <v>52.73</v>
      </c>
      <c r="AE1" s="22">
        <v>54.73</v>
      </c>
      <c r="AF1" s="22">
        <v>56.73</v>
      </c>
      <c r="AG1" s="22">
        <v>58.73</v>
      </c>
      <c r="AH1" s="22">
        <v>60.73</v>
      </c>
      <c r="AI1" s="22">
        <v>62.73</v>
      </c>
      <c r="AJ1" s="22">
        <v>64.73</v>
      </c>
    </row>
    <row r="2" spans="1:36" x14ac:dyDescent="0.2">
      <c r="A2" s="7" t="s">
        <v>0</v>
      </c>
      <c r="B2" s="7" t="s">
        <v>1</v>
      </c>
      <c r="C2" s="7" t="s">
        <v>2</v>
      </c>
      <c r="D2" s="7" t="s">
        <v>2</v>
      </c>
      <c r="E2" s="7" t="s">
        <v>125</v>
      </c>
      <c r="F2" s="32">
        <v>6.6275445858639683</v>
      </c>
      <c r="G2" s="33">
        <v>0.1409965311985393</v>
      </c>
      <c r="H2" s="33">
        <v>0.14497352292587548</v>
      </c>
      <c r="I2" s="33">
        <v>0.15367420686812935</v>
      </c>
      <c r="J2" s="33">
        <v>0.15433974425923461</v>
      </c>
      <c r="K2" s="33">
        <v>0.16044320911424853</v>
      </c>
      <c r="L2" s="33">
        <v>0.35619236519566522</v>
      </c>
      <c r="M2" s="33">
        <v>0.64120469478166031</v>
      </c>
      <c r="N2" s="33">
        <v>0.8226042154060762</v>
      </c>
      <c r="O2" s="33">
        <v>0.92839219535321882</v>
      </c>
      <c r="P2" s="33">
        <v>0.9958062632863911</v>
      </c>
      <c r="Q2" s="33">
        <v>0.578400690728339</v>
      </c>
      <c r="R2" s="33">
        <v>0.43297265446219652</v>
      </c>
      <c r="S2" s="33">
        <v>0.35963368048625821</v>
      </c>
      <c r="T2" s="33">
        <v>0.31161759261090943</v>
      </c>
      <c r="U2" s="33">
        <v>0.28325920670210808</v>
      </c>
      <c r="V2" s="33">
        <v>0.2600303284906057</v>
      </c>
      <c r="W2" s="33">
        <v>0.24881358855758812</v>
      </c>
      <c r="X2" s="33">
        <v>0.23957722817859101</v>
      </c>
      <c r="Y2" s="33">
        <v>0.23771047695963732</v>
      </c>
      <c r="Z2" s="33">
        <v>0.2316719425818044</v>
      </c>
      <c r="AA2" s="33">
        <v>0.23292185426753864</v>
      </c>
      <c r="AB2" s="33">
        <v>0.22675345893534371</v>
      </c>
      <c r="AC2" s="33">
        <v>0.225600942965381</v>
      </c>
      <c r="AD2" s="33">
        <v>0.23217515377995715</v>
      </c>
      <c r="AE2" s="33">
        <v>0.23306794784119589</v>
      </c>
      <c r="AF2" s="33">
        <v>0.22215962767478803</v>
      </c>
      <c r="AG2" s="33">
        <v>0.2285065818192307</v>
      </c>
      <c r="AH2" s="33">
        <v>0.22433479866035153</v>
      </c>
      <c r="AI2" s="33">
        <v>0.22558471034608576</v>
      </c>
      <c r="AJ2" s="33">
        <v>0.23009737851016518</v>
      </c>
    </row>
    <row r="3" spans="1:36" x14ac:dyDescent="0.2">
      <c r="A3" s="7" t="s">
        <v>4</v>
      </c>
      <c r="B3" s="7" t="s">
        <v>1</v>
      </c>
      <c r="C3" s="7" t="s">
        <v>2</v>
      </c>
      <c r="D3" s="7" t="s">
        <v>2</v>
      </c>
      <c r="E3" s="7" t="s">
        <v>125</v>
      </c>
      <c r="F3" s="32">
        <v>6.6275445858639683</v>
      </c>
      <c r="G3" s="33">
        <v>0.14456134450782396</v>
      </c>
      <c r="H3" s="33">
        <v>0.14774402215675778</v>
      </c>
      <c r="I3" s="33">
        <v>0.1523706924427079</v>
      </c>
      <c r="J3" s="33">
        <v>0.15524394309799544</v>
      </c>
      <c r="K3" s="33">
        <v>0.15450721216074223</v>
      </c>
      <c r="L3" s="33">
        <v>0.52960640155383909</v>
      </c>
      <c r="M3" s="33">
        <v>0.74278686555742668</v>
      </c>
      <c r="N3" s="33">
        <v>0.86355180079197202</v>
      </c>
      <c r="O3" s="33">
        <v>0.95484749853638928</v>
      </c>
      <c r="P3" s="33">
        <v>1.0041937367136089</v>
      </c>
      <c r="Q3" s="33">
        <v>0.42378236972678879</v>
      </c>
      <c r="R3" s="33">
        <v>0.36363565600943709</v>
      </c>
      <c r="S3" s="33">
        <v>0.33317919906338955</v>
      </c>
      <c r="T3" s="33">
        <v>0.2975803601753147</v>
      </c>
      <c r="U3" s="33">
        <v>0.27074861944055295</v>
      </c>
      <c r="V3" s="33">
        <v>0.26047859017524327</v>
      </c>
      <c r="W3" s="33">
        <v>0.24499250587418089</v>
      </c>
      <c r="X3" s="33">
        <v>0.24724690254217571</v>
      </c>
      <c r="Y3" s="33">
        <v>0.23672638475819993</v>
      </c>
      <c r="Z3" s="33">
        <v>0.23255648765334677</v>
      </c>
      <c r="AA3" s="33">
        <v>0.23475194584636133</v>
      </c>
      <c r="AB3" s="33">
        <v>0.23585704225224116</v>
      </c>
      <c r="AC3" s="33">
        <v>0.23425096880902915</v>
      </c>
      <c r="AD3" s="33">
        <v>0.23305746469067895</v>
      </c>
      <c r="AE3" s="33">
        <v>0.23797882735153039</v>
      </c>
      <c r="AF3" s="33">
        <v>0.23229126451593562</v>
      </c>
      <c r="AG3" s="33">
        <v>0.2238041241187787</v>
      </c>
      <c r="AH3" s="33">
        <v>0.22820977512355287</v>
      </c>
      <c r="AI3" s="33">
        <v>0.22551333989320616</v>
      </c>
      <c r="AJ3" s="33">
        <v>0.22524811675579498</v>
      </c>
    </row>
    <row r="4" spans="1:36" x14ac:dyDescent="0.2">
      <c r="A4" s="7" t="s">
        <v>0</v>
      </c>
      <c r="B4" s="7" t="s">
        <v>1</v>
      </c>
      <c r="C4" s="7" t="s">
        <v>2</v>
      </c>
      <c r="D4" s="7" t="s">
        <v>2</v>
      </c>
      <c r="E4" s="7" t="s">
        <v>126</v>
      </c>
      <c r="F4" s="32">
        <v>4.9807887011931875</v>
      </c>
      <c r="G4" s="33">
        <v>0.2026595620405463</v>
      </c>
      <c r="H4" s="33">
        <v>0.20784869337628056</v>
      </c>
      <c r="I4" s="33">
        <v>0.20385873104670341</v>
      </c>
      <c r="J4" s="33">
        <v>0.19478865274558801</v>
      </c>
      <c r="K4" s="33">
        <v>0.19470144045423116</v>
      </c>
      <c r="L4" s="33">
        <v>0.40981055708597186</v>
      </c>
      <c r="M4" s="33">
        <v>0.69233477493657958</v>
      </c>
      <c r="N4" s="33">
        <v>0.82029700942995953</v>
      </c>
      <c r="O4" s="33">
        <v>0.92301128557552303</v>
      </c>
      <c r="P4" s="33">
        <v>0.96291090887129505</v>
      </c>
      <c r="Q4" s="33">
        <v>0.7547569724752653</v>
      </c>
      <c r="R4" s="33">
        <v>0.67742147311455336</v>
      </c>
      <c r="S4" s="33">
        <v>0.60721557857226616</v>
      </c>
      <c r="T4" s="33">
        <v>0.55595655432726099</v>
      </c>
      <c r="U4" s="33">
        <v>0.49623793782063841</v>
      </c>
      <c r="V4" s="33">
        <v>0.46159285507911846</v>
      </c>
      <c r="W4" s="33">
        <v>0.44131599733864418</v>
      </c>
      <c r="X4" s="33">
        <v>0.41824834627474983</v>
      </c>
      <c r="Y4" s="33">
        <v>0.39751362400465201</v>
      </c>
      <c r="Z4" s="33">
        <v>0.39108171751708215</v>
      </c>
      <c r="AA4" s="33">
        <v>0.39999917430832305</v>
      </c>
      <c r="AB4" s="33">
        <v>0.39201924964916862</v>
      </c>
      <c r="AC4" s="33">
        <v>0.37669168944319725</v>
      </c>
      <c r="AD4" s="33">
        <v>0.38698273982330889</v>
      </c>
      <c r="AE4" s="33">
        <v>0.38369047582458671</v>
      </c>
      <c r="AF4" s="33">
        <v>0.38885780408748177</v>
      </c>
      <c r="AG4" s="33">
        <v>0.3892938655442662</v>
      </c>
      <c r="AH4" s="33">
        <v>0.38674290602207745</v>
      </c>
      <c r="AI4" s="33">
        <v>0.39594380276022817</v>
      </c>
      <c r="AJ4" s="33">
        <v>0.39856017150093453</v>
      </c>
    </row>
    <row r="5" spans="1:36" x14ac:dyDescent="0.2">
      <c r="A5" s="7" t="s">
        <v>4</v>
      </c>
      <c r="B5" s="7" t="s">
        <v>1</v>
      </c>
      <c r="C5" s="7" t="s">
        <v>2</v>
      </c>
      <c r="D5" s="7" t="s">
        <v>2</v>
      </c>
      <c r="E5" s="7" t="s">
        <v>126</v>
      </c>
      <c r="F5" s="32">
        <v>4.9807887011931875</v>
      </c>
      <c r="G5" s="33">
        <v>0.21142114206948759</v>
      </c>
      <c r="H5" s="33">
        <v>0.20584644826899157</v>
      </c>
      <c r="I5" s="33">
        <v>0.20350899775751219</v>
      </c>
      <c r="J5" s="33">
        <v>0.19444572190332435</v>
      </c>
      <c r="K5" s="33">
        <v>0.18863476966403364</v>
      </c>
      <c r="L5" s="33">
        <v>0.54718962457438536</v>
      </c>
      <c r="M5" s="33">
        <v>0.76880506693909911</v>
      </c>
      <c r="N5" s="33">
        <v>0.90567410463062792</v>
      </c>
      <c r="O5" s="33">
        <v>0.9907120622708363</v>
      </c>
      <c r="P5" s="33">
        <v>1.0370890911287047</v>
      </c>
      <c r="Q5" s="33">
        <v>0.69019132812398898</v>
      </c>
      <c r="R5" s="33">
        <v>0.60416309575096039</v>
      </c>
      <c r="S5" s="33">
        <v>0.51936139654954683</v>
      </c>
      <c r="T5" s="33">
        <v>0.43924967869697246</v>
      </c>
      <c r="U5" s="33">
        <v>0.37269014703568504</v>
      </c>
      <c r="V5" s="33">
        <v>0.32213084113362117</v>
      </c>
      <c r="W5" s="33">
        <v>0.28146925578446674</v>
      </c>
      <c r="X5" s="33">
        <v>0.25755185893797444</v>
      </c>
      <c r="Y5" s="33">
        <v>0.23987269023072064</v>
      </c>
      <c r="Z5" s="33">
        <v>0.22655173570293483</v>
      </c>
      <c r="AA5" s="33">
        <v>0.22269619905281718</v>
      </c>
      <c r="AB5" s="33">
        <v>0.2202330791590002</v>
      </c>
      <c r="AC5" s="33">
        <v>0.21418084170562129</v>
      </c>
      <c r="AD5" s="33">
        <v>0.20963663684029363</v>
      </c>
      <c r="AE5" s="33">
        <v>0.21076263450603855</v>
      </c>
      <c r="AF5" s="33">
        <v>0.2060274121795577</v>
      </c>
      <c r="AG5" s="33">
        <v>0.20447413861386496</v>
      </c>
      <c r="AH5" s="33">
        <v>0.20965171716617417</v>
      </c>
      <c r="AI5" s="33">
        <v>0.20643960775362508</v>
      </c>
      <c r="AJ5" s="33">
        <v>0.20218695585532062</v>
      </c>
    </row>
    <row r="6" spans="1:36" x14ac:dyDescent="0.2">
      <c r="A6" s="7" t="s">
        <v>110</v>
      </c>
      <c r="B6" s="7" t="s">
        <v>1</v>
      </c>
      <c r="C6" s="7" t="s">
        <v>2</v>
      </c>
      <c r="D6" s="7" t="s">
        <v>2</v>
      </c>
      <c r="E6" s="7" t="s">
        <v>127</v>
      </c>
      <c r="F6" s="32">
        <v>14.526777552141663</v>
      </c>
      <c r="G6" s="33">
        <v>7.386372401783424E-2</v>
      </c>
      <c r="H6" s="33">
        <v>6.7690362919569508E-2</v>
      </c>
      <c r="I6" s="33">
        <v>7.2997287372463762E-2</v>
      </c>
      <c r="J6" s="33">
        <v>5.8592778143179362E-2</v>
      </c>
      <c r="K6" s="33">
        <v>7.1047804920380153E-2</v>
      </c>
      <c r="L6" s="33">
        <v>0.59881602653167965</v>
      </c>
      <c r="M6" s="33">
        <v>0.87196017898472644</v>
      </c>
      <c r="N6" s="33">
        <v>1.0082073414692361</v>
      </c>
      <c r="O6" s="33">
        <v>1.0904105181987611</v>
      </c>
      <c r="P6" s="33">
        <v>1.0912769548441317</v>
      </c>
      <c r="Q6" s="33">
        <v>0.57195649052519448</v>
      </c>
      <c r="R6" s="33">
        <v>0.54715474155146415</v>
      </c>
      <c r="S6" s="33">
        <v>0.48769552676291439</v>
      </c>
      <c r="T6" s="33">
        <v>0.46094429533710052</v>
      </c>
      <c r="U6" s="33">
        <v>0.36704422389507368</v>
      </c>
      <c r="V6" s="33">
        <v>0.31137566943001971</v>
      </c>
      <c r="W6" s="33">
        <v>0.28603239755293292</v>
      </c>
      <c r="X6" s="33">
        <v>0.25397424167422478</v>
      </c>
      <c r="Y6" s="33">
        <v>0.24574309354320512</v>
      </c>
      <c r="Z6" s="33">
        <v>0.21812542547202077</v>
      </c>
      <c r="AA6" s="33">
        <v>0.21801712089134945</v>
      </c>
      <c r="AB6" s="33">
        <v>0.16938836416993075</v>
      </c>
      <c r="AC6" s="33">
        <v>0.16787210004053235</v>
      </c>
      <c r="AD6" s="33">
        <v>0.17144615120268564</v>
      </c>
      <c r="AE6" s="33">
        <v>0.14621118390627014</v>
      </c>
      <c r="AF6" s="33">
        <v>0.12964058306355952</v>
      </c>
      <c r="AG6" s="33">
        <v>0.13050701970893</v>
      </c>
      <c r="AH6" s="33">
        <v>0.12671635938543413</v>
      </c>
      <c r="AI6" s="33">
        <v>8.7076882859734209E-2</v>
      </c>
      <c r="AJ6" s="33">
        <v>9.0975847763901427E-2</v>
      </c>
    </row>
    <row r="7" spans="1:36" x14ac:dyDescent="0.2">
      <c r="A7" s="7" t="s">
        <v>111</v>
      </c>
      <c r="B7" s="7" t="s">
        <v>1</v>
      </c>
      <c r="C7" s="7" t="s">
        <v>2</v>
      </c>
      <c r="D7" s="7" t="s">
        <v>2</v>
      </c>
      <c r="E7" s="7" t="s">
        <v>127</v>
      </c>
      <c r="F7" s="32">
        <v>14.526777552141663</v>
      </c>
      <c r="G7" s="33">
        <v>7.1813924659840975E-2</v>
      </c>
      <c r="H7" s="33">
        <v>6.9233532702492787E-2</v>
      </c>
      <c r="I7" s="33">
        <v>6.629990843543801E-2</v>
      </c>
      <c r="J7" s="33">
        <v>6.860489893098104E-2</v>
      </c>
      <c r="K7" s="33">
        <v>6.8239692644674221E-2</v>
      </c>
      <c r="L7" s="33">
        <v>0.62300001552133322</v>
      </c>
      <c r="M7" s="33">
        <v>0.78123611629328782</v>
      </c>
      <c r="N7" s="33">
        <v>0.86247356053750479</v>
      </c>
      <c r="O7" s="33">
        <v>0.90291566650476007</v>
      </c>
      <c r="P7" s="33">
        <v>0.90872304515586844</v>
      </c>
      <c r="Q7" s="33">
        <v>0.50773851676758097</v>
      </c>
      <c r="R7" s="33">
        <v>0.47825259938953035</v>
      </c>
      <c r="S7" s="33">
        <v>0.45488538405419399</v>
      </c>
      <c r="T7" s="33">
        <v>0.42683035687987014</v>
      </c>
      <c r="U7" s="33">
        <v>0.39543459023408389</v>
      </c>
      <c r="V7" s="33">
        <v>0.37393531524838242</v>
      </c>
      <c r="W7" s="33">
        <v>0.35059204786624654</v>
      </c>
      <c r="X7" s="33">
        <v>0.33152947711869057</v>
      </c>
      <c r="Y7" s="33">
        <v>0.31863350432024978</v>
      </c>
      <c r="Z7" s="33">
        <v>0.30165440550113271</v>
      </c>
      <c r="AA7" s="33">
        <v>0.28862671896008946</v>
      </c>
      <c r="AB7" s="33">
        <v>0.27349759952570696</v>
      </c>
      <c r="AC7" s="33">
        <v>0.2602064854994588</v>
      </c>
      <c r="AD7" s="33">
        <v>0.24556829910568545</v>
      </c>
      <c r="AE7" s="33">
        <v>0.23267831329554475</v>
      </c>
      <c r="AF7" s="33">
        <v>0.21888429225208719</v>
      </c>
      <c r="AG7" s="33">
        <v>0.20137833846256029</v>
      </c>
      <c r="AH7" s="33">
        <v>0.18466266712864818</v>
      </c>
      <c r="AI7" s="33">
        <v>0.17153918877480312</v>
      </c>
      <c r="AJ7" s="33">
        <v>0.15516477577399734</v>
      </c>
    </row>
    <row r="8" spans="1:36" x14ac:dyDescent="0.2">
      <c r="A8" s="7" t="s">
        <v>110</v>
      </c>
      <c r="B8" s="7" t="s">
        <v>1</v>
      </c>
      <c r="C8" s="7" t="s">
        <v>2</v>
      </c>
      <c r="D8" s="7" t="s">
        <v>2</v>
      </c>
      <c r="E8" s="7" t="s">
        <v>128</v>
      </c>
      <c r="F8" s="32">
        <v>17.051968049006874</v>
      </c>
      <c r="G8" s="33">
        <v>5.9913956948006622E-2</v>
      </c>
      <c r="H8" s="33">
        <v>5.7295201213855347E-2</v>
      </c>
      <c r="I8" s="33">
        <v>5.5708076526490929E-2</v>
      </c>
      <c r="J8" s="33">
        <v>5.6898420042014244E-2</v>
      </c>
      <c r="K8" s="33">
        <v>6.3405631260208331E-2</v>
      </c>
      <c r="L8" s="33">
        <v>0.58025278570042971</v>
      </c>
      <c r="M8" s="33">
        <v>0.8411760843031395</v>
      </c>
      <c r="N8" s="33">
        <v>0.97425648933864561</v>
      </c>
      <c r="O8" s="33">
        <v>0.9821921127754677</v>
      </c>
      <c r="P8" s="33">
        <v>1.047026156254304</v>
      </c>
      <c r="Q8" s="33">
        <v>0.53113127662650106</v>
      </c>
      <c r="R8" s="33">
        <v>0.49208800931733648</v>
      </c>
      <c r="S8" s="33">
        <v>0.44376006258709016</v>
      </c>
      <c r="T8" s="33">
        <v>0.38543323032644794</v>
      </c>
      <c r="U8" s="33">
        <v>0.29401484833425767</v>
      </c>
      <c r="V8" s="33">
        <v>0.28322240046017966</v>
      </c>
      <c r="W8" s="33">
        <v>0.23132342318336332</v>
      </c>
      <c r="X8" s="33">
        <v>0.21759479463766115</v>
      </c>
      <c r="Y8" s="33">
        <v>0.18847105662452418</v>
      </c>
      <c r="Z8" s="33">
        <v>0.17418693443824443</v>
      </c>
      <c r="AA8" s="33">
        <v>0.15926796237701896</v>
      </c>
      <c r="AB8" s="33">
        <v>0.14998328295593713</v>
      </c>
      <c r="AC8" s="33">
        <v>0.13593722947276207</v>
      </c>
      <c r="AD8" s="33">
        <v>0.13474688595723874</v>
      </c>
      <c r="AE8" s="33">
        <v>0.11609817088070688</v>
      </c>
      <c r="AF8" s="33">
        <v>0.10181404869442716</v>
      </c>
      <c r="AG8" s="33">
        <v>9.0069326007930495E-2</v>
      </c>
      <c r="AH8" s="33">
        <v>7.1023829759557525E-2</v>
      </c>
      <c r="AI8" s="33">
        <v>6.4199193603890536E-2</v>
      </c>
      <c r="AJ8" s="33">
        <v>7.3087091853131267E-2</v>
      </c>
    </row>
    <row r="9" spans="1:36" x14ac:dyDescent="0.2">
      <c r="A9" s="7" t="s">
        <v>111</v>
      </c>
      <c r="B9" s="7" t="s">
        <v>1</v>
      </c>
      <c r="C9" s="7" t="s">
        <v>2</v>
      </c>
      <c r="D9" s="7" t="s">
        <v>2</v>
      </c>
      <c r="E9" s="7" t="s">
        <v>128</v>
      </c>
      <c r="F9" s="32">
        <v>17.051968049006874</v>
      </c>
      <c r="G9" s="33">
        <v>6.0424145044103407E-2</v>
      </c>
      <c r="H9" s="33">
        <v>6.0467678289812421E-2</v>
      </c>
      <c r="I9" s="33">
        <v>5.6039725297696158E-2</v>
      </c>
      <c r="J9" s="33">
        <v>5.8340768285172304E-2</v>
      </c>
      <c r="K9" s="33">
        <v>5.7948969073791226E-2</v>
      </c>
      <c r="L9" s="33">
        <v>0.70331689863963553</v>
      </c>
      <c r="M9" s="33">
        <v>0.8514418766820866</v>
      </c>
      <c r="N9" s="33">
        <v>0.91884377910983395</v>
      </c>
      <c r="O9" s="33">
        <v>0.94001959362971577</v>
      </c>
      <c r="P9" s="33">
        <v>0.95297384374569638</v>
      </c>
      <c r="Q9" s="33">
        <v>0.53149117782618005</v>
      </c>
      <c r="R9" s="33">
        <v>0.50931409865499111</v>
      </c>
      <c r="S9" s="33">
        <v>0.45204922344234133</v>
      </c>
      <c r="T9" s="33">
        <v>0.39946106262585945</v>
      </c>
      <c r="U9" s="33">
        <v>0.35802985078108612</v>
      </c>
      <c r="V9" s="33">
        <v>0.32654287606327065</v>
      </c>
      <c r="W9" s="33">
        <v>0.29968286346081263</v>
      </c>
      <c r="X9" s="33">
        <v>0.28157303324586519</v>
      </c>
      <c r="Y9" s="33">
        <v>0.26795956540914817</v>
      </c>
      <c r="Z9" s="33">
        <v>0.25389210801003725</v>
      </c>
      <c r="AA9" s="33">
        <v>0.24374886175983829</v>
      </c>
      <c r="AB9" s="33">
        <v>0.22568878382570118</v>
      </c>
      <c r="AC9" s="33">
        <v>0.22119864048257207</v>
      </c>
      <c r="AD9" s="33">
        <v>0.20535253904449305</v>
      </c>
      <c r="AE9" s="33">
        <v>0.1931881063863759</v>
      </c>
      <c r="AF9" s="33">
        <v>0.18262818478439077</v>
      </c>
      <c r="AG9" s="33">
        <v>0.16130311342207801</v>
      </c>
      <c r="AH9" s="33">
        <v>0.15451192709147277</v>
      </c>
      <c r="AI9" s="33">
        <v>0.13673792477199481</v>
      </c>
      <c r="AJ9" s="33">
        <v>0.13008977624871912</v>
      </c>
    </row>
    <row r="10" spans="1:36" x14ac:dyDescent="0.2">
      <c r="A10" s="7" t="s">
        <v>68</v>
      </c>
      <c r="B10" s="7" t="s">
        <v>13</v>
      </c>
      <c r="C10" s="8" t="s">
        <v>116</v>
      </c>
      <c r="D10" s="7">
        <v>-7</v>
      </c>
      <c r="E10" s="7" t="s">
        <v>125</v>
      </c>
      <c r="F10" s="32">
        <v>6.6275445858639683</v>
      </c>
      <c r="G10" s="33">
        <v>0.14137884657357966</v>
      </c>
      <c r="H10" s="33">
        <v>0.13934535003890033</v>
      </c>
      <c r="I10" s="33">
        <v>0.14984327589918234</v>
      </c>
      <c r="J10" s="33">
        <v>0.16301016596123091</v>
      </c>
      <c r="K10" s="33">
        <v>0.16084957589313414</v>
      </c>
      <c r="L10" s="33">
        <v>0.29935610861147927</v>
      </c>
      <c r="M10" s="33">
        <v>0.4768040999689333</v>
      </c>
      <c r="N10" s="33">
        <v>0.56116878745144161</v>
      </c>
      <c r="O10" s="33">
        <v>0.6124383188320438</v>
      </c>
      <c r="P10" s="33">
        <v>0.66101346730419619</v>
      </c>
      <c r="Q10" s="33">
        <v>0.46419642145392154</v>
      </c>
      <c r="R10" s="33">
        <v>0.38791488269676355</v>
      </c>
      <c r="S10" s="33">
        <v>0.38557636168188236</v>
      </c>
      <c r="T10" s="33">
        <v>0.38379705221403793</v>
      </c>
      <c r="U10" s="33">
        <v>0.39452374643447141</v>
      </c>
      <c r="V10" s="33">
        <v>0.40222561455956929</v>
      </c>
      <c r="W10" s="33">
        <v>0.40641970116234538</v>
      </c>
      <c r="X10" s="33">
        <v>0.39472709608793927</v>
      </c>
      <c r="Y10" s="33">
        <v>0.40235270809298679</v>
      </c>
      <c r="Z10" s="33">
        <v>0.41401989446070936</v>
      </c>
      <c r="AA10" s="33">
        <v>0.40568255866852415</v>
      </c>
      <c r="AB10" s="33">
        <v>0.40555546513510665</v>
      </c>
      <c r="AC10" s="33">
        <v>0.41307940231342016</v>
      </c>
      <c r="AD10" s="33">
        <v>0.40120886629222963</v>
      </c>
      <c r="AE10" s="33">
        <v>0.39683684874266911</v>
      </c>
      <c r="AF10" s="33">
        <v>0.39556591340849451</v>
      </c>
      <c r="AG10" s="33">
        <v>0.39279527437999395</v>
      </c>
      <c r="AH10" s="33">
        <v>0.38214483627961099</v>
      </c>
      <c r="AI10" s="33">
        <v>0.39035507853837875</v>
      </c>
      <c r="AJ10" s="33">
        <v>0.37103686145892523</v>
      </c>
    </row>
    <row r="11" spans="1:36" x14ac:dyDescent="0.2">
      <c r="A11" s="7" t="s">
        <v>69</v>
      </c>
      <c r="B11" s="7" t="s">
        <v>13</v>
      </c>
      <c r="C11" s="8" t="s">
        <v>116</v>
      </c>
      <c r="D11" s="7">
        <v>-7</v>
      </c>
      <c r="E11" s="7" t="s">
        <v>125</v>
      </c>
      <c r="F11" s="32">
        <v>6.6275445858639683</v>
      </c>
      <c r="G11" s="33">
        <v>0.13951650231167212</v>
      </c>
      <c r="H11" s="33">
        <v>0.1482823475170475</v>
      </c>
      <c r="I11" s="33">
        <v>0.15420987790637108</v>
      </c>
      <c r="J11" s="33">
        <v>0.15298673671492335</v>
      </c>
      <c r="K11" s="33">
        <v>0.1594317499160133</v>
      </c>
      <c r="L11" s="33">
        <v>0.41290423989756525</v>
      </c>
      <c r="M11" s="33">
        <v>0.55624697875684315</v>
      </c>
      <c r="N11" s="33">
        <v>0.62918069262124532</v>
      </c>
      <c r="O11" s="33">
        <v>0.67762022006204059</v>
      </c>
      <c r="P11" s="33">
        <v>0.70826147503753889</v>
      </c>
      <c r="Q11" s="33">
        <v>0.46642450767206645</v>
      </c>
      <c r="R11" s="33">
        <v>0.44050332319177038</v>
      </c>
      <c r="S11" s="33">
        <v>0.43123567647195493</v>
      </c>
      <c r="T11" s="33">
        <v>0.45540055565171067</v>
      </c>
      <c r="U11" s="33">
        <v>0.47448469449776048</v>
      </c>
      <c r="V11" s="33">
        <v>0.47417106855123536</v>
      </c>
      <c r="W11" s="33">
        <v>0.48058471915767287</v>
      </c>
      <c r="X11" s="33">
        <v>0.47969088521007641</v>
      </c>
      <c r="Y11" s="33">
        <v>0.48814310446892673</v>
      </c>
      <c r="Z11" s="33">
        <v>0.49104414447428352</v>
      </c>
      <c r="AA11" s="33">
        <v>0.49229864826038372</v>
      </c>
      <c r="AB11" s="33">
        <v>0.49319248220798018</v>
      </c>
      <c r="AC11" s="33">
        <v>0.4936942837224203</v>
      </c>
      <c r="AD11" s="33">
        <v>0.48836264263149426</v>
      </c>
      <c r="AE11" s="33">
        <v>0.47954975353414014</v>
      </c>
      <c r="AF11" s="33">
        <v>0.48535183354485373</v>
      </c>
      <c r="AG11" s="33">
        <v>0.48081993861756667</v>
      </c>
      <c r="AH11" s="33">
        <v>0.48066312564430413</v>
      </c>
      <c r="AI11" s="33">
        <v>0.48290555116195827</v>
      </c>
      <c r="AJ11" s="33">
        <v>0.47843638142397621</v>
      </c>
    </row>
    <row r="12" spans="1:36" x14ac:dyDescent="0.2">
      <c r="A12" s="7" t="s">
        <v>68</v>
      </c>
      <c r="B12" s="7" t="s">
        <v>13</v>
      </c>
      <c r="C12" s="8" t="s">
        <v>116</v>
      </c>
      <c r="D12" s="7">
        <v>-7</v>
      </c>
      <c r="E12" s="7" t="s">
        <v>126</v>
      </c>
      <c r="F12" s="32">
        <v>4.9807887011931875</v>
      </c>
      <c r="G12" s="33">
        <v>0.20743422264805089</v>
      </c>
      <c r="H12" s="33">
        <v>0.20299815029185728</v>
      </c>
      <c r="I12" s="33">
        <v>0.21407963300125077</v>
      </c>
      <c r="J12" s="33">
        <v>0.19854468157348248</v>
      </c>
      <c r="K12" s="33">
        <v>0.18080039214870791</v>
      </c>
      <c r="L12" s="33">
        <v>0.24067867077623148</v>
      </c>
      <c r="M12" s="33">
        <v>0.33646304094565188</v>
      </c>
      <c r="N12" s="33">
        <v>0.43254314927215176</v>
      </c>
      <c r="O12" s="33">
        <v>0.48922049725834355</v>
      </c>
      <c r="P12" s="33">
        <v>0.51929880746955448</v>
      </c>
      <c r="Q12" s="33">
        <v>0.48304478868403472</v>
      </c>
      <c r="R12" s="33">
        <v>0.52857106851210822</v>
      </c>
      <c r="S12" s="33">
        <v>0.52270849445706025</v>
      </c>
      <c r="T12" s="33">
        <v>0.53399873351262761</v>
      </c>
      <c r="U12" s="33">
        <v>0.51835940391177227</v>
      </c>
      <c r="V12" s="33">
        <v>0.49228225700222616</v>
      </c>
      <c r="W12" s="33">
        <v>0.47022366975652602</v>
      </c>
      <c r="X12" s="33">
        <v>0.44127612308708986</v>
      </c>
      <c r="Y12" s="33">
        <v>0.43000328039370361</v>
      </c>
      <c r="Z12" s="33">
        <v>0.41265910729909561</v>
      </c>
      <c r="AA12" s="33">
        <v>0.39347091981328541</v>
      </c>
      <c r="AB12" s="33">
        <v>0.3810673135781244</v>
      </c>
      <c r="AC12" s="33">
        <v>0.36650655843250052</v>
      </c>
      <c r="AD12" s="33">
        <v>0.35926967176514152</v>
      </c>
      <c r="AE12" s="33">
        <v>0.34827517086665377</v>
      </c>
      <c r="AF12" s="33">
        <v>0.34025544790114287</v>
      </c>
      <c r="AG12" s="33">
        <v>0.33362743391012417</v>
      </c>
      <c r="AH12" s="33">
        <v>0.33020035056043728</v>
      </c>
      <c r="AI12" s="33">
        <v>0.32030182047936206</v>
      </c>
      <c r="AJ12" s="33">
        <v>0.31236907932475699</v>
      </c>
    </row>
    <row r="13" spans="1:36" x14ac:dyDescent="0.2">
      <c r="A13" s="7" t="s">
        <v>69</v>
      </c>
      <c r="B13" s="7" t="s">
        <v>13</v>
      </c>
      <c r="C13" s="8" t="s">
        <v>116</v>
      </c>
      <c r="D13" s="7">
        <v>-7</v>
      </c>
      <c r="E13" s="7" t="s">
        <v>126</v>
      </c>
      <c r="F13" s="32">
        <v>4.9807887011931875</v>
      </c>
      <c r="G13" s="33">
        <v>0.21509251142457031</v>
      </c>
      <c r="H13" s="33">
        <v>0.21149001655520472</v>
      </c>
      <c r="I13" s="33">
        <v>0.20232553895294944</v>
      </c>
      <c r="J13" s="33">
        <v>0.19088509262948752</v>
      </c>
      <c r="K13" s="33">
        <v>0.18406392010113734</v>
      </c>
      <c r="L13" s="33">
        <v>0.32764522495998316</v>
      </c>
      <c r="M13" s="33">
        <v>0.44089150292818979</v>
      </c>
      <c r="N13" s="33">
        <v>0.51663816607864499</v>
      </c>
      <c r="O13" s="33">
        <v>0.55394923910884086</v>
      </c>
      <c r="P13" s="33">
        <v>0.5831732161799561</v>
      </c>
      <c r="Q13" s="33">
        <v>0.59289658550960822</v>
      </c>
      <c r="R13" s="33">
        <v>0.62463894217164451</v>
      </c>
      <c r="S13" s="33">
        <v>0.64100840951263094</v>
      </c>
      <c r="T13" s="33">
        <v>0.62716405539783537</v>
      </c>
      <c r="U13" s="33">
        <v>0.59670108943706912</v>
      </c>
      <c r="V13" s="33">
        <v>0.57959092221639996</v>
      </c>
      <c r="W13" s="33">
        <v>0.55201668578639607</v>
      </c>
      <c r="X13" s="33">
        <v>0.5273244452518846</v>
      </c>
      <c r="Y13" s="33">
        <v>0.50416073992362742</v>
      </c>
      <c r="Z13" s="33">
        <v>0.48490254305187863</v>
      </c>
      <c r="AA13" s="33">
        <v>0.47035789086901941</v>
      </c>
      <c r="AB13" s="33">
        <v>0.45258782739190573</v>
      </c>
      <c r="AC13" s="33">
        <v>0.45156431483088971</v>
      </c>
      <c r="AD13" s="33">
        <v>0.43051497097736291</v>
      </c>
      <c r="AE13" s="33">
        <v>0.41708810224929749</v>
      </c>
      <c r="AF13" s="33">
        <v>0.41272470659443972</v>
      </c>
      <c r="AG13" s="33">
        <v>0.40299460362951778</v>
      </c>
      <c r="AH13" s="33">
        <v>0.3946246949891038</v>
      </c>
      <c r="AI13" s="33">
        <v>0.38715709347484883</v>
      </c>
      <c r="AJ13" s="33">
        <v>0.38144023713075276</v>
      </c>
    </row>
    <row r="14" spans="1:36" x14ac:dyDescent="0.2">
      <c r="A14" s="7" t="s">
        <v>12</v>
      </c>
      <c r="B14" s="7" t="s">
        <v>13</v>
      </c>
      <c r="C14" s="8" t="s">
        <v>116</v>
      </c>
      <c r="D14" s="7">
        <v>-7</v>
      </c>
      <c r="E14" s="7" t="s">
        <v>127</v>
      </c>
      <c r="F14" s="32">
        <v>14.526777552141663</v>
      </c>
      <c r="G14" s="33">
        <v>6.7913273652490072E-2</v>
      </c>
      <c r="H14" s="33">
        <v>7.1763474993418647E-2</v>
      </c>
      <c r="I14" s="33">
        <v>6.7164623391753955E-2</v>
      </c>
      <c r="J14" s="33">
        <v>7.0961349714058514E-2</v>
      </c>
      <c r="K14" s="33">
        <v>6.6389235621705844E-2</v>
      </c>
      <c r="L14" s="33">
        <v>0.31567640369217481</v>
      </c>
      <c r="M14" s="33">
        <v>0.54184899496241634</v>
      </c>
      <c r="N14" s="33">
        <v>0.65387915897971294</v>
      </c>
      <c r="O14" s="33">
        <v>0.69036249043594244</v>
      </c>
      <c r="P14" s="33">
        <v>0.70826325292032899</v>
      </c>
      <c r="Q14" s="33">
        <v>0.56569885326872382</v>
      </c>
      <c r="R14" s="33">
        <v>0.65845127307206563</v>
      </c>
      <c r="S14" s="33">
        <v>0.68573690132496568</v>
      </c>
      <c r="T14" s="33">
        <v>0.68325031295894934</v>
      </c>
      <c r="U14" s="33">
        <v>0.64065746062492701</v>
      </c>
      <c r="V14" s="33">
        <v>0.60089878427797705</v>
      </c>
      <c r="W14" s="33">
        <v>0.53505766759716733</v>
      </c>
      <c r="X14" s="33">
        <v>0.50004489915309813</v>
      </c>
      <c r="Y14" s="33">
        <v>0.44928373772425867</v>
      </c>
      <c r="Z14" s="33">
        <v>0.42040722766729433</v>
      </c>
      <c r="AA14" s="33">
        <v>0.39373656212857039</v>
      </c>
      <c r="AB14" s="33">
        <v>0.35004747191275593</v>
      </c>
      <c r="AC14" s="33">
        <v>0.32404524410683205</v>
      </c>
      <c r="AD14" s="33">
        <v>0.28980786343281095</v>
      </c>
      <c r="AE14" s="33">
        <v>0.26778952451437571</v>
      </c>
      <c r="AF14" s="33">
        <v>0.24427388507446823</v>
      </c>
      <c r="AG14" s="33">
        <v>0.21578506890252799</v>
      </c>
      <c r="AH14" s="33">
        <v>0.19591909948370906</v>
      </c>
      <c r="AI14" s="33">
        <v>0.17632050515801015</v>
      </c>
      <c r="AJ14" s="33">
        <v>0.15748392984770335</v>
      </c>
    </row>
    <row r="15" spans="1:36" x14ac:dyDescent="0.2">
      <c r="A15" s="7" t="s">
        <v>15</v>
      </c>
      <c r="B15" s="7" t="s">
        <v>13</v>
      </c>
      <c r="C15" s="8" t="s">
        <v>116</v>
      </c>
      <c r="D15" s="7">
        <v>-7</v>
      </c>
      <c r="E15" s="7" t="s">
        <v>127</v>
      </c>
      <c r="F15" s="32">
        <v>14.526777552141663</v>
      </c>
      <c r="G15" s="33">
        <v>7.0754801475212084E-2</v>
      </c>
      <c r="H15" s="33">
        <v>6.9123814240721296E-2</v>
      </c>
      <c r="I15" s="33">
        <v>7.2053153155300143E-2</v>
      </c>
      <c r="J15" s="33">
        <v>6.6612952313939433E-2</v>
      </c>
      <c r="K15" s="33">
        <v>6.5647236188254104E-2</v>
      </c>
      <c r="L15" s="33">
        <v>0.33121917075172075</v>
      </c>
      <c r="M15" s="33">
        <v>0.56255110357005522</v>
      </c>
      <c r="N15" s="33">
        <v>0.67857653098156079</v>
      </c>
      <c r="O15" s="33">
        <v>0.72662627332399321</v>
      </c>
      <c r="P15" s="33">
        <v>0.74774326593897922</v>
      </c>
      <c r="Q15" s="33">
        <v>0.62428182435969648</v>
      </c>
      <c r="R15" s="33">
        <v>0.67634465371331032</v>
      </c>
      <c r="S15" s="33">
        <v>0.69081966541941597</v>
      </c>
      <c r="T15" s="33">
        <v>0.67753570360165549</v>
      </c>
      <c r="U15" s="33">
        <v>0.65184765465842565</v>
      </c>
      <c r="V15" s="33">
        <v>0.59820748896619247</v>
      </c>
      <c r="W15" s="33">
        <v>0.56039433755602464</v>
      </c>
      <c r="X15" s="33">
        <v>0.52687325781556926</v>
      </c>
      <c r="Y15" s="33">
        <v>0.4887274708509986</v>
      </c>
      <c r="Z15" s="33">
        <v>0.45862931826713904</v>
      </c>
      <c r="AA15" s="33">
        <v>0.4157193317491874</v>
      </c>
      <c r="AB15" s="33">
        <v>0.38581432239046493</v>
      </c>
      <c r="AC15" s="33">
        <v>0.35161724136202982</v>
      </c>
      <c r="AD15" s="33">
        <v>0.32794646610356493</v>
      </c>
      <c r="AE15" s="33">
        <v>0.29623878664356307</v>
      </c>
      <c r="AF15" s="33">
        <v>0.27162375561776142</v>
      </c>
      <c r="AG15" s="33">
        <v>0.25999224139284027</v>
      </c>
      <c r="AH15" s="33">
        <v>0.22731884580715317</v>
      </c>
      <c r="AI15" s="33">
        <v>0.20981792357390008</v>
      </c>
      <c r="AJ15" s="33">
        <v>0.18728454730790894</v>
      </c>
    </row>
    <row r="16" spans="1:36" x14ac:dyDescent="0.2">
      <c r="A16" s="7" t="s">
        <v>12</v>
      </c>
      <c r="B16" s="7" t="s">
        <v>13</v>
      </c>
      <c r="C16" s="8" t="s">
        <v>116</v>
      </c>
      <c r="D16" s="7">
        <v>-7</v>
      </c>
      <c r="E16" s="7" t="s">
        <v>128</v>
      </c>
      <c r="F16" s="32">
        <v>17.051968049006874</v>
      </c>
      <c r="G16" s="33">
        <v>6.5560265208458285E-2</v>
      </c>
      <c r="H16" s="33">
        <v>5.7880660099181303E-2</v>
      </c>
      <c r="I16" s="33">
        <v>5.7946111279089919E-2</v>
      </c>
      <c r="J16" s="33">
        <v>5.5513509092486556E-2</v>
      </c>
      <c r="K16" s="33">
        <v>5.6320740311359418E-2</v>
      </c>
      <c r="L16" s="33">
        <v>0.31074038514611357</v>
      </c>
      <c r="M16" s="33">
        <v>0.47843721660195876</v>
      </c>
      <c r="N16" s="33">
        <v>0.59537665803867634</v>
      </c>
      <c r="O16" s="33">
        <v>0.65534084736494835</v>
      </c>
      <c r="P16" s="33">
        <v>0.66956557046508636</v>
      </c>
      <c r="Q16" s="33">
        <v>0.69429520794055644</v>
      </c>
      <c r="R16" s="33">
        <v>0.79951888817363281</v>
      </c>
      <c r="S16" s="33">
        <v>0.84269484985334631</v>
      </c>
      <c r="T16" s="33">
        <v>0.8060421891045243</v>
      </c>
      <c r="U16" s="33">
        <v>0.77104762491338708</v>
      </c>
      <c r="V16" s="33">
        <v>0.69827682138499692</v>
      </c>
      <c r="W16" s="33">
        <v>0.64847938200452904</v>
      </c>
      <c r="X16" s="33">
        <v>0.60381986024688705</v>
      </c>
      <c r="Y16" s="33">
        <v>0.5719233185714242</v>
      </c>
      <c r="Z16" s="33">
        <v>0.49717807111579093</v>
      </c>
      <c r="AA16" s="33">
        <v>0.46800866193652008</v>
      </c>
      <c r="AB16" s="33">
        <v>0.431879610626967</v>
      </c>
      <c r="AC16" s="33">
        <v>0.39928492303247898</v>
      </c>
      <c r="AD16" s="33">
        <v>0.36445398679111335</v>
      </c>
      <c r="AE16" s="33">
        <v>0.33753173478870485</v>
      </c>
      <c r="AF16" s="33">
        <v>0.29066868997413969</v>
      </c>
      <c r="AG16" s="33">
        <v>0.2609429457656457</v>
      </c>
      <c r="AH16" s="33">
        <v>0.24319476748042748</v>
      </c>
      <c r="AI16" s="33">
        <v>0.20860381889872676</v>
      </c>
      <c r="AJ16" s="33">
        <v>0.18099432950727784</v>
      </c>
    </row>
    <row r="17" spans="1:36" x14ac:dyDescent="0.2">
      <c r="A17" s="7" t="s">
        <v>15</v>
      </c>
      <c r="B17" s="7" t="s">
        <v>13</v>
      </c>
      <c r="C17" s="8" t="s">
        <v>116</v>
      </c>
      <c r="D17" s="7">
        <v>-7</v>
      </c>
      <c r="E17" s="7" t="s">
        <v>128</v>
      </c>
      <c r="F17" s="32">
        <v>17.051968049006874</v>
      </c>
      <c r="G17" s="33">
        <v>6.552913432639787E-2</v>
      </c>
      <c r="H17" s="33">
        <v>5.827585237498048E-2</v>
      </c>
      <c r="I17" s="33">
        <v>5.6164263754574728E-2</v>
      </c>
      <c r="J17" s="33">
        <v>5.8974723313176235E-2</v>
      </c>
      <c r="K17" s="33">
        <v>5.4277312221446182E-2</v>
      </c>
      <c r="L17" s="33">
        <v>0.4251781029924801</v>
      </c>
      <c r="M17" s="33">
        <v>0.6158001433206457</v>
      </c>
      <c r="N17" s="33">
        <v>0.71695172775393579</v>
      </c>
      <c r="O17" s="33">
        <v>0.75839976632421702</v>
      </c>
      <c r="P17" s="33">
        <v>0.77470342692526939</v>
      </c>
      <c r="Q17" s="33">
        <v>0.89922725230593492</v>
      </c>
      <c r="R17" s="33">
        <v>1.0065438768011661</v>
      </c>
      <c r="S17" s="33">
        <v>1.0095989411881363</v>
      </c>
      <c r="T17" s="33">
        <v>0.97588840229073659</v>
      </c>
      <c r="U17" s="33">
        <v>0.92800575915378158</v>
      </c>
      <c r="V17" s="33">
        <v>0.8686017294071422</v>
      </c>
      <c r="W17" s="33">
        <v>0.80943731255359852</v>
      </c>
      <c r="X17" s="33">
        <v>0.75503021001505888</v>
      </c>
      <c r="Y17" s="33">
        <v>0.69876111561975485</v>
      </c>
      <c r="Z17" s="33">
        <v>0.6502195370267867</v>
      </c>
      <c r="AA17" s="33">
        <v>0.5928821684830976</v>
      </c>
      <c r="AB17" s="33">
        <v>0.55426455721250922</v>
      </c>
      <c r="AC17" s="33">
        <v>0.51819283293106244</v>
      </c>
      <c r="AD17" s="33">
        <v>0.48179663285688207</v>
      </c>
      <c r="AE17" s="33">
        <v>0.43621027994542738</v>
      </c>
      <c r="AF17" s="33">
        <v>0.40579441832809349</v>
      </c>
      <c r="AG17" s="33">
        <v>0.36972768598191957</v>
      </c>
      <c r="AH17" s="33">
        <v>0.33965626789841069</v>
      </c>
      <c r="AI17" s="33">
        <v>0.30327504363004876</v>
      </c>
      <c r="AJ17" s="33">
        <v>0.28274820578818483</v>
      </c>
    </row>
    <row r="18" spans="1:36" x14ac:dyDescent="0.2">
      <c r="A18" s="7" t="s">
        <v>72</v>
      </c>
      <c r="B18" s="7" t="s">
        <v>19</v>
      </c>
      <c r="C18" s="8" t="s">
        <v>116</v>
      </c>
      <c r="D18" s="7">
        <v>-8</v>
      </c>
      <c r="E18" s="7" t="s">
        <v>125</v>
      </c>
      <c r="F18" s="32">
        <v>6.6275445858639683</v>
      </c>
      <c r="G18" s="33">
        <v>0.13681040073952494</v>
      </c>
      <c r="H18" s="33">
        <v>0.13745468083719342</v>
      </c>
      <c r="I18" s="33">
        <v>0.14694542227592519</v>
      </c>
      <c r="J18" s="33">
        <v>0.15978146422178172</v>
      </c>
      <c r="K18" s="33">
        <v>0.17343524629160209</v>
      </c>
      <c r="L18" s="33">
        <v>0.28202122275249653</v>
      </c>
      <c r="M18" s="33">
        <v>0.45221028855199974</v>
      </c>
      <c r="N18" s="33">
        <v>0.54535832267260731</v>
      </c>
      <c r="O18" s="33">
        <v>0.60849777224411783</v>
      </c>
      <c r="P18" s="33">
        <v>0.64938477844230957</v>
      </c>
      <c r="Q18" s="33">
        <v>0.52803710004682791</v>
      </c>
      <c r="R18" s="33">
        <v>0.4440824473198744</v>
      </c>
      <c r="S18" s="33">
        <v>0.44455326739124751</v>
      </c>
      <c r="T18" s="33">
        <v>0.43952292662868214</v>
      </c>
      <c r="U18" s="33">
        <v>0.45956994966767428</v>
      </c>
      <c r="V18" s="33">
        <v>0.45917346960757055</v>
      </c>
      <c r="W18" s="33">
        <v>0.46844119101249398</v>
      </c>
      <c r="X18" s="33">
        <v>0.48276403318373939</v>
      </c>
      <c r="Y18" s="33">
        <v>0.48259057315744402</v>
      </c>
      <c r="Z18" s="33">
        <v>0.46958107118529208</v>
      </c>
      <c r="AA18" s="33">
        <v>0.49069363438581293</v>
      </c>
      <c r="AB18" s="33">
        <v>0.47986477274423123</v>
      </c>
      <c r="AC18" s="33">
        <v>0.47634601221081113</v>
      </c>
      <c r="AD18" s="33">
        <v>0.47423971189151032</v>
      </c>
      <c r="AE18" s="33">
        <v>0.46130454993062786</v>
      </c>
      <c r="AF18" s="33">
        <v>0.45771144938593827</v>
      </c>
      <c r="AG18" s="33">
        <v>0.46046202980290751</v>
      </c>
      <c r="AH18" s="33">
        <v>0.46519501052039514</v>
      </c>
      <c r="AI18" s="33">
        <v>0.43580592606521018</v>
      </c>
      <c r="AJ18" s="33">
        <v>0.43925034658736084</v>
      </c>
    </row>
    <row r="19" spans="1:36" x14ac:dyDescent="0.2">
      <c r="A19" s="7" t="s">
        <v>73</v>
      </c>
      <c r="B19" s="7" t="s">
        <v>19</v>
      </c>
      <c r="C19" s="8" t="s">
        <v>116</v>
      </c>
      <c r="D19" s="7">
        <v>-8</v>
      </c>
      <c r="E19" s="7" t="s">
        <v>125</v>
      </c>
      <c r="F19" s="32">
        <v>6.6275445858639683</v>
      </c>
      <c r="G19" s="33">
        <v>0.13643879451704358</v>
      </c>
      <c r="H19" s="33">
        <v>0.14140223645116459</v>
      </c>
      <c r="I19" s="33">
        <v>0.15492003490197007</v>
      </c>
      <c r="J19" s="33">
        <v>0.15911741505847754</v>
      </c>
      <c r="K19" s="33">
        <v>0.1625487334373715</v>
      </c>
      <c r="L19" s="33">
        <v>0.35725610191414442</v>
      </c>
      <c r="M19" s="33">
        <v>0.4684786962514092</v>
      </c>
      <c r="N19" s="33">
        <v>0.53839779307901103</v>
      </c>
      <c r="O19" s="33">
        <v>0.58819180862389064</v>
      </c>
      <c r="P19" s="33">
        <v>0.60908295168422633</v>
      </c>
      <c r="Q19" s="33">
        <v>0.44958250573694208</v>
      </c>
      <c r="R19" s="33">
        <v>0.40736930986636305</v>
      </c>
      <c r="S19" s="33">
        <v>0.41795053816965</v>
      </c>
      <c r="T19" s="33">
        <v>0.43264934852760961</v>
      </c>
      <c r="U19" s="33">
        <v>0.44779502825584383</v>
      </c>
      <c r="V19" s="33">
        <v>0.463898285206095</v>
      </c>
      <c r="W19" s="33">
        <v>0.46225444430829932</v>
      </c>
      <c r="X19" s="33">
        <v>0.4731867842596591</v>
      </c>
      <c r="Y19" s="33">
        <v>0.47599567744424198</v>
      </c>
      <c r="Z19" s="33">
        <v>0.48003346139708003</v>
      </c>
      <c r="AA19" s="33">
        <v>0.47823002429561479</v>
      </c>
      <c r="AB19" s="33">
        <v>0.47424011920387765</v>
      </c>
      <c r="AC19" s="33">
        <v>0.47728840669396483</v>
      </c>
      <c r="AD19" s="33">
        <v>0.48025689608221728</v>
      </c>
      <c r="AE19" s="33">
        <v>0.47325062274112684</v>
      </c>
      <c r="AF19" s="33">
        <v>0.48547569194220946</v>
      </c>
      <c r="AG19" s="33">
        <v>0.4788843687306597</v>
      </c>
      <c r="AH19" s="33">
        <v>0.4631641426692153</v>
      </c>
      <c r="AI19" s="33">
        <v>0.46437707381710347</v>
      </c>
      <c r="AJ19" s="33">
        <v>0.45481726121730126</v>
      </c>
    </row>
    <row r="20" spans="1:36" x14ac:dyDescent="0.2">
      <c r="A20" s="7" t="s">
        <v>72</v>
      </c>
      <c r="B20" s="7" t="s">
        <v>19</v>
      </c>
      <c r="C20" s="8" t="s">
        <v>116</v>
      </c>
      <c r="D20" s="7">
        <v>-8</v>
      </c>
      <c r="E20" s="7" t="s">
        <v>126</v>
      </c>
      <c r="F20" s="32">
        <v>4.9807887011931875</v>
      </c>
      <c r="G20" s="33">
        <v>0.20628442383110104</v>
      </c>
      <c r="H20" s="33">
        <v>0.19549416166147424</v>
      </c>
      <c r="I20" s="33">
        <v>0.19526747548144008</v>
      </c>
      <c r="J20" s="33">
        <v>0.20252143324253372</v>
      </c>
      <c r="K20" s="33">
        <v>0.20428958544680031</v>
      </c>
      <c r="L20" s="33">
        <v>0.26653761048418534</v>
      </c>
      <c r="M20" s="33">
        <v>0.33531419750655461</v>
      </c>
      <c r="N20" s="33">
        <v>0.43161048678507308</v>
      </c>
      <c r="O20" s="33">
        <v>0.50551018147621474</v>
      </c>
      <c r="P20" s="33">
        <v>0.5104972774369666</v>
      </c>
      <c r="Q20" s="33">
        <v>0.51190273175317857</v>
      </c>
      <c r="R20" s="33">
        <v>0.55152747602315266</v>
      </c>
      <c r="S20" s="33">
        <v>0.57836711973919919</v>
      </c>
      <c r="T20" s="33">
        <v>0.54740178754653068</v>
      </c>
      <c r="U20" s="33">
        <v>0.54576964705028463</v>
      </c>
      <c r="V20" s="33">
        <v>0.53302988373236382</v>
      </c>
      <c r="W20" s="33">
        <v>0.49358648840641706</v>
      </c>
      <c r="X20" s="33">
        <v>0.49898161949123043</v>
      </c>
      <c r="Y20" s="33">
        <v>0.46189576043763908</v>
      </c>
      <c r="Z20" s="33">
        <v>0.4470704842634039</v>
      </c>
      <c r="AA20" s="33">
        <v>0.43596286144172924</v>
      </c>
      <c r="AB20" s="33">
        <v>0.43913646796220773</v>
      </c>
      <c r="AC20" s="33">
        <v>0.40640298356527255</v>
      </c>
      <c r="AD20" s="33">
        <v>0.40758175170145028</v>
      </c>
      <c r="AE20" s="33">
        <v>0.41755594362295401</v>
      </c>
      <c r="AF20" s="33">
        <v>0.39955706092824039</v>
      </c>
      <c r="AG20" s="33">
        <v>0.37666175674478852</v>
      </c>
      <c r="AH20" s="33">
        <v>0.3699971830517837</v>
      </c>
      <c r="AI20" s="33">
        <v>0.37380551087635788</v>
      </c>
      <c r="AJ20" s="33">
        <v>0.37915530472516445</v>
      </c>
    </row>
    <row r="21" spans="1:36" x14ac:dyDescent="0.2">
      <c r="A21" s="7" t="s">
        <v>73</v>
      </c>
      <c r="B21" s="7" t="s">
        <v>19</v>
      </c>
      <c r="C21" s="8" t="s">
        <v>116</v>
      </c>
      <c r="D21" s="7">
        <v>-8</v>
      </c>
      <c r="E21" s="7" t="s">
        <v>126</v>
      </c>
      <c r="F21" s="32">
        <v>4.9807887011931875</v>
      </c>
      <c r="G21" s="33">
        <v>0.20839046515911333</v>
      </c>
      <c r="H21" s="33">
        <v>0.20414384470149227</v>
      </c>
      <c r="I21" s="33">
        <v>0.19932335661446304</v>
      </c>
      <c r="J21" s="33">
        <v>0.19975375733651923</v>
      </c>
      <c r="K21" s="33">
        <v>0.1922456558517614</v>
      </c>
      <c r="L21" s="33">
        <v>0.29777991289993727</v>
      </c>
      <c r="M21" s="33">
        <v>0.37598850632779063</v>
      </c>
      <c r="N21" s="33">
        <v>0.45232246549957716</v>
      </c>
      <c r="O21" s="33">
        <v>0.50569215503454368</v>
      </c>
      <c r="P21" s="33">
        <v>0.53742703494081956</v>
      </c>
      <c r="Q21" s="33">
        <v>0.55983656586921138</v>
      </c>
      <c r="R21" s="33">
        <v>0.58482850112994045</v>
      </c>
      <c r="S21" s="33">
        <v>0.60593726543167359</v>
      </c>
      <c r="T21" s="33">
        <v>0.60642505291667059</v>
      </c>
      <c r="U21" s="33">
        <v>0.59519637630124933</v>
      </c>
      <c r="V21" s="33">
        <v>0.58554583566670071</v>
      </c>
      <c r="W21" s="33">
        <v>0.54676194837919356</v>
      </c>
      <c r="X21" s="33">
        <v>0.53558109406622301</v>
      </c>
      <c r="Y21" s="33">
        <v>0.50958489045402966</v>
      </c>
      <c r="Z21" s="33">
        <v>0.48674495880358154</v>
      </c>
      <c r="AA21" s="33">
        <v>0.48808398327220076</v>
      </c>
      <c r="AB21" s="33">
        <v>0.45758291876915269</v>
      </c>
      <c r="AC21" s="33">
        <v>0.45355628090280486</v>
      </c>
      <c r="AD21" s="33">
        <v>0.44014690729563227</v>
      </c>
      <c r="AE21" s="33">
        <v>0.42312216762318772</v>
      </c>
      <c r="AF21" s="33">
        <v>0.41682875262067726</v>
      </c>
      <c r="AG21" s="33">
        <v>0.41093704495875266</v>
      </c>
      <c r="AH21" s="33">
        <v>0.4097319229369954</v>
      </c>
      <c r="AI21" s="33">
        <v>0.39731725322079703</v>
      </c>
      <c r="AJ21" s="33">
        <v>0.39190376858337928</v>
      </c>
    </row>
    <row r="22" spans="1:36" x14ac:dyDescent="0.2">
      <c r="A22" s="7" t="s">
        <v>18</v>
      </c>
      <c r="B22" s="7" t="s">
        <v>19</v>
      </c>
      <c r="C22" s="8" t="s">
        <v>116</v>
      </c>
      <c r="D22" s="7">
        <v>-8</v>
      </c>
      <c r="E22" s="7" t="s">
        <v>127</v>
      </c>
      <c r="F22" s="32">
        <v>14.526777552141663</v>
      </c>
      <c r="G22" s="33">
        <v>6.8156151117384892E-2</v>
      </c>
      <c r="H22" s="33">
        <v>6.6849372323550579E-2</v>
      </c>
      <c r="I22" s="33">
        <v>7.0549083713886698E-2</v>
      </c>
      <c r="J22" s="33">
        <v>6.8410718414885094E-2</v>
      </c>
      <c r="K22" s="33">
        <v>7.0226631803719797E-2</v>
      </c>
      <c r="L22" s="33">
        <v>0.22607273133333769</v>
      </c>
      <c r="M22" s="33">
        <v>0.36992022557411314</v>
      </c>
      <c r="N22" s="33">
        <v>0.46760618320152042</v>
      </c>
      <c r="O22" s="33">
        <v>0.52223632524506169</v>
      </c>
      <c r="P22" s="33">
        <v>0.54059911297140895</v>
      </c>
      <c r="Q22" s="33">
        <v>0.45484387602017745</v>
      </c>
      <c r="R22" s="33">
        <v>0.51468416208588941</v>
      </c>
      <c r="S22" s="33">
        <v>0.53386156516423722</v>
      </c>
      <c r="T22" s="33">
        <v>0.53783281500524027</v>
      </c>
      <c r="U22" s="33">
        <v>0.50290618178821378</v>
      </c>
      <c r="V22" s="33">
        <v>0.4745813271530257</v>
      </c>
      <c r="W22" s="33">
        <v>0.43133882888432634</v>
      </c>
      <c r="X22" s="33">
        <v>0.39580123415329943</v>
      </c>
      <c r="Y22" s="33">
        <v>0.36321662007327477</v>
      </c>
      <c r="Z22" s="33">
        <v>0.34451440928359395</v>
      </c>
      <c r="AA22" s="33">
        <v>0.30694027617256558</v>
      </c>
      <c r="AB22" s="33">
        <v>0.28497960397488226</v>
      </c>
      <c r="AC22" s="33">
        <v>0.26381657597603292</v>
      </c>
      <c r="AD22" s="33">
        <v>0.23640816361184552</v>
      </c>
      <c r="AE22" s="33">
        <v>0.21329345299882801</v>
      </c>
      <c r="AF22" s="33">
        <v>0.19253773267597898</v>
      </c>
      <c r="AG22" s="33">
        <v>0.17191778157846338</v>
      </c>
      <c r="AH22" s="33">
        <v>0.1642977338066243</v>
      </c>
      <c r="AI22" s="33">
        <v>0.14103028281510668</v>
      </c>
      <c r="AJ22" s="33">
        <v>0.1202406201859243</v>
      </c>
    </row>
    <row r="23" spans="1:36" x14ac:dyDescent="0.2">
      <c r="A23" s="7" t="s">
        <v>20</v>
      </c>
      <c r="B23" s="7" t="s">
        <v>19</v>
      </c>
      <c r="C23" s="8" t="s">
        <v>116</v>
      </c>
      <c r="D23" s="7">
        <v>-8</v>
      </c>
      <c r="E23" s="7" t="s">
        <v>127</v>
      </c>
      <c r="F23" s="32">
        <v>14.526777552141663</v>
      </c>
      <c r="G23" s="33">
        <v>6.9448646896009658E-2</v>
      </c>
      <c r="H23" s="33">
        <v>6.967082726785101E-2</v>
      </c>
      <c r="I23" s="33">
        <v>6.9216591840975353E-2</v>
      </c>
      <c r="J23" s="33">
        <v>6.8954912736362201E-2</v>
      </c>
      <c r="K23" s="33">
        <v>6.6900978632228839E-2</v>
      </c>
      <c r="L23" s="33">
        <v>0.2432776324830857</v>
      </c>
      <c r="M23" s="33">
        <v>0.40284757553954353</v>
      </c>
      <c r="N23" s="33">
        <v>0.49607939690577063</v>
      </c>
      <c r="O23" s="33">
        <v>0.54920025514223925</v>
      </c>
      <c r="P23" s="33">
        <v>0.58646237217083197</v>
      </c>
      <c r="Q23" s="33">
        <v>0.52018843592135533</v>
      </c>
      <c r="R23" s="33">
        <v>0.57683455605770684</v>
      </c>
      <c r="S23" s="33">
        <v>0.58784482781784475</v>
      </c>
      <c r="T23" s="33">
        <v>0.5777035281786862</v>
      </c>
      <c r="U23" s="33">
        <v>0.56114862180570746</v>
      </c>
      <c r="V23" s="33">
        <v>0.53162825640038669</v>
      </c>
      <c r="W23" s="33">
        <v>0.50086861825435081</v>
      </c>
      <c r="X23" s="33">
        <v>0.47647321342617061</v>
      </c>
      <c r="Y23" s="33">
        <v>0.43764102176989905</v>
      </c>
      <c r="Z23" s="33">
        <v>0.40764173422972022</v>
      </c>
      <c r="AA23" s="33">
        <v>0.37741532897610364</v>
      </c>
      <c r="AB23" s="33">
        <v>0.35827819294816865</v>
      </c>
      <c r="AC23" s="33">
        <v>0.32497582387994844</v>
      </c>
      <c r="AD23" s="33">
        <v>0.29817593369428513</v>
      </c>
      <c r="AE23" s="33">
        <v>0.28142353365744732</v>
      </c>
      <c r="AF23" s="33">
        <v>0.25636652505533947</v>
      </c>
      <c r="AG23" s="33">
        <v>0.23304252335359416</v>
      </c>
      <c r="AH23" s="33">
        <v>0.21147621526019375</v>
      </c>
      <c r="AI23" s="33">
        <v>0.19510892786788092</v>
      </c>
      <c r="AJ23" s="33">
        <v>0.17528550135803603</v>
      </c>
    </row>
    <row r="24" spans="1:36" x14ac:dyDescent="0.2">
      <c r="A24" s="7" t="s">
        <v>18</v>
      </c>
      <c r="B24" s="7" t="s">
        <v>19</v>
      </c>
      <c r="C24" s="8" t="s">
        <v>116</v>
      </c>
      <c r="D24" s="7">
        <v>-8</v>
      </c>
      <c r="E24" s="7" t="s">
        <v>128</v>
      </c>
      <c r="F24" s="32">
        <v>17.051968049006874</v>
      </c>
      <c r="G24" s="33">
        <v>6.5852468036029191E-2</v>
      </c>
      <c r="H24" s="33">
        <v>5.9069313965868064E-2</v>
      </c>
      <c r="I24" s="33">
        <v>5.6729935194942599E-2</v>
      </c>
      <c r="J24" s="33">
        <v>5.4912739185384425E-2</v>
      </c>
      <c r="K24" s="33">
        <v>5.6656829608351181E-2</v>
      </c>
      <c r="L24" s="33">
        <v>0.25291922046824789</v>
      </c>
      <c r="M24" s="33">
        <v>0.36029566168820409</v>
      </c>
      <c r="N24" s="33">
        <v>0.46643975159133361</v>
      </c>
      <c r="O24" s="33">
        <v>0.527963324535628</v>
      </c>
      <c r="P24" s="33">
        <v>0.55319519556489549</v>
      </c>
      <c r="Q24" s="33">
        <v>0.55239103411238988</v>
      </c>
      <c r="R24" s="33">
        <v>0.6398148720205018</v>
      </c>
      <c r="S24" s="33">
        <v>0.67162102401538371</v>
      </c>
      <c r="T24" s="33">
        <v>0.67356354388766992</v>
      </c>
      <c r="U24" s="33">
        <v>0.64586697022474882</v>
      </c>
      <c r="V24" s="33">
        <v>0.61520962030487503</v>
      </c>
      <c r="W24" s="33">
        <v>0.58603526942728446</v>
      </c>
      <c r="X24" s="33">
        <v>0.55543535961116119</v>
      </c>
      <c r="Y24" s="33">
        <v>0.51837604903692447</v>
      </c>
      <c r="Z24" s="33">
        <v>0.48214178722564804</v>
      </c>
      <c r="AA24" s="33">
        <v>0.45031996974792532</v>
      </c>
      <c r="AB24" s="33">
        <v>0.41517706990790648</v>
      </c>
      <c r="AC24" s="33">
        <v>0.38474425857542077</v>
      </c>
      <c r="AD24" s="33">
        <v>0.35520960159248671</v>
      </c>
      <c r="AE24" s="33">
        <v>0.32000926164871757</v>
      </c>
      <c r="AF24" s="33">
        <v>0.28919525690043368</v>
      </c>
      <c r="AG24" s="33">
        <v>0.26126370099489721</v>
      </c>
      <c r="AH24" s="33">
        <v>0.24098734437100527</v>
      </c>
      <c r="AI24" s="33">
        <v>0.21216807777114441</v>
      </c>
      <c r="AJ24" s="33">
        <v>0.1874479458480168</v>
      </c>
    </row>
    <row r="25" spans="1:36" x14ac:dyDescent="0.2">
      <c r="A25" s="7" t="s">
        <v>20</v>
      </c>
      <c r="B25" s="7" t="s">
        <v>19</v>
      </c>
      <c r="C25" s="8" t="s">
        <v>116</v>
      </c>
      <c r="D25" s="7">
        <v>-8</v>
      </c>
      <c r="E25" s="7" t="s">
        <v>128</v>
      </c>
      <c r="F25" s="32">
        <v>17.051968049006874</v>
      </c>
      <c r="G25" s="33">
        <v>6.3780863197628129E-2</v>
      </c>
      <c r="H25" s="33">
        <v>6.1205532003579866E-2</v>
      </c>
      <c r="I25" s="33">
        <v>5.6546843215905813E-2</v>
      </c>
      <c r="J25" s="33">
        <v>5.7375166114576305E-2</v>
      </c>
      <c r="K25" s="33">
        <v>5.4312881458885381E-2</v>
      </c>
      <c r="L25" s="33">
        <v>0.35389970342227417</v>
      </c>
      <c r="M25" s="33">
        <v>0.48451869433444156</v>
      </c>
      <c r="N25" s="33">
        <v>0.55904265452088697</v>
      </c>
      <c r="O25" s="33">
        <v>0.59693968216975712</v>
      </c>
      <c r="P25" s="33">
        <v>0.61999215944669595</v>
      </c>
      <c r="Q25" s="33">
        <v>0.74290021719305799</v>
      </c>
      <c r="R25" s="33">
        <v>0.8080766789714765</v>
      </c>
      <c r="S25" s="33">
        <v>0.80705759079917272</v>
      </c>
      <c r="T25" s="33">
        <v>0.79672112505152093</v>
      </c>
      <c r="U25" s="33">
        <v>0.75943655433378898</v>
      </c>
      <c r="V25" s="33">
        <v>0.7146318157238849</v>
      </c>
      <c r="W25" s="33">
        <v>0.6813482956136705</v>
      </c>
      <c r="X25" s="33">
        <v>0.62520306350015042</v>
      </c>
      <c r="Y25" s="33">
        <v>0.57506191736729639</v>
      </c>
      <c r="Z25" s="33">
        <v>0.54520715204369974</v>
      </c>
      <c r="AA25" s="33">
        <v>0.50709425842729738</v>
      </c>
      <c r="AB25" s="33">
        <v>0.46618012737175474</v>
      </c>
      <c r="AC25" s="33">
        <v>0.42943271150346368</v>
      </c>
      <c r="AD25" s="33">
        <v>0.40573765646270771</v>
      </c>
      <c r="AE25" s="33">
        <v>0.3784582223331594</v>
      </c>
      <c r="AF25" s="33">
        <v>0.35022998197422489</v>
      </c>
      <c r="AG25" s="33">
        <v>0.31611311882656012</v>
      </c>
      <c r="AH25" s="33">
        <v>0.29195621101806057</v>
      </c>
      <c r="AI25" s="33">
        <v>0.25492766737809952</v>
      </c>
      <c r="AJ25" s="33">
        <v>0.23384810464163036</v>
      </c>
    </row>
    <row r="26" spans="1:36" x14ac:dyDescent="0.2">
      <c r="A26" s="7" t="s">
        <v>76</v>
      </c>
      <c r="B26" s="7" t="s">
        <v>24</v>
      </c>
      <c r="C26" s="8" t="s">
        <v>116</v>
      </c>
      <c r="D26" s="7">
        <v>-9</v>
      </c>
      <c r="E26" s="7" t="s">
        <v>125</v>
      </c>
      <c r="F26" s="32">
        <v>6.6275445858639683</v>
      </c>
      <c r="G26" s="33">
        <v>0.13358801414945304</v>
      </c>
      <c r="H26" s="33">
        <v>0.14283623638488219</v>
      </c>
      <c r="I26" s="33">
        <v>0.15224711579530634</v>
      </c>
      <c r="J26" s="33">
        <v>0.15817248431298084</v>
      </c>
      <c r="K26" s="33">
        <v>0.16758336372340496</v>
      </c>
      <c r="L26" s="33">
        <v>0.24721566925309282</v>
      </c>
      <c r="M26" s="33">
        <v>0.37313555943849658</v>
      </c>
      <c r="N26" s="33">
        <v>0.45295375888246436</v>
      </c>
      <c r="O26" s="33">
        <v>0.51894609845185846</v>
      </c>
      <c r="P26" s="33">
        <v>0.55061777409731072</v>
      </c>
      <c r="Q26" s="33">
        <v>0.45225665670391446</v>
      </c>
      <c r="R26" s="33">
        <v>0.40273916528758391</v>
      </c>
      <c r="S26" s="33">
        <v>0.36423588829234232</v>
      </c>
      <c r="T26" s="33">
        <v>0.38863446454159017</v>
      </c>
      <c r="U26" s="33">
        <v>0.38419624733815555</v>
      </c>
      <c r="V26" s="33">
        <v>0.40239061419830896</v>
      </c>
      <c r="W26" s="33">
        <v>0.41201062426229806</v>
      </c>
      <c r="X26" s="33">
        <v>0.41354424905510795</v>
      </c>
      <c r="Y26" s="33">
        <v>0.42565059022259188</v>
      </c>
      <c r="Z26" s="33">
        <v>0.41716918038356765</v>
      </c>
      <c r="AA26" s="33">
        <v>0.42720745175468672</v>
      </c>
      <c r="AB26" s="33">
        <v>0.41612352711574269</v>
      </c>
      <c r="AC26" s="33">
        <v>0.42620827196543176</v>
      </c>
      <c r="AD26" s="33">
        <v>0.42009700953347734</v>
      </c>
      <c r="AE26" s="33">
        <v>0.4079906683659934</v>
      </c>
      <c r="AF26" s="33">
        <v>0.40373834507683881</v>
      </c>
      <c r="AG26" s="33">
        <v>0.39918394417697922</v>
      </c>
      <c r="AH26" s="33">
        <v>0.40485370856251873</v>
      </c>
      <c r="AI26" s="33">
        <v>0.38071073644540587</v>
      </c>
      <c r="AJ26" s="33">
        <v>0.39200379173791483</v>
      </c>
    </row>
    <row r="27" spans="1:36" x14ac:dyDescent="0.2">
      <c r="A27" s="7" t="s">
        <v>77</v>
      </c>
      <c r="B27" s="7" t="s">
        <v>24</v>
      </c>
      <c r="C27" s="8" t="s">
        <v>116</v>
      </c>
      <c r="D27" s="7">
        <v>-9</v>
      </c>
      <c r="E27" s="7" t="s">
        <v>125</v>
      </c>
      <c r="F27" s="32">
        <v>6.6275445858639683</v>
      </c>
      <c r="G27" s="33">
        <v>0.13697367208129499</v>
      </c>
      <c r="H27" s="33">
        <v>0.14868672692678025</v>
      </c>
      <c r="I27" s="33">
        <v>0.15332014665681248</v>
      </c>
      <c r="J27" s="33">
        <v>0.15675923769866873</v>
      </c>
      <c r="K27" s="33">
        <v>0.15868743100247096</v>
      </c>
      <c r="L27" s="33">
        <v>0.29242346507365025</v>
      </c>
      <c r="M27" s="33">
        <v>0.39384067705274123</v>
      </c>
      <c r="N27" s="33">
        <v>0.4585934372550553</v>
      </c>
      <c r="O27" s="33">
        <v>0.51173386912775432</v>
      </c>
      <c r="P27" s="33">
        <v>0.52874226080756215</v>
      </c>
      <c r="Q27" s="33">
        <v>0.36673085478137241</v>
      </c>
      <c r="R27" s="33">
        <v>0.34580851848489136</v>
      </c>
      <c r="S27" s="33">
        <v>0.3486720294360604</v>
      </c>
      <c r="T27" s="33">
        <v>0.35847128048001059</v>
      </c>
      <c r="U27" s="33">
        <v>0.37179595957942013</v>
      </c>
      <c r="V27" s="33">
        <v>0.38067428247827073</v>
      </c>
      <c r="W27" s="33">
        <v>0.39250245334189343</v>
      </c>
      <c r="X27" s="33">
        <v>0.40906477045141865</v>
      </c>
      <c r="Y27" s="33">
        <v>0.40326580103774473</v>
      </c>
      <c r="Z27" s="33">
        <v>0.41070517370987725</v>
      </c>
      <c r="AA27" s="33">
        <v>0.40566884791636393</v>
      </c>
      <c r="AB27" s="33">
        <v>0.40989936158291512</v>
      </c>
      <c r="AC27" s="33">
        <v>0.41447522330387865</v>
      </c>
      <c r="AD27" s="33">
        <v>0.40657538655919634</v>
      </c>
      <c r="AE27" s="33">
        <v>0.40656099705692916</v>
      </c>
      <c r="AF27" s="33">
        <v>0.40490620429620333</v>
      </c>
      <c r="AG27" s="33">
        <v>0.39474721569557364</v>
      </c>
      <c r="AH27" s="33">
        <v>0.40546739488462336</v>
      </c>
      <c r="AI27" s="33">
        <v>0.41391403271545862</v>
      </c>
      <c r="AJ27" s="33">
        <v>0.40136638673847685</v>
      </c>
    </row>
    <row r="28" spans="1:36" x14ac:dyDescent="0.2">
      <c r="A28" s="7" t="s">
        <v>76</v>
      </c>
      <c r="B28" s="7" t="s">
        <v>24</v>
      </c>
      <c r="C28" s="8" t="s">
        <v>116</v>
      </c>
      <c r="D28" s="7">
        <v>-9</v>
      </c>
      <c r="E28" s="7" t="s">
        <v>126</v>
      </c>
      <c r="F28" s="32">
        <v>4.9807887011931875</v>
      </c>
      <c r="G28" s="33">
        <v>0.21486175665071369</v>
      </c>
      <c r="H28" s="33">
        <v>0.19748792024498091</v>
      </c>
      <c r="I28" s="33">
        <v>0.19801923022680759</v>
      </c>
      <c r="J28" s="33">
        <v>0.19318430939218473</v>
      </c>
      <c r="K28" s="33">
        <v>0.20030386314866236</v>
      </c>
      <c r="L28" s="33">
        <v>0.25938553312779039</v>
      </c>
      <c r="M28" s="33">
        <v>0.32489605388702136</v>
      </c>
      <c r="N28" s="33">
        <v>0.39045970564443494</v>
      </c>
      <c r="O28" s="33">
        <v>0.41670641874667347</v>
      </c>
      <c r="P28" s="33">
        <v>0.45618275039639661</v>
      </c>
      <c r="Q28" s="33">
        <v>0.4690935829547852</v>
      </c>
      <c r="R28" s="33">
        <v>0.51138585750818977</v>
      </c>
      <c r="S28" s="33">
        <v>0.50075965787165599</v>
      </c>
      <c r="T28" s="33">
        <v>0.51537068237188988</v>
      </c>
      <c r="U28" s="33">
        <v>0.49156799518605415</v>
      </c>
      <c r="V28" s="33">
        <v>0.45708597736550199</v>
      </c>
      <c r="W28" s="33">
        <v>0.4783383766385696</v>
      </c>
      <c r="X28" s="33">
        <v>0.43020169228507144</v>
      </c>
      <c r="Y28" s="33">
        <v>0.43572731609606896</v>
      </c>
      <c r="Z28" s="33">
        <v>0.41447491682300136</v>
      </c>
      <c r="AA28" s="33">
        <v>0.39481644749541384</v>
      </c>
      <c r="AB28" s="33">
        <v>0.38403085486433197</v>
      </c>
      <c r="AC28" s="33">
        <v>0.3751048471696436</v>
      </c>
      <c r="AD28" s="33">
        <v>0.35836858274210287</v>
      </c>
      <c r="AE28" s="33">
        <v>0.35252417294200922</v>
      </c>
      <c r="AF28" s="33">
        <v>0.36968548535501139</v>
      </c>
      <c r="AG28" s="33">
        <v>0.34381068924005154</v>
      </c>
      <c r="AH28" s="33">
        <v>0.316767011165073</v>
      </c>
      <c r="AI28" s="33">
        <v>0.33562851551992046</v>
      </c>
      <c r="AJ28" s="33">
        <v>0.31373854426866082</v>
      </c>
    </row>
    <row r="29" spans="1:36" x14ac:dyDescent="0.2">
      <c r="A29" s="7" t="s">
        <v>77</v>
      </c>
      <c r="B29" s="7" t="s">
        <v>24</v>
      </c>
      <c r="C29" s="8" t="s">
        <v>116</v>
      </c>
      <c r="D29" s="7">
        <v>-9</v>
      </c>
      <c r="E29" s="7" t="s">
        <v>126</v>
      </c>
      <c r="F29" s="32">
        <v>4.9807887011931875</v>
      </c>
      <c r="G29" s="33">
        <v>0.20718371733817997</v>
      </c>
      <c r="H29" s="33">
        <v>0.20485549897611882</v>
      </c>
      <c r="I29" s="33">
        <v>0.20059402786698902</v>
      </c>
      <c r="J29" s="33">
        <v>0.19698390356153112</v>
      </c>
      <c r="K29" s="33">
        <v>0.19423993192053046</v>
      </c>
      <c r="L29" s="33">
        <v>0.26776589930097955</v>
      </c>
      <c r="M29" s="33">
        <v>0.34481884033109866</v>
      </c>
      <c r="N29" s="33">
        <v>0.41242725270797564</v>
      </c>
      <c r="O29" s="33">
        <v>0.45445990920875823</v>
      </c>
      <c r="P29" s="33">
        <v>0.48444957906292696</v>
      </c>
      <c r="Q29" s="33">
        <v>0.49497506624141169</v>
      </c>
      <c r="R29" s="33">
        <v>0.52150705465906699</v>
      </c>
      <c r="S29" s="33">
        <v>0.53690378442245945</v>
      </c>
      <c r="T29" s="33">
        <v>0.53938444565346511</v>
      </c>
      <c r="U29" s="33">
        <v>0.53545557716748693</v>
      </c>
      <c r="V29" s="33">
        <v>0.52878273704050804</v>
      </c>
      <c r="W29" s="33">
        <v>0.50908296084009175</v>
      </c>
      <c r="X29" s="33">
        <v>0.49218951927251708</v>
      </c>
      <c r="Y29" s="33">
        <v>0.4820104931598152</v>
      </c>
      <c r="Z29" s="33">
        <v>0.46662069261773836</v>
      </c>
      <c r="AA29" s="33">
        <v>0.45292855129799781</v>
      </c>
      <c r="AB29" s="33">
        <v>0.44437789219447554</v>
      </c>
      <c r="AC29" s="33">
        <v>0.42312597041935185</v>
      </c>
      <c r="AD29" s="33">
        <v>0.41987616562230823</v>
      </c>
      <c r="AE29" s="33">
        <v>0.41160267537141232</v>
      </c>
      <c r="AF29" s="33">
        <v>0.40596228922046657</v>
      </c>
      <c r="AG29" s="33">
        <v>0.3961227949522319</v>
      </c>
      <c r="AH29" s="33">
        <v>0.39413410843463803</v>
      </c>
      <c r="AI29" s="33">
        <v>0.38685149683188125</v>
      </c>
      <c r="AJ29" s="33">
        <v>0.37832162539230602</v>
      </c>
    </row>
    <row r="30" spans="1:36" x14ac:dyDescent="0.2">
      <c r="A30" s="7" t="s">
        <v>23</v>
      </c>
      <c r="B30" s="7" t="s">
        <v>24</v>
      </c>
      <c r="C30" s="8" t="s">
        <v>116</v>
      </c>
      <c r="D30" s="7">
        <v>-9</v>
      </c>
      <c r="E30" s="7" t="s">
        <v>127</v>
      </c>
      <c r="F30" s="32">
        <v>14.526777552141663</v>
      </c>
      <c r="G30" s="33">
        <v>6.4600198010532836E-2</v>
      </c>
      <c r="H30" s="33">
        <v>6.7777648578358607E-2</v>
      </c>
      <c r="I30" s="33">
        <v>6.722816464557671E-2</v>
      </c>
      <c r="J30" s="33">
        <v>7.1767379742470647E-2</v>
      </c>
      <c r="K30" s="33">
        <v>7.2818566396488191E-2</v>
      </c>
      <c r="L30" s="33">
        <v>8.7367945312321962E-2</v>
      </c>
      <c r="M30" s="33">
        <v>0.17287242337434011</v>
      </c>
      <c r="N30" s="33">
        <v>0.28090574268041607</v>
      </c>
      <c r="O30" s="33">
        <v>0.32582008153389308</v>
      </c>
      <c r="P30" s="33">
        <v>0.35814407114493263</v>
      </c>
      <c r="Q30" s="33">
        <v>0.3408711631709625</v>
      </c>
      <c r="R30" s="33">
        <v>0.41643714923136022</v>
      </c>
      <c r="S30" s="33">
        <v>0.4157443216639396</v>
      </c>
      <c r="T30" s="33">
        <v>0.41796614800084031</v>
      </c>
      <c r="U30" s="33">
        <v>0.40327342545036776</v>
      </c>
      <c r="V30" s="33">
        <v>0.3731473715704558</v>
      </c>
      <c r="W30" s="33">
        <v>0.35847853962575638</v>
      </c>
      <c r="X30" s="33">
        <v>0.32194980339864665</v>
      </c>
      <c r="Y30" s="33">
        <v>0.29022307893193527</v>
      </c>
      <c r="Z30" s="33">
        <v>0.26487514620664854</v>
      </c>
      <c r="AA30" s="33">
        <v>0.24781725368463653</v>
      </c>
      <c r="AB30" s="33">
        <v>0.21919630796843151</v>
      </c>
      <c r="AC30" s="33">
        <v>0.20333294573507582</v>
      </c>
      <c r="AD30" s="33">
        <v>0.18111468236606859</v>
      </c>
      <c r="AE30" s="33">
        <v>0.16740147465229424</v>
      </c>
      <c r="AF30" s="33">
        <v>0.15686571750634565</v>
      </c>
      <c r="AG30" s="33">
        <v>0.13400240778146402</v>
      </c>
      <c r="AH30" s="33">
        <v>0.11904688856748712</v>
      </c>
      <c r="AI30" s="33">
        <v>0.10110504363186945</v>
      </c>
      <c r="AJ30" s="33">
        <v>9.9193795170019361E-2</v>
      </c>
    </row>
    <row r="31" spans="1:36" x14ac:dyDescent="0.2">
      <c r="A31" s="7" t="s">
        <v>25</v>
      </c>
      <c r="B31" s="7" t="s">
        <v>24</v>
      </c>
      <c r="C31" s="8" t="s">
        <v>116</v>
      </c>
      <c r="D31" s="7">
        <v>-9</v>
      </c>
      <c r="E31" s="7" t="s">
        <v>127</v>
      </c>
      <c r="F31" s="32">
        <v>14.526777552141663</v>
      </c>
      <c r="G31" s="33">
        <v>6.8192519435922777E-2</v>
      </c>
      <c r="H31" s="33">
        <v>6.9060108741723331E-2</v>
      </c>
      <c r="I31" s="33">
        <v>6.9532462919325841E-2</v>
      </c>
      <c r="J31" s="33">
        <v>6.7821384010663663E-2</v>
      </c>
      <c r="K31" s="33">
        <v>6.9585482265791435E-2</v>
      </c>
      <c r="L31" s="33">
        <v>0.2072767250369256</v>
      </c>
      <c r="M31" s="33">
        <v>0.31338289713633216</v>
      </c>
      <c r="N31" s="33">
        <v>0.39694138716610011</v>
      </c>
      <c r="O31" s="33">
        <v>0.44348273348171152</v>
      </c>
      <c r="P31" s="33">
        <v>0.47718375807147489</v>
      </c>
      <c r="Q31" s="33">
        <v>0.4554843855452857</v>
      </c>
      <c r="R31" s="33">
        <v>0.5004785309322195</v>
      </c>
      <c r="S31" s="33">
        <v>0.51325137348983862</v>
      </c>
      <c r="T31" s="33">
        <v>0.50288850122610995</v>
      </c>
      <c r="U31" s="33">
        <v>0.48851061845275984</v>
      </c>
      <c r="V31" s="33">
        <v>0.46537972357199975</v>
      </c>
      <c r="W31" s="33">
        <v>0.43990151762499041</v>
      </c>
      <c r="X31" s="33">
        <v>0.42159056333201117</v>
      </c>
      <c r="Y31" s="33">
        <v>0.39206842723185376</v>
      </c>
      <c r="Z31" s="33">
        <v>0.37539143279813214</v>
      </c>
      <c r="AA31" s="33">
        <v>0.34883356015945993</v>
      </c>
      <c r="AB31" s="33">
        <v>0.32676787214859943</v>
      </c>
      <c r="AC31" s="33">
        <v>0.30663498031343905</v>
      </c>
      <c r="AD31" s="33">
        <v>0.28043378327826257</v>
      </c>
      <c r="AE31" s="33">
        <v>0.25881152980147792</v>
      </c>
      <c r="AF31" s="33">
        <v>0.24131514546783359</v>
      </c>
      <c r="AG31" s="33">
        <v>0.22169316733497799</v>
      </c>
      <c r="AH31" s="33">
        <v>0.20411966395192915</v>
      </c>
      <c r="AI31" s="33">
        <v>0.18469048344258474</v>
      </c>
      <c r="AJ31" s="33">
        <v>0.17048611853039472</v>
      </c>
    </row>
    <row r="32" spans="1:36" x14ac:dyDescent="0.2">
      <c r="A32" s="7" t="s">
        <v>23</v>
      </c>
      <c r="B32" s="7" t="s">
        <v>24</v>
      </c>
      <c r="C32" s="8" t="s">
        <v>116</v>
      </c>
      <c r="D32" s="7">
        <v>-9</v>
      </c>
      <c r="E32" s="7" t="s">
        <v>128</v>
      </c>
      <c r="F32" s="32">
        <v>17.051968049006874</v>
      </c>
      <c r="G32" s="33">
        <v>6.3599087943267379E-2</v>
      </c>
      <c r="H32" s="33">
        <v>5.9385408658948542E-2</v>
      </c>
      <c r="I32" s="33">
        <v>5.4124788150235609E-2</v>
      </c>
      <c r="J32" s="33">
        <v>5.8317735925160499E-2</v>
      </c>
      <c r="K32" s="33">
        <v>5.7794265312963451E-2</v>
      </c>
      <c r="L32" s="33">
        <v>0.18370708761707374</v>
      </c>
      <c r="M32" s="33">
        <v>0.25941855992375212</v>
      </c>
      <c r="N32" s="33">
        <v>0.35194328634891786</v>
      </c>
      <c r="O32" s="33">
        <v>0.40012849705778891</v>
      </c>
      <c r="P32" s="33">
        <v>0.4373726536840068</v>
      </c>
      <c r="Q32" s="33">
        <v>0.46819004239810247</v>
      </c>
      <c r="R32" s="33">
        <v>0.53892076957288604</v>
      </c>
      <c r="S32" s="33">
        <v>0.56389705551523839</v>
      </c>
      <c r="T32" s="33">
        <v>0.56324919584667776</v>
      </c>
      <c r="U32" s="33">
        <v>0.5490740262985695</v>
      </c>
      <c r="V32" s="33">
        <v>0.51579995372129162</v>
      </c>
      <c r="W32" s="33">
        <v>0.49544161149644</v>
      </c>
      <c r="X32" s="33">
        <v>0.46847510065226916</v>
      </c>
      <c r="Y32" s="33">
        <v>0.43919702651067377</v>
      </c>
      <c r="Z32" s="33">
        <v>0.41329818840029098</v>
      </c>
      <c r="AA32" s="33">
        <v>0.38205580374361947</v>
      </c>
      <c r="AB32" s="33">
        <v>0.36188922798066187</v>
      </c>
      <c r="AC32" s="33">
        <v>0.33367882657285447</v>
      </c>
      <c r="AD32" s="33">
        <v>0.31096745803179032</v>
      </c>
      <c r="AE32" s="33">
        <v>0.28838566142443839</v>
      </c>
      <c r="AF32" s="33">
        <v>0.266664222456935</v>
      </c>
      <c r="AG32" s="33">
        <v>0.24253792839973434</v>
      </c>
      <c r="AH32" s="33">
        <v>0.21896101934147313</v>
      </c>
      <c r="AI32" s="33">
        <v>0.2015361856958644</v>
      </c>
      <c r="AJ32" s="33">
        <v>0.18175314285669467</v>
      </c>
    </row>
    <row r="33" spans="1:36" x14ac:dyDescent="0.2">
      <c r="A33" s="7" t="s">
        <v>25</v>
      </c>
      <c r="B33" s="7" t="s">
        <v>24</v>
      </c>
      <c r="C33" s="8" t="s">
        <v>116</v>
      </c>
      <c r="D33" s="7">
        <v>-9</v>
      </c>
      <c r="E33" s="7" t="s">
        <v>128</v>
      </c>
      <c r="F33" s="32">
        <v>17.051968049006874</v>
      </c>
      <c r="G33" s="33">
        <v>6.1214448084029781E-2</v>
      </c>
      <c r="H33" s="33">
        <v>6.1530136684907429E-2</v>
      </c>
      <c r="I33" s="33">
        <v>5.6153716974575711E-2</v>
      </c>
      <c r="J33" s="33">
        <v>5.6372270621337164E-2</v>
      </c>
      <c r="K33" s="33">
        <v>5.7950713625725431E-2</v>
      </c>
      <c r="L33" s="33">
        <v>0.24002047162113227</v>
      </c>
      <c r="M33" s="33">
        <v>0.35104086742824409</v>
      </c>
      <c r="N33" s="33">
        <v>0.41733547361255113</v>
      </c>
      <c r="O33" s="33">
        <v>0.46222639265735332</v>
      </c>
      <c r="P33" s="33">
        <v>0.50008474102414269</v>
      </c>
      <c r="Q33" s="33">
        <v>0.6589052477518369</v>
      </c>
      <c r="R33" s="33">
        <v>0.70193117567760799</v>
      </c>
      <c r="S33" s="33">
        <v>0.70349990518658467</v>
      </c>
      <c r="T33" s="33">
        <v>0.69272763877509791</v>
      </c>
      <c r="U33" s="33">
        <v>0.65632145797234587</v>
      </c>
      <c r="V33" s="33">
        <v>0.62142572570610066</v>
      </c>
      <c r="W33" s="33">
        <v>0.58566549234822141</v>
      </c>
      <c r="X33" s="33">
        <v>0.5519450930267823</v>
      </c>
      <c r="Y33" s="33">
        <v>0.50360588311085497</v>
      </c>
      <c r="Z33" s="33">
        <v>0.47722402957289473</v>
      </c>
      <c r="AA33" s="33">
        <v>0.44822438902150302</v>
      </c>
      <c r="AB33" s="33">
        <v>0.41656810747503314</v>
      </c>
      <c r="AC33" s="33">
        <v>0.38809299567586886</v>
      </c>
      <c r="AD33" s="33">
        <v>0.35083688402460006</v>
      </c>
      <c r="AE33" s="33">
        <v>0.32292515495930973</v>
      </c>
      <c r="AF33" s="33">
        <v>0.29967590369159702</v>
      </c>
      <c r="AG33" s="33">
        <v>0.27343489583710534</v>
      </c>
      <c r="AH33" s="33">
        <v>0.25239060802783048</v>
      </c>
      <c r="AI33" s="33">
        <v>0.22542594476517314</v>
      </c>
      <c r="AJ33" s="33">
        <v>0.20340545066703039</v>
      </c>
    </row>
    <row r="34" spans="1:36" x14ac:dyDescent="0.2">
      <c r="A34" s="7" t="s">
        <v>80</v>
      </c>
      <c r="B34" s="7" t="s">
        <v>29</v>
      </c>
      <c r="C34" s="8" t="s">
        <v>116</v>
      </c>
      <c r="D34" s="7">
        <v>-10</v>
      </c>
      <c r="E34" s="7" t="s">
        <v>125</v>
      </c>
      <c r="F34" s="32">
        <v>6.6275445858639683</v>
      </c>
      <c r="G34" s="33">
        <v>0.13150636841815089</v>
      </c>
      <c r="H34" s="33">
        <v>0.14016554117253088</v>
      </c>
      <c r="I34" s="33">
        <v>0.15350118111176891</v>
      </c>
      <c r="J34" s="33">
        <v>0.16067005113690846</v>
      </c>
      <c r="K34" s="33">
        <v>0.16858407252666824</v>
      </c>
      <c r="L34" s="33">
        <v>0.20609858950410087</v>
      </c>
      <c r="M34" s="33">
        <v>0.33624312956622171</v>
      </c>
      <c r="N34" s="33">
        <v>0.41088674040145579</v>
      </c>
      <c r="O34" s="33">
        <v>0.47260582929172512</v>
      </c>
      <c r="P34" s="33">
        <v>0.50976061802416872</v>
      </c>
      <c r="Q34" s="33">
        <v>0.39814208257898553</v>
      </c>
      <c r="R34" s="33">
        <v>0.34148488399320542</v>
      </c>
      <c r="S34" s="33">
        <v>0.34043139413288026</v>
      </c>
      <c r="T34" s="33">
        <v>0.34009736076253322</v>
      </c>
      <c r="U34" s="33">
        <v>0.34382311758563444</v>
      </c>
      <c r="V34" s="33">
        <v>0.35756987551914571</v>
      </c>
      <c r="W34" s="33">
        <v>0.37249859768619248</v>
      </c>
      <c r="X34" s="33">
        <v>0.37522225439825274</v>
      </c>
      <c r="Y34" s="33">
        <v>0.38686203261111368</v>
      </c>
      <c r="Z34" s="33">
        <v>0.38254529367124468</v>
      </c>
      <c r="AA34" s="33">
        <v>0.38855789433749077</v>
      </c>
      <c r="AB34" s="33">
        <v>0.37470835690541116</v>
      </c>
      <c r="AC34" s="33">
        <v>0.39598371310905106</v>
      </c>
      <c r="AD34" s="33">
        <v>0.38691342236039783</v>
      </c>
      <c r="AE34" s="33">
        <v>0.380643872947731</v>
      </c>
      <c r="AF34" s="33">
        <v>0.35361286482426579</v>
      </c>
      <c r="AG34" s="33">
        <v>0.3592400423708807</v>
      </c>
      <c r="AH34" s="33">
        <v>0.36414776342751742</v>
      </c>
      <c r="AI34" s="33">
        <v>0.35569414967027407</v>
      </c>
      <c r="AJ34" s="33">
        <v>0.35420384694103363</v>
      </c>
    </row>
    <row r="35" spans="1:36" x14ac:dyDescent="0.2">
      <c r="A35" s="7" t="s">
        <v>81</v>
      </c>
      <c r="B35" s="7" t="s">
        <v>29</v>
      </c>
      <c r="C35" s="8" t="s">
        <v>116</v>
      </c>
      <c r="D35" s="7">
        <v>-10</v>
      </c>
      <c r="E35" s="7" t="s">
        <v>125</v>
      </c>
      <c r="F35" s="32">
        <v>6.6275445858639683</v>
      </c>
      <c r="G35" s="33">
        <v>0.13988261392209586</v>
      </c>
      <c r="H35" s="33">
        <v>0.14410086395282054</v>
      </c>
      <c r="I35" s="33">
        <v>0.15019691561012588</v>
      </c>
      <c r="J35" s="33">
        <v>0.15271425837039709</v>
      </c>
      <c r="K35" s="33">
        <v>0.16753256251058796</v>
      </c>
      <c r="L35" s="33">
        <v>0.23569131865220061</v>
      </c>
      <c r="M35" s="33">
        <v>0.31921266926054931</v>
      </c>
      <c r="N35" s="33">
        <v>0.3656678486311753</v>
      </c>
      <c r="O35" s="33">
        <v>0.39982206662188158</v>
      </c>
      <c r="P35" s="33">
        <v>0.41749789497643436</v>
      </c>
      <c r="Q35" s="33">
        <v>0.31293972324711683</v>
      </c>
      <c r="R35" s="33">
        <v>0.28882766178116798</v>
      </c>
      <c r="S35" s="33">
        <v>0.2895624537220039</v>
      </c>
      <c r="T35" s="33">
        <v>0.2996590392794159</v>
      </c>
      <c r="U35" s="33">
        <v>0.31575642568698781</v>
      </c>
      <c r="V35" s="33">
        <v>0.32449228542803693</v>
      </c>
      <c r="W35" s="33">
        <v>0.33072440966697864</v>
      </c>
      <c r="X35" s="33">
        <v>0.33763689681410164</v>
      </c>
      <c r="Y35" s="33">
        <v>0.33922894601924608</v>
      </c>
      <c r="Z35" s="33">
        <v>0.34959767673993064</v>
      </c>
      <c r="AA35" s="33">
        <v>0.35178844530427472</v>
      </c>
      <c r="AB35" s="33">
        <v>0.35061822110220275</v>
      </c>
      <c r="AC35" s="33">
        <v>0.35152990739916584</v>
      </c>
      <c r="AD35" s="33">
        <v>0.34713476301231394</v>
      </c>
      <c r="AE35" s="33">
        <v>0.34271240410913484</v>
      </c>
      <c r="AF35" s="33">
        <v>0.35187008885325649</v>
      </c>
      <c r="AG35" s="33">
        <v>0.34565157187247852</v>
      </c>
      <c r="AH35" s="33">
        <v>0.33801790004268323</v>
      </c>
      <c r="AI35" s="33">
        <v>0.3434880178244617</v>
      </c>
      <c r="AJ35" s="33">
        <v>0.34083460248255421</v>
      </c>
    </row>
    <row r="36" spans="1:36" x14ac:dyDescent="0.2">
      <c r="A36" s="7" t="s">
        <v>80</v>
      </c>
      <c r="B36" s="7" t="s">
        <v>29</v>
      </c>
      <c r="C36" s="8" t="s">
        <v>116</v>
      </c>
      <c r="D36" s="7">
        <v>-10</v>
      </c>
      <c r="E36" s="7" t="s">
        <v>126</v>
      </c>
      <c r="F36" s="32">
        <v>4.9807887011931875</v>
      </c>
      <c r="G36" s="33">
        <v>0.2136016471987176</v>
      </c>
      <c r="H36" s="33">
        <v>0.19724840199730348</v>
      </c>
      <c r="I36" s="33">
        <v>0.20724205184261213</v>
      </c>
      <c r="J36" s="33">
        <v>0.18856704960642934</v>
      </c>
      <c r="K36" s="33">
        <v>0.19719792901828678</v>
      </c>
      <c r="L36" s="33">
        <v>0.22929874367291447</v>
      </c>
      <c r="M36" s="33">
        <v>0.28623226400376356</v>
      </c>
      <c r="N36" s="33">
        <v>0.30041517110745919</v>
      </c>
      <c r="O36" s="33">
        <v>0.34573990626446494</v>
      </c>
      <c r="P36" s="33">
        <v>0.36714044936755003</v>
      </c>
      <c r="Q36" s="33">
        <v>0.36855369278001793</v>
      </c>
      <c r="R36" s="33">
        <v>0.4040361970287652</v>
      </c>
      <c r="S36" s="33">
        <v>0.41514025241244146</v>
      </c>
      <c r="T36" s="33">
        <v>0.4039352510707318</v>
      </c>
      <c r="U36" s="33">
        <v>0.4004526155185788</v>
      </c>
      <c r="V36" s="33">
        <v>0.38389747840109784</v>
      </c>
      <c r="W36" s="33">
        <v>0.35926666464094326</v>
      </c>
      <c r="X36" s="33">
        <v>0.3743580853669396</v>
      </c>
      <c r="Y36" s="33">
        <v>0.33680618897850717</v>
      </c>
      <c r="Z36" s="33">
        <v>0.34442760881003043</v>
      </c>
      <c r="AA36" s="33">
        <v>0.32595449848991448</v>
      </c>
      <c r="AB36" s="33">
        <v>0.30601767177831402</v>
      </c>
      <c r="AC36" s="33">
        <v>0.28905875082869936</v>
      </c>
      <c r="AD36" s="33">
        <v>0.2899167914719834</v>
      </c>
      <c r="AE36" s="33">
        <v>0.2977401032195735</v>
      </c>
      <c r="AF36" s="33">
        <v>0.26523550473281216</v>
      </c>
      <c r="AG36" s="33">
        <v>0.2942574676674205</v>
      </c>
      <c r="AH36" s="33">
        <v>0.28754456145819807</v>
      </c>
      <c r="AI36" s="33">
        <v>0.25756361192227223</v>
      </c>
      <c r="AJ36" s="33">
        <v>0.27669287096960538</v>
      </c>
    </row>
    <row r="37" spans="1:36" x14ac:dyDescent="0.2">
      <c r="A37" s="7" t="s">
        <v>81</v>
      </c>
      <c r="B37" s="7" t="s">
        <v>29</v>
      </c>
      <c r="C37" s="8" t="s">
        <v>116</v>
      </c>
      <c r="D37" s="7">
        <v>-10</v>
      </c>
      <c r="E37" s="7" t="s">
        <v>126</v>
      </c>
      <c r="F37" s="32">
        <v>4.9807887011931875</v>
      </c>
      <c r="G37" s="33">
        <v>0.19397684730531448</v>
      </c>
      <c r="H37" s="33">
        <v>0.20557316829740499</v>
      </c>
      <c r="I37" s="33">
        <v>0.20359964214008186</v>
      </c>
      <c r="J37" s="33">
        <v>0.20328803274682028</v>
      </c>
      <c r="K37" s="33">
        <v>0.19741938917372778</v>
      </c>
      <c r="L37" s="33">
        <v>0.24342629030741511</v>
      </c>
      <c r="M37" s="33">
        <v>0.30145241089547647</v>
      </c>
      <c r="N37" s="33">
        <v>0.34157582991353502</v>
      </c>
      <c r="O37" s="33">
        <v>0.37914701961535613</v>
      </c>
      <c r="P37" s="33">
        <v>0.41590950874895083</v>
      </c>
      <c r="Q37" s="33">
        <v>0.44873978411043547</v>
      </c>
      <c r="R37" s="33">
        <v>0.4710866291700494</v>
      </c>
      <c r="S37" s="33">
        <v>0.49022834904183027</v>
      </c>
      <c r="T37" s="33">
        <v>0.49496184411089866</v>
      </c>
      <c r="U37" s="33">
        <v>0.48550969251529824</v>
      </c>
      <c r="V37" s="33">
        <v>0.47531561379288478</v>
      </c>
      <c r="W37" s="33">
        <v>0.46058094105437436</v>
      </c>
      <c r="X37" s="33">
        <v>0.44613561989532108</v>
      </c>
      <c r="Y37" s="33">
        <v>0.44481498960959359</v>
      </c>
      <c r="Z37" s="33">
        <v>0.42308394406523453</v>
      </c>
      <c r="AA37" s="33">
        <v>0.42096945175381689</v>
      </c>
      <c r="AB37" s="33">
        <v>0.39960936977286454</v>
      </c>
      <c r="AC37" s="33">
        <v>0.39244977299911704</v>
      </c>
      <c r="AD37" s="33">
        <v>0.37916927742916051</v>
      </c>
      <c r="AE37" s="33">
        <v>0.38029700666191663</v>
      </c>
      <c r="AF37" s="33">
        <v>0.3677584382187733</v>
      </c>
      <c r="AG37" s="33">
        <v>0.36322526347394457</v>
      </c>
      <c r="AH37" s="33">
        <v>0.36531749797155783</v>
      </c>
      <c r="AI37" s="33">
        <v>0.35263054410305189</v>
      </c>
      <c r="AJ37" s="33">
        <v>0.34909155170815287</v>
      </c>
    </row>
    <row r="38" spans="1:36" x14ac:dyDescent="0.2">
      <c r="A38" s="7" t="s">
        <v>28</v>
      </c>
      <c r="B38" s="7" t="s">
        <v>29</v>
      </c>
      <c r="C38" s="8" t="s">
        <v>116</v>
      </c>
      <c r="D38" s="7">
        <v>-10</v>
      </c>
      <c r="E38" s="7" t="s">
        <v>127</v>
      </c>
      <c r="F38" s="32">
        <v>14.526777552141663</v>
      </c>
      <c r="G38" s="33">
        <v>7.1477029478809698E-2</v>
      </c>
      <c r="H38" s="33">
        <v>6.7702775118480024E-2</v>
      </c>
      <c r="I38" s="33">
        <v>7.2445643429690745E-2</v>
      </c>
      <c r="J38" s="33">
        <v>6.4095523163474666E-2</v>
      </c>
      <c r="K38" s="33">
        <v>6.8470986182971899E-2</v>
      </c>
      <c r="L38" s="33">
        <v>0.1469621166854031</v>
      </c>
      <c r="M38" s="33">
        <v>0.2065485749051211</v>
      </c>
      <c r="N38" s="33">
        <v>0.25337604935806091</v>
      </c>
      <c r="O38" s="33">
        <v>0.26820586295086063</v>
      </c>
      <c r="P38" s="33">
        <v>0.29385743240867646</v>
      </c>
      <c r="Q38" s="33">
        <v>0.28534030973713609</v>
      </c>
      <c r="R38" s="33">
        <v>0.35103905599172425</v>
      </c>
      <c r="S38" s="33">
        <v>0.34893482568463779</v>
      </c>
      <c r="T38" s="33">
        <v>0.35260887860177281</v>
      </c>
      <c r="U38" s="33">
        <v>0.33306959717882723</v>
      </c>
      <c r="V38" s="33">
        <v>0.28998297660515221</v>
      </c>
      <c r="W38" s="33">
        <v>0.27565417022832539</v>
      </c>
      <c r="X38" s="33">
        <v>0.24208668675813674</v>
      </c>
      <c r="Y38" s="33">
        <v>0.22739047508959645</v>
      </c>
      <c r="Z38" s="33">
        <v>0.20674897779151027</v>
      </c>
      <c r="AA38" s="33">
        <v>0.17966118764790528</v>
      </c>
      <c r="AB38" s="33">
        <v>0.16175852979713801</v>
      </c>
      <c r="AC38" s="33">
        <v>0.14585990081026259</v>
      </c>
      <c r="AD38" s="33">
        <v>0.13553915216121948</v>
      </c>
      <c r="AE38" s="33">
        <v>0.12615361698199262</v>
      </c>
      <c r="AF38" s="33">
        <v>0.11787029767790626</v>
      </c>
      <c r="AG38" s="33">
        <v>9.5258171996993088E-2</v>
      </c>
      <c r="AH38" s="33">
        <v>8.7642862314204026E-2</v>
      </c>
      <c r="AI38" s="33">
        <v>7.7121710778771765E-2</v>
      </c>
      <c r="AJ38" s="33">
        <v>6.1056079386572017E-2</v>
      </c>
    </row>
    <row r="39" spans="1:36" x14ac:dyDescent="0.2">
      <c r="A39" s="7" t="s">
        <v>30</v>
      </c>
      <c r="B39" s="7" t="s">
        <v>29</v>
      </c>
      <c r="C39" s="8" t="s">
        <v>116</v>
      </c>
      <c r="D39" s="7">
        <v>-10</v>
      </c>
      <c r="E39" s="7" t="s">
        <v>127</v>
      </c>
      <c r="F39" s="32">
        <v>14.526777552141663</v>
      </c>
      <c r="G39" s="33">
        <v>7.0445643069090028E-2</v>
      </c>
      <c r="H39" s="33">
        <v>6.8238795024959345E-2</v>
      </c>
      <c r="I39" s="33">
        <v>6.8238795024959345E-2</v>
      </c>
      <c r="J39" s="33">
        <v>7.0043136193116501E-2</v>
      </c>
      <c r="K39" s="33">
        <v>6.7225588061301855E-2</v>
      </c>
      <c r="L39" s="33">
        <v>0.16416034743368382</v>
      </c>
      <c r="M39" s="33">
        <v>0.20346028603089167</v>
      </c>
      <c r="N39" s="33">
        <v>0.24989431201604401</v>
      </c>
      <c r="O39" s="33">
        <v>0.2834689372912147</v>
      </c>
      <c r="P39" s="33">
        <v>0.31450360538351796</v>
      </c>
      <c r="Q39" s="33">
        <v>0.34340776294265107</v>
      </c>
      <c r="R39" s="33">
        <v>0.37922393513057084</v>
      </c>
      <c r="S39" s="33">
        <v>0.37333206723916529</v>
      </c>
      <c r="T39" s="33">
        <v>0.36756511527478603</v>
      </c>
      <c r="U39" s="33">
        <v>0.3532414223091076</v>
      </c>
      <c r="V39" s="33">
        <v>0.32390699877910628</v>
      </c>
      <c r="W39" s="33">
        <v>0.30792469989346799</v>
      </c>
      <c r="X39" s="33">
        <v>0.29588419248288078</v>
      </c>
      <c r="Y39" s="33">
        <v>0.27035970472718052</v>
      </c>
      <c r="Z39" s="33">
        <v>0.2568826641557912</v>
      </c>
      <c r="AA39" s="33">
        <v>0.23543182357589193</v>
      </c>
      <c r="AB39" s="33">
        <v>0.2204349725590164</v>
      </c>
      <c r="AC39" s="33">
        <v>0.19958789229307744</v>
      </c>
      <c r="AD39" s="33">
        <v>0.18531277774346477</v>
      </c>
      <c r="AE39" s="33">
        <v>0.1728350645882856</v>
      </c>
      <c r="AF39" s="33">
        <v>0.15933026492200156</v>
      </c>
      <c r="AG39" s="33">
        <v>0.14495105376653367</v>
      </c>
      <c r="AH39" s="33">
        <v>0.12811516271288256</v>
      </c>
      <c r="AI39" s="33">
        <v>0.11642858376220307</v>
      </c>
      <c r="AJ39" s="33">
        <v>0.10644918914754919</v>
      </c>
    </row>
    <row r="40" spans="1:36" x14ac:dyDescent="0.2">
      <c r="A40" s="7" t="s">
        <v>28</v>
      </c>
      <c r="B40" s="7" t="s">
        <v>29</v>
      </c>
      <c r="C40" s="8" t="s">
        <v>116</v>
      </c>
      <c r="D40" s="7">
        <v>-10</v>
      </c>
      <c r="E40" s="7" t="s">
        <v>128</v>
      </c>
      <c r="F40" s="32">
        <v>17.051968049006874</v>
      </c>
      <c r="G40" s="33">
        <v>6.2822953184892782E-2</v>
      </c>
      <c r="H40" s="33">
        <v>5.7549958005475389E-2</v>
      </c>
      <c r="I40" s="33">
        <v>5.7636483988149224E-2</v>
      </c>
      <c r="J40" s="33">
        <v>5.8517013105947688E-2</v>
      </c>
      <c r="K40" s="33">
        <v>5.6694877706110404E-2</v>
      </c>
      <c r="L40" s="33">
        <v>0.13629878176604099</v>
      </c>
      <c r="M40" s="33">
        <v>0.18269706753396472</v>
      </c>
      <c r="N40" s="33">
        <v>0.22238195499913599</v>
      </c>
      <c r="O40" s="33">
        <v>0.26155277633195095</v>
      </c>
      <c r="P40" s="33">
        <v>0.2942697773100349</v>
      </c>
      <c r="Q40" s="33">
        <v>0.36051305169238762</v>
      </c>
      <c r="R40" s="33">
        <v>0.42109650885513406</v>
      </c>
      <c r="S40" s="33">
        <v>0.43390235429086199</v>
      </c>
      <c r="T40" s="33">
        <v>0.42456263792577426</v>
      </c>
      <c r="U40" s="33">
        <v>0.40733378784630714</v>
      </c>
      <c r="V40" s="33">
        <v>0.38355441190206191</v>
      </c>
      <c r="W40" s="33">
        <v>0.37046353969987894</v>
      </c>
      <c r="X40" s="33">
        <v>0.34968712433078458</v>
      </c>
      <c r="Y40" s="33">
        <v>0.32181048861874872</v>
      </c>
      <c r="Z40" s="33">
        <v>0.30173646063841847</v>
      </c>
      <c r="AA40" s="33">
        <v>0.28495041999969395</v>
      </c>
      <c r="AB40" s="33">
        <v>0.262255163720715</v>
      </c>
      <c r="AC40" s="33">
        <v>0.24279699714647496</v>
      </c>
      <c r="AD40" s="33">
        <v>0.21978617551892085</v>
      </c>
      <c r="AE40" s="33">
        <v>0.2040486261996558</v>
      </c>
      <c r="AF40" s="33">
        <v>0.18909490048814201</v>
      </c>
      <c r="AG40" s="33">
        <v>0.17364746769901862</v>
      </c>
      <c r="AH40" s="33">
        <v>0.15643388691061164</v>
      </c>
      <c r="AI40" s="33">
        <v>0.14072687617346677</v>
      </c>
      <c r="AJ40" s="33">
        <v>0.12509621189162237</v>
      </c>
    </row>
    <row r="41" spans="1:36" x14ac:dyDescent="0.2">
      <c r="A41" s="7" t="s">
        <v>30</v>
      </c>
      <c r="B41" s="7" t="s">
        <v>29</v>
      </c>
      <c r="C41" s="8" t="s">
        <v>116</v>
      </c>
      <c r="D41" s="7">
        <v>-10</v>
      </c>
      <c r="E41" s="7" t="s">
        <v>128</v>
      </c>
      <c r="F41" s="32">
        <v>17.051968049006874</v>
      </c>
      <c r="G41" s="33">
        <v>6.1577315961428604E-2</v>
      </c>
      <c r="H41" s="33">
        <v>6.0878332619230334E-2</v>
      </c>
      <c r="I41" s="33">
        <v>5.7752942133732332E-2</v>
      </c>
      <c r="J41" s="33">
        <v>5.7018341805944339E-2</v>
      </c>
      <c r="K41" s="33">
        <v>5.5994353470239858E-2</v>
      </c>
      <c r="L41" s="33">
        <v>0.21427623743095925</v>
      </c>
      <c r="M41" s="33">
        <v>0.25965227707226363</v>
      </c>
      <c r="N41" s="33">
        <v>0.29443671562382467</v>
      </c>
      <c r="O41" s="33">
        <v>0.32292585197240264</v>
      </c>
      <c r="P41" s="33">
        <v>0.34111277523915384</v>
      </c>
      <c r="Q41" s="33">
        <v>0.48318002651015285</v>
      </c>
      <c r="R41" s="33">
        <v>0.5157829246943435</v>
      </c>
      <c r="S41" s="33">
        <v>0.50829000135090596</v>
      </c>
      <c r="T41" s="33">
        <v>0.50912700051226445</v>
      </c>
      <c r="U41" s="33">
        <v>0.47623471432015729</v>
      </c>
      <c r="V41" s="33">
        <v>0.4484490134369763</v>
      </c>
      <c r="W41" s="33">
        <v>0.42939837826967436</v>
      </c>
      <c r="X41" s="33">
        <v>0.39001489645384058</v>
      </c>
      <c r="Y41" s="33">
        <v>0.35962025137621256</v>
      </c>
      <c r="Z41" s="33">
        <v>0.33937644719165494</v>
      </c>
      <c r="AA41" s="33">
        <v>0.30574510854856107</v>
      </c>
      <c r="AB41" s="33">
        <v>0.28644070235893238</v>
      </c>
      <c r="AC41" s="33">
        <v>0.26398419294461334</v>
      </c>
      <c r="AD41" s="33">
        <v>0.23882079262547562</v>
      </c>
      <c r="AE41" s="33">
        <v>0.22042016744518608</v>
      </c>
      <c r="AF41" s="33">
        <v>0.20195721254011453</v>
      </c>
      <c r="AG41" s="33">
        <v>0.19049299530342317</v>
      </c>
      <c r="AH41" s="33">
        <v>0.17585441422604789</v>
      </c>
      <c r="AI41" s="33">
        <v>0.15137664087951225</v>
      </c>
      <c r="AJ41" s="33">
        <v>0.13869254188637292</v>
      </c>
    </row>
    <row r="42" spans="1:36" x14ac:dyDescent="0.2">
      <c r="A42" s="7" t="s">
        <v>84</v>
      </c>
      <c r="B42" s="7" t="s">
        <v>34</v>
      </c>
      <c r="C42" s="8" t="s">
        <v>116</v>
      </c>
      <c r="D42" s="7">
        <v>-11</v>
      </c>
      <c r="E42" s="7" t="s">
        <v>125</v>
      </c>
      <c r="F42" s="32">
        <v>6.6275445858639683</v>
      </c>
      <c r="G42" s="33">
        <v>0.1354480818047222</v>
      </c>
      <c r="H42" s="33">
        <v>0.14104553308756823</v>
      </c>
      <c r="I42" s="33">
        <v>0.14679657297268744</v>
      </c>
      <c r="J42" s="33">
        <v>0.15805973713938981</v>
      </c>
      <c r="K42" s="33">
        <v>0.17307728936165964</v>
      </c>
      <c r="L42" s="33">
        <v>0.179067244850315</v>
      </c>
      <c r="M42" s="33">
        <v>0.24239694518763691</v>
      </c>
      <c r="N42" s="33">
        <v>0.28552121162590488</v>
      </c>
      <c r="O42" s="33">
        <v>0.33036908348968341</v>
      </c>
      <c r="P42" s="33">
        <v>0.35332204682940255</v>
      </c>
      <c r="Q42" s="33">
        <v>0.26089583906143288</v>
      </c>
      <c r="R42" s="33">
        <v>0.21587731319512862</v>
      </c>
      <c r="S42" s="33">
        <v>0.21862484263579388</v>
      </c>
      <c r="T42" s="33">
        <v>0.22340315470651609</v>
      </c>
      <c r="U42" s="33">
        <v>0.23116791182143967</v>
      </c>
      <c r="V42" s="33">
        <v>0.22918832539214049</v>
      </c>
      <c r="W42" s="33">
        <v>0.24306249579748748</v>
      </c>
      <c r="X42" s="33">
        <v>0.24558817503486924</v>
      </c>
      <c r="Y42" s="33">
        <v>0.24623666024446725</v>
      </c>
      <c r="Z42" s="33">
        <v>0.24412055061314741</v>
      </c>
      <c r="AA42" s="33">
        <v>0.23852309933030139</v>
      </c>
      <c r="AB42" s="33">
        <v>0.23956408874570873</v>
      </c>
      <c r="AC42" s="33">
        <v>0.24164606757652343</v>
      </c>
      <c r="AD42" s="33">
        <v>0.24342086920279166</v>
      </c>
      <c r="AE42" s="33">
        <v>0.23794287572171371</v>
      </c>
      <c r="AF42" s="33">
        <v>0.23167987382901709</v>
      </c>
      <c r="AG42" s="33">
        <v>0.2278742895726919</v>
      </c>
      <c r="AH42" s="33">
        <v>0.22543393733657302</v>
      </c>
      <c r="AI42" s="33">
        <v>0.2138294651648191</v>
      </c>
      <c r="AJ42" s="33">
        <v>0.20959724590217943</v>
      </c>
    </row>
    <row r="43" spans="1:36" x14ac:dyDescent="0.2">
      <c r="A43" s="7" t="s">
        <v>85</v>
      </c>
      <c r="B43" s="7" t="s">
        <v>34</v>
      </c>
      <c r="C43" s="8" t="s">
        <v>116</v>
      </c>
      <c r="D43" s="7">
        <v>-11</v>
      </c>
      <c r="E43" s="7" t="s">
        <v>125</v>
      </c>
      <c r="F43" s="32">
        <v>6.6275445858639683</v>
      </c>
      <c r="G43" s="33">
        <v>0.13242926866251925</v>
      </c>
      <c r="H43" s="33">
        <v>0.14170501310144581</v>
      </c>
      <c r="I43" s="33">
        <v>0.15785038782032929</v>
      </c>
      <c r="J43" s="33">
        <v>0.15688561740876172</v>
      </c>
      <c r="K43" s="33">
        <v>0.16555692737297129</v>
      </c>
      <c r="L43" s="33">
        <v>0.21212162940597859</v>
      </c>
      <c r="M43" s="33">
        <v>0.28377036213974216</v>
      </c>
      <c r="N43" s="33">
        <v>0.32939354124097875</v>
      </c>
      <c r="O43" s="33">
        <v>0.35937116643896322</v>
      </c>
      <c r="P43" s="33">
        <v>0.37784128913752751</v>
      </c>
      <c r="Q43" s="33">
        <v>0.26721815652441455</v>
      </c>
      <c r="R43" s="33">
        <v>0.24450536876293272</v>
      </c>
      <c r="S43" s="33">
        <v>0.24316863867461624</v>
      </c>
      <c r="T43" s="33">
        <v>0.25881419257786831</v>
      </c>
      <c r="U43" s="33">
        <v>0.26476554740585129</v>
      </c>
      <c r="V43" s="33">
        <v>0.27127484174895766</v>
      </c>
      <c r="W43" s="33">
        <v>0.28202680115498158</v>
      </c>
      <c r="X43" s="33">
        <v>0.27740055267541669</v>
      </c>
      <c r="Y43" s="33">
        <v>0.28644382231637516</v>
      </c>
      <c r="Z43" s="33">
        <v>0.28893130265463363</v>
      </c>
      <c r="AA43" s="33">
        <v>0.2934296899953161</v>
      </c>
      <c r="AB43" s="33">
        <v>0.29249979080344374</v>
      </c>
      <c r="AC43" s="33">
        <v>0.28407257937710068</v>
      </c>
      <c r="AD43" s="33">
        <v>0.28515358718765227</v>
      </c>
      <c r="AE43" s="33">
        <v>0.28493273612958264</v>
      </c>
      <c r="AF43" s="33">
        <v>0.286525188495664</v>
      </c>
      <c r="AG43" s="33">
        <v>0.2799577754530656</v>
      </c>
      <c r="AH43" s="33">
        <v>0.27568023917045287</v>
      </c>
      <c r="AI43" s="33">
        <v>0.28223602847315282</v>
      </c>
      <c r="AJ43" s="33">
        <v>0.27747029511480709</v>
      </c>
    </row>
    <row r="44" spans="1:36" x14ac:dyDescent="0.2">
      <c r="A44" s="7" t="s">
        <v>84</v>
      </c>
      <c r="B44" s="7" t="s">
        <v>34</v>
      </c>
      <c r="C44" s="8" t="s">
        <v>116</v>
      </c>
      <c r="D44" s="7">
        <v>-11</v>
      </c>
      <c r="E44" s="7" t="s">
        <v>126</v>
      </c>
      <c r="F44" s="32">
        <v>4.9807887011931875</v>
      </c>
      <c r="G44" s="33">
        <v>0.21892051647376004</v>
      </c>
      <c r="H44" s="33">
        <v>0.19340586584570224</v>
      </c>
      <c r="I44" s="33">
        <v>0.19003600632878895</v>
      </c>
      <c r="J44" s="33">
        <v>0.20285350770561986</v>
      </c>
      <c r="K44" s="33">
        <v>0.19864118330947825</v>
      </c>
      <c r="L44" s="33">
        <v>0.20652424753654325</v>
      </c>
      <c r="M44" s="33">
        <v>0.24515727985544211</v>
      </c>
      <c r="N44" s="33">
        <v>0.24720326599071088</v>
      </c>
      <c r="O44" s="33">
        <v>0.27548601550766172</v>
      </c>
      <c r="P44" s="33">
        <v>0.28824334082169062</v>
      </c>
      <c r="Q44" s="33">
        <v>0.28974774239174123</v>
      </c>
      <c r="R44" s="33">
        <v>0.31405887176375852</v>
      </c>
      <c r="S44" s="33">
        <v>0.32278440087005189</v>
      </c>
      <c r="T44" s="33">
        <v>0.31754908340627591</v>
      </c>
      <c r="U44" s="33">
        <v>0.31706767490385973</v>
      </c>
      <c r="V44" s="33">
        <v>0.30798108942075419</v>
      </c>
      <c r="W44" s="33">
        <v>0.30412982140142475</v>
      </c>
      <c r="X44" s="33">
        <v>0.31231376594249988</v>
      </c>
      <c r="Y44" s="33">
        <v>0.26627907789895222</v>
      </c>
      <c r="Z44" s="33">
        <v>0.2732595011839869</v>
      </c>
      <c r="AA44" s="33">
        <v>0.281262917536656</v>
      </c>
      <c r="AB44" s="33">
        <v>0.27109316292311408</v>
      </c>
      <c r="AC44" s="33">
        <v>0.26519590876851579</v>
      </c>
      <c r="AD44" s="33">
        <v>0.25063330157042624</v>
      </c>
      <c r="AE44" s="33">
        <v>0.24696256173950279</v>
      </c>
      <c r="AF44" s="33">
        <v>0.25851636579749121</v>
      </c>
      <c r="AG44" s="33">
        <v>0.25641020359942041</v>
      </c>
      <c r="AH44" s="33">
        <v>0.24726344205351292</v>
      </c>
      <c r="AI44" s="33">
        <v>0.24846696330955337</v>
      </c>
      <c r="AJ44" s="33">
        <v>0.24804573086993922</v>
      </c>
    </row>
    <row r="45" spans="1:36" x14ac:dyDescent="0.2">
      <c r="A45" s="7" t="s">
        <v>85</v>
      </c>
      <c r="B45" s="7" t="s">
        <v>34</v>
      </c>
      <c r="C45" s="8" t="s">
        <v>116</v>
      </c>
      <c r="D45" s="7">
        <v>-11</v>
      </c>
      <c r="E45" s="7" t="s">
        <v>126</v>
      </c>
      <c r="F45" s="32">
        <v>4.9807887011931875</v>
      </c>
      <c r="G45" s="33">
        <v>0.20915403536992208</v>
      </c>
      <c r="H45" s="33">
        <v>0.20096159752548712</v>
      </c>
      <c r="I45" s="33">
        <v>0.20193079218119037</v>
      </c>
      <c r="J45" s="33">
        <v>0.19753284284729167</v>
      </c>
      <c r="K45" s="33">
        <v>0.1942778117394581</v>
      </c>
      <c r="L45" s="33">
        <v>0.22139697540753198</v>
      </c>
      <c r="M45" s="33">
        <v>0.25744004458472247</v>
      </c>
      <c r="N45" s="33">
        <v>0.28807025304326844</v>
      </c>
      <c r="O45" s="33">
        <v>0.30155668811083719</v>
      </c>
      <c r="P45" s="33">
        <v>0.32237608651683991</v>
      </c>
      <c r="Q45" s="33">
        <v>0.35944321042458482</v>
      </c>
      <c r="R45" s="33">
        <v>0.37399941695175049</v>
      </c>
      <c r="S45" s="33">
        <v>0.38530059237108272</v>
      </c>
      <c r="T45" s="33">
        <v>0.38771443566453229</v>
      </c>
      <c r="U45" s="33">
        <v>0.3787813868096071</v>
      </c>
      <c r="V45" s="33">
        <v>0.36357600273003637</v>
      </c>
      <c r="W45" s="33">
        <v>0.35616074927932567</v>
      </c>
      <c r="X45" s="33">
        <v>0.33834951164432642</v>
      </c>
      <c r="Y45" s="33">
        <v>0.32871242516214505</v>
      </c>
      <c r="Z45" s="33">
        <v>0.32092229453328502</v>
      </c>
      <c r="AA45" s="33">
        <v>0.31251041638944554</v>
      </c>
      <c r="AB45" s="33">
        <v>0.30395224471266968</v>
      </c>
      <c r="AC45" s="33">
        <v>0.30273617972013639</v>
      </c>
      <c r="AD45" s="33">
        <v>0.29433344492210545</v>
      </c>
      <c r="AE45" s="33">
        <v>0.29194703166608144</v>
      </c>
      <c r="AF45" s="33">
        <v>0.28529067591747798</v>
      </c>
      <c r="AG45" s="33">
        <v>0.28181620451023998</v>
      </c>
      <c r="AH45" s="33">
        <v>0.27396207046072024</v>
      </c>
      <c r="AI45" s="33">
        <v>0.27585474304308411</v>
      </c>
      <c r="AJ45" s="33">
        <v>0.26912524052801251</v>
      </c>
    </row>
    <row r="46" spans="1:36" x14ac:dyDescent="0.2">
      <c r="A46" s="7" t="s">
        <v>33</v>
      </c>
      <c r="B46" s="7" t="s">
        <v>34</v>
      </c>
      <c r="C46" s="8" t="s">
        <v>116</v>
      </c>
      <c r="D46" s="7">
        <v>-11</v>
      </c>
      <c r="E46" s="7" t="s">
        <v>127</v>
      </c>
      <c r="F46" s="32">
        <v>14.526777552141663</v>
      </c>
      <c r="G46" s="33">
        <v>6.7080732647910202E-2</v>
      </c>
      <c r="H46" s="33">
        <v>7.0854099935308529E-2</v>
      </c>
      <c r="I46" s="33">
        <v>6.9308236562729192E-2</v>
      </c>
      <c r="J46" s="33">
        <v>6.7226798478390137E-2</v>
      </c>
      <c r="K46" s="33">
        <v>6.9722089749089028E-2</v>
      </c>
      <c r="L46" s="33">
        <v>0.12217189504392571</v>
      </c>
      <c r="M46" s="33">
        <v>0.16022204388394881</v>
      </c>
      <c r="N46" s="33">
        <v>0.17624059662658167</v>
      </c>
      <c r="O46" s="33">
        <v>0.18760938709893663</v>
      </c>
      <c r="P46" s="33">
        <v>0.2016682232826304</v>
      </c>
      <c r="Q46" s="33">
        <v>0.22452752575274024</v>
      </c>
      <c r="R46" s="33">
        <v>0.28497443526635335</v>
      </c>
      <c r="S46" s="33">
        <v>0.28370853140219393</v>
      </c>
      <c r="T46" s="33">
        <v>0.27675823230185703</v>
      </c>
      <c r="U46" s="33">
        <v>0.25935205416966473</v>
      </c>
      <c r="V46" s="33">
        <v>0.24127640764777278</v>
      </c>
      <c r="W46" s="33">
        <v>0.21873358114370281</v>
      </c>
      <c r="X46" s="33">
        <v>0.19824784841889193</v>
      </c>
      <c r="Y46" s="33">
        <v>0.17765256632122103</v>
      </c>
      <c r="Z46" s="33">
        <v>0.16662459611998595</v>
      </c>
      <c r="AA46" s="33">
        <v>0.14970530408939348</v>
      </c>
      <c r="AB46" s="33">
        <v>0.14125783022663721</v>
      </c>
      <c r="AC46" s="33">
        <v>0.12503235089082443</v>
      </c>
      <c r="AD46" s="33">
        <v>0.11695004160426803</v>
      </c>
      <c r="AE46" s="33">
        <v>0.10711494235195239</v>
      </c>
      <c r="AF46" s="33">
        <v>9.5527053133877549E-2</v>
      </c>
      <c r="AG46" s="33">
        <v>8.3793098085322759E-2</v>
      </c>
      <c r="AH46" s="33">
        <v>7.4797877358266762E-2</v>
      </c>
      <c r="AI46" s="33">
        <v>6.5388803444850943E-2</v>
      </c>
      <c r="AJ46" s="33">
        <v>5.8852357530873853E-2</v>
      </c>
    </row>
    <row r="47" spans="1:36" x14ac:dyDescent="0.2">
      <c r="A47" s="7" t="s">
        <v>35</v>
      </c>
      <c r="B47" s="7" t="s">
        <v>34</v>
      </c>
      <c r="C47" s="8" t="s">
        <v>116</v>
      </c>
      <c r="D47" s="7">
        <v>-11</v>
      </c>
      <c r="E47" s="7" t="s">
        <v>127</v>
      </c>
      <c r="F47" s="32">
        <v>14.526777552141663</v>
      </c>
      <c r="G47" s="33">
        <v>6.8149328937743073E-2</v>
      </c>
      <c r="H47" s="33">
        <v>6.6630259254029309E-2</v>
      </c>
      <c r="I47" s="33">
        <v>7.1224009500311505E-2</v>
      </c>
      <c r="J47" s="33">
        <v>6.7350642815378114E-2</v>
      </c>
      <c r="K47" s="33">
        <v>7.0837716865965045E-2</v>
      </c>
      <c r="L47" s="33">
        <v>0.12948111489634465</v>
      </c>
      <c r="M47" s="33">
        <v>0.14898889293084067</v>
      </c>
      <c r="N47" s="33">
        <v>0.17179059869875044</v>
      </c>
      <c r="O47" s="33">
        <v>0.18763381687768954</v>
      </c>
      <c r="P47" s="33">
        <v>0.1988885049810809</v>
      </c>
      <c r="Q47" s="33">
        <v>0.24660086549360269</v>
      </c>
      <c r="R47" s="33">
        <v>0.27222146345809467</v>
      </c>
      <c r="S47" s="33">
        <v>0.27595388553319894</v>
      </c>
      <c r="T47" s="33">
        <v>0.26797224448028367</v>
      </c>
      <c r="U47" s="33">
        <v>0.25364287581432393</v>
      </c>
      <c r="V47" s="33">
        <v>0.24140679561286318</v>
      </c>
      <c r="W47" s="33">
        <v>0.21870949325964165</v>
      </c>
      <c r="X47" s="33">
        <v>0.20649429374111858</v>
      </c>
      <c r="Y47" s="33">
        <v>0.19298449188046143</v>
      </c>
      <c r="Z47" s="33">
        <v>0.17811222545812286</v>
      </c>
      <c r="AA47" s="33">
        <v>0.17066304182011752</v>
      </c>
      <c r="AB47" s="33">
        <v>0.15728896439855508</v>
      </c>
      <c r="AC47" s="33">
        <v>0.14597685441708519</v>
      </c>
      <c r="AD47" s="33">
        <v>0.13285856536150892</v>
      </c>
      <c r="AE47" s="33">
        <v>0.12557120701627036</v>
      </c>
      <c r="AF47" s="33">
        <v>0.11397720781514227</v>
      </c>
      <c r="AG47" s="33">
        <v>0.10555707242053641</v>
      </c>
      <c r="AH47" s="33">
        <v>9.4385907048895643E-2</v>
      </c>
      <c r="AI47" s="33">
        <v>8.3830721823915447E-2</v>
      </c>
      <c r="AJ47" s="33">
        <v>7.4794606282649015E-2</v>
      </c>
    </row>
    <row r="48" spans="1:36" x14ac:dyDescent="0.2">
      <c r="A48" s="7" t="s">
        <v>33</v>
      </c>
      <c r="B48" s="7" t="s">
        <v>34</v>
      </c>
      <c r="C48" s="8" t="s">
        <v>116</v>
      </c>
      <c r="D48" s="7">
        <v>-11</v>
      </c>
      <c r="E48" s="7" t="s">
        <v>128</v>
      </c>
      <c r="F48" s="32">
        <v>17.051968049006874</v>
      </c>
      <c r="G48" s="33">
        <v>6.0556378199220696E-2</v>
      </c>
      <c r="H48" s="33">
        <v>6.1619157630185752E-2</v>
      </c>
      <c r="I48" s="33">
        <v>5.8801248682523219E-2</v>
      </c>
      <c r="J48" s="33">
        <v>5.5961290369073012E-2</v>
      </c>
      <c r="K48" s="33">
        <v>5.6283211109572809E-2</v>
      </c>
      <c r="L48" s="33">
        <v>9.6426286462580821E-2</v>
      </c>
      <c r="M48" s="33">
        <v>0.11772156394029978</v>
      </c>
      <c r="N48" s="33">
        <v>0.13500826671782271</v>
      </c>
      <c r="O48" s="33">
        <v>0.15085735084599047</v>
      </c>
      <c r="P48" s="33">
        <v>0.16347840782284523</v>
      </c>
      <c r="Q48" s="33">
        <v>0.24303251958471103</v>
      </c>
      <c r="R48" s="33">
        <v>0.29430611478732821</v>
      </c>
      <c r="S48" s="33">
        <v>0.3045502501322736</v>
      </c>
      <c r="T48" s="33">
        <v>0.29597304684087505</v>
      </c>
      <c r="U48" s="33">
        <v>0.28361658225347214</v>
      </c>
      <c r="V48" s="33">
        <v>0.26049120741537768</v>
      </c>
      <c r="W48" s="33">
        <v>0.24264445074684829</v>
      </c>
      <c r="X48" s="33">
        <v>0.22419354145573706</v>
      </c>
      <c r="Y48" s="33">
        <v>0.20524431649782476</v>
      </c>
      <c r="Z48" s="33">
        <v>0.1968699673716727</v>
      </c>
      <c r="AA48" s="33">
        <v>0.17631554858441903</v>
      </c>
      <c r="AB48" s="33">
        <v>0.16276841824448265</v>
      </c>
      <c r="AC48" s="33">
        <v>0.15049574124707288</v>
      </c>
      <c r="AD48" s="33">
        <v>0.13925497456852545</v>
      </c>
      <c r="AE48" s="33">
        <v>0.12667360645008843</v>
      </c>
      <c r="AF48" s="33">
        <v>0.12059680123901023</v>
      </c>
      <c r="AG48" s="33">
        <v>0.11230182982969374</v>
      </c>
      <c r="AH48" s="33">
        <v>9.7621362088271824E-2</v>
      </c>
      <c r="AI48" s="33">
        <v>8.880602564636661E-2</v>
      </c>
      <c r="AJ48" s="33">
        <v>7.7005205076812688E-2</v>
      </c>
    </row>
    <row r="49" spans="1:36" x14ac:dyDescent="0.2">
      <c r="A49" s="7" t="s">
        <v>35</v>
      </c>
      <c r="B49" s="7" t="s">
        <v>34</v>
      </c>
      <c r="C49" s="8" t="s">
        <v>116</v>
      </c>
      <c r="D49" s="7">
        <v>-11</v>
      </c>
      <c r="E49" s="7" t="s">
        <v>128</v>
      </c>
      <c r="F49" s="32">
        <v>17.051968049006874</v>
      </c>
      <c r="G49" s="33">
        <v>6.2827404466052991E-2</v>
      </c>
      <c r="H49" s="33">
        <v>5.9447739200282464E-2</v>
      </c>
      <c r="I49" s="33">
        <v>5.7801823121698168E-2</v>
      </c>
      <c r="J49" s="33">
        <v>5.6740188156857253E-2</v>
      </c>
      <c r="K49" s="33">
        <v>5.6404131045684591E-2</v>
      </c>
      <c r="L49" s="33">
        <v>0.13316644913297679</v>
      </c>
      <c r="M49" s="33">
        <v>0.14882747427978468</v>
      </c>
      <c r="N49" s="33">
        <v>0.1698615943745464</v>
      </c>
      <c r="O49" s="33">
        <v>0.18506435982430067</v>
      </c>
      <c r="P49" s="33">
        <v>0.19547449260903568</v>
      </c>
      <c r="Q49" s="33">
        <v>0.334350093801139</v>
      </c>
      <c r="R49" s="33">
        <v>0.36157835746774231</v>
      </c>
      <c r="S49" s="33">
        <v>0.35190907785991066</v>
      </c>
      <c r="T49" s="33">
        <v>0.33511004113208626</v>
      </c>
      <c r="U49" s="33">
        <v>0.31778782458345894</v>
      </c>
      <c r="V49" s="33">
        <v>0.29397741449071396</v>
      </c>
      <c r="W49" s="33">
        <v>0.26862801558203053</v>
      </c>
      <c r="X49" s="33">
        <v>0.24861352331321315</v>
      </c>
      <c r="Y49" s="33">
        <v>0.22489094632907011</v>
      </c>
      <c r="Z49" s="33">
        <v>0.21249502152376934</v>
      </c>
      <c r="AA49" s="33">
        <v>0.19281658636612461</v>
      </c>
      <c r="AB49" s="33">
        <v>0.17297776031451112</v>
      </c>
      <c r="AC49" s="33">
        <v>0.16321300993645996</v>
      </c>
      <c r="AD49" s="33">
        <v>0.14921317619147148</v>
      </c>
      <c r="AE49" s="33">
        <v>0.13358270169113384</v>
      </c>
      <c r="AF49" s="33">
        <v>0.12620090173776158</v>
      </c>
      <c r="AG49" s="33">
        <v>0.11163969986388242</v>
      </c>
      <c r="AH49" s="33">
        <v>0.10269599810971902</v>
      </c>
      <c r="AI49" s="33">
        <v>9.2629560097774233E-2</v>
      </c>
      <c r="AJ49" s="33">
        <v>8.0779728098129056E-2</v>
      </c>
    </row>
    <row r="50" spans="1:36" x14ac:dyDescent="0.2">
      <c r="A50" s="7" t="s">
        <v>88</v>
      </c>
      <c r="B50" s="7" t="s">
        <v>39</v>
      </c>
      <c r="C50" s="8" t="s">
        <v>116</v>
      </c>
      <c r="D50" s="7">
        <v>-12</v>
      </c>
      <c r="E50" s="7" t="s">
        <v>125</v>
      </c>
      <c r="F50" s="32">
        <v>6.6275445858639683</v>
      </c>
      <c r="G50" s="33">
        <v>0.13205078159569233</v>
      </c>
      <c r="H50" s="33">
        <v>0.14684223527813317</v>
      </c>
      <c r="I50" s="33">
        <v>0.14860837900140969</v>
      </c>
      <c r="J50" s="33">
        <v>0.15608295154456206</v>
      </c>
      <c r="K50" s="33">
        <v>0.1708428669462301</v>
      </c>
      <c r="L50" s="33">
        <v>0.16888749353831681</v>
      </c>
      <c r="M50" s="33">
        <v>0.18169203553207158</v>
      </c>
      <c r="N50" s="33">
        <v>0.20859418903126561</v>
      </c>
      <c r="O50" s="33">
        <v>0.22171411383274833</v>
      </c>
      <c r="P50" s="33">
        <v>0.25382008365945358</v>
      </c>
      <c r="Q50" s="33">
        <v>0.19093275179850044</v>
      </c>
      <c r="R50" s="33">
        <v>0.15778601870629302</v>
      </c>
      <c r="S50" s="33">
        <v>0.15825909291788495</v>
      </c>
      <c r="T50" s="33">
        <v>0.15702909996774592</v>
      </c>
      <c r="U50" s="33">
        <v>0.15999369836038865</v>
      </c>
      <c r="V50" s="33">
        <v>0.16809903651899694</v>
      </c>
      <c r="W50" s="33">
        <v>0.17674052545074276</v>
      </c>
      <c r="X50" s="33">
        <v>0.17305054660032576</v>
      </c>
      <c r="Y50" s="33">
        <v>0.17323977628496251</v>
      </c>
      <c r="Z50" s="33">
        <v>0.1815343441282076</v>
      </c>
      <c r="AA50" s="33">
        <v>0.17106363491163967</v>
      </c>
      <c r="AB50" s="33">
        <v>0.18553970578635254</v>
      </c>
      <c r="AC50" s="33">
        <v>0.17358669737346324</v>
      </c>
      <c r="AD50" s="33">
        <v>0.17576283874678614</v>
      </c>
      <c r="AE50" s="33">
        <v>0.17374438877732723</v>
      </c>
      <c r="AF50" s="33">
        <v>0.16699519669194912</v>
      </c>
      <c r="AG50" s="33">
        <v>0.16131830615284606</v>
      </c>
      <c r="AH50" s="33">
        <v>0.16535520609176377</v>
      </c>
      <c r="AI50" s="33">
        <v>0.16311598815689535</v>
      </c>
      <c r="AJ50" s="33">
        <v>0.15696602340620033</v>
      </c>
    </row>
    <row r="51" spans="1:36" x14ac:dyDescent="0.2">
      <c r="A51" s="7" t="s">
        <v>89</v>
      </c>
      <c r="B51" s="7" t="s">
        <v>39</v>
      </c>
      <c r="C51" s="8" t="s">
        <v>116</v>
      </c>
      <c r="D51" s="7">
        <v>-12</v>
      </c>
      <c r="E51" s="7" t="s">
        <v>125</v>
      </c>
      <c r="F51" s="32">
        <v>6.6275445858639683</v>
      </c>
      <c r="G51" s="33">
        <v>0.13603266648801074</v>
      </c>
      <c r="H51" s="33">
        <v>0.14383646375862835</v>
      </c>
      <c r="I51" s="33">
        <v>0.15365511427445361</v>
      </c>
      <c r="J51" s="33">
        <v>0.15403101973064903</v>
      </c>
      <c r="K51" s="33">
        <v>0.16687195011428571</v>
      </c>
      <c r="L51" s="33">
        <v>0.17454042142067297</v>
      </c>
      <c r="M51" s="33">
        <v>0.21079274361616251</v>
      </c>
      <c r="N51" s="33">
        <v>0.22820468434713592</v>
      </c>
      <c r="O51" s="33">
        <v>0.25630737625230804</v>
      </c>
      <c r="P51" s="33">
        <v>0.27093761660743509</v>
      </c>
      <c r="Q51" s="33">
        <v>0.18279530523872514</v>
      </c>
      <c r="R51" s="33">
        <v>0.17333752396084753</v>
      </c>
      <c r="S51" s="33">
        <v>0.17640491248340243</v>
      </c>
      <c r="T51" s="33">
        <v>0.18259983440150349</v>
      </c>
      <c r="U51" s="33">
        <v>0.1909449355290426</v>
      </c>
      <c r="V51" s="33">
        <v>0.18626867165397112</v>
      </c>
      <c r="W51" s="33">
        <v>0.19438822950779294</v>
      </c>
      <c r="X51" s="33">
        <v>0.19671884333620474</v>
      </c>
      <c r="Y51" s="33">
        <v>0.19470399009099709</v>
      </c>
      <c r="Z51" s="33">
        <v>0.20106431040982417</v>
      </c>
      <c r="AA51" s="33">
        <v>0.20193641106819762</v>
      </c>
      <c r="AB51" s="33">
        <v>0.19631286544351365</v>
      </c>
      <c r="AC51" s="33">
        <v>0.19276431793702856</v>
      </c>
      <c r="AD51" s="33">
        <v>0.19569638049535312</v>
      </c>
      <c r="AE51" s="33">
        <v>0.19232826760784186</v>
      </c>
      <c r="AF51" s="33">
        <v>0.19052392141810368</v>
      </c>
      <c r="AG51" s="33">
        <v>0.19336576666694127</v>
      </c>
      <c r="AH51" s="33">
        <v>0.19067428360058183</v>
      </c>
      <c r="AI51" s="33">
        <v>0.18885490119259585</v>
      </c>
      <c r="AJ51" s="33">
        <v>0.19148623938596404</v>
      </c>
    </row>
    <row r="52" spans="1:36" x14ac:dyDescent="0.2">
      <c r="A52" s="7" t="s">
        <v>88</v>
      </c>
      <c r="B52" s="7" t="s">
        <v>39</v>
      </c>
      <c r="C52" s="8" t="s">
        <v>116</v>
      </c>
      <c r="D52" s="7">
        <v>-12</v>
      </c>
      <c r="E52" s="7" t="s">
        <v>126</v>
      </c>
      <c r="F52" s="32">
        <v>4.9807887011931875</v>
      </c>
      <c r="G52" s="33">
        <v>0.19452177847297172</v>
      </c>
      <c r="H52" s="33">
        <v>0.19060669236132788</v>
      </c>
      <c r="I52" s="33">
        <v>0.20387448418412096</v>
      </c>
      <c r="J52" s="33">
        <v>0.20278696026421986</v>
      </c>
      <c r="K52" s="33">
        <v>0.21206716438070902</v>
      </c>
      <c r="L52" s="33">
        <v>0.20532451607732236</v>
      </c>
      <c r="M52" s="33">
        <v>0.21721477760157409</v>
      </c>
      <c r="N52" s="33">
        <v>0.21996983819865681</v>
      </c>
      <c r="O52" s="33">
        <v>0.22729249925932402</v>
      </c>
      <c r="P52" s="33">
        <v>0.24353285646318004</v>
      </c>
      <c r="Q52" s="33">
        <v>0.24273533892191926</v>
      </c>
      <c r="R52" s="33">
        <v>0.27884113306263486</v>
      </c>
      <c r="S52" s="33">
        <v>0.30349167524705911</v>
      </c>
      <c r="T52" s="33">
        <v>0.29392146475192971</v>
      </c>
      <c r="U52" s="33">
        <v>0.25665564509665295</v>
      </c>
      <c r="V52" s="33">
        <v>0.27296850389516908</v>
      </c>
      <c r="W52" s="33">
        <v>0.29609651259173186</v>
      </c>
      <c r="X52" s="33">
        <v>0.25274055898500913</v>
      </c>
      <c r="Y52" s="33">
        <v>0.25404558768889041</v>
      </c>
      <c r="Z52" s="33">
        <v>0.25672814669131305</v>
      </c>
      <c r="AA52" s="33">
        <v>0.25868568974713496</v>
      </c>
      <c r="AB52" s="33">
        <v>0.25462560044617094</v>
      </c>
      <c r="AC52" s="33">
        <v>0.24193782138065847</v>
      </c>
      <c r="AD52" s="33">
        <v>0.23316512842678982</v>
      </c>
      <c r="AE52" s="33">
        <v>0.24222782775929874</v>
      </c>
      <c r="AF52" s="33">
        <v>0.23273011885882938</v>
      </c>
      <c r="AG52" s="33">
        <v>0.22497244823020174</v>
      </c>
      <c r="AH52" s="33">
        <v>0.22134736849719819</v>
      </c>
      <c r="AI52" s="33">
        <v>0.23722521772775382</v>
      </c>
      <c r="AJ52" s="33">
        <v>0.22729249925932402</v>
      </c>
    </row>
    <row r="53" spans="1:36" x14ac:dyDescent="0.2">
      <c r="A53" s="7" t="s">
        <v>89</v>
      </c>
      <c r="B53" s="7" t="s">
        <v>39</v>
      </c>
      <c r="C53" s="8" t="s">
        <v>116</v>
      </c>
      <c r="D53" s="7">
        <v>-12</v>
      </c>
      <c r="E53" s="7" t="s">
        <v>126</v>
      </c>
      <c r="F53" s="32">
        <v>4.9807887011931875</v>
      </c>
      <c r="G53" s="33">
        <v>0.2059181295980386</v>
      </c>
      <c r="H53" s="33">
        <v>0.20498431674610113</v>
      </c>
      <c r="I53" s="33">
        <v>0.19781131183033351</v>
      </c>
      <c r="J53" s="33">
        <v>0.19949713326214985</v>
      </c>
      <c r="K53" s="33">
        <v>0.19564618822672622</v>
      </c>
      <c r="L53" s="33">
        <v>0.20133170364383235</v>
      </c>
      <c r="M53" s="33">
        <v>0.21545459005056838</v>
      </c>
      <c r="N53" s="33">
        <v>0.22328870141018553</v>
      </c>
      <c r="O53" s="33">
        <v>0.23080052337842605</v>
      </c>
      <c r="P53" s="33">
        <v>0.22969317008497805</v>
      </c>
      <c r="Q53" s="33">
        <v>0.27021073126240736</v>
      </c>
      <c r="R53" s="33">
        <v>0.28788706480483467</v>
      </c>
      <c r="S53" s="33">
        <v>0.29229995031753042</v>
      </c>
      <c r="T53" s="33">
        <v>0.30210085334760006</v>
      </c>
      <c r="U53" s="33">
        <v>0.28887046064006089</v>
      </c>
      <c r="V53" s="33">
        <v>0.29003566074734577</v>
      </c>
      <c r="W53" s="33">
        <v>0.27757380428078171</v>
      </c>
      <c r="X53" s="33">
        <v>0.2731361272764416</v>
      </c>
      <c r="Y53" s="33">
        <v>0.26515326696695829</v>
      </c>
      <c r="Z53" s="33">
        <v>0.26179815176442184</v>
      </c>
      <c r="AA53" s="33">
        <v>0.26128579427043847</v>
      </c>
      <c r="AB53" s="33">
        <v>0.24969164001142694</v>
      </c>
      <c r="AC53" s="33">
        <v>0.24560104389010784</v>
      </c>
      <c r="AD53" s="33">
        <v>0.2417418350241361</v>
      </c>
      <c r="AE53" s="33">
        <v>0.24112204773302717</v>
      </c>
      <c r="AF53" s="33">
        <v>0.23760165591952831</v>
      </c>
      <c r="AG53" s="33">
        <v>0.23608111109867433</v>
      </c>
      <c r="AH53" s="33">
        <v>0.23521340889112183</v>
      </c>
      <c r="AI53" s="33">
        <v>0.23785783466652</v>
      </c>
      <c r="AJ53" s="33">
        <v>0.23082531487007041</v>
      </c>
    </row>
    <row r="54" spans="1:36" x14ac:dyDescent="0.2">
      <c r="A54" s="7" t="s">
        <v>38</v>
      </c>
      <c r="B54" s="7" t="s">
        <v>39</v>
      </c>
      <c r="C54" s="8" t="s">
        <v>116</v>
      </c>
      <c r="D54" s="7">
        <v>-12</v>
      </c>
      <c r="E54" s="7" t="s">
        <v>127</v>
      </c>
      <c r="F54" s="32">
        <v>14.526777552141663</v>
      </c>
      <c r="G54" s="33">
        <v>6.8135694968524729E-2</v>
      </c>
      <c r="H54" s="33">
        <v>6.7575262172200265E-2</v>
      </c>
      <c r="I54" s="33">
        <v>6.7639927494853078E-2</v>
      </c>
      <c r="J54" s="33">
        <v>6.868535021107372E-2</v>
      </c>
      <c r="K54" s="33">
        <v>7.215572252677524E-2</v>
      </c>
      <c r="L54" s="33">
        <v>9.1436766231092023E-2</v>
      </c>
      <c r="M54" s="33">
        <v>0.11014659958530888</v>
      </c>
      <c r="N54" s="33">
        <v>0.1129918737820331</v>
      </c>
      <c r="O54" s="33">
        <v>0.11400496383692733</v>
      </c>
      <c r="P54" s="33">
        <v>0.11666701961946856</v>
      </c>
      <c r="Q54" s="33">
        <v>0.15920602437125078</v>
      </c>
      <c r="R54" s="33">
        <v>0.21520619378859565</v>
      </c>
      <c r="S54" s="33">
        <v>0.22316002847489294</v>
      </c>
      <c r="T54" s="33">
        <v>0.21090594983218292</v>
      </c>
      <c r="U54" s="33">
        <v>0.19800521796294468</v>
      </c>
      <c r="V54" s="33">
        <v>0.18368184899534434</v>
      </c>
      <c r="W54" s="33">
        <v>0.1652953422543916</v>
      </c>
      <c r="X54" s="33">
        <v>0.15175873471240064</v>
      </c>
      <c r="Y54" s="33">
        <v>0.13884722528938689</v>
      </c>
      <c r="Z54" s="33">
        <v>0.13168015202869901</v>
      </c>
      <c r="AA54" s="33">
        <v>0.12326288253005653</v>
      </c>
      <c r="AB54" s="33">
        <v>0.11307809421223687</v>
      </c>
      <c r="AC54" s="33">
        <v>0.10116889729034191</v>
      </c>
      <c r="AD54" s="33">
        <v>9.6329775645155657E-2</v>
      </c>
      <c r="AE54" s="33">
        <v>8.7222742704883047E-2</v>
      </c>
      <c r="AF54" s="33">
        <v>7.7598387183387865E-2</v>
      </c>
      <c r="AG54" s="33">
        <v>6.9946324002803775E-2</v>
      </c>
      <c r="AH54" s="33">
        <v>6.1238060552223583E-2</v>
      </c>
      <c r="AI54" s="33">
        <v>6.0753070632327412E-2</v>
      </c>
      <c r="AJ54" s="33">
        <v>5.0676057852262459E-2</v>
      </c>
    </row>
    <row r="55" spans="1:36" x14ac:dyDescent="0.2">
      <c r="A55" s="7" t="s">
        <v>40</v>
      </c>
      <c r="B55" s="7" t="s">
        <v>39</v>
      </c>
      <c r="C55" s="8" t="s">
        <v>116</v>
      </c>
      <c r="D55" s="7">
        <v>-12</v>
      </c>
      <c r="E55" s="7" t="s">
        <v>127</v>
      </c>
      <c r="F55" s="32">
        <v>14.526777552141663</v>
      </c>
      <c r="G55" s="33">
        <v>6.8879552211024583E-2</v>
      </c>
      <c r="H55" s="33">
        <v>6.8297421797084729E-2</v>
      </c>
      <c r="I55" s="33">
        <v>6.8438544321676217E-2</v>
      </c>
      <c r="J55" s="33">
        <v>6.7785852645440625E-2</v>
      </c>
      <c r="K55" s="33">
        <v>7.0790586398200878E-2</v>
      </c>
      <c r="L55" s="33">
        <v>9.4040522324647102E-2</v>
      </c>
      <c r="M55" s="33">
        <v>0.10368389483839821</v>
      </c>
      <c r="N55" s="33">
        <v>0.10284303979604063</v>
      </c>
      <c r="O55" s="33">
        <v>0.10776468784116848</v>
      </c>
      <c r="P55" s="33">
        <v>0.10696499353515011</v>
      </c>
      <c r="Q55" s="33">
        <v>0.19601330655237362</v>
      </c>
      <c r="R55" s="33">
        <v>0.21811074186132279</v>
      </c>
      <c r="S55" s="33">
        <v>0.22056862583129105</v>
      </c>
      <c r="T55" s="33">
        <v>0.21108401615770539</v>
      </c>
      <c r="U55" s="33">
        <v>0.1934672210045357</v>
      </c>
      <c r="V55" s="33">
        <v>0.17893748107680463</v>
      </c>
      <c r="W55" s="33">
        <v>0.16895306246195746</v>
      </c>
      <c r="X55" s="33">
        <v>0.15750449765447366</v>
      </c>
      <c r="Y55" s="33">
        <v>0.14816689061067079</v>
      </c>
      <c r="Z55" s="33">
        <v>0.13163203481270244</v>
      </c>
      <c r="AA55" s="33">
        <v>0.12462882952985029</v>
      </c>
      <c r="AB55" s="33">
        <v>0.11592039374151773</v>
      </c>
      <c r="AC55" s="33">
        <v>0.10785288941903816</v>
      </c>
      <c r="AD55" s="33">
        <v>0.10073208203235977</v>
      </c>
      <c r="AE55" s="33">
        <v>9.0853505310956192E-2</v>
      </c>
      <c r="AF55" s="33">
        <v>8.1903985209779873E-2</v>
      </c>
      <c r="AG55" s="33">
        <v>7.7211661267113194E-2</v>
      </c>
      <c r="AH55" s="33">
        <v>6.8268021271128174E-2</v>
      </c>
      <c r="AI55" s="33">
        <v>6.2252673660416362E-2</v>
      </c>
      <c r="AJ55" s="33">
        <v>5.7501548665836559E-2</v>
      </c>
    </row>
    <row r="56" spans="1:36" x14ac:dyDescent="0.2">
      <c r="A56" s="7" t="s">
        <v>38</v>
      </c>
      <c r="B56" s="7" t="s">
        <v>39</v>
      </c>
      <c r="C56" s="8" t="s">
        <v>116</v>
      </c>
      <c r="D56" s="7">
        <v>-12</v>
      </c>
      <c r="E56" s="7" t="s">
        <v>128</v>
      </c>
      <c r="F56" s="32">
        <v>17.051968049006874</v>
      </c>
      <c r="G56" s="33">
        <v>6.2062658241275957E-2</v>
      </c>
      <c r="H56" s="33">
        <v>6.2922081797534973E-2</v>
      </c>
      <c r="I56" s="33">
        <v>5.6151928884963953E-2</v>
      </c>
      <c r="J56" s="33">
        <v>5.6090541488088314E-2</v>
      </c>
      <c r="K56" s="33">
        <v>5.5994075578712305E-2</v>
      </c>
      <c r="L56" s="33">
        <v>8.0864740941473154E-2</v>
      </c>
      <c r="M56" s="33">
        <v>9.3396539532229594E-2</v>
      </c>
      <c r="N56" s="33">
        <v>0.10063148273543049</v>
      </c>
      <c r="O56" s="33">
        <v>0.10299051270108023</v>
      </c>
      <c r="P56" s="33">
        <v>0.10298174307295514</v>
      </c>
      <c r="Q56" s="33">
        <v>0.20680537044591912</v>
      </c>
      <c r="R56" s="33">
        <v>0.25660808856831646</v>
      </c>
      <c r="S56" s="33">
        <v>0.26898203385282127</v>
      </c>
      <c r="T56" s="33">
        <v>0.2502237992932495</v>
      </c>
      <c r="U56" s="33">
        <v>0.2310007744430479</v>
      </c>
      <c r="V56" s="33">
        <v>0.20128927435523625</v>
      </c>
      <c r="W56" s="33">
        <v>0.18761742410821786</v>
      </c>
      <c r="X56" s="33">
        <v>0.17545394989871527</v>
      </c>
      <c r="Y56" s="33">
        <v>0.16236966473607803</v>
      </c>
      <c r="Z56" s="33">
        <v>0.15130239404221196</v>
      </c>
      <c r="AA56" s="33">
        <v>0.14026143223272117</v>
      </c>
      <c r="AB56" s="33">
        <v>0.12645803756382637</v>
      </c>
      <c r="AC56" s="33">
        <v>0.12045961192626346</v>
      </c>
      <c r="AD56" s="33">
        <v>0.11205830818242533</v>
      </c>
      <c r="AE56" s="33">
        <v>9.6062506482257573E-2</v>
      </c>
      <c r="AF56" s="33">
        <v>9.0914734772828576E-2</v>
      </c>
      <c r="AG56" s="33">
        <v>7.8795108703951455E-2</v>
      </c>
      <c r="AH56" s="33">
        <v>6.8166319416339979E-2</v>
      </c>
      <c r="AI56" s="33">
        <v>6.4860169613180307E-2</v>
      </c>
      <c r="AJ56" s="33">
        <v>5.7256902028725548E-2</v>
      </c>
    </row>
    <row r="57" spans="1:36" x14ac:dyDescent="0.2">
      <c r="A57" s="7" t="s">
        <v>40</v>
      </c>
      <c r="B57" s="7" t="s">
        <v>39</v>
      </c>
      <c r="C57" s="8" t="s">
        <v>116</v>
      </c>
      <c r="D57" s="7">
        <v>-12</v>
      </c>
      <c r="E57" s="7" t="s">
        <v>128</v>
      </c>
      <c r="F57" s="32">
        <v>17.051968049006874</v>
      </c>
      <c r="G57" s="33">
        <v>6.1631542698330544E-2</v>
      </c>
      <c r="H57" s="33">
        <v>5.9805012919215222E-2</v>
      </c>
      <c r="I57" s="33">
        <v>5.7717550314512006E-2</v>
      </c>
      <c r="J57" s="33">
        <v>5.6903123616464914E-2</v>
      </c>
      <c r="K57" s="33">
        <v>5.7164056442052816E-2</v>
      </c>
      <c r="L57" s="33">
        <v>9.8355861135997646E-2</v>
      </c>
      <c r="M57" s="33">
        <v>0.10571732963970484</v>
      </c>
      <c r="N57" s="33">
        <v>0.11086086912591486</v>
      </c>
      <c r="O57" s="33">
        <v>0.10674129330375433</v>
      </c>
      <c r="P57" s="33">
        <v>0.10984876604484663</v>
      </c>
      <c r="Q57" s="33">
        <v>0.26812033887455133</v>
      </c>
      <c r="R57" s="33">
        <v>0.29009404561118107</v>
      </c>
      <c r="S57" s="33">
        <v>0.27691693791899197</v>
      </c>
      <c r="T57" s="33">
        <v>0.26526589190372607</v>
      </c>
      <c r="U57" s="33">
        <v>0.24609918980599649</v>
      </c>
      <c r="V57" s="33">
        <v>0.23499373060786896</v>
      </c>
      <c r="W57" s="33">
        <v>0.20792392671695425</v>
      </c>
      <c r="X57" s="33">
        <v>0.19519356765039292</v>
      </c>
      <c r="Y57" s="33">
        <v>0.17734734379124456</v>
      </c>
      <c r="Z57" s="33">
        <v>0.16612327876330432</v>
      </c>
      <c r="AA57" s="33">
        <v>0.15464223443743658</v>
      </c>
      <c r="AB57" s="33">
        <v>0.13789904479554618</v>
      </c>
      <c r="AC57" s="33">
        <v>0.13129665360264015</v>
      </c>
      <c r="AD57" s="33">
        <v>0.11813536002109276</v>
      </c>
      <c r="AE57" s="33">
        <v>0.11165948171332025</v>
      </c>
      <c r="AF57" s="33">
        <v>0.10478429711184506</v>
      </c>
      <c r="AG57" s="33">
        <v>9.059113281092733E-2</v>
      </c>
      <c r="AH57" s="33">
        <v>8.3166407864653361E-2</v>
      </c>
      <c r="AI57" s="33">
        <v>7.2918864168837541E-2</v>
      </c>
      <c r="AJ57" s="33">
        <v>7.0099998946956107E-2</v>
      </c>
    </row>
    <row r="58" spans="1:36" x14ac:dyDescent="0.2">
      <c r="A58" s="7" t="s">
        <v>92</v>
      </c>
      <c r="B58" s="7" t="s">
        <v>44</v>
      </c>
      <c r="C58" s="8" t="s">
        <v>116</v>
      </c>
      <c r="D58" s="7">
        <v>-13</v>
      </c>
      <c r="E58" s="7" t="s">
        <v>125</v>
      </c>
      <c r="F58" s="32">
        <v>6.6275445858639683</v>
      </c>
      <c r="G58" s="33">
        <v>0.13607487378174432</v>
      </c>
      <c r="H58" s="33">
        <v>0.13830690696034204</v>
      </c>
      <c r="I58" s="33">
        <v>0.14769411032848703</v>
      </c>
      <c r="J58" s="33">
        <v>0.16317587237578182</v>
      </c>
      <c r="K58" s="33">
        <v>0.16917545091967212</v>
      </c>
      <c r="L58" s="33">
        <v>0.16431563399889554</v>
      </c>
      <c r="M58" s="33">
        <v>0.1697769917763155</v>
      </c>
      <c r="N58" s="33">
        <v>0.18853556849006223</v>
      </c>
      <c r="O58" s="33">
        <v>0.19629227953625286</v>
      </c>
      <c r="P58" s="33">
        <v>0.20180112738130254</v>
      </c>
      <c r="Q58" s="33">
        <v>0.16542373557692278</v>
      </c>
      <c r="R58" s="33">
        <v>0.14587365773601371</v>
      </c>
      <c r="S58" s="33">
        <v>0.14973618323656579</v>
      </c>
      <c r="T58" s="33">
        <v>0.14835897127530337</v>
      </c>
      <c r="U58" s="33">
        <v>0.15378866900763682</v>
      </c>
      <c r="V58" s="33">
        <v>0.15967743739372442</v>
      </c>
      <c r="W58" s="33">
        <v>0.16562952586998497</v>
      </c>
      <c r="X58" s="33">
        <v>0.16015233807002177</v>
      </c>
      <c r="Y58" s="33">
        <v>0.16490134483299565</v>
      </c>
      <c r="Z58" s="33">
        <v>0.16360328298444946</v>
      </c>
      <c r="AA58" s="33">
        <v>0.16390405341277114</v>
      </c>
      <c r="AB58" s="33">
        <v>0.16007318795730557</v>
      </c>
      <c r="AC58" s="33">
        <v>0.15948747712320543</v>
      </c>
      <c r="AD58" s="33">
        <v>0.1554349913521344</v>
      </c>
      <c r="AE58" s="33">
        <v>0.1505593444088146</v>
      </c>
      <c r="AF58" s="33">
        <v>0.14951456292096035</v>
      </c>
      <c r="AG58" s="33">
        <v>0.15027440400303615</v>
      </c>
      <c r="AH58" s="33">
        <v>0.14880221190651427</v>
      </c>
      <c r="AI58" s="33">
        <v>0.15158829587412559</v>
      </c>
      <c r="AJ58" s="33">
        <v>0.14277097331753746</v>
      </c>
    </row>
    <row r="59" spans="1:36" x14ac:dyDescent="0.2">
      <c r="A59" s="7" t="s">
        <v>93</v>
      </c>
      <c r="B59" s="7" t="s">
        <v>44</v>
      </c>
      <c r="C59" s="8" t="s">
        <v>116</v>
      </c>
      <c r="D59" s="7">
        <v>-13</v>
      </c>
      <c r="E59" s="7" t="s">
        <v>125</v>
      </c>
      <c r="F59" s="32">
        <v>6.6275445858639683</v>
      </c>
      <c r="G59" s="33">
        <v>0.1440379012944385</v>
      </c>
      <c r="H59" s="33">
        <v>0.14188955611826565</v>
      </c>
      <c r="I59" s="33">
        <v>0.15098915608860691</v>
      </c>
      <c r="J59" s="33">
        <v>0.1575823533534132</v>
      </c>
      <c r="K59" s="33">
        <v>0.15992824751130308</v>
      </c>
      <c r="L59" s="33">
        <v>0.15263128199912981</v>
      </c>
      <c r="M59" s="33">
        <v>0.16963284123815278</v>
      </c>
      <c r="N59" s="33">
        <v>0.17754714731819179</v>
      </c>
      <c r="O59" s="33">
        <v>0.19195587617217855</v>
      </c>
      <c r="P59" s="33">
        <v>0.19237566775832729</v>
      </c>
      <c r="Q59" s="33">
        <v>0.13112313661468683</v>
      </c>
      <c r="R59" s="33">
        <v>0.12472748833159759</v>
      </c>
      <c r="S59" s="33">
        <v>0.13003661721524312</v>
      </c>
      <c r="T59" s="33">
        <v>0.13162935588033678</v>
      </c>
      <c r="U59" s="33">
        <v>0.14288964783820818</v>
      </c>
      <c r="V59" s="33">
        <v>0.14153149858890351</v>
      </c>
      <c r="W59" s="33">
        <v>0.14522319518474072</v>
      </c>
      <c r="X59" s="33">
        <v>0.14808765541963784</v>
      </c>
      <c r="Y59" s="33">
        <v>0.14986559625509124</v>
      </c>
      <c r="Z59" s="33">
        <v>0.14188955611826565</v>
      </c>
      <c r="AA59" s="33">
        <v>0.15226087765841037</v>
      </c>
      <c r="AB59" s="33">
        <v>0.14590226980939308</v>
      </c>
      <c r="AC59" s="33">
        <v>0.15222383722433841</v>
      </c>
      <c r="AD59" s="33">
        <v>0.14498860576895176</v>
      </c>
      <c r="AE59" s="33">
        <v>0.14680358703847707</v>
      </c>
      <c r="AF59" s="33">
        <v>0.14335882666978614</v>
      </c>
      <c r="AG59" s="33">
        <v>0.14049436643488905</v>
      </c>
      <c r="AH59" s="33">
        <v>0.1433958671038581</v>
      </c>
      <c r="AI59" s="33">
        <v>0.14447003969194452</v>
      </c>
      <c r="AJ59" s="33">
        <v>0.14700113602019413</v>
      </c>
    </row>
    <row r="60" spans="1:36" x14ac:dyDescent="0.2">
      <c r="A60" s="7" t="s">
        <v>92</v>
      </c>
      <c r="B60" s="7" t="s">
        <v>44</v>
      </c>
      <c r="C60" s="8" t="s">
        <v>116</v>
      </c>
      <c r="D60" s="7">
        <v>-13</v>
      </c>
      <c r="E60" s="7" t="s">
        <v>126</v>
      </c>
      <c r="F60" s="32">
        <v>4.9807887011931875</v>
      </c>
      <c r="G60" s="33">
        <v>0.20373313463939149</v>
      </c>
      <c r="H60" s="33">
        <v>0.20373313463939149</v>
      </c>
      <c r="I60" s="33">
        <v>0.19030422373313816</v>
      </c>
      <c r="J60" s="33">
        <v>0.2107235266179891</v>
      </c>
      <c r="K60" s="33">
        <v>0.19536306003343903</v>
      </c>
      <c r="L60" s="33">
        <v>0.21559840523464271</v>
      </c>
      <c r="M60" s="33">
        <v>0.19140796983502198</v>
      </c>
      <c r="N60" s="33">
        <v>0.20630854221045375</v>
      </c>
      <c r="O60" s="33">
        <v>0.21173529387804926</v>
      </c>
      <c r="P60" s="33">
        <v>0.21541444755099542</v>
      </c>
      <c r="Q60" s="33">
        <v>0.27299320253260223</v>
      </c>
      <c r="R60" s="33">
        <v>0.25928835510087789</v>
      </c>
      <c r="S60" s="33">
        <v>0.28550232502061906</v>
      </c>
      <c r="T60" s="33">
        <v>0.2976435321413412</v>
      </c>
      <c r="U60" s="33">
        <v>0.32302969248466951</v>
      </c>
      <c r="V60" s="33">
        <v>0.28357076934232234</v>
      </c>
      <c r="W60" s="33">
        <v>0.30684141632370654</v>
      </c>
      <c r="X60" s="33">
        <v>0.31613127934789548</v>
      </c>
      <c r="Y60" s="33">
        <v>0.2981034263504595</v>
      </c>
      <c r="Z60" s="33">
        <v>0.28053546756214176</v>
      </c>
      <c r="AA60" s="33">
        <v>0.28513440965332443</v>
      </c>
      <c r="AB60" s="33">
        <v>0.26710655665588845</v>
      </c>
      <c r="AC60" s="33">
        <v>0.27667235620554831</v>
      </c>
      <c r="AD60" s="33">
        <v>0.25275785733139855</v>
      </c>
      <c r="AE60" s="33">
        <v>0.25340170922416411</v>
      </c>
      <c r="AF60" s="33">
        <v>0.25855252436628867</v>
      </c>
      <c r="AG60" s="33">
        <v>0.26719853549771205</v>
      </c>
      <c r="AH60" s="33">
        <v>0.25836856668264141</v>
      </c>
      <c r="AI60" s="33">
        <v>0.28476649428602985</v>
      </c>
      <c r="AJ60" s="33">
        <v>0.24521559230185899</v>
      </c>
    </row>
    <row r="61" spans="1:36" x14ac:dyDescent="0.2">
      <c r="A61" s="7" t="s">
        <v>93</v>
      </c>
      <c r="B61" s="7" t="s">
        <v>44</v>
      </c>
      <c r="C61" s="8" t="s">
        <v>116</v>
      </c>
      <c r="D61" s="7">
        <v>-13</v>
      </c>
      <c r="E61" s="7" t="s">
        <v>126</v>
      </c>
      <c r="F61" s="32">
        <v>4.9807887011931875</v>
      </c>
      <c r="G61" s="33">
        <v>0.20076449361584836</v>
      </c>
      <c r="H61" s="33">
        <v>0.20056547700722996</v>
      </c>
      <c r="I61" s="33">
        <v>0.2034209326961029</v>
      </c>
      <c r="J61" s="33">
        <v>0.19923293101908923</v>
      </c>
      <c r="K61" s="33">
        <v>0.19987324532507891</v>
      </c>
      <c r="L61" s="33">
        <v>0.19486321852551097</v>
      </c>
      <c r="M61" s="33">
        <v>0.21126910939249002</v>
      </c>
      <c r="N61" s="33">
        <v>0.21453125119462668</v>
      </c>
      <c r="O61" s="33">
        <v>0.22025946836442636</v>
      </c>
      <c r="P61" s="33">
        <v>0.22056231972536741</v>
      </c>
      <c r="Q61" s="33">
        <v>0.26753023935931386</v>
      </c>
      <c r="R61" s="33">
        <v>0.29063347175110399</v>
      </c>
      <c r="S61" s="33">
        <v>0.29832589631900719</v>
      </c>
      <c r="T61" s="33">
        <v>0.29995264077206207</v>
      </c>
      <c r="U61" s="33">
        <v>0.3003333681972451</v>
      </c>
      <c r="V61" s="33">
        <v>0.29150741424981963</v>
      </c>
      <c r="W61" s="33">
        <v>0.29028735591002847</v>
      </c>
      <c r="X61" s="33">
        <v>0.27835501228895032</v>
      </c>
      <c r="Y61" s="33">
        <v>0.27395934110729142</v>
      </c>
      <c r="Z61" s="33">
        <v>0.26897527299580409</v>
      </c>
      <c r="AA61" s="33">
        <v>0.26891470272361589</v>
      </c>
      <c r="AB61" s="33">
        <v>0.25811588848206002</v>
      </c>
      <c r="AC61" s="33">
        <v>0.25956957501457717</v>
      </c>
      <c r="AD61" s="33">
        <v>0.25248285316855612</v>
      </c>
      <c r="AE61" s="33">
        <v>0.24448757723971193</v>
      </c>
      <c r="AF61" s="33">
        <v>0.24839868624386516</v>
      </c>
      <c r="AG61" s="33">
        <v>0.24662484255835315</v>
      </c>
      <c r="AH61" s="33">
        <v>0.2438386100376953</v>
      </c>
      <c r="AI61" s="33">
        <v>0.24337135365224338</v>
      </c>
      <c r="AJ61" s="33">
        <v>0.2404120632110478</v>
      </c>
    </row>
    <row r="62" spans="1:36" x14ac:dyDescent="0.2">
      <c r="A62" s="7" t="s">
        <v>43</v>
      </c>
      <c r="B62" s="7" t="s">
        <v>44</v>
      </c>
      <c r="C62" s="8" t="s">
        <v>116</v>
      </c>
      <c r="D62" s="7">
        <v>-13</v>
      </c>
      <c r="E62" s="7" t="s">
        <v>127</v>
      </c>
      <c r="F62" s="32">
        <v>14.526777552141663</v>
      </c>
      <c r="G62" s="33">
        <v>6.8801226733708393E-2</v>
      </c>
      <c r="H62" s="33">
        <v>6.6431974496423352E-2</v>
      </c>
      <c r="I62" s="33">
        <v>7.0473640077674288E-2</v>
      </c>
      <c r="J62" s="33">
        <v>7.256415675763167E-2</v>
      </c>
      <c r="K62" s="33">
        <v>6.592095930798933E-2</v>
      </c>
      <c r="L62" s="33">
        <v>8.3760034976958969E-2</v>
      </c>
      <c r="M62" s="33">
        <v>0.10768483698091563</v>
      </c>
      <c r="N62" s="33">
        <v>0.11270207701281333</v>
      </c>
      <c r="O62" s="33">
        <v>9.5420472458499009E-2</v>
      </c>
      <c r="P62" s="33">
        <v>9.221501354923102E-2</v>
      </c>
      <c r="Q62" s="33">
        <v>0.16575474475750945</v>
      </c>
      <c r="R62" s="33">
        <v>0.22284907808345653</v>
      </c>
      <c r="S62" s="33">
        <v>0.23395204445034129</v>
      </c>
      <c r="T62" s="33">
        <v>0.21759955842045248</v>
      </c>
      <c r="U62" s="33">
        <v>0.19274563789207028</v>
      </c>
      <c r="V62" s="33">
        <v>0.17564985704264108</v>
      </c>
      <c r="W62" s="33">
        <v>0.17323414887913477</v>
      </c>
      <c r="X62" s="33">
        <v>0.13881030754916995</v>
      </c>
      <c r="Y62" s="33">
        <v>0.13476864196791899</v>
      </c>
      <c r="Z62" s="33">
        <v>0.12584910413343417</v>
      </c>
      <c r="AA62" s="33">
        <v>0.11553588851231113</v>
      </c>
      <c r="AB62" s="33">
        <v>0.1069879980875965</v>
      </c>
      <c r="AC62" s="33">
        <v>0.10020543285929033</v>
      </c>
      <c r="AD62" s="33">
        <v>8.9613481680839616E-2</v>
      </c>
      <c r="AE62" s="33">
        <v>8.0136472731699507E-2</v>
      </c>
      <c r="AF62" s="33">
        <v>7.4747585290031601E-2</v>
      </c>
      <c r="AG62" s="33">
        <v>6.1925749652959682E-2</v>
      </c>
      <c r="AH62" s="33">
        <v>5.7605348514381101E-2</v>
      </c>
      <c r="AI62" s="33">
        <v>5.0776327359853657E-2</v>
      </c>
      <c r="AJ62" s="33">
        <v>4.7013397335930379E-2</v>
      </c>
    </row>
    <row r="63" spans="1:36" x14ac:dyDescent="0.2">
      <c r="A63" s="7" t="s">
        <v>45</v>
      </c>
      <c r="B63" s="7" t="s">
        <v>44</v>
      </c>
      <c r="C63" s="8" t="s">
        <v>116</v>
      </c>
      <c r="D63" s="7">
        <v>-13</v>
      </c>
      <c r="E63" s="7" t="s">
        <v>127</v>
      </c>
      <c r="F63" s="32">
        <v>14.526777552141663</v>
      </c>
      <c r="G63" s="33">
        <v>6.8057254814259879E-2</v>
      </c>
      <c r="H63" s="33">
        <v>6.9226066706155859E-2</v>
      </c>
      <c r="I63" s="33">
        <v>6.9960913786704312E-2</v>
      </c>
      <c r="J63" s="33">
        <v>7.0151858303697232E-2</v>
      </c>
      <c r="K63" s="33">
        <v>6.6795863762609764E-2</v>
      </c>
      <c r="L63" s="33">
        <v>8.6642521134902853E-2</v>
      </c>
      <c r="M63" s="33">
        <v>8.984807454138985E-2</v>
      </c>
      <c r="N63" s="33">
        <v>9.2625449334013954E-2</v>
      </c>
      <c r="O63" s="33">
        <v>9.0716004164084887E-2</v>
      </c>
      <c r="P63" s="33">
        <v>8.9714991999243265E-2</v>
      </c>
      <c r="Q63" s="33">
        <v>0.17965564570038725</v>
      </c>
      <c r="R63" s="33">
        <v>0.20964550726324296</v>
      </c>
      <c r="S63" s="33">
        <v>0.20246483618481273</v>
      </c>
      <c r="T63" s="33">
        <v>0.19559083357306808</v>
      </c>
      <c r="U63" s="33">
        <v>0.1814725117105622</v>
      </c>
      <c r="V63" s="33">
        <v>0.16729632787320997</v>
      </c>
      <c r="W63" s="33">
        <v>0.15371612237677501</v>
      </c>
      <c r="X63" s="33">
        <v>0.14193542429806111</v>
      </c>
      <c r="Y63" s="33">
        <v>0.13306518355411787</v>
      </c>
      <c r="Z63" s="33">
        <v>0.12481985213851506</v>
      </c>
      <c r="AA63" s="33">
        <v>0.11761603627014627</v>
      </c>
      <c r="AB63" s="33">
        <v>0.11042957899423141</v>
      </c>
      <c r="AC63" s="33">
        <v>9.9800334214959568E-2</v>
      </c>
      <c r="AD63" s="33">
        <v>9.1826954081134518E-2</v>
      </c>
      <c r="AE63" s="33">
        <v>8.5369557688283471E-2</v>
      </c>
      <c r="AF63" s="33">
        <v>7.787064574819838E-2</v>
      </c>
      <c r="AG63" s="33">
        <v>7.1239663430808328E-2</v>
      </c>
      <c r="AH63" s="33">
        <v>6.319684892716769E-2</v>
      </c>
      <c r="AI63" s="33">
        <v>6.0818721760983296E-2</v>
      </c>
      <c r="AJ63" s="33">
        <v>5.5240827385796554E-2</v>
      </c>
    </row>
    <row r="64" spans="1:36" x14ac:dyDescent="0.2">
      <c r="A64" s="7" t="s">
        <v>43</v>
      </c>
      <c r="B64" s="7" t="s">
        <v>44</v>
      </c>
      <c r="C64" s="8" t="s">
        <v>116</v>
      </c>
      <c r="D64" s="7">
        <v>-13</v>
      </c>
      <c r="E64" s="7" t="s">
        <v>128</v>
      </c>
      <c r="F64" s="32">
        <v>17.051968049006874</v>
      </c>
      <c r="G64" s="33">
        <v>6.3368991474261602E-2</v>
      </c>
      <c r="H64" s="33">
        <v>5.8304576171742853E-2</v>
      </c>
      <c r="I64" s="33">
        <v>5.6144169643909052E-2</v>
      </c>
      <c r="J64" s="33">
        <v>5.7582973991366596E-2</v>
      </c>
      <c r="K64" s="33">
        <v>5.7820574709295365E-2</v>
      </c>
      <c r="L64" s="33">
        <v>8.1813847206806026E-2</v>
      </c>
      <c r="M64" s="33">
        <v>8.9377470060871822E-2</v>
      </c>
      <c r="N64" s="33">
        <v>8.7120263240548529E-2</v>
      </c>
      <c r="O64" s="33">
        <v>8.8273066723832547E-2</v>
      </c>
      <c r="P64" s="33">
        <v>8.4871856446815178E-2</v>
      </c>
      <c r="Q64" s="33">
        <v>0.20677422478415844</v>
      </c>
      <c r="R64" s="33">
        <v>0.26112318900371684</v>
      </c>
      <c r="S64" s="33">
        <v>0.26617000425305565</v>
      </c>
      <c r="T64" s="33">
        <v>0.25234516248023731</v>
      </c>
      <c r="U64" s="33">
        <v>0.23890752187737696</v>
      </c>
      <c r="V64" s="33">
        <v>0.21604065278338044</v>
      </c>
      <c r="W64" s="33">
        <v>0.20339501457361597</v>
      </c>
      <c r="X64" s="33">
        <v>0.19498218915361956</v>
      </c>
      <c r="Y64" s="33">
        <v>0.17264772166831532</v>
      </c>
      <c r="Z64" s="33">
        <v>0.16334169354943853</v>
      </c>
      <c r="AA64" s="33">
        <v>0.15050685476799006</v>
      </c>
      <c r="AB64" s="33">
        <v>0.13722761464374886</v>
      </c>
      <c r="AC64" s="33">
        <v>0.1260823809675716</v>
      </c>
      <c r="AD64" s="33">
        <v>0.11804795669094326</v>
      </c>
      <c r="AE64" s="33">
        <v>0.10549911877366829</v>
      </c>
      <c r="AF64" s="33">
        <v>9.7948695959487408E-2</v>
      </c>
      <c r="AG64" s="33">
        <v>8.8757068186280041E-2</v>
      </c>
      <c r="AH64" s="33">
        <v>8.0854644308500992E-2</v>
      </c>
      <c r="AI64" s="33">
        <v>7.2028217638776745E-2</v>
      </c>
      <c r="AJ64" s="33">
        <v>6.3368991474261602E-2</v>
      </c>
    </row>
    <row r="65" spans="1:36" x14ac:dyDescent="0.2">
      <c r="A65" s="7" t="s">
        <v>45</v>
      </c>
      <c r="B65" s="7" t="s">
        <v>44</v>
      </c>
      <c r="C65" s="8" t="s">
        <v>116</v>
      </c>
      <c r="D65" s="7">
        <v>-13</v>
      </c>
      <c r="E65" s="7" t="s">
        <v>128</v>
      </c>
      <c r="F65" s="32">
        <v>17.051968049006874</v>
      </c>
      <c r="G65" s="33">
        <v>6.2787326862982926E-2</v>
      </c>
      <c r="H65" s="33">
        <v>5.8243941836500286E-2</v>
      </c>
      <c r="I65" s="33">
        <v>5.7042995751655862E-2</v>
      </c>
      <c r="J65" s="33">
        <v>5.8671463096477271E-2</v>
      </c>
      <c r="K65" s="33">
        <v>5.6475558442959144E-2</v>
      </c>
      <c r="L65" s="33">
        <v>8.6810135116780346E-2</v>
      </c>
      <c r="M65" s="33">
        <v>9.1676104366700178E-2</v>
      </c>
      <c r="N65" s="33">
        <v>9.2080306285223859E-2</v>
      </c>
      <c r="O65" s="33">
        <v>8.9122636477564937E-2</v>
      </c>
      <c r="P65" s="33">
        <v>8.7801207128545181E-2</v>
      </c>
      <c r="Q65" s="33">
        <v>0.24772913737211583</v>
      </c>
      <c r="R65" s="33">
        <v>0.2648144415435596</v>
      </c>
      <c r="S65" s="33">
        <v>0.26532358049862304</v>
      </c>
      <c r="T65" s="33">
        <v>0.2532674809672722</v>
      </c>
      <c r="U65" s="33">
        <v>0.23091200562738501</v>
      </c>
      <c r="V65" s="33">
        <v>0.2126024360296436</v>
      </c>
      <c r="W65" s="33">
        <v>0.19506240469986075</v>
      </c>
      <c r="X65" s="33">
        <v>0.18109023261243123</v>
      </c>
      <c r="Y65" s="33">
        <v>0.16598707246451719</v>
      </c>
      <c r="Z65" s="33">
        <v>0.155353452761817</v>
      </c>
      <c r="AA65" s="33">
        <v>0.1422713022065214</v>
      </c>
      <c r="AB65" s="33">
        <v>0.13100806028458239</v>
      </c>
      <c r="AC65" s="33">
        <v>0.12578064124213659</v>
      </c>
      <c r="AD65" s="33">
        <v>0.11475447929163937</v>
      </c>
      <c r="AE65" s="33">
        <v>0.10235247619539804</v>
      </c>
      <c r="AF65" s="33">
        <v>9.3658248390229806E-2</v>
      </c>
      <c r="AG65" s="33">
        <v>8.6277676820263563E-2</v>
      </c>
      <c r="AH65" s="33">
        <v>7.7630087698001921E-2</v>
      </c>
      <c r="AI65" s="33">
        <v>7.0280608583306731E-2</v>
      </c>
      <c r="AJ65" s="33">
        <v>6.4987118073409927E-2</v>
      </c>
    </row>
    <row r="66" spans="1:36" x14ac:dyDescent="0.2">
      <c r="A66" s="7" t="s">
        <v>52</v>
      </c>
      <c r="B66" s="7" t="s">
        <v>13</v>
      </c>
      <c r="C66" s="9" t="s">
        <v>117</v>
      </c>
      <c r="D66" s="7">
        <v>-7</v>
      </c>
      <c r="E66" s="7" t="s">
        <v>125</v>
      </c>
      <c r="F66" s="32">
        <v>6.6275445858639683</v>
      </c>
      <c r="G66" s="33">
        <v>0.14527282846172859</v>
      </c>
      <c r="H66" s="33">
        <v>0.15044965363542015</v>
      </c>
      <c r="I66" s="33">
        <v>0.15157568622969769</v>
      </c>
      <c r="J66" s="33">
        <v>0.15046427743534582</v>
      </c>
      <c r="K66" s="33">
        <v>0.15666476860383516</v>
      </c>
      <c r="L66" s="33">
        <v>0.29390913090636411</v>
      </c>
      <c r="M66" s="33">
        <v>0.48090366055606448</v>
      </c>
      <c r="N66" s="33">
        <v>0.56184639314471629</v>
      </c>
      <c r="O66" s="33">
        <v>0.61006106149969108</v>
      </c>
      <c r="P66" s="33">
        <v>0.65732518285949659</v>
      </c>
      <c r="Q66" s="33">
        <v>0.47449843618861565</v>
      </c>
      <c r="R66" s="33">
        <v>0.43789506497463271</v>
      </c>
      <c r="S66" s="33">
        <v>0.43526278098800986</v>
      </c>
      <c r="T66" s="33">
        <v>0.43943056396682928</v>
      </c>
      <c r="U66" s="33">
        <v>0.44200435275374944</v>
      </c>
      <c r="V66" s="33">
        <v>0.44460738914052084</v>
      </c>
      <c r="W66" s="33">
        <v>0.45240187450090957</v>
      </c>
      <c r="X66" s="33">
        <v>0.44677171152952183</v>
      </c>
      <c r="Y66" s="33">
        <v>0.45123197050685498</v>
      </c>
      <c r="Z66" s="33">
        <v>0.45466856348939039</v>
      </c>
      <c r="AA66" s="33">
        <v>0.45153907030529428</v>
      </c>
      <c r="AB66" s="33">
        <v>0.44745903012602894</v>
      </c>
      <c r="AC66" s="33">
        <v>0.45150982270544299</v>
      </c>
      <c r="AD66" s="33">
        <v>0.44950636211562445</v>
      </c>
      <c r="AE66" s="33">
        <v>0.45250424110038934</v>
      </c>
      <c r="AF66" s="33">
        <v>0.44336436614683788</v>
      </c>
      <c r="AG66" s="33">
        <v>0.43435610539261754</v>
      </c>
      <c r="AH66" s="33">
        <v>0.4402787443625189</v>
      </c>
      <c r="AI66" s="33">
        <v>0.43181156420554878</v>
      </c>
      <c r="AJ66" s="33">
        <v>0.43102187900956196</v>
      </c>
    </row>
    <row r="67" spans="1:36" x14ac:dyDescent="0.2">
      <c r="A67" s="7" t="s">
        <v>53</v>
      </c>
      <c r="B67" s="7" t="s">
        <v>13</v>
      </c>
      <c r="C67" s="9" t="s">
        <v>117</v>
      </c>
      <c r="D67" s="7">
        <v>-7</v>
      </c>
      <c r="E67" s="7" t="s">
        <v>125</v>
      </c>
      <c r="F67" s="32">
        <v>6.6275445858639683</v>
      </c>
      <c r="G67" s="33">
        <v>0.14806824769841689</v>
      </c>
      <c r="H67" s="33">
        <v>0.14196309888621192</v>
      </c>
      <c r="I67" s="33">
        <v>0.1441330011748872</v>
      </c>
      <c r="J67" s="33">
        <v>0.16020498931304122</v>
      </c>
      <c r="K67" s="33">
        <v>0.16005787729347001</v>
      </c>
      <c r="L67" s="33">
        <v>0.42063004195896525</v>
      </c>
      <c r="M67" s="33">
        <v>0.5352303052049332</v>
      </c>
      <c r="N67" s="33">
        <v>0.58951464042670754</v>
      </c>
      <c r="O67" s="33">
        <v>0.64688832805947716</v>
      </c>
      <c r="P67" s="33">
        <v>0.64519653983440828</v>
      </c>
      <c r="Q67" s="33">
        <v>0.41912214375836043</v>
      </c>
      <c r="R67" s="33">
        <v>0.41739357752839873</v>
      </c>
      <c r="S67" s="33">
        <v>0.42118171203235721</v>
      </c>
      <c r="T67" s="33">
        <v>0.42629385471245662</v>
      </c>
      <c r="U67" s="33">
        <v>0.41665801743054276</v>
      </c>
      <c r="V67" s="33">
        <v>0.41629023738161475</v>
      </c>
      <c r="W67" s="33">
        <v>0.41831302765071876</v>
      </c>
      <c r="X67" s="33">
        <v>0.425300848580351</v>
      </c>
      <c r="Y67" s="33">
        <v>0.39036174393218998</v>
      </c>
      <c r="Z67" s="33">
        <v>0.40856685635412648</v>
      </c>
      <c r="AA67" s="33">
        <v>0.39521644057803973</v>
      </c>
      <c r="AB67" s="33">
        <v>0.38322681098298661</v>
      </c>
      <c r="AC67" s="33">
        <v>0.39319365030893566</v>
      </c>
      <c r="AD67" s="33">
        <v>0.38061557263559775</v>
      </c>
      <c r="AE67" s="33">
        <v>0.3933407623285069</v>
      </c>
      <c r="AF67" s="33">
        <v>0.39050885595176121</v>
      </c>
      <c r="AG67" s="33">
        <v>0.38480826519337702</v>
      </c>
      <c r="AH67" s="33">
        <v>0.37550342995549835</v>
      </c>
      <c r="AI67" s="33">
        <v>0.38017423657688415</v>
      </c>
      <c r="AJ67" s="33">
        <v>0.38002712455731291</v>
      </c>
    </row>
    <row r="68" spans="1:36" x14ac:dyDescent="0.2">
      <c r="A68" s="7" t="s">
        <v>52</v>
      </c>
      <c r="B68" s="7" t="s">
        <v>13</v>
      </c>
      <c r="C68" s="9" t="s">
        <v>117</v>
      </c>
      <c r="D68" s="7">
        <v>-7</v>
      </c>
      <c r="E68" s="7" t="s">
        <v>126</v>
      </c>
      <c r="F68" s="32">
        <v>4.9807887011931875</v>
      </c>
      <c r="G68" s="33">
        <v>0.20376329870414037</v>
      </c>
      <c r="H68" s="33">
        <v>0.21521970984875463</v>
      </c>
      <c r="I68" s="33">
        <v>0.20811020661585644</v>
      </c>
      <c r="J68" s="33">
        <v>0.1931269086490989</v>
      </c>
      <c r="K68" s="33">
        <v>0.18363695584549899</v>
      </c>
      <c r="L68" s="33">
        <v>0.27978641894036121</v>
      </c>
      <c r="M68" s="33">
        <v>0.41977914553306284</v>
      </c>
      <c r="N68" s="33">
        <v>0.5102282678499237</v>
      </c>
      <c r="O68" s="33">
        <v>0.55375307655569594</v>
      </c>
      <c r="P68" s="33">
        <v>0.57780437472656443</v>
      </c>
      <c r="Q68" s="33">
        <v>0.64256215669341132</v>
      </c>
      <c r="R68" s="33">
        <v>0.67825297751433267</v>
      </c>
      <c r="S68" s="33">
        <v>0.68949443167430158</v>
      </c>
      <c r="T68" s="33">
        <v>0.67508435233326491</v>
      </c>
      <c r="U68" s="33">
        <v>0.65763302972798732</v>
      </c>
      <c r="V68" s="33">
        <v>0.63086690445474669</v>
      </c>
      <c r="W68" s="33">
        <v>0.60732513395118559</v>
      </c>
      <c r="X68" s="33">
        <v>0.56735109617696167</v>
      </c>
      <c r="Y68" s="33">
        <v>0.55068794918205</v>
      </c>
      <c r="Z68" s="33">
        <v>0.52826077045072384</v>
      </c>
      <c r="AA68" s="33">
        <v>0.50547533007832213</v>
      </c>
      <c r="AB68" s="33">
        <v>0.49133593731054243</v>
      </c>
      <c r="AC68" s="33">
        <v>0.48314368778461603</v>
      </c>
      <c r="AD68" s="33">
        <v>0.46082000686071162</v>
      </c>
      <c r="AE68" s="33">
        <v>0.44442754643905708</v>
      </c>
      <c r="AF68" s="33">
        <v>0.43930838565657826</v>
      </c>
      <c r="AG68" s="33">
        <v>0.42931686655547274</v>
      </c>
      <c r="AH68" s="33">
        <v>0.42295573208393217</v>
      </c>
      <c r="AI68" s="33">
        <v>0.41434152995851686</v>
      </c>
      <c r="AJ68" s="33">
        <v>0.41102960012101891</v>
      </c>
    </row>
    <row r="69" spans="1:36" x14ac:dyDescent="0.2">
      <c r="A69" s="7" t="s">
        <v>53</v>
      </c>
      <c r="B69" s="7" t="s">
        <v>13</v>
      </c>
      <c r="C69" s="9" t="s">
        <v>117</v>
      </c>
      <c r="D69" s="7">
        <v>-7</v>
      </c>
      <c r="E69" s="7" t="s">
        <v>126</v>
      </c>
      <c r="F69" s="32">
        <v>4.9807887011931875</v>
      </c>
      <c r="G69" s="33">
        <v>0.23768403900786597</v>
      </c>
      <c r="H69" s="33">
        <v>0.22565505949492862</v>
      </c>
      <c r="I69" s="33">
        <v>0.19741777942530181</v>
      </c>
      <c r="J69" s="33">
        <v>0.18149224754545623</v>
      </c>
      <c r="K69" s="33">
        <v>0.16160795418979673</v>
      </c>
      <c r="L69" s="33">
        <v>0.32192082783964865</v>
      </c>
      <c r="M69" s="33">
        <v>0.44689892763109318</v>
      </c>
      <c r="N69" s="33">
        <v>0.51192441255810472</v>
      </c>
      <c r="O69" s="33">
        <v>0.53207450846999749</v>
      </c>
      <c r="P69" s="33">
        <v>0.554390612446514</v>
      </c>
      <c r="Q69" s="33">
        <v>0.53140717439264595</v>
      </c>
      <c r="R69" s="33">
        <v>0.54857688845060448</v>
      </c>
      <c r="S69" s="33">
        <v>0.54379809781194344</v>
      </c>
      <c r="T69" s="33">
        <v>0.53376546515752366</v>
      </c>
      <c r="U69" s="33">
        <v>0.5094643250695633</v>
      </c>
      <c r="V69" s="33">
        <v>0.48047488031953189</v>
      </c>
      <c r="W69" s="33">
        <v>0.45561951362495745</v>
      </c>
      <c r="X69" s="33">
        <v>0.44068367211406534</v>
      </c>
      <c r="Y69" s="33">
        <v>0.42185693360980187</v>
      </c>
      <c r="Z69" s="33">
        <v>0.40168421620376166</v>
      </c>
      <c r="AA69" s="33">
        <v>0.39293535334221297</v>
      </c>
      <c r="AB69" s="33">
        <v>0.37864987978806169</v>
      </c>
      <c r="AC69" s="33">
        <v>0.36584045872703536</v>
      </c>
      <c r="AD69" s="33">
        <v>0.36262255118455233</v>
      </c>
      <c r="AE69" s="33">
        <v>0.35197913818814985</v>
      </c>
      <c r="AF69" s="33">
        <v>0.35061053779222556</v>
      </c>
      <c r="AG69" s="33">
        <v>0.33716771489506903</v>
      </c>
      <c r="AH69" s="33">
        <v>0.33516005728947768</v>
      </c>
      <c r="AI69" s="33">
        <v>0.33286963100704253</v>
      </c>
      <c r="AJ69" s="33">
        <v>0.3246919608727184</v>
      </c>
    </row>
    <row r="70" spans="1:36" x14ac:dyDescent="0.2">
      <c r="A70" s="7" t="s">
        <v>68</v>
      </c>
      <c r="B70" s="7" t="s">
        <v>13</v>
      </c>
      <c r="C70" s="9" t="s">
        <v>117</v>
      </c>
      <c r="D70" s="7">
        <v>-7</v>
      </c>
      <c r="E70" s="7" t="s">
        <v>127</v>
      </c>
      <c r="F70" s="32">
        <v>14.526777552141663</v>
      </c>
      <c r="G70" s="33">
        <v>6.4658165867441511E-2</v>
      </c>
      <c r="H70" s="33">
        <v>7.6035998155743231E-2</v>
      </c>
      <c r="I70" s="33">
        <v>6.4958901522638918E-2</v>
      </c>
      <c r="J70" s="33">
        <v>7.493330075335275E-2</v>
      </c>
      <c r="K70" s="33">
        <v>6.3605591074250595E-2</v>
      </c>
      <c r="L70" s="33">
        <v>0.10936753327345532</v>
      </c>
      <c r="M70" s="33">
        <v>0.3321124085563314</v>
      </c>
      <c r="N70" s="33">
        <v>0.48739225185659008</v>
      </c>
      <c r="O70" s="33">
        <v>0.50257940244405896</v>
      </c>
      <c r="P70" s="33">
        <v>0.53440725928578403</v>
      </c>
      <c r="Q70" s="33">
        <v>0.45536390457806675</v>
      </c>
      <c r="R70" s="33">
        <v>0.56428033436872593</v>
      </c>
      <c r="S70" s="33">
        <v>0.58382815195655713</v>
      </c>
      <c r="T70" s="33">
        <v>0.58768759286492378</v>
      </c>
      <c r="U70" s="33">
        <v>0.5468376663672766</v>
      </c>
      <c r="V70" s="33">
        <v>0.49320647452373989</v>
      </c>
      <c r="W70" s="33">
        <v>0.4534592454284832</v>
      </c>
      <c r="X70" s="33">
        <v>0.40729632235568197</v>
      </c>
      <c r="Y70" s="33">
        <v>0.37356380636437331</v>
      </c>
      <c r="Z70" s="33">
        <v>0.324744385003995</v>
      </c>
      <c r="AA70" s="33">
        <v>0.29276616033467123</v>
      </c>
      <c r="AB70" s="33">
        <v>0.28294212893155607</v>
      </c>
      <c r="AC70" s="33">
        <v>0.24770593466426041</v>
      </c>
      <c r="AD70" s="33">
        <v>0.21231937256936606</v>
      </c>
      <c r="AE70" s="33">
        <v>0.1990368811314808</v>
      </c>
      <c r="AF70" s="33">
        <v>0.17372496348569944</v>
      </c>
      <c r="AG70" s="33">
        <v>0.15182138326548864</v>
      </c>
      <c r="AH70" s="33">
        <v>0.1485132910583172</v>
      </c>
      <c r="AI70" s="33">
        <v>0.10876606196306053</v>
      </c>
      <c r="AJ70" s="33">
        <v>0.1005960766635311</v>
      </c>
    </row>
    <row r="71" spans="1:36" x14ac:dyDescent="0.2">
      <c r="A71" s="7" t="s">
        <v>69</v>
      </c>
      <c r="B71" s="7" t="s">
        <v>13</v>
      </c>
      <c r="C71" s="9" t="s">
        <v>117</v>
      </c>
      <c r="D71" s="7">
        <v>-7</v>
      </c>
      <c r="E71" s="7" t="s">
        <v>127</v>
      </c>
      <c r="F71" s="32">
        <v>14.526777552141663</v>
      </c>
      <c r="G71" s="33">
        <v>6.9662803348633742E-2</v>
      </c>
      <c r="H71" s="33">
        <v>6.9148884258380242E-2</v>
      </c>
      <c r="I71" s="33">
        <v>6.8816978179258179E-2</v>
      </c>
      <c r="J71" s="33">
        <v>6.7949739714455393E-2</v>
      </c>
      <c r="K71" s="33">
        <v>6.8613551872699505E-2</v>
      </c>
      <c r="L71" s="33">
        <v>0.33435790144847194</v>
      </c>
      <c r="M71" s="33">
        <v>0.55487737108193624</v>
      </c>
      <c r="N71" s="33">
        <v>0.66307875287572593</v>
      </c>
      <c r="O71" s="33">
        <v>0.70261304955824799</v>
      </c>
      <c r="P71" s="33">
        <v>0.71617837221139768</v>
      </c>
      <c r="Q71" s="33">
        <v>0.61883888452307012</v>
      </c>
      <c r="R71" s="33">
        <v>0.7027950625693794</v>
      </c>
      <c r="S71" s="33">
        <v>0.72046638462070034</v>
      </c>
      <c r="T71" s="33">
        <v>0.69891925609705086</v>
      </c>
      <c r="U71" s="33">
        <v>0.65909052660240441</v>
      </c>
      <c r="V71" s="33">
        <v>0.6302414643380696</v>
      </c>
      <c r="W71" s="33">
        <v>0.59329817640224225</v>
      </c>
      <c r="X71" s="33">
        <v>0.54704545827942708</v>
      </c>
      <c r="Y71" s="33">
        <v>0.51175634741535314</v>
      </c>
      <c r="Z71" s="33">
        <v>0.48111927498284485</v>
      </c>
      <c r="AA71" s="33">
        <v>0.44895650525114644</v>
      </c>
      <c r="AB71" s="33">
        <v>0.41570701077651606</v>
      </c>
      <c r="AC71" s="33">
        <v>0.38405280681121434</v>
      </c>
      <c r="AD71" s="33">
        <v>0.35782151991285849</v>
      </c>
      <c r="AE71" s="33">
        <v>0.33282149750156825</v>
      </c>
      <c r="AF71" s="33">
        <v>0.30293389040901297</v>
      </c>
      <c r="AG71" s="33">
        <v>0.27646705726095755</v>
      </c>
      <c r="AH71" s="33">
        <v>0.2507871627198528</v>
      </c>
      <c r="AI71" s="33">
        <v>0.22803553632842169</v>
      </c>
      <c r="AJ71" s="33">
        <v>0.20828177129680264</v>
      </c>
    </row>
    <row r="72" spans="1:36" x14ac:dyDescent="0.2">
      <c r="A72" s="7" t="s">
        <v>68</v>
      </c>
      <c r="B72" s="7" t="s">
        <v>13</v>
      </c>
      <c r="C72" s="9" t="s">
        <v>117</v>
      </c>
      <c r="D72" s="7">
        <v>-7</v>
      </c>
      <c r="E72" s="7" t="s">
        <v>128</v>
      </c>
      <c r="F72" s="32">
        <v>17.051968049006874</v>
      </c>
      <c r="G72" s="33">
        <v>6.9707419301752199E-2</v>
      </c>
      <c r="H72" s="33">
        <v>5.8743367272951715E-2</v>
      </c>
      <c r="I72" s="33">
        <v>5.6100431943975328E-2</v>
      </c>
      <c r="J72" s="33">
        <v>5.4283413905304063E-2</v>
      </c>
      <c r="K72" s="33">
        <v>5.4386653566592204E-2</v>
      </c>
      <c r="L72" s="33">
        <v>0.36030641789560897</v>
      </c>
      <c r="M72" s="33">
        <v>0.57246392184273687</v>
      </c>
      <c r="N72" s="33">
        <v>0.64861349600886897</v>
      </c>
      <c r="O72" s="33">
        <v>0.68608949305646383</v>
      </c>
      <c r="P72" s="33">
        <v>0.67392786095672097</v>
      </c>
      <c r="Q72" s="33">
        <v>0.68763808797578596</v>
      </c>
      <c r="R72" s="33">
        <v>0.79052673441554633</v>
      </c>
      <c r="S72" s="33">
        <v>0.83537404327911446</v>
      </c>
      <c r="T72" s="33">
        <v>0.80469121594427917</v>
      </c>
      <c r="U72" s="33">
        <v>0.73265058029741492</v>
      </c>
      <c r="V72" s="33">
        <v>0.71276662153331916</v>
      </c>
      <c r="W72" s="33">
        <v>0.62744936544480023</v>
      </c>
      <c r="X72" s="33">
        <v>0.57434288367818098</v>
      </c>
      <c r="Y72" s="33">
        <v>0.51471165531815122</v>
      </c>
      <c r="Z72" s="33">
        <v>0.48297578343817704</v>
      </c>
      <c r="AA72" s="33">
        <v>0.44680060612281269</v>
      </c>
      <c r="AB72" s="33">
        <v>0.38246164920804382</v>
      </c>
      <c r="AC72" s="33">
        <v>0.36024447409883609</v>
      </c>
      <c r="AD72" s="33">
        <v>0.32852925015111939</v>
      </c>
      <c r="AE72" s="33">
        <v>0.29908529875174183</v>
      </c>
      <c r="AF72" s="33">
        <v>0.26642026992017437</v>
      </c>
      <c r="AG72" s="33">
        <v>0.25206995700112284</v>
      </c>
      <c r="AH72" s="33">
        <v>0.20292787822796818</v>
      </c>
      <c r="AI72" s="33">
        <v>0.18692573072830648</v>
      </c>
      <c r="AJ72" s="33">
        <v>0.15388903911610163</v>
      </c>
    </row>
    <row r="73" spans="1:36" x14ac:dyDescent="0.2">
      <c r="A73" s="7" t="s">
        <v>69</v>
      </c>
      <c r="B73" s="7" t="s">
        <v>13</v>
      </c>
      <c r="C73" s="9" t="s">
        <v>117</v>
      </c>
      <c r="D73" s="7">
        <v>-7</v>
      </c>
      <c r="E73" s="7" t="s">
        <v>128</v>
      </c>
      <c r="F73" s="32">
        <v>17.051968049006874</v>
      </c>
      <c r="G73" s="33">
        <v>6.5494950722412626E-2</v>
      </c>
      <c r="H73" s="33">
        <v>5.8107611480968289E-2</v>
      </c>
      <c r="I73" s="33">
        <v>5.7116509030381846E-2</v>
      </c>
      <c r="J73" s="33">
        <v>5.704882398497594E-2</v>
      </c>
      <c r="K73" s="33">
        <v>5.545339077183678E-2</v>
      </c>
      <c r="L73" s="33">
        <v>0.35876458317399229</v>
      </c>
      <c r="M73" s="33">
        <v>0.54289207990855248</v>
      </c>
      <c r="N73" s="33">
        <v>0.62250903189029672</v>
      </c>
      <c r="O73" s="33">
        <v>0.66420301986033348</v>
      </c>
      <c r="P73" s="33">
        <v>0.68102275364370057</v>
      </c>
      <c r="Q73" s="33">
        <v>0.84371342956899076</v>
      </c>
      <c r="R73" s="33">
        <v>0.93283046113806378</v>
      </c>
      <c r="S73" s="33">
        <v>0.9338989179262569</v>
      </c>
      <c r="T73" s="33">
        <v>0.90338263174039524</v>
      </c>
      <c r="U73" s="33">
        <v>0.83891262599127203</v>
      </c>
      <c r="V73" s="33">
        <v>0.78880635380650166</v>
      </c>
      <c r="W73" s="33">
        <v>0.72419614332046611</v>
      </c>
      <c r="X73" s="33">
        <v>0.65789864134538356</v>
      </c>
      <c r="Y73" s="33">
        <v>0.59906583294935201</v>
      </c>
      <c r="Z73" s="33">
        <v>0.56477852280516139</v>
      </c>
      <c r="AA73" s="33">
        <v>0.51244347876809659</v>
      </c>
      <c r="AB73" s="33">
        <v>0.47732944414073381</v>
      </c>
      <c r="AC73" s="33">
        <v>0.430462384843246</v>
      </c>
      <c r="AD73" s="33">
        <v>0.39664403537079623</v>
      </c>
      <c r="AE73" s="33">
        <v>0.34867467676241226</v>
      </c>
      <c r="AF73" s="33">
        <v>0.32876076947477528</v>
      </c>
      <c r="AG73" s="33">
        <v>0.29417371127235858</v>
      </c>
      <c r="AH73" s="33">
        <v>0.26750580338243252</v>
      </c>
      <c r="AI73" s="33">
        <v>0.23742463534560873</v>
      </c>
      <c r="AJ73" s="33">
        <v>0.2035724433504561</v>
      </c>
    </row>
    <row r="74" spans="1:36" x14ac:dyDescent="0.2">
      <c r="A74" s="7" t="s">
        <v>54</v>
      </c>
      <c r="B74" s="7" t="s">
        <v>19</v>
      </c>
      <c r="C74" s="9" t="s">
        <v>117</v>
      </c>
      <c r="D74" s="7">
        <v>-8</v>
      </c>
      <c r="E74" s="7" t="s">
        <v>125</v>
      </c>
      <c r="F74" s="32">
        <v>6.6275445858639683</v>
      </c>
      <c r="G74" s="33">
        <v>0.13574926726403791</v>
      </c>
      <c r="H74" s="33">
        <v>0.14264491287784006</v>
      </c>
      <c r="I74" s="33">
        <v>0.15168863771219462</v>
      </c>
      <c r="J74" s="33">
        <v>0.15958049397900659</v>
      </c>
      <c r="K74" s="33">
        <v>0.16476390253294818</v>
      </c>
      <c r="L74" s="33">
        <v>0.2792814302547148</v>
      </c>
      <c r="M74" s="33">
        <v>0.43570206856870597</v>
      </c>
      <c r="N74" s="33">
        <v>0.53129159388328651</v>
      </c>
      <c r="O74" s="33">
        <v>0.5952358651733527</v>
      </c>
      <c r="P74" s="33">
        <v>0.60448194529659993</v>
      </c>
      <c r="Q74" s="33">
        <v>0.48748945673376204</v>
      </c>
      <c r="R74" s="33">
        <v>0.44035624021323616</v>
      </c>
      <c r="S74" s="33">
        <v>0.44412316174492938</v>
      </c>
      <c r="T74" s="33">
        <v>0.44129018770043282</v>
      </c>
      <c r="U74" s="33">
        <v>0.4524352943809799</v>
      </c>
      <c r="V74" s="33">
        <v>0.45215511013482085</v>
      </c>
      <c r="W74" s="33">
        <v>0.45291783391603146</v>
      </c>
      <c r="X74" s="33">
        <v>0.47265525747878806</v>
      </c>
      <c r="Y74" s="33">
        <v>0.47530144202584534</v>
      </c>
      <c r="Z74" s="33">
        <v>0.47086519146166111</v>
      </c>
      <c r="AA74" s="33">
        <v>0.46887277015564149</v>
      </c>
      <c r="AB74" s="33">
        <v>0.46359596685298027</v>
      </c>
      <c r="AC74" s="33">
        <v>0.46608649348550474</v>
      </c>
      <c r="AD74" s="33">
        <v>0.47614199476432234</v>
      </c>
      <c r="AE74" s="33">
        <v>0.4685925859094825</v>
      </c>
      <c r="AF74" s="33">
        <v>0.4609342165144697</v>
      </c>
      <c r="AG74" s="33">
        <v>0.46395398005640565</v>
      </c>
      <c r="AH74" s="33">
        <v>0.46135449288370822</v>
      </c>
      <c r="AI74" s="33">
        <v>0.46754967788211282</v>
      </c>
      <c r="AJ74" s="33">
        <v>0.45870830833665088</v>
      </c>
    </row>
    <row r="75" spans="1:36" x14ac:dyDescent="0.2">
      <c r="A75" s="7" t="s">
        <v>55</v>
      </c>
      <c r="B75" s="7" t="s">
        <v>19</v>
      </c>
      <c r="C75" s="9" t="s">
        <v>117</v>
      </c>
      <c r="D75" s="7">
        <v>-8</v>
      </c>
      <c r="E75" s="7" t="s">
        <v>125</v>
      </c>
      <c r="F75" s="32">
        <v>6.6275445858639683</v>
      </c>
      <c r="G75" s="33">
        <v>0.15247731748931587</v>
      </c>
      <c r="H75" s="33">
        <v>0.14683794104659301</v>
      </c>
      <c r="I75" s="33">
        <v>0.15112101176258502</v>
      </c>
      <c r="J75" s="33">
        <v>0.14783732421365783</v>
      </c>
      <c r="K75" s="33">
        <v>0.15615361985387566</v>
      </c>
      <c r="L75" s="33">
        <v>0.3311884431140828</v>
      </c>
      <c r="M75" s="33">
        <v>0.4323759887793942</v>
      </c>
      <c r="N75" s="33">
        <v>0.49979866030030196</v>
      </c>
      <c r="O75" s="33">
        <v>0.52642508325138559</v>
      </c>
      <c r="P75" s="33">
        <v>0.52771000446618332</v>
      </c>
      <c r="Q75" s="33">
        <v>0.3465718054356875</v>
      </c>
      <c r="R75" s="33">
        <v>0.33529305255024183</v>
      </c>
      <c r="S75" s="33">
        <v>0.33008198317911819</v>
      </c>
      <c r="T75" s="33">
        <v>0.32694106465405742</v>
      </c>
      <c r="U75" s="33">
        <v>0.33675643504487246</v>
      </c>
      <c r="V75" s="33">
        <v>0.3492130323772159</v>
      </c>
      <c r="W75" s="33">
        <v>0.32943952257171938</v>
      </c>
      <c r="X75" s="33">
        <v>0.3208733811397354</v>
      </c>
      <c r="Y75" s="33">
        <v>0.3297964451313854</v>
      </c>
      <c r="Z75" s="33">
        <v>0.32940383031575282</v>
      </c>
      <c r="AA75" s="33">
        <v>0.31973122894880418</v>
      </c>
      <c r="AB75" s="33">
        <v>0.31526969695297918</v>
      </c>
      <c r="AC75" s="33">
        <v>0.31280693129128373</v>
      </c>
      <c r="AD75" s="33">
        <v>0.30695340131276128</v>
      </c>
      <c r="AE75" s="33">
        <v>0.3093447824625235</v>
      </c>
      <c r="AF75" s="33">
        <v>0.31584077304844471</v>
      </c>
      <c r="AG75" s="33">
        <v>0.30570417235393033</v>
      </c>
      <c r="AH75" s="33">
        <v>0.30527586528233108</v>
      </c>
      <c r="AI75" s="33">
        <v>0.29631710903471448</v>
      </c>
      <c r="AJ75" s="33">
        <v>0.29556757165941583</v>
      </c>
    </row>
    <row r="76" spans="1:36" x14ac:dyDescent="0.2">
      <c r="A76" s="7" t="s">
        <v>54</v>
      </c>
      <c r="B76" s="7" t="s">
        <v>19</v>
      </c>
      <c r="C76" s="9" t="s">
        <v>117</v>
      </c>
      <c r="D76" s="7">
        <v>-8</v>
      </c>
      <c r="E76" s="7" t="s">
        <v>126</v>
      </c>
      <c r="F76" s="32">
        <v>4.9807887011931875</v>
      </c>
      <c r="G76" s="33">
        <v>0.19899958295976306</v>
      </c>
      <c r="H76" s="33">
        <v>0.20406873076995105</v>
      </c>
      <c r="I76" s="33">
        <v>0.20357129103156812</v>
      </c>
      <c r="J76" s="33">
        <v>0.20920894139990803</v>
      </c>
      <c r="K76" s="33">
        <v>0.18800853350215921</v>
      </c>
      <c r="L76" s="33">
        <v>0.27394717020945841</v>
      </c>
      <c r="M76" s="33">
        <v>0.3707584183414131</v>
      </c>
      <c r="N76" s="33">
        <v>0.43634940098819136</v>
      </c>
      <c r="O76" s="33">
        <v>0.49774767726859914</v>
      </c>
      <c r="P76" s="33">
        <v>0.51402106299569794</v>
      </c>
      <c r="Q76" s="33">
        <v>0.54855759340342736</v>
      </c>
      <c r="R76" s="33">
        <v>0.59079259595279732</v>
      </c>
      <c r="S76" s="33">
        <v>0.60043345183479035</v>
      </c>
      <c r="T76" s="33">
        <v>0.5776459742955341</v>
      </c>
      <c r="U76" s="33">
        <v>0.5773380354098685</v>
      </c>
      <c r="V76" s="33">
        <v>0.55834057492495837</v>
      </c>
      <c r="W76" s="33">
        <v>0.54694683615533024</v>
      </c>
      <c r="X76" s="33">
        <v>0.52707293422660251</v>
      </c>
      <c r="Y76" s="33">
        <v>0.4977713648751888</v>
      </c>
      <c r="Z76" s="33">
        <v>0.47008055277187216</v>
      </c>
      <c r="AA76" s="33">
        <v>0.46631422332411565</v>
      </c>
      <c r="AB76" s="33">
        <v>0.46287952036861446</v>
      </c>
      <c r="AC76" s="33">
        <v>0.43218038222841054</v>
      </c>
      <c r="AD76" s="33">
        <v>0.4167123751253603</v>
      </c>
      <c r="AE76" s="33">
        <v>0.41154847688881369</v>
      </c>
      <c r="AF76" s="33">
        <v>0.38987431685927154</v>
      </c>
      <c r="AG76" s="33">
        <v>0.38196265625832393</v>
      </c>
      <c r="AH76" s="33">
        <v>0.37312717900037945</v>
      </c>
      <c r="AI76" s="33">
        <v>0.36862653374834342</v>
      </c>
      <c r="AJ76" s="33">
        <v>0.35983843170357821</v>
      </c>
    </row>
    <row r="77" spans="1:36" x14ac:dyDescent="0.2">
      <c r="A77" s="7" t="s">
        <v>55</v>
      </c>
      <c r="B77" s="7" t="s">
        <v>19</v>
      </c>
      <c r="C77" s="9" t="s">
        <v>117</v>
      </c>
      <c r="D77" s="7">
        <v>-8</v>
      </c>
      <c r="E77" s="7" t="s">
        <v>126</v>
      </c>
      <c r="F77" s="32">
        <v>4.9807887011931875</v>
      </c>
      <c r="G77" s="33">
        <v>0.22422891577939463</v>
      </c>
      <c r="H77" s="33">
        <v>0.21461842162946429</v>
      </c>
      <c r="I77" s="33">
        <v>0.20112665137293489</v>
      </c>
      <c r="J77" s="33">
        <v>0.19055331368962636</v>
      </c>
      <c r="K77" s="33">
        <v>0.17332977719192921</v>
      </c>
      <c r="L77" s="33">
        <v>0.30265581079008913</v>
      </c>
      <c r="M77" s="33">
        <v>0.40491457835054862</v>
      </c>
      <c r="N77" s="33">
        <v>0.47809068688729245</v>
      </c>
      <c r="O77" s="33">
        <v>0.4990639308100091</v>
      </c>
      <c r="P77" s="33">
        <v>0.51787227188127904</v>
      </c>
      <c r="Q77" s="33">
        <v>0.51921188027554432</v>
      </c>
      <c r="R77" s="33">
        <v>0.54596218539853025</v>
      </c>
      <c r="S77" s="33">
        <v>0.54572895000845723</v>
      </c>
      <c r="T77" s="33">
        <v>0.54334277255617214</v>
      </c>
      <c r="U77" s="33">
        <v>0.51008579808961185</v>
      </c>
      <c r="V77" s="33">
        <v>0.47919107949686757</v>
      </c>
      <c r="W77" s="33">
        <v>0.47078862505962293</v>
      </c>
      <c r="X77" s="33">
        <v>0.44202890734523914</v>
      </c>
      <c r="Y77" s="33">
        <v>0.42457213545746902</v>
      </c>
      <c r="Z77" s="33">
        <v>0.41136742414256783</v>
      </c>
      <c r="AA77" s="33">
        <v>0.39825839914154282</v>
      </c>
      <c r="AB77" s="33">
        <v>0.38344496167459979</v>
      </c>
      <c r="AC77" s="33">
        <v>0.38151927460784335</v>
      </c>
      <c r="AD77" s="33">
        <v>0.36024103055964674</v>
      </c>
      <c r="AE77" s="33">
        <v>0.35280141965578032</v>
      </c>
      <c r="AF77" s="33">
        <v>0.34109180699519315</v>
      </c>
      <c r="AG77" s="33">
        <v>0.33564366749887303</v>
      </c>
      <c r="AH77" s="33">
        <v>0.33030317510566343</v>
      </c>
      <c r="AI77" s="33">
        <v>0.32820405659500657</v>
      </c>
      <c r="AJ77" s="33">
        <v>0.31627316933358096</v>
      </c>
    </row>
    <row r="78" spans="1:36" x14ac:dyDescent="0.2">
      <c r="A78" s="7" t="s">
        <v>72</v>
      </c>
      <c r="B78" s="7" t="s">
        <v>19</v>
      </c>
      <c r="C78" s="9" t="s">
        <v>117</v>
      </c>
      <c r="D78" s="7">
        <v>-8</v>
      </c>
      <c r="E78" s="7" t="s">
        <v>127</v>
      </c>
      <c r="F78" s="32">
        <v>14.526777552141663</v>
      </c>
      <c r="G78" s="33">
        <v>7.2524197731055076E-2</v>
      </c>
      <c r="H78" s="33">
        <v>6.8428857446199878E-2</v>
      </c>
      <c r="I78" s="33">
        <v>6.6564560749362817E-2</v>
      </c>
      <c r="J78" s="33">
        <v>6.7022994363339139E-2</v>
      </c>
      <c r="K78" s="33">
        <v>6.9651347083470094E-2</v>
      </c>
      <c r="L78" s="33">
        <v>0.20207753704076536</v>
      </c>
      <c r="M78" s="33">
        <v>0.37863560290351511</v>
      </c>
      <c r="N78" s="33">
        <v>0.48373914946782126</v>
      </c>
      <c r="O78" s="33">
        <v>0.52573166850805286</v>
      </c>
      <c r="P78" s="33">
        <v>0.54752254629239439</v>
      </c>
      <c r="Q78" s="33">
        <v>0.44263293541461052</v>
      </c>
      <c r="R78" s="33">
        <v>0.54202134292467841</v>
      </c>
      <c r="S78" s="33">
        <v>0.53282210840422006</v>
      </c>
      <c r="T78" s="33">
        <v>0.52264488217394556</v>
      </c>
      <c r="U78" s="33">
        <v>0.51155078871571846</v>
      </c>
      <c r="V78" s="33">
        <v>0.47912425108712625</v>
      </c>
      <c r="W78" s="33">
        <v>0.43615374033707843</v>
      </c>
      <c r="X78" s="33">
        <v>0.39712575866722699</v>
      </c>
      <c r="Y78" s="33">
        <v>0.37939965892680899</v>
      </c>
      <c r="Z78" s="33">
        <v>0.33328123736079041</v>
      </c>
      <c r="AA78" s="33">
        <v>0.31185710646763004</v>
      </c>
      <c r="AB78" s="33">
        <v>0.27680221611890682</v>
      </c>
      <c r="AC78" s="33">
        <v>0.23795760789464596</v>
      </c>
      <c r="AD78" s="33">
        <v>0.22029263263609145</v>
      </c>
      <c r="AE78" s="33">
        <v>0.19034163652297137</v>
      </c>
      <c r="AF78" s="33">
        <v>0.17460208244311742</v>
      </c>
      <c r="AG78" s="33">
        <v>0.16036007816891953</v>
      </c>
      <c r="AH78" s="33">
        <v>0.13199831858425071</v>
      </c>
      <c r="AI78" s="33">
        <v>0.11797024999657506</v>
      </c>
      <c r="AJ78" s="33">
        <v>9.6851741512732209E-2</v>
      </c>
    </row>
    <row r="79" spans="1:36" x14ac:dyDescent="0.2">
      <c r="A79" s="7" t="s">
        <v>73</v>
      </c>
      <c r="B79" s="7" t="s">
        <v>19</v>
      </c>
      <c r="C79" s="9" t="s">
        <v>117</v>
      </c>
      <c r="D79" s="7">
        <v>-8</v>
      </c>
      <c r="E79" s="7" t="s">
        <v>127</v>
      </c>
      <c r="F79" s="32">
        <v>14.526777552141663</v>
      </c>
      <c r="G79" s="33">
        <v>6.8971993398944859E-2</v>
      </c>
      <c r="H79" s="33">
        <v>6.8693656056737662E-2</v>
      </c>
      <c r="I79" s="33">
        <v>6.9985141324579087E-2</v>
      </c>
      <c r="J79" s="33">
        <v>6.7324236333078227E-2</v>
      </c>
      <c r="K79" s="33">
        <v>6.9216930260087198E-2</v>
      </c>
      <c r="L79" s="33">
        <v>0.20325306077338781</v>
      </c>
      <c r="M79" s="33">
        <v>0.34022843362039645</v>
      </c>
      <c r="N79" s="33">
        <v>0.45322226106283253</v>
      </c>
      <c r="O79" s="33">
        <v>0.53802608248652306</v>
      </c>
      <c r="P79" s="33">
        <v>0.57611376439415674</v>
      </c>
      <c r="Q79" s="33">
        <v>0.53220326528754847</v>
      </c>
      <c r="R79" s="33">
        <v>0.56810878243227758</v>
      </c>
      <c r="S79" s="33">
        <v>0.58865007828716909</v>
      </c>
      <c r="T79" s="33">
        <v>0.56621608850526861</v>
      </c>
      <c r="U79" s="33">
        <v>0.54493998206694994</v>
      </c>
      <c r="V79" s="33">
        <v>0.50579461825892902</v>
      </c>
      <c r="W79" s="33">
        <v>0.48255901693147174</v>
      </c>
      <c r="X79" s="33">
        <v>0.43514146731305264</v>
      </c>
      <c r="Y79" s="33">
        <v>0.40482496399984413</v>
      </c>
      <c r="Z79" s="33">
        <v>0.37882825623769134</v>
      </c>
      <c r="AA79" s="33">
        <v>0.3429784065614036</v>
      </c>
      <c r="AB79" s="33">
        <v>0.32694617565026879</v>
      </c>
      <c r="AC79" s="33">
        <v>0.30558100126244386</v>
      </c>
      <c r="AD79" s="33">
        <v>0.27331613655378489</v>
      </c>
      <c r="AE79" s="33">
        <v>0.24963519547879609</v>
      </c>
      <c r="AF79" s="33">
        <v>0.23841263384100167</v>
      </c>
      <c r="AG79" s="33">
        <v>0.22193506318233525</v>
      </c>
      <c r="AH79" s="33">
        <v>0.20353139811559501</v>
      </c>
      <c r="AI79" s="33">
        <v>0.1811419423084476</v>
      </c>
      <c r="AJ79" s="33">
        <v>0.16695787134956858</v>
      </c>
    </row>
    <row r="80" spans="1:36" x14ac:dyDescent="0.2">
      <c r="A80" s="7" t="s">
        <v>72</v>
      </c>
      <c r="B80" s="7" t="s">
        <v>19</v>
      </c>
      <c r="C80" s="9" t="s">
        <v>117</v>
      </c>
      <c r="D80" s="7">
        <v>-8</v>
      </c>
      <c r="E80" s="7" t="s">
        <v>128</v>
      </c>
      <c r="F80" s="32">
        <v>17.051968049006874</v>
      </c>
      <c r="G80" s="33">
        <v>6.7917476429920964E-2</v>
      </c>
      <c r="H80" s="33">
        <v>5.9386025635345785E-2</v>
      </c>
      <c r="I80" s="33">
        <v>5.5576944471188203E-2</v>
      </c>
      <c r="J80" s="33">
        <v>5.7381246075262848E-2</v>
      </c>
      <c r="K80" s="33">
        <v>5.2959593378857694E-2</v>
      </c>
      <c r="L80" s="33">
        <v>0.24558549611016026</v>
      </c>
      <c r="M80" s="33">
        <v>0.37742202751405901</v>
      </c>
      <c r="N80" s="33">
        <v>0.45784710086605301</v>
      </c>
      <c r="O80" s="33">
        <v>0.49949082739466472</v>
      </c>
      <c r="P80" s="33">
        <v>0.51926018138992713</v>
      </c>
      <c r="Q80" s="33">
        <v>0.51562930285333242</v>
      </c>
      <c r="R80" s="33">
        <v>0.61816263968735219</v>
      </c>
      <c r="S80" s="33">
        <v>0.63657319864744721</v>
      </c>
      <c r="T80" s="33">
        <v>0.62521278114031054</v>
      </c>
      <c r="U80" s="33">
        <v>0.58848076453390197</v>
      </c>
      <c r="V80" s="33">
        <v>0.55573603171921393</v>
      </c>
      <c r="W80" s="33">
        <v>0.50793317687545847</v>
      </c>
      <c r="X80" s="33">
        <v>0.47903093821759613</v>
      </c>
      <c r="Y80" s="33">
        <v>0.43684146614207287</v>
      </c>
      <c r="Z80" s="33">
        <v>0.40042130413389943</v>
      </c>
      <c r="AA80" s="33">
        <v>0.372398940949629</v>
      </c>
      <c r="AB80" s="33">
        <v>0.34209335659970858</v>
      </c>
      <c r="AC80" s="33">
        <v>0.30749977152405517</v>
      </c>
      <c r="AD80" s="33">
        <v>0.28746311358744842</v>
      </c>
      <c r="AE80" s="33">
        <v>0.25883931653515302</v>
      </c>
      <c r="AF80" s="33">
        <v>0.22746451641985502</v>
      </c>
      <c r="AG80" s="33">
        <v>0.21079143307849857</v>
      </c>
      <c r="AH80" s="33">
        <v>0.18839359032668304</v>
      </c>
      <c r="AI80" s="33">
        <v>0.16806735312028656</v>
      </c>
      <c r="AJ80" s="33">
        <v>0.14623753124382788</v>
      </c>
    </row>
    <row r="81" spans="1:36" x14ac:dyDescent="0.2">
      <c r="A81" s="7" t="s">
        <v>73</v>
      </c>
      <c r="B81" s="7" t="s">
        <v>19</v>
      </c>
      <c r="C81" s="9" t="s">
        <v>117</v>
      </c>
      <c r="D81" s="7">
        <v>-8</v>
      </c>
      <c r="E81" s="7" t="s">
        <v>128</v>
      </c>
      <c r="F81" s="32">
        <v>17.051968049006874</v>
      </c>
      <c r="G81" s="33">
        <v>6.3093725073399318E-2</v>
      </c>
      <c r="H81" s="33">
        <v>6.1421792096804678E-2</v>
      </c>
      <c r="I81" s="33">
        <v>5.741108582347073E-2</v>
      </c>
      <c r="J81" s="33">
        <v>5.6236866998868137E-2</v>
      </c>
      <c r="K81" s="33">
        <v>5.5057815998032611E-2</v>
      </c>
      <c r="L81" s="33">
        <v>0.29776353164953201</v>
      </c>
      <c r="M81" s="33">
        <v>0.43334956456938428</v>
      </c>
      <c r="N81" s="33">
        <v>0.52005813489312458</v>
      </c>
      <c r="O81" s="33">
        <v>0.56550958454008748</v>
      </c>
      <c r="P81" s="33">
        <v>0.58646673286231554</v>
      </c>
      <c r="Q81" s="33">
        <v>0.6941566123894487</v>
      </c>
      <c r="R81" s="33">
        <v>0.76350800568449551</v>
      </c>
      <c r="S81" s="33">
        <v>0.76502047684540342</v>
      </c>
      <c r="T81" s="33">
        <v>0.75138890769230093</v>
      </c>
      <c r="U81" s="33">
        <v>0.72074807819927622</v>
      </c>
      <c r="V81" s="33">
        <v>0.66903896033066579</v>
      </c>
      <c r="W81" s="33">
        <v>0.62674292176380775</v>
      </c>
      <c r="X81" s="33">
        <v>0.58829329547836406</v>
      </c>
      <c r="Y81" s="33">
        <v>0.54646597800610053</v>
      </c>
      <c r="Z81" s="33">
        <v>0.50742199404400623</v>
      </c>
      <c r="AA81" s="33">
        <v>0.46660943358065854</v>
      </c>
      <c r="AB81" s="33">
        <v>0.42910208166063663</v>
      </c>
      <c r="AC81" s="33">
        <v>0.40875861971999095</v>
      </c>
      <c r="AD81" s="33">
        <v>0.36904296326151892</v>
      </c>
      <c r="AE81" s="33">
        <v>0.3486850047921744</v>
      </c>
      <c r="AF81" s="33">
        <v>0.3153381566087074</v>
      </c>
      <c r="AG81" s="33">
        <v>0.28819582270832567</v>
      </c>
      <c r="AH81" s="33">
        <v>0.26117912539000021</v>
      </c>
      <c r="AI81" s="33">
        <v>0.23970010203461539</v>
      </c>
      <c r="AJ81" s="33">
        <v>0.21480956225878023</v>
      </c>
    </row>
    <row r="82" spans="1:36" x14ac:dyDescent="0.2">
      <c r="A82" s="7" t="s">
        <v>56</v>
      </c>
      <c r="B82" s="7" t="s">
        <v>24</v>
      </c>
      <c r="C82" s="9" t="s">
        <v>117</v>
      </c>
      <c r="D82" s="7">
        <v>-9</v>
      </c>
      <c r="E82" s="7" t="s">
        <v>125</v>
      </c>
      <c r="F82" s="32">
        <v>6.6275445858639683</v>
      </c>
      <c r="G82" s="33">
        <v>0.13672424331761562</v>
      </c>
      <c r="H82" s="33">
        <v>0.14250188522971616</v>
      </c>
      <c r="I82" s="33">
        <v>0.15011243423117271</v>
      </c>
      <c r="J82" s="33">
        <v>0.1598348109660177</v>
      </c>
      <c r="K82" s="33">
        <v>0.16525384062150511</v>
      </c>
      <c r="L82" s="33">
        <v>0.25432249961586401</v>
      </c>
      <c r="M82" s="33">
        <v>0.39071469454772667</v>
      </c>
      <c r="N82" s="33">
        <v>0.48202800062977524</v>
      </c>
      <c r="O82" s="33">
        <v>0.51476797146501152</v>
      </c>
      <c r="P82" s="33">
        <v>0.56080315966579408</v>
      </c>
      <c r="Q82" s="33">
        <v>0.42559305698721173</v>
      </c>
      <c r="R82" s="33">
        <v>0.3878192326239614</v>
      </c>
      <c r="S82" s="33">
        <v>0.38639806553293893</v>
      </c>
      <c r="T82" s="33">
        <v>0.39602746871977318</v>
      </c>
      <c r="U82" s="33">
        <v>0.39637279904095618</v>
      </c>
      <c r="V82" s="33">
        <v>0.41721215573080844</v>
      </c>
      <c r="W82" s="33">
        <v>0.42106391700554208</v>
      </c>
      <c r="X82" s="33">
        <v>0.42499536989285647</v>
      </c>
      <c r="Y82" s="33">
        <v>0.42625715375871748</v>
      </c>
      <c r="Z82" s="33">
        <v>0.43527558791576637</v>
      </c>
      <c r="AA82" s="33">
        <v>0.42919246148877321</v>
      </c>
      <c r="AB82" s="33">
        <v>0.43162305567248443</v>
      </c>
      <c r="AC82" s="33">
        <v>0.4374671072617356</v>
      </c>
      <c r="AD82" s="33">
        <v>0.43211448728339874</v>
      </c>
      <c r="AE82" s="33">
        <v>0.42632356343586808</v>
      </c>
      <c r="AF82" s="33">
        <v>0.4279705234292025</v>
      </c>
      <c r="AG82" s="33">
        <v>0.42903307826361181</v>
      </c>
      <c r="AH82" s="33">
        <v>0.42836898149210595</v>
      </c>
      <c r="AI82" s="33">
        <v>0.43130428922216163</v>
      </c>
      <c r="AJ82" s="33">
        <v>0.40973442608365301</v>
      </c>
    </row>
    <row r="83" spans="1:36" x14ac:dyDescent="0.2">
      <c r="A83" s="7" t="s">
        <v>57</v>
      </c>
      <c r="B83" s="7" t="s">
        <v>24</v>
      </c>
      <c r="C83" s="9" t="s">
        <v>117</v>
      </c>
      <c r="D83" s="7">
        <v>-9</v>
      </c>
      <c r="E83" s="7" t="s">
        <v>125</v>
      </c>
      <c r="F83" s="32">
        <v>6.6275445858639683</v>
      </c>
      <c r="G83" s="33">
        <v>0.14042726608039632</v>
      </c>
      <c r="H83" s="33">
        <v>0.14629784115740072</v>
      </c>
      <c r="I83" s="33">
        <v>0.15663938400828262</v>
      </c>
      <c r="J83" s="33">
        <v>0.15496763084065884</v>
      </c>
      <c r="K83" s="33">
        <v>0.15609509227928883</v>
      </c>
      <c r="L83" s="33">
        <v>0.29827186748859374</v>
      </c>
      <c r="M83" s="33">
        <v>0.39488364938499049</v>
      </c>
      <c r="N83" s="33">
        <v>0.44876853055537513</v>
      </c>
      <c r="O83" s="33">
        <v>0.49149543128138717</v>
      </c>
      <c r="P83" s="33">
        <v>0.51816572600208255</v>
      </c>
      <c r="Q83" s="33">
        <v>0.31607798262281894</v>
      </c>
      <c r="R83" s="33">
        <v>0.31051843139095386</v>
      </c>
      <c r="S83" s="33">
        <v>0.31028516350709939</v>
      </c>
      <c r="T83" s="33">
        <v>0.31071282129416594</v>
      </c>
      <c r="U83" s="33">
        <v>0.30332600497210749</v>
      </c>
      <c r="V83" s="33">
        <v>0.31320101205528039</v>
      </c>
      <c r="W83" s="33">
        <v>0.3090410681265422</v>
      </c>
      <c r="X83" s="33">
        <v>0.29932157296593892</v>
      </c>
      <c r="Y83" s="33">
        <v>0.31572808079703729</v>
      </c>
      <c r="Z83" s="33">
        <v>0.2986606472950179</v>
      </c>
      <c r="AA83" s="33">
        <v>0.29593918865004898</v>
      </c>
      <c r="AB83" s="33">
        <v>0.27618917448370306</v>
      </c>
      <c r="AC83" s="33">
        <v>0.28108780004464712</v>
      </c>
      <c r="AD83" s="33">
        <v>0.28967983376662043</v>
      </c>
      <c r="AE83" s="33">
        <v>0.27078513517440767</v>
      </c>
      <c r="AF83" s="33">
        <v>0.27012420950348665</v>
      </c>
      <c r="AG83" s="33">
        <v>0.27346771583873414</v>
      </c>
      <c r="AH83" s="33">
        <v>0.27910502303188406</v>
      </c>
      <c r="AI83" s="33">
        <v>0.26495343807804567</v>
      </c>
      <c r="AJ83" s="33">
        <v>0.2684524563358629</v>
      </c>
    </row>
    <row r="84" spans="1:36" x14ac:dyDescent="0.2">
      <c r="A84" s="7" t="s">
        <v>56</v>
      </c>
      <c r="B84" s="7" t="s">
        <v>24</v>
      </c>
      <c r="C84" s="9" t="s">
        <v>117</v>
      </c>
      <c r="D84" s="7">
        <v>-9</v>
      </c>
      <c r="E84" s="7" t="s">
        <v>126</v>
      </c>
      <c r="F84" s="32">
        <v>4.9807887011931875</v>
      </c>
      <c r="G84" s="33">
        <v>0.19205515179821564</v>
      </c>
      <c r="H84" s="33">
        <v>0.20171258569965492</v>
      </c>
      <c r="I84" s="33">
        <v>0.20748738714199141</v>
      </c>
      <c r="J84" s="33">
        <v>0.20638157409984187</v>
      </c>
      <c r="K84" s="33">
        <v>0.19622038092364558</v>
      </c>
      <c r="L84" s="33">
        <v>0.24321743521500089</v>
      </c>
      <c r="M84" s="33">
        <v>0.31045086817769268</v>
      </c>
      <c r="N84" s="33">
        <v>0.38113689519420696</v>
      </c>
      <c r="O84" s="33">
        <v>0.41492562703766506</v>
      </c>
      <c r="P84" s="33">
        <v>0.43673471759116977</v>
      </c>
      <c r="Q84" s="33">
        <v>0.46100117046056238</v>
      </c>
      <c r="R84" s="33">
        <v>0.49324176404501113</v>
      </c>
      <c r="S84" s="33">
        <v>0.50599547446446913</v>
      </c>
      <c r="T84" s="33">
        <v>0.50888287518563735</v>
      </c>
      <c r="U84" s="33">
        <v>0.48745467579109519</v>
      </c>
      <c r="V84" s="33">
        <v>0.48762669115320734</v>
      </c>
      <c r="W84" s="33">
        <v>0.47664228160118866</v>
      </c>
      <c r="X84" s="33">
        <v>0.46305306799432877</v>
      </c>
      <c r="Y84" s="33">
        <v>0.43566576498375853</v>
      </c>
      <c r="Z84" s="33">
        <v>0.42710185731288941</v>
      </c>
      <c r="AA84" s="33">
        <v>0.41277543501126318</v>
      </c>
      <c r="AB84" s="33">
        <v>0.41791132225146882</v>
      </c>
      <c r="AC84" s="33">
        <v>0.4005623443013005</v>
      </c>
      <c r="AD84" s="33">
        <v>0.40053777067814161</v>
      </c>
      <c r="AE84" s="33">
        <v>0.37918329215307611</v>
      </c>
      <c r="AF84" s="33">
        <v>0.37738941766247797</v>
      </c>
      <c r="AG84" s="33">
        <v>0.36258380970925363</v>
      </c>
      <c r="AH84" s="33">
        <v>0.36335787883875831</v>
      </c>
      <c r="AI84" s="33">
        <v>0.36900981216530038</v>
      </c>
      <c r="AJ84" s="33">
        <v>0.35351614276362742</v>
      </c>
    </row>
    <row r="85" spans="1:36" x14ac:dyDescent="0.2">
      <c r="A85" s="7" t="s">
        <v>57</v>
      </c>
      <c r="B85" s="7" t="s">
        <v>24</v>
      </c>
      <c r="C85" s="9" t="s">
        <v>117</v>
      </c>
      <c r="D85" s="7">
        <v>-9</v>
      </c>
      <c r="E85" s="7" t="s">
        <v>126</v>
      </c>
      <c r="F85" s="32">
        <v>4.9807887011931875</v>
      </c>
      <c r="G85" s="33">
        <v>0.22410342224246188</v>
      </c>
      <c r="H85" s="33">
        <v>0.21311482373254984</v>
      </c>
      <c r="I85" s="33">
        <v>0.20341212504826578</v>
      </c>
      <c r="J85" s="33">
        <v>0.18959331639582316</v>
      </c>
      <c r="K85" s="33">
        <v>0.17363339224424876</v>
      </c>
      <c r="L85" s="33">
        <v>0.27587780995853689</v>
      </c>
      <c r="M85" s="33">
        <v>0.3759134332355023</v>
      </c>
      <c r="N85" s="33">
        <v>0.43233920979451884</v>
      </c>
      <c r="O85" s="33">
        <v>0.48041586643307027</v>
      </c>
      <c r="P85" s="33">
        <v>0.49048157033128759</v>
      </c>
      <c r="Q85" s="33">
        <v>0.46403141076011623</v>
      </c>
      <c r="R85" s="33">
        <v>0.48541795522845571</v>
      </c>
      <c r="S85" s="33">
        <v>0.49194589644850983</v>
      </c>
      <c r="T85" s="33">
        <v>0.47905613503850664</v>
      </c>
      <c r="U85" s="33">
        <v>0.46915655217039443</v>
      </c>
      <c r="V85" s="33">
        <v>0.44964040744842287</v>
      </c>
      <c r="W85" s="33">
        <v>0.42405161618150006</v>
      </c>
      <c r="X85" s="33">
        <v>0.41054659169703361</v>
      </c>
      <c r="Y85" s="33">
        <v>0.39019984182453693</v>
      </c>
      <c r="Z85" s="33">
        <v>0.37852830130197074</v>
      </c>
      <c r="AA85" s="33">
        <v>0.37667020681709201</v>
      </c>
      <c r="AB85" s="33">
        <v>0.35670492005076238</v>
      </c>
      <c r="AC85" s="33">
        <v>0.34909411581965311</v>
      </c>
      <c r="AD85" s="33">
        <v>0.34519334792755668</v>
      </c>
      <c r="AE85" s="33">
        <v>0.33065468147799215</v>
      </c>
      <c r="AF85" s="33">
        <v>0.32274239834039592</v>
      </c>
      <c r="AG85" s="33">
        <v>0.32889502908502749</v>
      </c>
      <c r="AH85" s="33">
        <v>0.32121654591572729</v>
      </c>
      <c r="AI85" s="33">
        <v>0.31342731539302365</v>
      </c>
      <c r="AJ85" s="33">
        <v>0.30591495325382845</v>
      </c>
    </row>
    <row r="86" spans="1:36" x14ac:dyDescent="0.2">
      <c r="A86" s="7" t="s">
        <v>76</v>
      </c>
      <c r="B86" s="7" t="s">
        <v>24</v>
      </c>
      <c r="C86" s="9" t="s">
        <v>117</v>
      </c>
      <c r="D86" s="7">
        <v>-9</v>
      </c>
      <c r="E86" s="7" t="s">
        <v>127</v>
      </c>
      <c r="F86" s="32">
        <v>14.526777552141663</v>
      </c>
      <c r="G86" s="33">
        <v>6.7582792387685761E-2</v>
      </c>
      <c r="H86" s="33">
        <v>7.1871040635635375E-2</v>
      </c>
      <c r="I86" s="33">
        <v>6.7788628303587353E-2</v>
      </c>
      <c r="J86" s="33">
        <v>7.2351324439405729E-2</v>
      </c>
      <c r="K86" s="33">
        <v>6.4598171607112842E-2</v>
      </c>
      <c r="L86" s="33">
        <v>0.20542424406977786</v>
      </c>
      <c r="M86" s="33">
        <v>0.3054948051839298</v>
      </c>
      <c r="N86" s="33">
        <v>0.36432957114579839</v>
      </c>
      <c r="O86" s="33">
        <v>0.38607956625939877</v>
      </c>
      <c r="P86" s="33">
        <v>0.41496520645758733</v>
      </c>
      <c r="Q86" s="33">
        <v>0.34655907040629524</v>
      </c>
      <c r="R86" s="33">
        <v>0.41726370751848829</v>
      </c>
      <c r="S86" s="33">
        <v>0.40772664341504838</v>
      </c>
      <c r="T86" s="33">
        <v>0.41023098039185096</v>
      </c>
      <c r="U86" s="33">
        <v>0.37613083032415567</v>
      </c>
      <c r="V86" s="33">
        <v>0.35894353134637363</v>
      </c>
      <c r="W86" s="33">
        <v>0.33815410384031397</v>
      </c>
      <c r="X86" s="33">
        <v>0.30058904918827545</v>
      </c>
      <c r="Y86" s="33">
        <v>0.26432762200361359</v>
      </c>
      <c r="Z86" s="33">
        <v>0.25269789275517429</v>
      </c>
      <c r="AA86" s="33">
        <v>0.22099916170633083</v>
      </c>
      <c r="AB86" s="33">
        <v>0.20576730392961382</v>
      </c>
      <c r="AC86" s="33">
        <v>0.18418883874593139</v>
      </c>
      <c r="AD86" s="33">
        <v>0.16552638237085474</v>
      </c>
      <c r="AE86" s="33">
        <v>0.14827047142110553</v>
      </c>
      <c r="AF86" s="33">
        <v>0.13317583758832291</v>
      </c>
      <c r="AG86" s="33">
        <v>0.12013956291455612</v>
      </c>
      <c r="AH86" s="33">
        <v>0.10360407767046245</v>
      </c>
      <c r="AI86" s="33">
        <v>9.1562676590219952E-2</v>
      </c>
      <c r="AJ86" s="33">
        <v>7.4889967402191879E-2</v>
      </c>
    </row>
    <row r="87" spans="1:36" x14ac:dyDescent="0.2">
      <c r="A87" s="7" t="s">
        <v>77</v>
      </c>
      <c r="B87" s="7" t="s">
        <v>24</v>
      </c>
      <c r="C87" s="9" t="s">
        <v>117</v>
      </c>
      <c r="D87" s="7">
        <v>-9</v>
      </c>
      <c r="E87" s="7" t="s">
        <v>127</v>
      </c>
      <c r="F87" s="32">
        <v>14.526777552141663</v>
      </c>
      <c r="G87" s="33">
        <v>7.0671321578500479E-2</v>
      </c>
      <c r="H87" s="33">
        <v>6.8505131455809942E-2</v>
      </c>
      <c r="I87" s="33">
        <v>6.7732574139325902E-2</v>
      </c>
      <c r="J87" s="33">
        <v>6.6505571342557149E-2</v>
      </c>
      <c r="K87" s="33">
        <v>7.0777358857233574E-2</v>
      </c>
      <c r="L87" s="33">
        <v>0.24364337016331844</v>
      </c>
      <c r="M87" s="33">
        <v>0.32221699370454776</v>
      </c>
      <c r="N87" s="33">
        <v>0.38880335535471106</v>
      </c>
      <c r="O87" s="33">
        <v>0.43452057067135469</v>
      </c>
      <c r="P87" s="33">
        <v>0.46014624636518786</v>
      </c>
      <c r="Q87" s="33">
        <v>0.44143824076013333</v>
      </c>
      <c r="R87" s="33">
        <v>0.48093460239110142</v>
      </c>
      <c r="S87" s="33">
        <v>0.49171505906230029</v>
      </c>
      <c r="T87" s="33">
        <v>0.48413591832999608</v>
      </c>
      <c r="U87" s="33">
        <v>0.4685181419908776</v>
      </c>
      <c r="V87" s="33">
        <v>0.45251661169062984</v>
      </c>
      <c r="W87" s="33">
        <v>0.42659302173749886</v>
      </c>
      <c r="X87" s="33">
        <v>0.400618937842114</v>
      </c>
      <c r="Y87" s="33">
        <v>0.38370851658129679</v>
      </c>
      <c r="Z87" s="33">
        <v>0.35560863771702445</v>
      </c>
      <c r="AA87" s="33">
        <v>0.3312049154257346</v>
      </c>
      <c r="AB87" s="33">
        <v>0.31644048671070635</v>
      </c>
      <c r="AC87" s="33">
        <v>0.29149647923730021</v>
      </c>
      <c r="AD87" s="33">
        <v>0.27028397409645422</v>
      </c>
      <c r="AE87" s="33">
        <v>0.25447432077677112</v>
      </c>
      <c r="AF87" s="33">
        <v>0.23475138693241393</v>
      </c>
      <c r="AG87" s="33">
        <v>0.21349848663776488</v>
      </c>
      <c r="AH87" s="33">
        <v>0.198804749441892</v>
      </c>
      <c r="AI87" s="33">
        <v>0.17918280348204257</v>
      </c>
      <c r="AJ87" s="33">
        <v>0.16245920980756459</v>
      </c>
    </row>
    <row r="88" spans="1:36" x14ac:dyDescent="0.2">
      <c r="A88" s="7" t="s">
        <v>76</v>
      </c>
      <c r="B88" s="7" t="s">
        <v>24</v>
      </c>
      <c r="C88" s="9" t="s">
        <v>117</v>
      </c>
      <c r="D88" s="7">
        <v>-9</v>
      </c>
      <c r="E88" s="7" t="s">
        <v>128</v>
      </c>
      <c r="F88" s="32">
        <v>17.051968049006874</v>
      </c>
      <c r="G88" s="33">
        <v>6.508604442258048E-2</v>
      </c>
      <c r="H88" s="33">
        <v>5.8799151657543541E-2</v>
      </c>
      <c r="I88" s="33">
        <v>5.7888007778552679E-2</v>
      </c>
      <c r="J88" s="33">
        <v>5.4349732381804836E-2</v>
      </c>
      <c r="K88" s="33">
        <v>5.7098349750093938E-2</v>
      </c>
      <c r="L88" s="33">
        <v>0.21682187173719181</v>
      </c>
      <c r="M88" s="33">
        <v>0.28795183722374501</v>
      </c>
      <c r="N88" s="33">
        <v>0.36049407572273401</v>
      </c>
      <c r="O88" s="33">
        <v>0.38640093334870745</v>
      </c>
      <c r="P88" s="33">
        <v>0.40480603970432288</v>
      </c>
      <c r="Q88" s="33">
        <v>0.4661412084917243</v>
      </c>
      <c r="R88" s="33">
        <v>0.54518293999418144</v>
      </c>
      <c r="S88" s="33">
        <v>0.54226727958141074</v>
      </c>
      <c r="T88" s="33">
        <v>0.5401412771970987</v>
      </c>
      <c r="U88" s="33">
        <v>0.51273103217079041</v>
      </c>
      <c r="V88" s="33">
        <v>0.4682975823386693</v>
      </c>
      <c r="W88" s="33">
        <v>0.4288602381096816</v>
      </c>
      <c r="X88" s="33">
        <v>0.40336339522925402</v>
      </c>
      <c r="Y88" s="33">
        <v>0.36943847146816094</v>
      </c>
      <c r="Z88" s="33">
        <v>0.34198266924790305</v>
      </c>
      <c r="AA88" s="33">
        <v>0.30412464107583276</v>
      </c>
      <c r="AB88" s="33">
        <v>0.28632696397287793</v>
      </c>
      <c r="AC88" s="33">
        <v>0.25042789514063801</v>
      </c>
      <c r="AD88" s="33">
        <v>0.22878822801460511</v>
      </c>
      <c r="AE88" s="33">
        <v>0.21310136756464579</v>
      </c>
      <c r="AF88" s="33">
        <v>0.18122651753128219</v>
      </c>
      <c r="AG88" s="33">
        <v>0.16947276149230009</v>
      </c>
      <c r="AH88" s="33">
        <v>0.14260920279338621</v>
      </c>
      <c r="AI88" s="33">
        <v>0.13185770502129407</v>
      </c>
      <c r="AJ88" s="33">
        <v>0.11891946193962381</v>
      </c>
    </row>
    <row r="89" spans="1:36" x14ac:dyDescent="0.2">
      <c r="A89" s="7" t="s">
        <v>77</v>
      </c>
      <c r="B89" s="7" t="s">
        <v>24</v>
      </c>
      <c r="C89" s="9" t="s">
        <v>117</v>
      </c>
      <c r="D89" s="7">
        <v>-9</v>
      </c>
      <c r="E89" s="7" t="s">
        <v>128</v>
      </c>
      <c r="F89" s="32">
        <v>17.051968049006874</v>
      </c>
      <c r="G89" s="33">
        <v>6.1977245355074088E-2</v>
      </c>
      <c r="H89" s="33">
        <v>5.8671481138720359E-2</v>
      </c>
      <c r="I89" s="33">
        <v>6.0697720146626596E-2</v>
      </c>
      <c r="J89" s="33">
        <v>5.600742409377648E-2</v>
      </c>
      <c r="K89" s="33">
        <v>5.5867415256377964E-2</v>
      </c>
      <c r="L89" s="33">
        <v>0.26248934618160236</v>
      </c>
      <c r="M89" s="33">
        <v>0.34173434814915948</v>
      </c>
      <c r="N89" s="33">
        <v>0.40618508296494055</v>
      </c>
      <c r="O89" s="33">
        <v>0.44618871911719288</v>
      </c>
      <c r="P89" s="33">
        <v>0.47051136548081196</v>
      </c>
      <c r="Q89" s="33">
        <v>0.56883257154391609</v>
      </c>
      <c r="R89" s="33">
        <v>0.62194259053041778</v>
      </c>
      <c r="S89" s="33">
        <v>0.62842577752884321</v>
      </c>
      <c r="T89" s="33">
        <v>0.6100690632921496</v>
      </c>
      <c r="U89" s="33">
        <v>0.58046497245110906</v>
      </c>
      <c r="V89" s="33">
        <v>0.55203151105609483</v>
      </c>
      <c r="W89" s="33">
        <v>0.51564865900434298</v>
      </c>
      <c r="X89" s="33">
        <v>0.48124148721365884</v>
      </c>
      <c r="Y89" s="33">
        <v>0.45187074443494907</v>
      </c>
      <c r="Z89" s="33">
        <v>0.42370563331161532</v>
      </c>
      <c r="AA89" s="33">
        <v>0.38951236391140126</v>
      </c>
      <c r="AB89" s="33">
        <v>0.35770313388133401</v>
      </c>
      <c r="AC89" s="33">
        <v>0.33233431037159833</v>
      </c>
      <c r="AD89" s="33">
        <v>0.3063665601685468</v>
      </c>
      <c r="AE89" s="33">
        <v>0.28466130123740541</v>
      </c>
      <c r="AF89" s="33">
        <v>0.25764348475386506</v>
      </c>
      <c r="AG89" s="33">
        <v>0.23877729391441571</v>
      </c>
      <c r="AH89" s="33">
        <v>0.21583529025292084</v>
      </c>
      <c r="AI89" s="33">
        <v>0.19194044867024171</v>
      </c>
      <c r="AJ89" s="33">
        <v>0.17925798148255995</v>
      </c>
    </row>
    <row r="90" spans="1:36" x14ac:dyDescent="0.2">
      <c r="A90" s="7" t="s">
        <v>58</v>
      </c>
      <c r="B90" s="7" t="s">
        <v>29</v>
      </c>
      <c r="C90" s="9" t="s">
        <v>117</v>
      </c>
      <c r="D90" s="7">
        <v>-10</v>
      </c>
      <c r="E90" s="7" t="s">
        <v>125</v>
      </c>
      <c r="F90" s="32">
        <v>6.6275445858639683</v>
      </c>
      <c r="G90" s="33">
        <v>0.1378550082636994</v>
      </c>
      <c r="H90" s="33">
        <v>0.14867892812547887</v>
      </c>
      <c r="I90" s="33">
        <v>0.14802688476031142</v>
      </c>
      <c r="J90" s="33">
        <v>0.15785969870703637</v>
      </c>
      <c r="K90" s="33">
        <v>0.16200669450950125</v>
      </c>
      <c r="L90" s="33">
        <v>0.20792358828459215</v>
      </c>
      <c r="M90" s="33">
        <v>0.32443069677270969</v>
      </c>
      <c r="N90" s="33">
        <v>0.39816376050584334</v>
      </c>
      <c r="O90" s="33">
        <v>0.44002494454959279</v>
      </c>
      <c r="P90" s="33">
        <v>0.47747831544481034</v>
      </c>
      <c r="Q90" s="33">
        <v>0.35814133875186616</v>
      </c>
      <c r="R90" s="33">
        <v>0.31642360424845356</v>
      </c>
      <c r="S90" s="33">
        <v>0.32289187443091449</v>
      </c>
      <c r="T90" s="33">
        <v>0.32261801621754421</v>
      </c>
      <c r="U90" s="33">
        <v>0.3342504698521313</v>
      </c>
      <c r="V90" s="33">
        <v>0.34783905358222061</v>
      </c>
      <c r="W90" s="33">
        <v>0.36370978909039603</v>
      </c>
      <c r="X90" s="33">
        <v>0.36304470485792528</v>
      </c>
      <c r="Y90" s="33">
        <v>0.36449224112859702</v>
      </c>
      <c r="Z90" s="33">
        <v>0.37196465809341583</v>
      </c>
      <c r="AA90" s="33">
        <v>0.37109091998409144</v>
      </c>
      <c r="AB90" s="33">
        <v>0.36634404428567252</v>
      </c>
      <c r="AC90" s="33">
        <v>0.36777853968904084</v>
      </c>
      <c r="AD90" s="33">
        <v>0.36125810603736647</v>
      </c>
      <c r="AE90" s="33">
        <v>0.36781766229095092</v>
      </c>
      <c r="AF90" s="33">
        <v>0.36283605098107169</v>
      </c>
      <c r="AG90" s="33">
        <v>0.35575486003535328</v>
      </c>
      <c r="AH90" s="33">
        <v>0.35072108525626072</v>
      </c>
      <c r="AI90" s="33">
        <v>0.34997775581996982</v>
      </c>
      <c r="AJ90" s="33">
        <v>0.34710876501323312</v>
      </c>
    </row>
    <row r="91" spans="1:36" x14ac:dyDescent="0.2">
      <c r="A91" s="7" t="s">
        <v>59</v>
      </c>
      <c r="B91" s="7" t="s">
        <v>29</v>
      </c>
      <c r="C91" s="9" t="s">
        <v>117</v>
      </c>
      <c r="D91" s="7">
        <v>-10</v>
      </c>
      <c r="E91" s="7" t="s">
        <v>125</v>
      </c>
      <c r="F91" s="32">
        <v>6.6275445858639683</v>
      </c>
      <c r="G91" s="33">
        <v>0.14565416511161033</v>
      </c>
      <c r="H91" s="33">
        <v>0.15025623352017067</v>
      </c>
      <c r="I91" s="33">
        <v>0.14848820723891584</v>
      </c>
      <c r="J91" s="33">
        <v>0.15761434289656939</v>
      </c>
      <c r="K91" s="33">
        <v>0.15241426559876109</v>
      </c>
      <c r="L91" s="33">
        <v>0.26299390933665451</v>
      </c>
      <c r="M91" s="33">
        <v>0.34055306223346521</v>
      </c>
      <c r="N91" s="33">
        <v>0.38737975830022892</v>
      </c>
      <c r="O91" s="33">
        <v>0.41369214942713889</v>
      </c>
      <c r="P91" s="33">
        <v>0.42534032257422943</v>
      </c>
      <c r="Q91" s="33">
        <v>0.27329006238631492</v>
      </c>
      <c r="R91" s="33">
        <v>0.27336806354578208</v>
      </c>
      <c r="S91" s="33">
        <v>0.26939000441295874</v>
      </c>
      <c r="T91" s="33">
        <v>0.2696240078913601</v>
      </c>
      <c r="U91" s="33">
        <v>0.27544809446490537</v>
      </c>
      <c r="V91" s="33">
        <v>0.27032601832656417</v>
      </c>
      <c r="W91" s="33">
        <v>0.27347206509173821</v>
      </c>
      <c r="X91" s="33">
        <v>0.26455393252599696</v>
      </c>
      <c r="Y91" s="33">
        <v>0.27004001407518474</v>
      </c>
      <c r="Z91" s="33">
        <v>0.26642596035320798</v>
      </c>
      <c r="AA91" s="33">
        <v>0.26210989619602709</v>
      </c>
      <c r="AB91" s="33">
        <v>0.25742982662799963</v>
      </c>
      <c r="AC91" s="33">
        <v>0.25867784517947362</v>
      </c>
      <c r="AD91" s="33">
        <v>0.2568058173522626</v>
      </c>
      <c r="AE91" s="33">
        <v>0.2554017964818544</v>
      </c>
      <c r="AF91" s="33">
        <v>0.25243775242210365</v>
      </c>
      <c r="AG91" s="33">
        <v>0.25802783551724756</v>
      </c>
      <c r="AH91" s="33">
        <v>0.25095573039222829</v>
      </c>
      <c r="AI91" s="33">
        <v>0.23275545984989926</v>
      </c>
      <c r="AJ91" s="33">
        <v>0.24263560671573503</v>
      </c>
    </row>
    <row r="92" spans="1:36" x14ac:dyDescent="0.2">
      <c r="A92" s="7" t="s">
        <v>58</v>
      </c>
      <c r="B92" s="7" t="s">
        <v>29</v>
      </c>
      <c r="C92" s="9" t="s">
        <v>117</v>
      </c>
      <c r="D92" s="7">
        <v>-10</v>
      </c>
      <c r="E92" s="7" t="s">
        <v>126</v>
      </c>
      <c r="F92" s="32">
        <v>4.9807887011931875</v>
      </c>
      <c r="G92" s="33">
        <v>0.19980644880130596</v>
      </c>
      <c r="H92" s="33">
        <v>0.19646325559028144</v>
      </c>
      <c r="I92" s="33">
        <v>0.20602428162938563</v>
      </c>
      <c r="J92" s="33">
        <v>0.20318763284427396</v>
      </c>
      <c r="K92" s="33">
        <v>0.19837546079810231</v>
      </c>
      <c r="L92" s="33">
        <v>0.23959551345675681</v>
      </c>
      <c r="M92" s="33">
        <v>0.301748514516258</v>
      </c>
      <c r="N92" s="33">
        <v>0.36543381246414541</v>
      </c>
      <c r="O92" s="33">
        <v>0.40898396948199883</v>
      </c>
      <c r="P92" s="33">
        <v>0.45373716951139514</v>
      </c>
      <c r="Q92" s="33">
        <v>0.45932182180708381</v>
      </c>
      <c r="R92" s="33">
        <v>0.48066000574866069</v>
      </c>
      <c r="S92" s="33">
        <v>0.49562839353438415</v>
      </c>
      <c r="T92" s="33">
        <v>0.48842279907577446</v>
      </c>
      <c r="U92" s="33">
        <v>0.50426497599619746</v>
      </c>
      <c r="V92" s="33">
        <v>0.47693690421820162</v>
      </c>
      <c r="W92" s="33">
        <v>0.47227669549980378</v>
      </c>
      <c r="X92" s="33">
        <v>0.45787817019323235</v>
      </c>
      <c r="Y92" s="33">
        <v>0.44651891144213773</v>
      </c>
      <c r="Z92" s="33">
        <v>0.43208239530362275</v>
      </c>
      <c r="AA92" s="33">
        <v>0.41902621272572016</v>
      </c>
      <c r="AB92" s="33">
        <v>0.4156197014614566</v>
      </c>
      <c r="AC92" s="33">
        <v>0.40143645753589802</v>
      </c>
      <c r="AD92" s="33">
        <v>0.38974794490796005</v>
      </c>
      <c r="AE92" s="33">
        <v>0.38892481021585174</v>
      </c>
      <c r="AF92" s="33">
        <v>0.37250010720562904</v>
      </c>
      <c r="AG92" s="33">
        <v>0.37646381733839673</v>
      </c>
      <c r="AH92" s="33">
        <v>0.36832111569184839</v>
      </c>
      <c r="AI92" s="33">
        <v>0.36654821020115358</v>
      </c>
      <c r="AJ92" s="33">
        <v>0.35646797612548875</v>
      </c>
    </row>
    <row r="93" spans="1:36" x14ac:dyDescent="0.2">
      <c r="A93" s="7" t="s">
        <v>59</v>
      </c>
      <c r="B93" s="7" t="s">
        <v>29</v>
      </c>
      <c r="C93" s="9" t="s">
        <v>117</v>
      </c>
      <c r="D93" s="7">
        <v>-10</v>
      </c>
      <c r="E93" s="7" t="s">
        <v>126</v>
      </c>
      <c r="F93" s="32">
        <v>4.9807887011931875</v>
      </c>
      <c r="G93" s="33">
        <v>0.22555146290913305</v>
      </c>
      <c r="H93" s="33">
        <v>0.21470004160687117</v>
      </c>
      <c r="I93" s="33">
        <v>0.20123996736903246</v>
      </c>
      <c r="J93" s="33">
        <v>0.18810327985874456</v>
      </c>
      <c r="K93" s="33">
        <v>0.17426232791956817</v>
      </c>
      <c r="L93" s="33">
        <v>0.26034068842188113</v>
      </c>
      <c r="M93" s="33">
        <v>0.31827721725554681</v>
      </c>
      <c r="N93" s="33">
        <v>0.37476209900109536</v>
      </c>
      <c r="O93" s="33">
        <v>0.40840150503810707</v>
      </c>
      <c r="P93" s="33">
        <v>0.42474331433701012</v>
      </c>
      <c r="Q93" s="33">
        <v>0.43859863901963314</v>
      </c>
      <c r="R93" s="33">
        <v>0.45604714956393233</v>
      </c>
      <c r="S93" s="33">
        <v>0.46617993369385907</v>
      </c>
      <c r="T93" s="33">
        <v>0.4619256016336345</v>
      </c>
      <c r="U93" s="33">
        <v>0.43443772979181222</v>
      </c>
      <c r="V93" s="33">
        <v>0.41905889430383841</v>
      </c>
      <c r="W93" s="33">
        <v>0.39848431205988105</v>
      </c>
      <c r="X93" s="33">
        <v>0.38973849767256136</v>
      </c>
      <c r="Y93" s="33">
        <v>0.36582943894896852</v>
      </c>
      <c r="Z93" s="33">
        <v>0.36040372829783757</v>
      </c>
      <c r="AA93" s="33">
        <v>0.34634718520696062</v>
      </c>
      <c r="AB93" s="33">
        <v>0.33019940794458819</v>
      </c>
      <c r="AC93" s="33">
        <v>0.32662778119808211</v>
      </c>
      <c r="AD93" s="33">
        <v>0.31768074840250859</v>
      </c>
      <c r="AE93" s="33">
        <v>0.30940204817720685</v>
      </c>
      <c r="AF93" s="33">
        <v>0.29731457093852842</v>
      </c>
      <c r="AG93" s="33">
        <v>0.29851469501632821</v>
      </c>
      <c r="AH93" s="33">
        <v>0.28738300521685556</v>
      </c>
      <c r="AI93" s="33">
        <v>0.28300650483733408</v>
      </c>
      <c r="AJ93" s="33">
        <v>0.27574108302502498</v>
      </c>
    </row>
    <row r="94" spans="1:36" x14ac:dyDescent="0.2">
      <c r="A94" s="7" t="s">
        <v>80</v>
      </c>
      <c r="B94" s="7" t="s">
        <v>29</v>
      </c>
      <c r="C94" s="9" t="s">
        <v>117</v>
      </c>
      <c r="D94" s="7">
        <v>-10</v>
      </c>
      <c r="E94" s="7" t="s">
        <v>127</v>
      </c>
      <c r="F94" s="32">
        <v>14.526777552141663</v>
      </c>
      <c r="G94" s="33">
        <v>6.7989982833235596E-2</v>
      </c>
      <c r="H94" s="33">
        <v>7.0765882074845576E-2</v>
      </c>
      <c r="I94" s="33">
        <v>6.2301344246556027E-2</v>
      </c>
      <c r="J94" s="33">
        <v>7.3776364350957774E-2</v>
      </c>
      <c r="K94" s="33">
        <v>6.9358383867832052E-2</v>
      </c>
      <c r="L94" s="33">
        <v>0.18324844711867469</v>
      </c>
      <c r="M94" s="33">
        <v>0.24566708288248182</v>
      </c>
      <c r="N94" s="33">
        <v>0.29526184609349926</v>
      </c>
      <c r="O94" s="33">
        <v>0.31219092175007834</v>
      </c>
      <c r="P94" s="33">
        <v>0.32685236140646906</v>
      </c>
      <c r="Q94" s="33">
        <v>0.31576831302623765</v>
      </c>
      <c r="R94" s="33">
        <v>0.38557631437686574</v>
      </c>
      <c r="S94" s="33">
        <v>0.39757914630889757</v>
      </c>
      <c r="T94" s="33">
        <v>0.38934919151511027</v>
      </c>
      <c r="U94" s="33">
        <v>0.37472684903113662</v>
      </c>
      <c r="V94" s="33">
        <v>0.34303859078712434</v>
      </c>
      <c r="W94" s="33">
        <v>0.30020763840425502</v>
      </c>
      <c r="X94" s="33">
        <v>0.27545912826426761</v>
      </c>
      <c r="Y94" s="33">
        <v>0.25458123819356737</v>
      </c>
      <c r="Z94" s="33">
        <v>0.22494558150144969</v>
      </c>
      <c r="AA94" s="33">
        <v>0.2045564060859624</v>
      </c>
      <c r="AB94" s="33">
        <v>0.17847859208379557</v>
      </c>
      <c r="AC94" s="33">
        <v>0.16952533960029301</v>
      </c>
      <c r="AD94" s="33">
        <v>0.15672101563371182</v>
      </c>
      <c r="AE94" s="33">
        <v>0.13846263611495335</v>
      </c>
      <c r="AF94" s="33">
        <v>0.12163130338941687</v>
      </c>
      <c r="AG94" s="33">
        <v>0.11142694138856898</v>
      </c>
      <c r="AH94" s="33">
        <v>9.6804598904595363E-2</v>
      </c>
      <c r="AI94" s="33">
        <v>8.8594192697016599E-2</v>
      </c>
      <c r="AJ94" s="33">
        <v>7.9308614247969186E-2</v>
      </c>
    </row>
    <row r="95" spans="1:36" x14ac:dyDescent="0.2">
      <c r="A95" s="7" t="s">
        <v>81</v>
      </c>
      <c r="B95" s="7" t="s">
        <v>29</v>
      </c>
      <c r="C95" s="9" t="s">
        <v>117</v>
      </c>
      <c r="D95" s="7">
        <v>-10</v>
      </c>
      <c r="E95" s="7" t="s">
        <v>127</v>
      </c>
      <c r="F95" s="32">
        <v>14.526777552141663</v>
      </c>
      <c r="G95" s="33">
        <v>6.7683156006190306E-2</v>
      </c>
      <c r="H95" s="33">
        <v>6.8570789617486694E-2</v>
      </c>
      <c r="I95" s="33">
        <v>6.723278033149313E-2</v>
      </c>
      <c r="J95" s="33">
        <v>7.1635967753047092E-2</v>
      </c>
      <c r="K95" s="33">
        <v>6.9069263665209782E-2</v>
      </c>
      <c r="L95" s="33">
        <v>0.17000151317040332</v>
      </c>
      <c r="M95" s="33">
        <v>0.21111250436946022</v>
      </c>
      <c r="N95" s="33">
        <v>0.26462413065047041</v>
      </c>
      <c r="O95" s="33">
        <v>0.29856409168930037</v>
      </c>
      <c r="P95" s="33">
        <v>0.32929895205285825</v>
      </c>
      <c r="Q95" s="33">
        <v>0.3334791379267466</v>
      </c>
      <c r="R95" s="33">
        <v>0.37261372325237507</v>
      </c>
      <c r="S95" s="33">
        <v>0.38212845595277373</v>
      </c>
      <c r="T95" s="33">
        <v>0.37496179837191279</v>
      </c>
      <c r="U95" s="33">
        <v>0.35602415713780144</v>
      </c>
      <c r="V95" s="33">
        <v>0.34373283653999781</v>
      </c>
      <c r="W95" s="33">
        <v>0.32650924641735535</v>
      </c>
      <c r="X95" s="33">
        <v>0.30772027288168768</v>
      </c>
      <c r="Y95" s="33">
        <v>0.29500043950601695</v>
      </c>
      <c r="Z95" s="33">
        <v>0.28266539311455346</v>
      </c>
      <c r="AA95" s="33">
        <v>0.26012911906223063</v>
      </c>
      <c r="AB95" s="33">
        <v>0.24578268616241086</v>
      </c>
      <c r="AC95" s="33">
        <v>0.2257956258804614</v>
      </c>
      <c r="AD95" s="33">
        <v>0.21088513024242861</v>
      </c>
      <c r="AE95" s="33">
        <v>0.19179444873050752</v>
      </c>
      <c r="AF95" s="33">
        <v>0.17668718702100514</v>
      </c>
      <c r="AG95" s="33">
        <v>0.16472818245501697</v>
      </c>
      <c r="AH95" s="33">
        <v>0.15103763646009599</v>
      </c>
      <c r="AI95" s="33">
        <v>0.13468418963128587</v>
      </c>
      <c r="AJ95" s="33">
        <v>0.12028965835844019</v>
      </c>
    </row>
    <row r="96" spans="1:36" x14ac:dyDescent="0.2">
      <c r="A96" s="7" t="s">
        <v>80</v>
      </c>
      <c r="B96" s="7" t="s">
        <v>29</v>
      </c>
      <c r="C96" s="9" t="s">
        <v>117</v>
      </c>
      <c r="D96" s="7">
        <v>-10</v>
      </c>
      <c r="E96" s="7" t="s">
        <v>128</v>
      </c>
      <c r="F96" s="32">
        <v>17.051968049006874</v>
      </c>
      <c r="G96" s="33">
        <v>6.1485769150714346E-2</v>
      </c>
      <c r="H96" s="33">
        <v>5.7765200583199727E-2</v>
      </c>
      <c r="I96" s="33">
        <v>5.5837444848736192E-2</v>
      </c>
      <c r="J96" s="33">
        <v>5.8796549901137724E-2</v>
      </c>
      <c r="K96" s="33">
        <v>5.9336321506787505E-2</v>
      </c>
      <c r="L96" s="33">
        <v>0.1585675479382978</v>
      </c>
      <c r="M96" s="33">
        <v>0.20602889412078995</v>
      </c>
      <c r="N96" s="33">
        <v>0.255610771611192</v>
      </c>
      <c r="O96" s="33">
        <v>0.29055134429834351</v>
      </c>
      <c r="P96" s="33">
        <v>0.31312536394891144</v>
      </c>
      <c r="Q96" s="33">
        <v>0.37836061800315735</v>
      </c>
      <c r="R96" s="33">
        <v>0.43894034195867382</v>
      </c>
      <c r="S96" s="33">
        <v>0.43704150256022728</v>
      </c>
      <c r="T96" s="33">
        <v>0.43545110407929488</v>
      </c>
      <c r="U96" s="33">
        <v>0.41226984137237088</v>
      </c>
      <c r="V96" s="33">
        <v>0.37273157125852385</v>
      </c>
      <c r="W96" s="33">
        <v>0.35331907101247606</v>
      </c>
      <c r="X96" s="33">
        <v>0.33333788282476157</v>
      </c>
      <c r="Y96" s="33">
        <v>0.29204535499255274</v>
      </c>
      <c r="Z96" s="33">
        <v>0.27041593565187194</v>
      </c>
      <c r="AA96" s="33">
        <v>0.24850699172969387</v>
      </c>
      <c r="AB96" s="33">
        <v>0.22397630000864543</v>
      </c>
      <c r="AC96" s="33">
        <v>0.20814942542869982</v>
      </c>
      <c r="AD96" s="33">
        <v>0.18529588119663465</v>
      </c>
      <c r="AE96" s="33">
        <v>0.16889067989635001</v>
      </c>
      <c r="AF96" s="33">
        <v>0.14253825900623354</v>
      </c>
      <c r="AG96" s="33">
        <v>0.12651860885284158</v>
      </c>
      <c r="AH96" s="33">
        <v>0.11327492695707712</v>
      </c>
      <c r="AI96" s="33">
        <v>9.6927558328826366E-2</v>
      </c>
      <c r="AJ96" s="33">
        <v>8.1332014437016403E-2</v>
      </c>
    </row>
    <row r="97" spans="1:36" x14ac:dyDescent="0.2">
      <c r="A97" s="7" t="s">
        <v>81</v>
      </c>
      <c r="B97" s="7" t="s">
        <v>29</v>
      </c>
      <c r="C97" s="9" t="s">
        <v>117</v>
      </c>
      <c r="D97" s="7">
        <v>-10</v>
      </c>
      <c r="E97" s="7" t="s">
        <v>128</v>
      </c>
      <c r="F97" s="32">
        <v>17.051968049006874</v>
      </c>
      <c r="G97" s="33">
        <v>5.9859556846172085E-2</v>
      </c>
      <c r="H97" s="33">
        <v>5.801748416189817E-2</v>
      </c>
      <c r="I97" s="33">
        <v>5.9090725662269611E-2</v>
      </c>
      <c r="J97" s="33">
        <v>5.7260361067090676E-2</v>
      </c>
      <c r="K97" s="33">
        <v>5.8993158253144946E-2</v>
      </c>
      <c r="L97" s="33">
        <v>0.18903100113451496</v>
      </c>
      <c r="M97" s="33">
        <v>0.22836627779721991</v>
      </c>
      <c r="N97" s="33">
        <v>0.26087183582119744</v>
      </c>
      <c r="O97" s="33">
        <v>0.29624977836980548</v>
      </c>
      <c r="P97" s="33">
        <v>0.3158647303002306</v>
      </c>
      <c r="Q97" s="33">
        <v>0.45414116520808839</v>
      </c>
      <c r="R97" s="33">
        <v>0.49176315816656402</v>
      </c>
      <c r="S97" s="33">
        <v>0.49837042311248714</v>
      </c>
      <c r="T97" s="33">
        <v>0.47615627540298056</v>
      </c>
      <c r="U97" s="33">
        <v>0.45777067282752637</v>
      </c>
      <c r="V97" s="33">
        <v>0.41978182641074197</v>
      </c>
      <c r="W97" s="33">
        <v>0.38755335982867856</v>
      </c>
      <c r="X97" s="33">
        <v>0.36213119570715263</v>
      </c>
      <c r="Y97" s="33">
        <v>0.33351662595906728</v>
      </c>
      <c r="Z97" s="33">
        <v>0.31054535515475323</v>
      </c>
      <c r="AA97" s="33">
        <v>0.28340210193626791</v>
      </c>
      <c r="AB97" s="33">
        <v>0.26055571741563349</v>
      </c>
      <c r="AC97" s="33">
        <v>0.23973092961206233</v>
      </c>
      <c r="AD97" s="33">
        <v>0.21914420628675541</v>
      </c>
      <c r="AE97" s="33">
        <v>0.20715902574988002</v>
      </c>
      <c r="AF97" s="33">
        <v>0.18277888155780567</v>
      </c>
      <c r="AG97" s="33">
        <v>0.17463005154771261</v>
      </c>
      <c r="AH97" s="33">
        <v>0.14925471978256649</v>
      </c>
      <c r="AI97" s="33">
        <v>0.13521281826134293</v>
      </c>
      <c r="AJ97" s="33">
        <v>0.12770403045510775</v>
      </c>
    </row>
    <row r="98" spans="1:36" x14ac:dyDescent="0.2">
      <c r="A98" s="7" t="s">
        <v>60</v>
      </c>
      <c r="B98" s="7" t="s">
        <v>34</v>
      </c>
      <c r="C98" s="9" t="s">
        <v>117</v>
      </c>
      <c r="D98" s="7">
        <v>-11</v>
      </c>
      <c r="E98" s="7" t="s">
        <v>125</v>
      </c>
      <c r="F98" s="32">
        <v>6.6275445858639683</v>
      </c>
      <c r="G98" s="33">
        <v>0.13889135761239885</v>
      </c>
      <c r="H98" s="33">
        <v>0.14626446390440709</v>
      </c>
      <c r="I98" s="33">
        <v>0.14812333503386432</v>
      </c>
      <c r="J98" s="33">
        <v>0.1557210029388271</v>
      </c>
      <c r="K98" s="33">
        <v>0.16542705487653003</v>
      </c>
      <c r="L98" s="33">
        <v>0.18083447665424607</v>
      </c>
      <c r="M98" s="33">
        <v>0.26082831344672797</v>
      </c>
      <c r="N98" s="33">
        <v>0.3128891807166948</v>
      </c>
      <c r="O98" s="33">
        <v>0.35208765782243062</v>
      </c>
      <c r="P98" s="33">
        <v>0.38568457024946651</v>
      </c>
      <c r="Q98" s="33">
        <v>0.27658505328904004</v>
      </c>
      <c r="R98" s="33">
        <v>0.25496476021958098</v>
      </c>
      <c r="S98" s="33">
        <v>0.25105988328320439</v>
      </c>
      <c r="T98" s="33">
        <v>0.24886416973431527</v>
      </c>
      <c r="U98" s="33">
        <v>0.26019205554335673</v>
      </c>
      <c r="V98" s="33">
        <v>0.25617489780050284</v>
      </c>
      <c r="W98" s="33">
        <v>0.26628017038345825</v>
      </c>
      <c r="X98" s="33">
        <v>0.2696984971584333</v>
      </c>
      <c r="Y98" s="33">
        <v>0.27389031393358521</v>
      </c>
      <c r="Z98" s="33">
        <v>0.26099049683386183</v>
      </c>
      <c r="AA98" s="33">
        <v>0.27107081812648898</v>
      </c>
      <c r="AB98" s="33">
        <v>0.26578114457689256</v>
      </c>
      <c r="AC98" s="33">
        <v>0.26505755715737228</v>
      </c>
      <c r="AD98" s="33">
        <v>0.26337334506021309</v>
      </c>
      <c r="AE98" s="33">
        <v>0.26171408425338211</v>
      </c>
      <c r="AF98" s="33">
        <v>0.26467081215728389</v>
      </c>
      <c r="AG98" s="33">
        <v>0.26064117876926585</v>
      </c>
      <c r="AH98" s="33">
        <v>0.25739751102658881</v>
      </c>
      <c r="AI98" s="33">
        <v>0.25172109247690394</v>
      </c>
      <c r="AJ98" s="33">
        <v>0.25036124715401237</v>
      </c>
    </row>
    <row r="99" spans="1:36" x14ac:dyDescent="0.2">
      <c r="A99" s="7" t="s">
        <v>61</v>
      </c>
      <c r="B99" s="7" t="s">
        <v>34</v>
      </c>
      <c r="C99" s="9" t="s">
        <v>117</v>
      </c>
      <c r="D99" s="7">
        <v>-11</v>
      </c>
      <c r="E99" s="7" t="s">
        <v>125</v>
      </c>
      <c r="F99" s="32">
        <v>6.6275445858639683</v>
      </c>
      <c r="G99" s="33">
        <v>0.14661862372506634</v>
      </c>
      <c r="H99" s="33">
        <v>0.15055660143552776</v>
      </c>
      <c r="I99" s="33">
        <v>0.15045510716463958</v>
      </c>
      <c r="J99" s="33">
        <v>0.14976494612259994</v>
      </c>
      <c r="K99" s="33">
        <v>0.1570319359181937</v>
      </c>
      <c r="L99" s="33">
        <v>0.19369166656300471</v>
      </c>
      <c r="M99" s="33">
        <v>0.25554227524226225</v>
      </c>
      <c r="N99" s="33">
        <v>0.29015182161513198</v>
      </c>
      <c r="O99" s="33">
        <v>0.31605315954579577</v>
      </c>
      <c r="P99" s="33">
        <v>0.33328688674260887</v>
      </c>
      <c r="Q99" s="33">
        <v>0.19970012739958501</v>
      </c>
      <c r="R99" s="33">
        <v>0.19712217291902526</v>
      </c>
      <c r="S99" s="33">
        <v>0.19084982697813566</v>
      </c>
      <c r="T99" s="33">
        <v>0.19702067864813708</v>
      </c>
      <c r="U99" s="33">
        <v>0.19245343645816892</v>
      </c>
      <c r="V99" s="33">
        <v>0.19488929895948526</v>
      </c>
      <c r="W99" s="33">
        <v>0.18902293010214841</v>
      </c>
      <c r="X99" s="33">
        <v>0.19436152875086671</v>
      </c>
      <c r="Y99" s="33">
        <v>0.1911543097908002</v>
      </c>
      <c r="Z99" s="33">
        <v>0.18149205520224534</v>
      </c>
      <c r="AA99" s="33">
        <v>0.17469193905273722</v>
      </c>
      <c r="AB99" s="33">
        <v>0.17777736488773793</v>
      </c>
      <c r="AC99" s="33">
        <v>0.1685210873827358</v>
      </c>
      <c r="AD99" s="33">
        <v>0.17582867488668485</v>
      </c>
      <c r="AE99" s="33">
        <v>0.16732345498625528</v>
      </c>
      <c r="AF99" s="33">
        <v>0.16963752436250581</v>
      </c>
      <c r="AG99" s="33">
        <v>0.16338547727579386</v>
      </c>
      <c r="AH99" s="33">
        <v>0.16308099446312929</v>
      </c>
      <c r="AI99" s="33">
        <v>0.16121349987878678</v>
      </c>
      <c r="AJ99" s="33">
        <v>0.1611120056078986</v>
      </c>
    </row>
    <row r="100" spans="1:36" x14ac:dyDescent="0.2">
      <c r="A100" s="7" t="s">
        <v>60</v>
      </c>
      <c r="B100" s="7" t="s">
        <v>34</v>
      </c>
      <c r="C100" s="9" t="s">
        <v>117</v>
      </c>
      <c r="D100" s="7">
        <v>-11</v>
      </c>
      <c r="E100" s="7" t="s">
        <v>126</v>
      </c>
      <c r="F100" s="32">
        <v>4.9807887011931875</v>
      </c>
      <c r="G100" s="33">
        <v>0.20282365033837846</v>
      </c>
      <c r="H100" s="33">
        <v>0.20617508152512035</v>
      </c>
      <c r="I100" s="33">
        <v>0.19712759651070608</v>
      </c>
      <c r="J100" s="33">
        <v>0.19889295944034788</v>
      </c>
      <c r="K100" s="33">
        <v>0.19883779184879657</v>
      </c>
      <c r="L100" s="33">
        <v>0.22134616920172961</v>
      </c>
      <c r="M100" s="33">
        <v>0.25548111647410054</v>
      </c>
      <c r="N100" s="33">
        <v>0.28607154598930001</v>
      </c>
      <c r="O100" s="33">
        <v>0.31104867306415407</v>
      </c>
      <c r="P100" s="33">
        <v>0.33988753154759954</v>
      </c>
      <c r="Q100" s="33">
        <v>0.37558096328129487</v>
      </c>
      <c r="R100" s="33">
        <v>0.39094513752833376</v>
      </c>
      <c r="S100" s="33">
        <v>0.40440602986685253</v>
      </c>
      <c r="T100" s="33">
        <v>0.39924786005680535</v>
      </c>
      <c r="U100" s="33">
        <v>0.39924786005680535</v>
      </c>
      <c r="V100" s="33">
        <v>0.39392418747210428</v>
      </c>
      <c r="W100" s="33">
        <v>0.37944269468988634</v>
      </c>
      <c r="X100" s="33">
        <v>0.36257520357307438</v>
      </c>
      <c r="Y100" s="33">
        <v>0.35641022521721583</v>
      </c>
      <c r="Z100" s="33">
        <v>0.35325188060090357</v>
      </c>
      <c r="AA100" s="33">
        <v>0.34699035895983027</v>
      </c>
      <c r="AB100" s="33">
        <v>0.33751532511089338</v>
      </c>
      <c r="AC100" s="33">
        <v>0.32639905541330511</v>
      </c>
      <c r="AD100" s="33">
        <v>0.32351654875474933</v>
      </c>
      <c r="AE100" s="33">
        <v>0.3188410953707761</v>
      </c>
      <c r="AF100" s="33">
        <v>0.31348983899029936</v>
      </c>
      <c r="AG100" s="33">
        <v>0.3090488478704192</v>
      </c>
      <c r="AH100" s="33">
        <v>0.3127864521980202</v>
      </c>
      <c r="AI100" s="33">
        <v>0.3063180520886295</v>
      </c>
      <c r="AJ100" s="33">
        <v>0.29579483400021783</v>
      </c>
    </row>
    <row r="101" spans="1:36" x14ac:dyDescent="0.2">
      <c r="A101" s="7" t="s">
        <v>61</v>
      </c>
      <c r="B101" s="7" t="s">
        <v>34</v>
      </c>
      <c r="C101" s="9" t="s">
        <v>117</v>
      </c>
      <c r="D101" s="7">
        <v>-11</v>
      </c>
      <c r="E101" s="7" t="s">
        <v>126</v>
      </c>
      <c r="F101" s="32">
        <v>4.9807887011931875</v>
      </c>
      <c r="G101" s="33">
        <v>0.22392477966787827</v>
      </c>
      <c r="H101" s="33">
        <v>0.21713899553124277</v>
      </c>
      <c r="I101" s="33">
        <v>0.19835462812335961</v>
      </c>
      <c r="J101" s="33">
        <v>0.18828874347862895</v>
      </c>
      <c r="K101" s="33">
        <v>0.17614993286223968</v>
      </c>
      <c r="L101" s="33">
        <v>0.20348816832376132</v>
      </c>
      <c r="M101" s="33">
        <v>0.23686227646746544</v>
      </c>
      <c r="N101" s="33">
        <v>0.2644504824138047</v>
      </c>
      <c r="O101" s="33">
        <v>0.28969140453929526</v>
      </c>
      <c r="P101" s="33">
        <v>0.2956053403996155</v>
      </c>
      <c r="Q101" s="33">
        <v>0.32089503725385093</v>
      </c>
      <c r="R101" s="33">
        <v>0.32584567222145921</v>
      </c>
      <c r="S101" s="33">
        <v>0.32090113409494403</v>
      </c>
      <c r="T101" s="33">
        <v>0.31501158559899622</v>
      </c>
      <c r="U101" s="33">
        <v>0.30623213442491259</v>
      </c>
      <c r="V101" s="33">
        <v>0.29102661273868713</v>
      </c>
      <c r="W101" s="33">
        <v>0.27515043853221921</v>
      </c>
      <c r="X101" s="33">
        <v>0.26321892051299578</v>
      </c>
      <c r="Y101" s="33">
        <v>0.25731717833486173</v>
      </c>
      <c r="Z101" s="33">
        <v>0.24392241845329107</v>
      </c>
      <c r="AA101" s="33">
        <v>0.23978266335106688</v>
      </c>
      <c r="AB101" s="33">
        <v>0.23657572493608914</v>
      </c>
      <c r="AC101" s="33">
        <v>0.22363822813650192</v>
      </c>
      <c r="AD101" s="33">
        <v>0.218760755262011</v>
      </c>
      <c r="AE101" s="33">
        <v>0.21596230520027182</v>
      </c>
      <c r="AF101" s="33">
        <v>0.2129077878126219</v>
      </c>
      <c r="AG101" s="33">
        <v>0.21069463449582165</v>
      </c>
      <c r="AH101" s="33">
        <v>0.2078047318176858</v>
      </c>
      <c r="AI101" s="33">
        <v>0.20724991927821243</v>
      </c>
      <c r="AJ101" s="33">
        <v>0.20101894768105025</v>
      </c>
    </row>
    <row r="102" spans="1:36" x14ac:dyDescent="0.2">
      <c r="A102" s="7" t="s">
        <v>84</v>
      </c>
      <c r="B102" s="7" t="s">
        <v>34</v>
      </c>
      <c r="C102" s="9" t="s">
        <v>117</v>
      </c>
      <c r="D102" s="7">
        <v>-11</v>
      </c>
      <c r="E102" s="7" t="s">
        <v>127</v>
      </c>
      <c r="F102" s="32">
        <v>14.526777552141663</v>
      </c>
      <c r="G102" s="33">
        <v>6.3395165513845234E-2</v>
      </c>
      <c r="H102" s="33">
        <v>6.8060787765993946E-2</v>
      </c>
      <c r="I102" s="33">
        <v>7.1703247243548651E-2</v>
      </c>
      <c r="J102" s="33">
        <v>7.0761937490922161E-2</v>
      </c>
      <c r="K102" s="33">
        <v>7.0270819359117026E-2</v>
      </c>
      <c r="L102" s="33">
        <v>0.12224748830849305</v>
      </c>
      <c r="M102" s="33">
        <v>0.16120952676503317</v>
      </c>
      <c r="N102" s="33">
        <v>0.17672067442787845</v>
      </c>
      <c r="O102" s="33">
        <v>0.18793453843742888</v>
      </c>
      <c r="P102" s="33">
        <v>0.18159092923494596</v>
      </c>
      <c r="Q102" s="33">
        <v>0.21285878362653909</v>
      </c>
      <c r="R102" s="33">
        <v>0.28984155078699286</v>
      </c>
      <c r="S102" s="33">
        <v>0.29868167715948518</v>
      </c>
      <c r="T102" s="33">
        <v>0.2810014244145006</v>
      </c>
      <c r="U102" s="33">
        <v>0.2419984594469767</v>
      </c>
      <c r="V102" s="33">
        <v>0.22173983651001519</v>
      </c>
      <c r="W102" s="33">
        <v>0.20631054186913741</v>
      </c>
      <c r="X102" s="33">
        <v>0.1699268736045742</v>
      </c>
      <c r="Y102" s="33">
        <v>0.16022729050142293</v>
      </c>
      <c r="Z102" s="33">
        <v>0.14762192511842465</v>
      </c>
      <c r="AA102" s="33">
        <v>0.13219263047754687</v>
      </c>
      <c r="AB102" s="33">
        <v>0.1197918976494674</v>
      </c>
      <c r="AC102" s="33">
        <v>0.10178423281661272</v>
      </c>
      <c r="AD102" s="33">
        <v>9.6259153833805039E-2</v>
      </c>
      <c r="AE102" s="33">
        <v>8.6886982818523861E-2</v>
      </c>
      <c r="AF102" s="33">
        <v>6.8551905897799081E-2</v>
      </c>
      <c r="AG102" s="33">
        <v>6.7856155211075145E-2</v>
      </c>
      <c r="AH102" s="33">
        <v>6.0734942299900799E-2</v>
      </c>
      <c r="AI102" s="33">
        <v>5.7419894910216186E-2</v>
      </c>
      <c r="AJ102" s="33">
        <v>5.1321844773635848E-2</v>
      </c>
    </row>
    <row r="103" spans="1:36" x14ac:dyDescent="0.2">
      <c r="A103" s="7" t="s">
        <v>85</v>
      </c>
      <c r="B103" s="7" t="s">
        <v>34</v>
      </c>
      <c r="C103" s="9" t="s">
        <v>117</v>
      </c>
      <c r="D103" s="7">
        <v>-11</v>
      </c>
      <c r="E103" s="7" t="s">
        <v>127</v>
      </c>
      <c r="F103" s="32">
        <v>14.526777552141663</v>
      </c>
      <c r="G103" s="33">
        <v>6.8012134160517823E-2</v>
      </c>
      <c r="H103" s="33">
        <v>6.857389550726066E-2</v>
      </c>
      <c r="I103" s="33">
        <v>6.6525807263927414E-2</v>
      </c>
      <c r="J103" s="33">
        <v>6.9935386549019332E-2</v>
      </c>
      <c r="K103" s="33">
        <v>7.1144733892701831E-2</v>
      </c>
      <c r="L103" s="33">
        <v>0.12831175316471216</v>
      </c>
      <c r="M103" s="33">
        <v>0.15112160451474929</v>
      </c>
      <c r="N103" s="33">
        <v>0.16334771604733295</v>
      </c>
      <c r="O103" s="33">
        <v>0.17936181554996716</v>
      </c>
      <c r="P103" s="33">
        <v>0.19217699627253809</v>
      </c>
      <c r="Q103" s="33">
        <v>0.23112578298004124</v>
      </c>
      <c r="R103" s="33">
        <v>0.25478997971158313</v>
      </c>
      <c r="S103" s="33">
        <v>0.25743493938583062</v>
      </c>
      <c r="T103" s="33">
        <v>0.24821269061013576</v>
      </c>
      <c r="U103" s="33">
        <v>0.23842087824677108</v>
      </c>
      <c r="V103" s="33">
        <v>0.22078001151086071</v>
      </c>
      <c r="W103" s="33">
        <v>0.21200639158846743</v>
      </c>
      <c r="X103" s="33">
        <v>0.20365799379659474</v>
      </c>
      <c r="Y103" s="33">
        <v>0.1875502674028367</v>
      </c>
      <c r="Z103" s="33">
        <v>0.1728937578214976</v>
      </c>
      <c r="AA103" s="33">
        <v>0.16332821044501547</v>
      </c>
      <c r="AB103" s="33">
        <v>0.15481986671413964</v>
      </c>
      <c r="AC103" s="33">
        <v>0.14317112101015281</v>
      </c>
      <c r="AD103" s="33">
        <v>0.13403469688465477</v>
      </c>
      <c r="AE103" s="33">
        <v>0.12230792877139812</v>
      </c>
      <c r="AF103" s="33">
        <v>0.11350309988529689</v>
      </c>
      <c r="AG103" s="33">
        <v>0.10628212590737338</v>
      </c>
      <c r="AH103" s="33">
        <v>9.5464318862110348E-2</v>
      </c>
      <c r="AI103" s="33">
        <v>8.6815534794548788E-2</v>
      </c>
      <c r="AJ103" s="33">
        <v>8.0164124404295101E-2</v>
      </c>
    </row>
    <row r="104" spans="1:36" x14ac:dyDescent="0.2">
      <c r="A104" s="7" t="s">
        <v>84</v>
      </c>
      <c r="B104" s="7" t="s">
        <v>34</v>
      </c>
      <c r="C104" s="9" t="s">
        <v>117</v>
      </c>
      <c r="D104" s="7">
        <v>-11</v>
      </c>
      <c r="E104" s="7" t="s">
        <v>128</v>
      </c>
      <c r="F104" s="32">
        <v>17.051968049006874</v>
      </c>
      <c r="G104" s="33">
        <v>6.4545100031935101E-2</v>
      </c>
      <c r="H104" s="33">
        <v>6.0458761076329567E-2</v>
      </c>
      <c r="I104" s="33">
        <v>5.7251090859882746E-2</v>
      </c>
      <c r="J104" s="33">
        <v>5.3990488791679357E-2</v>
      </c>
      <c r="K104" s="33">
        <v>5.6975845230748688E-2</v>
      </c>
      <c r="L104" s="33">
        <v>0.11531733223681633</v>
      </c>
      <c r="M104" s="33">
        <v>0.13115454228237558</v>
      </c>
      <c r="N104" s="33">
        <v>0.14470509633205197</v>
      </c>
      <c r="O104" s="33">
        <v>0.16026706074847721</v>
      </c>
      <c r="P104" s="33">
        <v>0.16908550725111818</v>
      </c>
      <c r="Q104" s="33">
        <v>0.26011770590203015</v>
      </c>
      <c r="R104" s="33">
        <v>0.3293843271106493</v>
      </c>
      <c r="S104" s="33">
        <v>0.3299454047392687</v>
      </c>
      <c r="T104" s="33">
        <v>0.32519212445153067</v>
      </c>
      <c r="U104" s="33">
        <v>0.29661951087334587</v>
      </c>
      <c r="V104" s="33">
        <v>0.26346299893304398</v>
      </c>
      <c r="W104" s="33">
        <v>0.23700765942512106</v>
      </c>
      <c r="X104" s="33">
        <v>0.21904258893894854</v>
      </c>
      <c r="Y104" s="33">
        <v>0.20045292260204875</v>
      </c>
      <c r="Z104" s="33">
        <v>0.17964011849137393</v>
      </c>
      <c r="AA104" s="33">
        <v>0.16241609392979309</v>
      </c>
      <c r="AB104" s="33">
        <v>0.14693882047617834</v>
      </c>
      <c r="AC104" s="33">
        <v>0.14153977159701039</v>
      </c>
      <c r="AD104" s="33">
        <v>0.12027175356122925</v>
      </c>
      <c r="AE104" s="33">
        <v>0.11101926587418459</v>
      </c>
      <c r="AF104" s="33">
        <v>9.8506176118936556E-2</v>
      </c>
      <c r="AG104" s="33">
        <v>8.7422246361115313E-2</v>
      </c>
      <c r="AH104" s="33">
        <v>7.4930329346569902E-2</v>
      </c>
      <c r="AI104" s="33">
        <v>6.6408301213765605E-2</v>
      </c>
      <c r="AJ104" s="33">
        <v>5.7356954563395832E-2</v>
      </c>
    </row>
    <row r="105" spans="1:36" x14ac:dyDescent="0.2">
      <c r="A105" s="7" t="s">
        <v>85</v>
      </c>
      <c r="B105" s="7" t="s">
        <v>34</v>
      </c>
      <c r="C105" s="9" t="s">
        <v>117</v>
      </c>
      <c r="D105" s="7">
        <v>-11</v>
      </c>
      <c r="E105" s="7" t="s">
        <v>128</v>
      </c>
      <c r="F105" s="32">
        <v>17.051968049006874</v>
      </c>
      <c r="G105" s="33">
        <v>5.9685105413045586E-2</v>
      </c>
      <c r="H105" s="33">
        <v>6.1373265592031767E-2</v>
      </c>
      <c r="I105" s="33">
        <v>5.8033724322926195E-2</v>
      </c>
      <c r="J105" s="33">
        <v>5.4473508520619801E-2</v>
      </c>
      <c r="K105" s="33">
        <v>5.9655682141952146E-2</v>
      </c>
      <c r="L105" s="33">
        <v>0.13807237751485976</v>
      </c>
      <c r="M105" s="33">
        <v>0.15976468412849931</v>
      </c>
      <c r="N105" s="33">
        <v>0.16550957780949374</v>
      </c>
      <c r="O105" s="33">
        <v>0.17927231286345088</v>
      </c>
      <c r="P105" s="33">
        <v>0.19499905126289524</v>
      </c>
      <c r="Q105" s="33">
        <v>0.32831221467839089</v>
      </c>
      <c r="R105" s="33">
        <v>0.35571263588415802</v>
      </c>
      <c r="S105" s="33">
        <v>0.34681945219616539</v>
      </c>
      <c r="T105" s="33">
        <v>0.32663876613495135</v>
      </c>
      <c r="U105" s="33">
        <v>0.30417777656399564</v>
      </c>
      <c r="V105" s="33">
        <v>0.28514827598431253</v>
      </c>
      <c r="W105" s="33">
        <v>0.26162804865399292</v>
      </c>
      <c r="X105" s="33">
        <v>0.23735752791079059</v>
      </c>
      <c r="Y105" s="33">
        <v>0.21767335954927838</v>
      </c>
      <c r="Z105" s="33">
        <v>0.20410187575742861</v>
      </c>
      <c r="AA105" s="33">
        <v>0.19019938016577762</v>
      </c>
      <c r="AB105" s="33">
        <v>0.17250128260307271</v>
      </c>
      <c r="AC105" s="33">
        <v>0.15952562005086512</v>
      </c>
      <c r="AD105" s="33">
        <v>0.14770482088907508</v>
      </c>
      <c r="AE105" s="33">
        <v>0.13655340114466086</v>
      </c>
      <c r="AF105" s="33">
        <v>0.12190429004901379</v>
      </c>
      <c r="AG105" s="33">
        <v>0.11441606755573298</v>
      </c>
      <c r="AH105" s="33">
        <v>0.10322786872245196</v>
      </c>
      <c r="AI105" s="33">
        <v>9.013083517698392E-2</v>
      </c>
      <c r="AJ105" s="33">
        <v>8.3323025827738956E-2</v>
      </c>
    </row>
    <row r="106" spans="1:36" x14ac:dyDescent="0.2">
      <c r="A106" s="7" t="s">
        <v>62</v>
      </c>
      <c r="B106" s="7" t="s">
        <v>39</v>
      </c>
      <c r="C106" s="9" t="s">
        <v>117</v>
      </c>
      <c r="D106" s="7">
        <v>-12</v>
      </c>
      <c r="E106" s="7" t="s">
        <v>125</v>
      </c>
      <c r="F106" s="32">
        <v>6.6275445858639683</v>
      </c>
      <c r="G106" s="33">
        <v>0.13282876383293557</v>
      </c>
      <c r="H106" s="33">
        <v>0.1399005327929396</v>
      </c>
      <c r="I106" s="33">
        <v>0.15216495969112101</v>
      </c>
      <c r="J106" s="33">
        <v>0.16243552069591388</v>
      </c>
      <c r="K106" s="33">
        <v>0.16709743735311733</v>
      </c>
      <c r="L106" s="33">
        <v>0.16831670786346284</v>
      </c>
      <c r="M106" s="33">
        <v>0.19241523089146845</v>
      </c>
      <c r="N106" s="33">
        <v>0.23194828414455382</v>
      </c>
      <c r="O106" s="33">
        <v>0.25256112794886576</v>
      </c>
      <c r="P106" s="33">
        <v>0.26729278458562866</v>
      </c>
      <c r="Q106" s="33">
        <v>0.19703411447183619</v>
      </c>
      <c r="R106" s="33">
        <v>0.17686594579482673</v>
      </c>
      <c r="S106" s="33">
        <v>0.18007908219856084</v>
      </c>
      <c r="T106" s="33">
        <v>0.18489878680416194</v>
      </c>
      <c r="U106" s="33">
        <v>0.18019383707012276</v>
      </c>
      <c r="V106" s="33">
        <v>0.18631887833974084</v>
      </c>
      <c r="W106" s="33">
        <v>0.19040702063913467</v>
      </c>
      <c r="X106" s="33">
        <v>0.18563034911036924</v>
      </c>
      <c r="Y106" s="33">
        <v>0.19390704422177354</v>
      </c>
      <c r="Z106" s="33">
        <v>0.19336195858185437</v>
      </c>
      <c r="AA106" s="33">
        <v>0.19339064729974487</v>
      </c>
      <c r="AB106" s="33">
        <v>0.19026357704968225</v>
      </c>
      <c r="AC106" s="33">
        <v>0.1850565747525596</v>
      </c>
      <c r="AD106" s="33">
        <v>0.18521436270095726</v>
      </c>
      <c r="AE106" s="33">
        <v>0.18540083936724538</v>
      </c>
      <c r="AF106" s="33">
        <v>0.18798282397738886</v>
      </c>
      <c r="AG106" s="33">
        <v>0.18491313116310718</v>
      </c>
      <c r="AH106" s="33">
        <v>0.18217335860456604</v>
      </c>
      <c r="AI106" s="33">
        <v>0.18066720091531571</v>
      </c>
      <c r="AJ106" s="33">
        <v>0.18618977910923368</v>
      </c>
    </row>
    <row r="107" spans="1:36" x14ac:dyDescent="0.2">
      <c r="A107" s="7" t="s">
        <v>63</v>
      </c>
      <c r="B107" s="7" t="s">
        <v>39</v>
      </c>
      <c r="C107" s="9" t="s">
        <v>117</v>
      </c>
      <c r="D107" s="7">
        <v>-12</v>
      </c>
      <c r="E107" s="7" t="s">
        <v>125</v>
      </c>
      <c r="F107" s="32">
        <v>6.6275445858639683</v>
      </c>
      <c r="G107" s="33">
        <v>0.14583633294731019</v>
      </c>
      <c r="H107" s="33">
        <v>0.14760795046516817</v>
      </c>
      <c r="I107" s="33">
        <v>0.15296306705323892</v>
      </c>
      <c r="J107" s="33">
        <v>0.15205712627706156</v>
      </c>
      <c r="K107" s="33">
        <v>0.1559627376232485</v>
      </c>
      <c r="L107" s="33">
        <v>0.15779475119285163</v>
      </c>
      <c r="M107" s="33">
        <v>0.18448980606421186</v>
      </c>
      <c r="N107" s="33">
        <v>0.19699178877545973</v>
      </c>
      <c r="O107" s="33">
        <v>0.22688783438931334</v>
      </c>
      <c r="P107" s="33">
        <v>0.23248453518436474</v>
      </c>
      <c r="Q107" s="33">
        <v>0.14750729037892624</v>
      </c>
      <c r="R107" s="33">
        <v>0.14305811456703288</v>
      </c>
      <c r="S107" s="33">
        <v>0.15380861177767116</v>
      </c>
      <c r="T107" s="33">
        <v>0.15034590481094873</v>
      </c>
      <c r="U107" s="33">
        <v>0.14666174565449402</v>
      </c>
      <c r="V107" s="33">
        <v>0.1522785784667938</v>
      </c>
      <c r="W107" s="33">
        <v>0.14819177896537139</v>
      </c>
      <c r="X107" s="33">
        <v>0.14052148039373621</v>
      </c>
      <c r="Y107" s="33">
        <v>0.13550860809888804</v>
      </c>
      <c r="Z107" s="33">
        <v>0.13758220587547182</v>
      </c>
      <c r="AA107" s="33">
        <v>0.13858880673789115</v>
      </c>
      <c r="AB107" s="33">
        <v>0.12803962969973673</v>
      </c>
      <c r="AC107" s="33">
        <v>0.13224722130464944</v>
      </c>
      <c r="AD107" s="33">
        <v>0.12908649459665281</v>
      </c>
      <c r="AE107" s="33">
        <v>0.12320794556012402</v>
      </c>
      <c r="AF107" s="33">
        <v>0.12344952976710465</v>
      </c>
      <c r="AG107" s="33">
        <v>0.12177857233548858</v>
      </c>
      <c r="AH107" s="33">
        <v>0.12018814297286608</v>
      </c>
      <c r="AI107" s="33">
        <v>0.12091289559380798</v>
      </c>
      <c r="AJ107" s="33">
        <v>0.12109408374904346</v>
      </c>
    </row>
    <row r="108" spans="1:36" x14ac:dyDescent="0.2">
      <c r="A108" s="7" t="s">
        <v>62</v>
      </c>
      <c r="B108" s="7" t="s">
        <v>39</v>
      </c>
      <c r="C108" s="9" t="s">
        <v>117</v>
      </c>
      <c r="D108" s="7">
        <v>-12</v>
      </c>
      <c r="E108" s="7" t="s">
        <v>126</v>
      </c>
      <c r="F108" s="32">
        <v>4.9807887011931875</v>
      </c>
      <c r="G108" s="33">
        <v>0.19624831114625785</v>
      </c>
      <c r="H108" s="33">
        <v>0.20043063406520048</v>
      </c>
      <c r="I108" s="33">
        <v>0.19970038720633748</v>
      </c>
      <c r="J108" s="33">
        <v>0.20075150010924636</v>
      </c>
      <c r="K108" s="33">
        <v>0.20672624713630725</v>
      </c>
      <c r="L108" s="33">
        <v>0.21229161334855104</v>
      </c>
      <c r="M108" s="33">
        <v>0.22940815714644586</v>
      </c>
      <c r="N108" s="33">
        <v>0.24468801945083679</v>
      </c>
      <c r="O108" s="33">
        <v>0.2553651136751216</v>
      </c>
      <c r="P108" s="33">
        <v>0.26057642080428023</v>
      </c>
      <c r="Q108" s="33">
        <v>0.31136177053429792</v>
      </c>
      <c r="R108" s="33">
        <v>0.32265846815398158</v>
      </c>
      <c r="S108" s="33">
        <v>0.32274698292475285</v>
      </c>
      <c r="T108" s="33">
        <v>0.3310452426845597</v>
      </c>
      <c r="U108" s="33">
        <v>0.3286664082200817</v>
      </c>
      <c r="V108" s="33">
        <v>0.33043670363550715</v>
      </c>
      <c r="W108" s="33">
        <v>0.33325811195384147</v>
      </c>
      <c r="X108" s="33">
        <v>0.32796935440025793</v>
      </c>
      <c r="Y108" s="33">
        <v>0.32181757783165449</v>
      </c>
      <c r="Z108" s="33">
        <v>0.31886339735716329</v>
      </c>
      <c r="AA108" s="33">
        <v>0.30962466815791168</v>
      </c>
      <c r="AB108" s="33">
        <v>0.31249033386163161</v>
      </c>
      <c r="AC108" s="33">
        <v>0.31063152367543495</v>
      </c>
      <c r="AD108" s="33">
        <v>0.30818630313287854</v>
      </c>
      <c r="AE108" s="33">
        <v>0.30025316680250319</v>
      </c>
      <c r="AF108" s="33">
        <v>0.29748708021590092</v>
      </c>
      <c r="AG108" s="33">
        <v>0.29905821739709099</v>
      </c>
      <c r="AH108" s="33">
        <v>0.30078425542713083</v>
      </c>
      <c r="AI108" s="33">
        <v>0.29069357155920578</v>
      </c>
      <c r="AJ108" s="33">
        <v>0.29257451043809529</v>
      </c>
    </row>
    <row r="109" spans="1:36" x14ac:dyDescent="0.2">
      <c r="A109" s="7" t="s">
        <v>63</v>
      </c>
      <c r="B109" s="7" t="s">
        <v>39</v>
      </c>
      <c r="C109" s="9" t="s">
        <v>117</v>
      </c>
      <c r="D109" s="7">
        <v>-12</v>
      </c>
      <c r="E109" s="7" t="s">
        <v>126</v>
      </c>
      <c r="F109" s="32">
        <v>4.9807887011931875</v>
      </c>
      <c r="G109" s="33">
        <v>0.21689332348858659</v>
      </c>
      <c r="H109" s="33">
        <v>0.21726885496223367</v>
      </c>
      <c r="I109" s="33">
        <v>0.20063622460215694</v>
      </c>
      <c r="J109" s="33">
        <v>0.19109772517152182</v>
      </c>
      <c r="K109" s="33">
        <v>0.17796095143885038</v>
      </c>
      <c r="L109" s="33">
        <v>0.18685080559682241</v>
      </c>
      <c r="M109" s="33">
        <v>0.19821233963588961</v>
      </c>
      <c r="N109" s="33">
        <v>0.21234597873496958</v>
      </c>
      <c r="O109" s="33">
        <v>0.21957666656391919</v>
      </c>
      <c r="P109" s="33">
        <v>0.21944693750938654</v>
      </c>
      <c r="Q109" s="33">
        <v>0.23873559956489424</v>
      </c>
      <c r="R109" s="33">
        <v>0.2469768084502032</v>
      </c>
      <c r="S109" s="33">
        <v>0.24968063506046198</v>
      </c>
      <c r="T109" s="33">
        <v>0.24430712106482139</v>
      </c>
      <c r="U109" s="33">
        <v>0.2348437279289157</v>
      </c>
      <c r="V109" s="33">
        <v>0.21456502835197486</v>
      </c>
      <c r="W109" s="33">
        <v>0.21416218549842619</v>
      </c>
      <c r="X109" s="33">
        <v>0.20582538678346166</v>
      </c>
      <c r="Y109" s="33">
        <v>0.19828744593061901</v>
      </c>
      <c r="Z109" s="33">
        <v>0.19414294403055063</v>
      </c>
      <c r="AA109" s="33">
        <v>0.18569689979597967</v>
      </c>
      <c r="AB109" s="33">
        <v>0.1845771332200139</v>
      </c>
      <c r="AC109" s="33">
        <v>0.18219421532359897</v>
      </c>
      <c r="AD109" s="33">
        <v>0.18360757923350698</v>
      </c>
      <c r="AE109" s="33">
        <v>0.17766052625993273</v>
      </c>
      <c r="AF109" s="33">
        <v>0.17467675800568253</v>
      </c>
      <c r="AG109" s="33">
        <v>0.17594673717110709</v>
      </c>
      <c r="AH109" s="33">
        <v>0.17047763334581092</v>
      </c>
      <c r="AI109" s="33">
        <v>0.17655441537391778</v>
      </c>
      <c r="AJ109" s="33">
        <v>0.17257378175325902</v>
      </c>
    </row>
    <row r="110" spans="1:36" x14ac:dyDescent="0.2">
      <c r="A110" s="7" t="s">
        <v>88</v>
      </c>
      <c r="B110" s="7" t="s">
        <v>39</v>
      </c>
      <c r="C110" s="9" t="s">
        <v>117</v>
      </c>
      <c r="D110" s="7">
        <v>-12</v>
      </c>
      <c r="E110" s="7" t="s">
        <v>127</v>
      </c>
      <c r="F110" s="32">
        <v>14.526777552141663</v>
      </c>
      <c r="G110" s="33">
        <v>6.4441225499430169E-2</v>
      </c>
      <c r="H110" s="33">
        <v>6.6476211567833218E-2</v>
      </c>
      <c r="I110" s="33">
        <v>6.9748149952324409E-2</v>
      </c>
      <c r="J110" s="33">
        <v>7.1823037708343224E-2</v>
      </c>
      <c r="K110" s="33">
        <v>7.1703332645495985E-2</v>
      </c>
      <c r="L110" s="33">
        <v>0.10123058148114819</v>
      </c>
      <c r="M110" s="33">
        <v>0.11419862995626573</v>
      </c>
      <c r="N110" s="33">
        <v>0.11759027340360416</v>
      </c>
      <c r="O110" s="33">
        <v>0.12453316704874401</v>
      </c>
      <c r="P110" s="33">
        <v>0.1139193181429555</v>
      </c>
      <c r="Q110" s="33">
        <v>0.17524821200835744</v>
      </c>
      <c r="R110" s="33">
        <v>0.23378398774065717</v>
      </c>
      <c r="S110" s="33">
        <v>0.25177964885535875</v>
      </c>
      <c r="T110" s="33">
        <v>0.23486133330628234</v>
      </c>
      <c r="U110" s="33">
        <v>0.20908484310651027</v>
      </c>
      <c r="V110" s="33">
        <v>0.18865517904724821</v>
      </c>
      <c r="W110" s="33">
        <v>0.16978168080500025</v>
      </c>
      <c r="X110" s="33">
        <v>0.15701314076796144</v>
      </c>
      <c r="Y110" s="33">
        <v>0.13450858895268056</v>
      </c>
      <c r="Z110" s="33">
        <v>0.12720658011899899</v>
      </c>
      <c r="AA110" s="33">
        <v>0.10677691605973692</v>
      </c>
      <c r="AB110" s="33">
        <v>0.10506114349225984</v>
      </c>
      <c r="AC110" s="33">
        <v>9.6202968841564179E-2</v>
      </c>
      <c r="AD110" s="33">
        <v>7.776838916308941E-2</v>
      </c>
      <c r="AE110" s="33">
        <v>7.7489077349779181E-2</v>
      </c>
      <c r="AF110" s="33">
        <v>6.9269329700935467E-2</v>
      </c>
      <c r="AG110" s="33">
        <v>5.8735284170378453E-2</v>
      </c>
      <c r="AH110" s="33">
        <v>5.3667769843178684E-2</v>
      </c>
      <c r="AI110" s="33">
        <v>5.0515536521534732E-2</v>
      </c>
      <c r="AJ110" s="33">
        <v>4.2335690560306755E-2</v>
      </c>
    </row>
    <row r="111" spans="1:36" x14ac:dyDescent="0.2">
      <c r="A111" s="7" t="s">
        <v>89</v>
      </c>
      <c r="B111" s="7" t="s">
        <v>39</v>
      </c>
      <c r="C111" s="9" t="s">
        <v>117</v>
      </c>
      <c r="D111" s="7">
        <v>-12</v>
      </c>
      <c r="E111" s="7" t="s">
        <v>127</v>
      </c>
      <c r="F111" s="32">
        <v>14.526777552141663</v>
      </c>
      <c r="G111" s="33">
        <v>6.8443884182508088E-2</v>
      </c>
      <c r="H111" s="33">
        <v>6.9497990968484497E-2</v>
      </c>
      <c r="I111" s="33">
        <v>6.7666349969089851E-2</v>
      </c>
      <c r="J111" s="33">
        <v>6.80003243963299E-2</v>
      </c>
      <c r="K111" s="33">
        <v>7.0583407857014668E-2</v>
      </c>
      <c r="L111" s="33">
        <v>9.1947334499526731E-2</v>
      </c>
      <c r="M111" s="33">
        <v>0.10125165330841755</v>
      </c>
      <c r="N111" s="33">
        <v>0.10322940811972972</v>
      </c>
      <c r="O111" s="33">
        <v>0.10729450310129222</v>
      </c>
      <c r="P111" s="33">
        <v>0.10492015365763249</v>
      </c>
      <c r="Q111" s="33">
        <v>0.18845550727105043</v>
      </c>
      <c r="R111" s="33">
        <v>0.21493341733067578</v>
      </c>
      <c r="S111" s="33">
        <v>0.21570573319366837</v>
      </c>
      <c r="T111" s="33">
        <v>0.20596829129945063</v>
      </c>
      <c r="U111" s="33">
        <v>0.18982793343299001</v>
      </c>
      <c r="V111" s="33">
        <v>0.17686033262530987</v>
      </c>
      <c r="W111" s="33">
        <v>0.16664802084236016</v>
      </c>
      <c r="X111" s="33">
        <v>0.15554337113662844</v>
      </c>
      <c r="Y111" s="33">
        <v>0.14634341933625014</v>
      </c>
      <c r="Z111" s="33">
        <v>0.13865678915930332</v>
      </c>
      <c r="AA111" s="33">
        <v>0.12695724750505027</v>
      </c>
      <c r="AB111" s="33">
        <v>0.11880618414022277</v>
      </c>
      <c r="AC111" s="33">
        <v>0.11478805431249089</v>
      </c>
      <c r="AD111" s="33">
        <v>0.10418958459804487</v>
      </c>
      <c r="AE111" s="33">
        <v>9.441561425084774E-2</v>
      </c>
      <c r="AF111" s="33">
        <v>8.9588640107143874E-2</v>
      </c>
      <c r="AG111" s="33">
        <v>8.0994016956138157E-2</v>
      </c>
      <c r="AH111" s="33">
        <v>7.4904202009432846E-2</v>
      </c>
      <c r="AI111" s="33">
        <v>6.6940999259927858E-2</v>
      </c>
      <c r="AJ111" s="33">
        <v>6.3105511697092886E-2</v>
      </c>
    </row>
    <row r="112" spans="1:36" x14ac:dyDescent="0.2">
      <c r="A112" s="7" t="s">
        <v>88</v>
      </c>
      <c r="B112" s="7" t="s">
        <v>39</v>
      </c>
      <c r="C112" s="9" t="s">
        <v>117</v>
      </c>
      <c r="D112" s="7">
        <v>-12</v>
      </c>
      <c r="E112" s="7" t="s">
        <v>128</v>
      </c>
      <c r="F112" s="32">
        <v>17.051968049006874</v>
      </c>
      <c r="G112" s="33">
        <v>6.9471709868617476E-2</v>
      </c>
      <c r="H112" s="33">
        <v>6.2804559209441127E-2</v>
      </c>
      <c r="I112" s="33">
        <v>5.2737161714084858E-2</v>
      </c>
      <c r="J112" s="33">
        <v>5.4803978418429523E-2</v>
      </c>
      <c r="K112" s="33">
        <v>5.3403876780002489E-2</v>
      </c>
      <c r="L112" s="33">
        <v>8.7139659115434781E-2</v>
      </c>
      <c r="M112" s="33">
        <v>0.10060730344697098</v>
      </c>
      <c r="N112" s="33">
        <v>8.5939571996783037E-2</v>
      </c>
      <c r="O112" s="33">
        <v>0.10194073357880624</v>
      </c>
      <c r="P112" s="33">
        <v>0.10674108205341322</v>
      </c>
      <c r="Q112" s="33">
        <v>0.26195234939903844</v>
      </c>
      <c r="R112" s="33">
        <v>0.30322201197934001</v>
      </c>
      <c r="S112" s="33">
        <v>0.32195670533162551</v>
      </c>
      <c r="T112" s="33">
        <v>0.29308794297739194</v>
      </c>
      <c r="U112" s="33">
        <v>0.26288575049132312</v>
      </c>
      <c r="V112" s="33">
        <v>0.22028265777918632</v>
      </c>
      <c r="W112" s="33">
        <v>0.19528084280727501</v>
      </c>
      <c r="X112" s="33">
        <v>0.18714691900307989</v>
      </c>
      <c r="Y112" s="33">
        <v>0.17027902783536375</v>
      </c>
      <c r="Z112" s="33">
        <v>0.16014495883341573</v>
      </c>
      <c r="AA112" s="33">
        <v>0.13207625455828331</v>
      </c>
      <c r="AB112" s="33">
        <v>0.12694254855071754</v>
      </c>
      <c r="AC112" s="33">
        <v>0.10014060290082864</v>
      </c>
      <c r="AD112" s="33">
        <v>0.10600769548090382</v>
      </c>
      <c r="AE112" s="33">
        <v>9.4006824294386407E-2</v>
      </c>
      <c r="AF112" s="33">
        <v>8.8939789793412397E-2</v>
      </c>
      <c r="AG112" s="33">
        <v>6.4338003861051693E-2</v>
      </c>
      <c r="AH112" s="33">
        <v>5.8604254294160038E-2</v>
      </c>
      <c r="AI112" s="33">
        <v>5.1670417608616646E-2</v>
      </c>
      <c r="AJ112" s="33">
        <v>5.7537510188691826E-2</v>
      </c>
    </row>
    <row r="113" spans="1:36" x14ac:dyDescent="0.2">
      <c r="A113" s="7" t="s">
        <v>89</v>
      </c>
      <c r="B113" s="7" t="s">
        <v>39</v>
      </c>
      <c r="C113" s="9" t="s">
        <v>117</v>
      </c>
      <c r="D113" s="7">
        <v>-12</v>
      </c>
      <c r="E113" s="7" t="s">
        <v>128</v>
      </c>
      <c r="F113" s="32">
        <v>17.051968049006874</v>
      </c>
      <c r="G113" s="33">
        <v>5.9205762336030032E-2</v>
      </c>
      <c r="H113" s="33">
        <v>5.8578197770125108E-2</v>
      </c>
      <c r="I113" s="33">
        <v>5.903510881372255E-2</v>
      </c>
      <c r="J113" s="33">
        <v>5.8027702536875177E-2</v>
      </c>
      <c r="K113" s="33">
        <v>5.8374514533822627E-2</v>
      </c>
      <c r="L113" s="33">
        <v>9.0314247966983591E-2</v>
      </c>
      <c r="M113" s="33">
        <v>9.74431612375702E-2</v>
      </c>
      <c r="N113" s="33">
        <v>0.1037573415629469</v>
      </c>
      <c r="O113" s="33">
        <v>0.10181409338957464</v>
      </c>
      <c r="P113" s="33">
        <v>0.10439591603351682</v>
      </c>
      <c r="Q113" s="33">
        <v>0.24853208295534615</v>
      </c>
      <c r="R113" s="33">
        <v>0.27671743889774258</v>
      </c>
      <c r="S113" s="33">
        <v>0.27087668447296076</v>
      </c>
      <c r="T113" s="33">
        <v>0.2517304602605282</v>
      </c>
      <c r="U113" s="33">
        <v>0.23770934666965252</v>
      </c>
      <c r="V113" s="33">
        <v>0.21767132017935503</v>
      </c>
      <c r="W113" s="33">
        <v>0.20065000756726717</v>
      </c>
      <c r="X113" s="33">
        <v>0.18320481362557689</v>
      </c>
      <c r="Y113" s="33">
        <v>0.17221692876990824</v>
      </c>
      <c r="Z113" s="33">
        <v>0.15723795347317765</v>
      </c>
      <c r="AA113" s="33">
        <v>0.14560048424227412</v>
      </c>
      <c r="AB113" s="33">
        <v>0.13310424244750069</v>
      </c>
      <c r="AC113" s="33">
        <v>0.12345406100862941</v>
      </c>
      <c r="AD113" s="33">
        <v>0.11336348338315819</v>
      </c>
      <c r="AE113" s="33">
        <v>0.10414268822622186</v>
      </c>
      <c r="AF113" s="33">
        <v>0.10162692501026967</v>
      </c>
      <c r="AG113" s="33">
        <v>9.5945814203130392E-2</v>
      </c>
      <c r="AH113" s="33">
        <v>8.4429453923541842E-2</v>
      </c>
      <c r="AI113" s="33">
        <v>7.8115273598165141E-2</v>
      </c>
      <c r="AJ113" s="33">
        <v>7.0210162048696137E-2</v>
      </c>
    </row>
    <row r="114" spans="1:36" x14ac:dyDescent="0.2">
      <c r="A114" s="7" t="s">
        <v>64</v>
      </c>
      <c r="B114" s="7" t="s">
        <v>44</v>
      </c>
      <c r="C114" s="9" t="s">
        <v>117</v>
      </c>
      <c r="D114" s="7">
        <v>-13</v>
      </c>
      <c r="E114" s="7" t="s">
        <v>125</v>
      </c>
      <c r="F114" s="32">
        <v>6.6275445858639683</v>
      </c>
      <c r="G114" s="33">
        <v>0.1353295757588529</v>
      </c>
      <c r="H114" s="33">
        <v>0.14428794413863599</v>
      </c>
      <c r="I114" s="33">
        <v>0.15124119035399108</v>
      </c>
      <c r="J114" s="33">
        <v>0.15757996364798921</v>
      </c>
      <c r="K114" s="33">
        <v>0.16598854046655817</v>
      </c>
      <c r="L114" s="33">
        <v>0.16513151244466556</v>
      </c>
      <c r="M114" s="33">
        <v>0.17012814751569977</v>
      </c>
      <c r="N114" s="33">
        <v>0.18406698062648139</v>
      </c>
      <c r="O114" s="33">
        <v>0.19373684396783569</v>
      </c>
      <c r="P114" s="33">
        <v>0.20345521832929708</v>
      </c>
      <c r="Q114" s="33">
        <v>0.15290673537766916</v>
      </c>
      <c r="R114" s="33">
        <v>0.13727001656313806</v>
      </c>
      <c r="S114" s="33">
        <v>0.14380283393756471</v>
      </c>
      <c r="T114" s="33">
        <v>0.14595348916231407</v>
      </c>
      <c r="U114" s="33">
        <v>0.15487951686202572</v>
      </c>
      <c r="V114" s="33">
        <v>0.15415185156041877</v>
      </c>
      <c r="W114" s="33">
        <v>0.15015777757159854</v>
      </c>
      <c r="X114" s="33">
        <v>0.15408717020027596</v>
      </c>
      <c r="Y114" s="33">
        <v>0.15088544287320546</v>
      </c>
      <c r="Z114" s="33">
        <v>0.15884125017077455</v>
      </c>
      <c r="AA114" s="33">
        <v>0.15387695577981172</v>
      </c>
      <c r="AB114" s="33">
        <v>0.15748294160777493</v>
      </c>
      <c r="AC114" s="33">
        <v>0.15538079740313271</v>
      </c>
      <c r="AD114" s="33">
        <v>0.15387695577981172</v>
      </c>
      <c r="AE114" s="33">
        <v>0.15526760502288275</v>
      </c>
      <c r="AF114" s="33">
        <v>0.15059437675256268</v>
      </c>
      <c r="AG114" s="33">
        <v>0.15271269129724066</v>
      </c>
      <c r="AH114" s="33">
        <v>0.15924550867166731</v>
      </c>
      <c r="AI114" s="33">
        <v>0.14795861132674204</v>
      </c>
      <c r="AJ114" s="33">
        <v>0.15937487139195297</v>
      </c>
    </row>
    <row r="115" spans="1:36" x14ac:dyDescent="0.2">
      <c r="A115" s="7" t="s">
        <v>65</v>
      </c>
      <c r="B115" s="7" t="s">
        <v>44</v>
      </c>
      <c r="C115" s="9" t="s">
        <v>117</v>
      </c>
      <c r="D115" s="7">
        <v>-13</v>
      </c>
      <c r="E115" s="7" t="s">
        <v>125</v>
      </c>
      <c r="F115" s="32">
        <v>6.6275445858639683</v>
      </c>
      <c r="G115" s="33">
        <v>0.14282845320521875</v>
      </c>
      <c r="H115" s="33">
        <v>0.146754827103735</v>
      </c>
      <c r="I115" s="33">
        <v>0.15626263833781021</v>
      </c>
      <c r="J115" s="33">
        <v>0.15518860780951654</v>
      </c>
      <c r="K115" s="33">
        <v>0.15339268790974678</v>
      </c>
      <c r="L115" s="33">
        <v>0.14423701783248918</v>
      </c>
      <c r="M115" s="33">
        <v>0.1616503980371195</v>
      </c>
      <c r="N115" s="33">
        <v>0.16929186114006145</v>
      </c>
      <c r="O115" s="33">
        <v>0.16707337185211055</v>
      </c>
      <c r="P115" s="33">
        <v>0.1751197972853927</v>
      </c>
      <c r="Q115" s="33">
        <v>0.1255911435789972</v>
      </c>
      <c r="R115" s="33">
        <v>0.12240426610979793</v>
      </c>
      <c r="S115" s="33">
        <v>0.11965756508662065</v>
      </c>
      <c r="T115" s="33">
        <v>0.12620739060342803</v>
      </c>
      <c r="U115" s="33">
        <v>0.11736864756730624</v>
      </c>
      <c r="V115" s="33">
        <v>0.11807292988094145</v>
      </c>
      <c r="W115" s="33">
        <v>0.11860114161616785</v>
      </c>
      <c r="X115" s="33">
        <v>0.11907653217787162</v>
      </c>
      <c r="Y115" s="33">
        <v>0.11520297945287801</v>
      </c>
      <c r="Z115" s="33">
        <v>0.11800250164957793</v>
      </c>
      <c r="AA115" s="33">
        <v>0.11530862179992329</v>
      </c>
      <c r="AB115" s="33">
        <v>0.10897008097720648</v>
      </c>
      <c r="AC115" s="33">
        <v>0.11057232324072655</v>
      </c>
      <c r="AD115" s="33">
        <v>0.10497327884732671</v>
      </c>
      <c r="AE115" s="33">
        <v>0.1003954438086979</v>
      </c>
      <c r="AF115" s="33">
        <v>0.11143506907492969</v>
      </c>
      <c r="AG115" s="33">
        <v>0.10689244815198262</v>
      </c>
      <c r="AH115" s="33">
        <v>0.11083642910833975</v>
      </c>
      <c r="AI115" s="33">
        <v>0.10386403420335126</v>
      </c>
      <c r="AJ115" s="33">
        <v>0.10573038233448456</v>
      </c>
    </row>
    <row r="116" spans="1:36" x14ac:dyDescent="0.2">
      <c r="A116" s="7" t="s">
        <v>64</v>
      </c>
      <c r="B116" s="7" t="s">
        <v>44</v>
      </c>
      <c r="C116" s="9" t="s">
        <v>117</v>
      </c>
      <c r="D116" s="7">
        <v>-13</v>
      </c>
      <c r="E116" s="7" t="s">
        <v>126</v>
      </c>
      <c r="F116" s="32">
        <v>4.9807887011931875</v>
      </c>
      <c r="G116" s="33">
        <v>0.18751977636387701</v>
      </c>
      <c r="H116" s="33">
        <v>0.19614241854905043</v>
      </c>
      <c r="I116" s="33">
        <v>0.20373639464897511</v>
      </c>
      <c r="J116" s="33">
        <v>0.20449276677048156</v>
      </c>
      <c r="K116" s="33">
        <v>0.21196572333096519</v>
      </c>
      <c r="L116" s="33">
        <v>0.22067913017071941</v>
      </c>
      <c r="M116" s="33">
        <v>0.22164728648624768</v>
      </c>
      <c r="N116" s="33">
        <v>0.23414255393353409</v>
      </c>
      <c r="O116" s="33">
        <v>0.23928588435977788</v>
      </c>
      <c r="P116" s="33">
        <v>0.24125245187569463</v>
      </c>
      <c r="Q116" s="33">
        <v>0.28548509354139134</v>
      </c>
      <c r="R116" s="33">
        <v>0.30049151643207911</v>
      </c>
      <c r="S116" s="33">
        <v>0.31223041175785909</v>
      </c>
      <c r="T116" s="33">
        <v>0.314802076970981</v>
      </c>
      <c r="U116" s="33">
        <v>0.31610303701997211</v>
      </c>
      <c r="V116" s="33">
        <v>0.31558870397734773</v>
      </c>
      <c r="W116" s="33">
        <v>0.31791833011158754</v>
      </c>
      <c r="X116" s="33">
        <v>0.30161094717190867</v>
      </c>
      <c r="Y116" s="33">
        <v>0.2922016779803685</v>
      </c>
      <c r="Z116" s="33">
        <v>0.29074944350707616</v>
      </c>
      <c r="AA116" s="33">
        <v>0.2809166059274924</v>
      </c>
      <c r="AB116" s="33">
        <v>0.27592454992554988</v>
      </c>
      <c r="AC116" s="33">
        <v>0.27752805882314358</v>
      </c>
      <c r="AD116" s="33">
        <v>0.28134017431553604</v>
      </c>
      <c r="AE116" s="33">
        <v>0.27447231545225753</v>
      </c>
      <c r="AF116" s="33">
        <v>0.27280829678494339</v>
      </c>
      <c r="AG116" s="33">
        <v>0.27184014046941513</v>
      </c>
      <c r="AH116" s="33">
        <v>0.27910131283587697</v>
      </c>
      <c r="AI116" s="33">
        <v>0.27589429504068969</v>
      </c>
      <c r="AJ116" s="33">
        <v>0.27171912092997408</v>
      </c>
    </row>
    <row r="117" spans="1:36" x14ac:dyDescent="0.2">
      <c r="A117" s="7" t="s">
        <v>65</v>
      </c>
      <c r="B117" s="7" t="s">
        <v>44</v>
      </c>
      <c r="C117" s="9" t="s">
        <v>117</v>
      </c>
      <c r="D117" s="7">
        <v>-13</v>
      </c>
      <c r="E117" s="7" t="s">
        <v>126</v>
      </c>
      <c r="F117" s="32">
        <v>4.9807887011931875</v>
      </c>
      <c r="G117" s="33">
        <v>0.21153050332097659</v>
      </c>
      <c r="H117" s="33">
        <v>0.20851936970878049</v>
      </c>
      <c r="I117" s="33">
        <v>0.19985827823422084</v>
      </c>
      <c r="J117" s="33">
        <v>0.19635073213931997</v>
      </c>
      <c r="K117" s="33">
        <v>0.1875981962600515</v>
      </c>
      <c r="L117" s="33">
        <v>0.19370537614595898</v>
      </c>
      <c r="M117" s="33">
        <v>0.19733049361834254</v>
      </c>
      <c r="N117" s="33">
        <v>0.20155653146452665</v>
      </c>
      <c r="O117" s="33">
        <v>0.2032286577220585</v>
      </c>
      <c r="P117" s="33">
        <v>0.1992638896036138</v>
      </c>
      <c r="Q117" s="33">
        <v>0.23501865184474474</v>
      </c>
      <c r="R117" s="33">
        <v>0.24614874224644132</v>
      </c>
      <c r="S117" s="33">
        <v>0.24865039988954565</v>
      </c>
      <c r="T117" s="33">
        <v>0.24877450301022186</v>
      </c>
      <c r="U117" s="33">
        <v>0.24204680752093344</v>
      </c>
      <c r="V117" s="33">
        <v>0.22314394271899099</v>
      </c>
      <c r="W117" s="33">
        <v>0.22293492693679948</v>
      </c>
      <c r="X117" s="33">
        <v>0.2108773290016282</v>
      </c>
      <c r="Y117" s="33">
        <v>0.20711504492218144</v>
      </c>
      <c r="Z117" s="33">
        <v>0.20232727716135773</v>
      </c>
      <c r="AA117" s="33">
        <v>0.19887198501200476</v>
      </c>
      <c r="AB117" s="33">
        <v>0.19684061287883126</v>
      </c>
      <c r="AC117" s="33">
        <v>0.20086416668601734</v>
      </c>
      <c r="AD117" s="33">
        <v>0.19443039964043571</v>
      </c>
      <c r="AE117" s="33">
        <v>0.19119718675966116</v>
      </c>
      <c r="AF117" s="33">
        <v>0.18804235479720843</v>
      </c>
      <c r="AG117" s="33">
        <v>0.18921806857203552</v>
      </c>
      <c r="AH117" s="33">
        <v>0.18787252947417785</v>
      </c>
      <c r="AI117" s="33">
        <v>0.1867098791857377</v>
      </c>
      <c r="AJ117" s="33">
        <v>0.18512266558972112</v>
      </c>
    </row>
    <row r="118" spans="1:36" x14ac:dyDescent="0.2">
      <c r="A118" s="7" t="s">
        <v>92</v>
      </c>
      <c r="B118" s="7" t="s">
        <v>44</v>
      </c>
      <c r="C118" s="9" t="s">
        <v>117</v>
      </c>
      <c r="D118" s="7">
        <v>-13</v>
      </c>
      <c r="E118" s="7" t="s">
        <v>127</v>
      </c>
      <c r="F118" s="32">
        <v>14.526777552141663</v>
      </c>
      <c r="G118" s="33">
        <v>6.0931504838569281E-2</v>
      </c>
      <c r="H118" s="33">
        <v>6.6197190441902434E-2</v>
      </c>
      <c r="I118" s="33">
        <v>6.857928631007694E-2</v>
      </c>
      <c r="J118" s="33">
        <v>7.5391244669944429E-2</v>
      </c>
      <c r="K118" s="33">
        <v>7.3092731112933934E-2</v>
      </c>
      <c r="L118" s="33">
        <v>8.7970382500129174E-2</v>
      </c>
      <c r="M118" s="33">
        <v>9.8418171395631443E-2</v>
      </c>
      <c r="N118" s="33">
        <v>9.6746525172351092E-2</v>
      </c>
      <c r="O118" s="33">
        <v>9.8083842150975376E-2</v>
      </c>
      <c r="P118" s="33">
        <v>0.10614953517830314</v>
      </c>
      <c r="Q118" s="33">
        <v>0.14869293156078842</v>
      </c>
      <c r="R118" s="33">
        <v>0.19516469656798255</v>
      </c>
      <c r="S118" s="33">
        <v>0.20185128146110401</v>
      </c>
      <c r="T118" s="33">
        <v>0.20929010715470162</v>
      </c>
      <c r="U118" s="33">
        <v>0.18216764718197773</v>
      </c>
      <c r="V118" s="33">
        <v>0.15299742058573534</v>
      </c>
      <c r="W118" s="33">
        <v>0.15157652129594704</v>
      </c>
      <c r="X118" s="33">
        <v>0.12570779599068341</v>
      </c>
      <c r="Y118" s="33">
        <v>0.12449585247880514</v>
      </c>
      <c r="Z118" s="33">
        <v>0.11116447384814424</v>
      </c>
      <c r="AA118" s="33">
        <v>0.1137973166498108</v>
      </c>
      <c r="AB118" s="33">
        <v>9.6704734016769087E-2</v>
      </c>
      <c r="AC118" s="33">
        <v>8.5170375076134563E-2</v>
      </c>
      <c r="AD118" s="33">
        <v>8.082409489560563E-2</v>
      </c>
      <c r="AE118" s="33">
        <v>7.9779316006055395E-2</v>
      </c>
      <c r="AF118" s="33">
        <v>6.9749438666373204E-2</v>
      </c>
      <c r="AG118" s="33">
        <v>5.4871787279177957E-2</v>
      </c>
      <c r="AH118" s="33">
        <v>5.4077755323119786E-2</v>
      </c>
      <c r="AI118" s="33">
        <v>4.3379219494125452E-2</v>
      </c>
      <c r="AJ118" s="33">
        <v>4.1498617492935042E-2</v>
      </c>
    </row>
    <row r="119" spans="1:36" x14ac:dyDescent="0.2">
      <c r="A119" s="7" t="s">
        <v>93</v>
      </c>
      <c r="B119" s="7" t="s">
        <v>44</v>
      </c>
      <c r="C119" s="9" t="s">
        <v>117</v>
      </c>
      <c r="D119" s="7">
        <v>-13</v>
      </c>
      <c r="E119" s="7" t="s">
        <v>127</v>
      </c>
      <c r="F119" s="32">
        <v>14.526777552141663</v>
      </c>
      <c r="G119" s="33">
        <v>6.8458591916505496E-2</v>
      </c>
      <c r="H119" s="33">
        <v>6.8915242411677832E-2</v>
      </c>
      <c r="I119" s="33">
        <v>6.8586676811492844E-2</v>
      </c>
      <c r="J119" s="33">
        <v>6.9733871957901386E-2</v>
      </c>
      <c r="K119" s="33">
        <v>6.8497574275849474E-2</v>
      </c>
      <c r="L119" s="33">
        <v>8.9848769379394747E-2</v>
      </c>
      <c r="M119" s="33">
        <v>8.8668160782119934E-2</v>
      </c>
      <c r="N119" s="33">
        <v>9.5957861979444073E-2</v>
      </c>
      <c r="O119" s="33">
        <v>9.1647526817695515E-2</v>
      </c>
      <c r="P119" s="33">
        <v>9.1809025163549135E-2</v>
      </c>
      <c r="Q119" s="33">
        <v>0.17909609664319667</v>
      </c>
      <c r="R119" s="33">
        <v>0.19897153100014842</v>
      </c>
      <c r="S119" s="33">
        <v>0.19547982538462344</v>
      </c>
      <c r="T119" s="33">
        <v>0.1949786236216294</v>
      </c>
      <c r="U119" s="33">
        <v>0.17886220248713278</v>
      </c>
      <c r="V119" s="33">
        <v>0.16564718266952377</v>
      </c>
      <c r="W119" s="33">
        <v>0.15351810000506849</v>
      </c>
      <c r="X119" s="33">
        <v>0.14216866452749277</v>
      </c>
      <c r="Y119" s="33">
        <v>0.13271822684081663</v>
      </c>
      <c r="Z119" s="33">
        <v>0.12545080127740332</v>
      </c>
      <c r="AA119" s="33">
        <v>0.11916907251454494</v>
      </c>
      <c r="AB119" s="33">
        <v>0.11081014088950021</v>
      </c>
      <c r="AC119" s="33">
        <v>0.1027407925052965</v>
      </c>
      <c r="AD119" s="33">
        <v>9.5657140921647676E-2</v>
      </c>
      <c r="AE119" s="33">
        <v>8.822264810390304E-2</v>
      </c>
      <c r="AF119" s="33">
        <v>8.0376056058807765E-2</v>
      </c>
      <c r="AG119" s="33">
        <v>7.5976618361415796E-2</v>
      </c>
      <c r="AH119" s="33">
        <v>6.957794252052546E-2</v>
      </c>
      <c r="AI119" s="33">
        <v>6.4226221473444867E-2</v>
      </c>
      <c r="AJ119" s="33">
        <v>5.7298499327171966E-2</v>
      </c>
    </row>
    <row r="120" spans="1:36" x14ac:dyDescent="0.2">
      <c r="A120" s="7" t="s">
        <v>92</v>
      </c>
      <c r="B120" s="7" t="s">
        <v>44</v>
      </c>
      <c r="C120" s="9" t="s">
        <v>117</v>
      </c>
      <c r="D120" s="7">
        <v>-13</v>
      </c>
      <c r="E120" s="7" t="s">
        <v>128</v>
      </c>
      <c r="F120" s="32">
        <v>17.051968049006874</v>
      </c>
      <c r="G120" s="33">
        <v>6.1289310352175004E-2</v>
      </c>
      <c r="H120" s="33">
        <v>6.0156590830181753E-2</v>
      </c>
      <c r="I120" s="33">
        <v>6.0523959323801182E-2</v>
      </c>
      <c r="J120" s="33">
        <v>5.47072915081602E-2</v>
      </c>
      <c r="K120" s="33">
        <v>5.6544133976257356E-2</v>
      </c>
      <c r="L120" s="33">
        <v>7.978019119768634E-2</v>
      </c>
      <c r="M120" s="33">
        <v>8.0851682637409675E-2</v>
      </c>
      <c r="N120" s="33">
        <v>8.6760192576455522E-2</v>
      </c>
      <c r="O120" s="33">
        <v>8.5994841548081707E-2</v>
      </c>
      <c r="P120" s="33">
        <v>8.2106858323942739E-2</v>
      </c>
      <c r="Q120" s="33">
        <v>0.20900205882832104</v>
      </c>
      <c r="R120" s="33">
        <v>0.25176987429384973</v>
      </c>
      <c r="S120" s="33">
        <v>0.2568211910811169</v>
      </c>
      <c r="T120" s="33">
        <v>0.24341224106400772</v>
      </c>
      <c r="U120" s="33">
        <v>0.22112521911776226</v>
      </c>
      <c r="V120" s="33">
        <v>0.19464407353602831</v>
      </c>
      <c r="W120" s="33">
        <v>0.18175556221821326</v>
      </c>
      <c r="X120" s="33">
        <v>0.16115231253439022</v>
      </c>
      <c r="Y120" s="33">
        <v>0.15509073238966961</v>
      </c>
      <c r="Z120" s="33">
        <v>0.14357985292292744</v>
      </c>
      <c r="AA120" s="33">
        <v>0.12475221762493163</v>
      </c>
      <c r="AB120" s="33">
        <v>0.11324133815818947</v>
      </c>
      <c r="AC120" s="33">
        <v>0.10326116074819494</v>
      </c>
      <c r="AD120" s="33">
        <v>0.10668993335530963</v>
      </c>
      <c r="AE120" s="33">
        <v>8.2259928529617499E-2</v>
      </c>
      <c r="AF120" s="33">
        <v>7.0963347350819994E-2</v>
      </c>
      <c r="AG120" s="33">
        <v>7.1422557967844288E-2</v>
      </c>
      <c r="AH120" s="33">
        <v>6.2697556244382821E-2</v>
      </c>
      <c r="AI120" s="33">
        <v>5.7891151786195263E-2</v>
      </c>
      <c r="AJ120" s="33">
        <v>4.6625184648532728E-2</v>
      </c>
    </row>
    <row r="121" spans="1:36" x14ac:dyDescent="0.2">
      <c r="A121" s="7" t="s">
        <v>93</v>
      </c>
      <c r="B121" s="7" t="s">
        <v>44</v>
      </c>
      <c r="C121" s="9" t="s">
        <v>117</v>
      </c>
      <c r="D121" s="7">
        <v>-13</v>
      </c>
      <c r="E121" s="7" t="s">
        <v>128</v>
      </c>
      <c r="F121" s="32">
        <v>17.051968049006874</v>
      </c>
      <c r="G121" s="33">
        <v>6.3483924934097574E-2</v>
      </c>
      <c r="H121" s="33">
        <v>5.8970338353474823E-2</v>
      </c>
      <c r="I121" s="33">
        <v>5.6057186855224289E-2</v>
      </c>
      <c r="J121" s="33">
        <v>5.7885399215237492E-2</v>
      </c>
      <c r="K121" s="33">
        <v>5.6824436632541303E-2</v>
      </c>
      <c r="L121" s="33">
        <v>8.386999128296603E-2</v>
      </c>
      <c r="M121" s="33">
        <v>8.8023929530471418E-2</v>
      </c>
      <c r="N121" s="33">
        <v>9.1092928639739473E-2</v>
      </c>
      <c r="O121" s="33">
        <v>8.8749220335591406E-2</v>
      </c>
      <c r="P121" s="33">
        <v>8.6039869559440707E-2</v>
      </c>
      <c r="Q121" s="33">
        <v>0.25369593418097869</v>
      </c>
      <c r="R121" s="33">
        <v>0.28736501229964795</v>
      </c>
      <c r="S121" s="33">
        <v>0.28310317955220737</v>
      </c>
      <c r="T121" s="33">
        <v>0.26040936973250256</v>
      </c>
      <c r="U121" s="33">
        <v>0.24266072449316137</v>
      </c>
      <c r="V121" s="33">
        <v>0.22358138042128595</v>
      </c>
      <c r="W121" s="33">
        <v>0.20350101515556721</v>
      </c>
      <c r="X121" s="33">
        <v>0.18861157416450894</v>
      </c>
      <c r="Y121" s="33">
        <v>0.17377608042341824</v>
      </c>
      <c r="Z121" s="33">
        <v>0.15846105557150442</v>
      </c>
      <c r="AA121" s="33">
        <v>0.15307831885251474</v>
      </c>
      <c r="AB121" s="33">
        <v>0.14106606452639525</v>
      </c>
      <c r="AC121" s="33">
        <v>0.13124167089340633</v>
      </c>
      <c r="AD121" s="33">
        <v>0.12531946167474062</v>
      </c>
      <c r="AE121" s="33">
        <v>0.11224624476592494</v>
      </c>
      <c r="AF121" s="33">
        <v>0.10445386421504901</v>
      </c>
      <c r="AG121" s="33">
        <v>9.7662504858016391E-2</v>
      </c>
      <c r="AH121" s="33">
        <v>8.8557407891262152E-2</v>
      </c>
      <c r="AI121" s="33">
        <v>7.7468250953477188E-2</v>
      </c>
      <c r="AJ121" s="33">
        <v>7.196563145678174E-2</v>
      </c>
    </row>
    <row r="122" spans="1:36" x14ac:dyDescent="0.2">
      <c r="A122" s="7" t="s">
        <v>66</v>
      </c>
      <c r="B122" s="7" t="s">
        <v>13</v>
      </c>
      <c r="C122" s="10" t="s">
        <v>118</v>
      </c>
      <c r="D122" s="7">
        <v>-7</v>
      </c>
      <c r="E122" s="7" t="s">
        <v>125</v>
      </c>
      <c r="F122" s="32">
        <v>6.6275445858639683</v>
      </c>
      <c r="G122" s="33">
        <v>0.13929531956860267</v>
      </c>
      <c r="H122" s="33">
        <v>0.14866150777416728</v>
      </c>
      <c r="I122" s="33">
        <v>0.14756379621887281</v>
      </c>
      <c r="J122" s="33">
        <v>0.1560318567882874</v>
      </c>
      <c r="K122" s="33">
        <v>0.16287473401609717</v>
      </c>
      <c r="L122" s="33">
        <v>0.30168534978106332</v>
      </c>
      <c r="M122" s="33">
        <v>0.49769101437513946</v>
      </c>
      <c r="N122" s="33">
        <v>0.59830982161239232</v>
      </c>
      <c r="O122" s="33">
        <v>0.68257700347402472</v>
      </c>
      <c r="P122" s="33">
        <v>0.70505870636622481</v>
      </c>
      <c r="Q122" s="33">
        <v>0.54644651462328409</v>
      </c>
      <c r="R122" s="33">
        <v>0.50851131399161376</v>
      </c>
      <c r="S122" s="33">
        <v>0.52322350003140461</v>
      </c>
      <c r="T122" s="33">
        <v>0.53669541457365511</v>
      </c>
      <c r="U122" s="33">
        <v>0.5353268391280932</v>
      </c>
      <c r="V122" s="33">
        <v>0.5447215393221071</v>
      </c>
      <c r="W122" s="33">
        <v>0.55418751948724398</v>
      </c>
      <c r="X122" s="33">
        <v>0.55549907095590745</v>
      </c>
      <c r="Y122" s="33">
        <v>0.56717473022585785</v>
      </c>
      <c r="Z122" s="33">
        <v>0.57002592907077865</v>
      </c>
      <c r="AA122" s="33">
        <v>0.56569210682649906</v>
      </c>
      <c r="AB122" s="33">
        <v>0.56848628169452142</v>
      </c>
      <c r="AC122" s="33">
        <v>0.57103810466072547</v>
      </c>
      <c r="AD122" s="33">
        <v>0.55363153571248436</v>
      </c>
      <c r="AE122" s="33">
        <v>0.55244828819184222</v>
      </c>
      <c r="AF122" s="33">
        <v>0.5588919975813631</v>
      </c>
      <c r="AG122" s="33">
        <v>0.54914089753173412</v>
      </c>
      <c r="AH122" s="33">
        <v>0.5449638912239253</v>
      </c>
      <c r="AI122" s="33">
        <v>0.54544859502756182</v>
      </c>
      <c r="AJ122" s="33">
        <v>0.53140644071632726</v>
      </c>
    </row>
    <row r="123" spans="1:36" x14ac:dyDescent="0.2">
      <c r="A123" s="7" t="s">
        <v>67</v>
      </c>
      <c r="B123" s="7" t="s">
        <v>13</v>
      </c>
      <c r="C123" s="10" t="s">
        <v>118</v>
      </c>
      <c r="D123" s="7">
        <v>-7</v>
      </c>
      <c r="E123" s="7" t="s">
        <v>125</v>
      </c>
      <c r="F123" s="32">
        <v>6.6275445858639683</v>
      </c>
      <c r="G123" s="33">
        <v>0.13799146158947659</v>
      </c>
      <c r="H123" s="33">
        <v>0.15214620823511735</v>
      </c>
      <c r="I123" s="33">
        <v>0.15498639394052327</v>
      </c>
      <c r="J123" s="33">
        <v>0.15244639046414402</v>
      </c>
      <c r="K123" s="33">
        <v>0.15685676013676614</v>
      </c>
      <c r="L123" s="33">
        <v>0.39984272906348339</v>
      </c>
      <c r="M123" s="33">
        <v>0.5211856224123288</v>
      </c>
      <c r="N123" s="33">
        <v>0.5849858915508368</v>
      </c>
      <c r="O123" s="33">
        <v>0.62267030676402724</v>
      </c>
      <c r="P123" s="33">
        <v>0.65686798993236961</v>
      </c>
      <c r="Q123" s="33">
        <v>0.42173294084173368</v>
      </c>
      <c r="R123" s="33">
        <v>0.42909895092323358</v>
      </c>
      <c r="S123" s="33">
        <v>0.43565677808043096</v>
      </c>
      <c r="T123" s="33">
        <v>0.45503007732299633</v>
      </c>
      <c r="U123" s="33">
        <v>0.46248845116727361</v>
      </c>
      <c r="V123" s="33">
        <v>0.46876918703613862</v>
      </c>
      <c r="W123" s="33">
        <v>0.47846738212776857</v>
      </c>
      <c r="X123" s="33">
        <v>0.46856136856988945</v>
      </c>
      <c r="Y123" s="33">
        <v>0.47137846333460098</v>
      </c>
      <c r="Z123" s="33">
        <v>0.46865373233266683</v>
      </c>
      <c r="AA123" s="33">
        <v>0.47498065008292062</v>
      </c>
      <c r="AB123" s="33">
        <v>0.47087046263932514</v>
      </c>
      <c r="AC123" s="33">
        <v>0.47625065182111032</v>
      </c>
      <c r="AD123" s="33">
        <v>0.48220811452025436</v>
      </c>
      <c r="AE123" s="33">
        <v>0.46276554245560586</v>
      </c>
      <c r="AF123" s="33">
        <v>0.45997153863158868</v>
      </c>
      <c r="AG123" s="33">
        <v>0.45775480832493043</v>
      </c>
      <c r="AH123" s="33">
        <v>0.44611697421497459</v>
      </c>
      <c r="AI123" s="33">
        <v>0.44978843378537731</v>
      </c>
      <c r="AJ123" s="33">
        <v>0.44311515192470824</v>
      </c>
    </row>
    <row r="124" spans="1:36" x14ac:dyDescent="0.2">
      <c r="A124" s="7" t="s">
        <v>66</v>
      </c>
      <c r="B124" s="7" t="s">
        <v>13</v>
      </c>
      <c r="C124" s="10" t="s">
        <v>118</v>
      </c>
      <c r="D124" s="7">
        <v>-7</v>
      </c>
      <c r="E124" s="7" t="s">
        <v>126</v>
      </c>
      <c r="F124" s="32">
        <v>4.9807887011931875</v>
      </c>
      <c r="G124" s="33">
        <v>0.20645133998409043</v>
      </c>
      <c r="H124" s="33">
        <v>0.21405838112438577</v>
      </c>
      <c r="I124" s="33">
        <v>0.20508019429707419</v>
      </c>
      <c r="J124" s="33">
        <v>0.1950689525000929</v>
      </c>
      <c r="K124" s="33">
        <v>0.18319821175770604</v>
      </c>
      <c r="L124" s="33">
        <v>0.2531266417955324</v>
      </c>
      <c r="M124" s="33">
        <v>0.36090244935853205</v>
      </c>
      <c r="N124" s="33">
        <v>0.46690328065546283</v>
      </c>
      <c r="O124" s="33">
        <v>0.52630394141147296</v>
      </c>
      <c r="P124" s="33">
        <v>0.56697813299001532</v>
      </c>
      <c r="Q124" s="33">
        <v>0.62799411606223632</v>
      </c>
      <c r="R124" s="33">
        <v>0.67400262784780063</v>
      </c>
      <c r="S124" s="33">
        <v>0.70112501650603898</v>
      </c>
      <c r="T124" s="33">
        <v>0.70777413394718591</v>
      </c>
      <c r="U124" s="33">
        <v>0.6872351228683885</v>
      </c>
      <c r="V124" s="33">
        <v>0.6541961466565871</v>
      </c>
      <c r="W124" s="33">
        <v>0.63383557234527799</v>
      </c>
      <c r="X124" s="33">
        <v>0.61150280218278119</v>
      </c>
      <c r="Y124" s="33">
        <v>0.5876392323834102</v>
      </c>
      <c r="Z124" s="33">
        <v>0.56421705879835249</v>
      </c>
      <c r="AA124" s="33">
        <v>0.55362354965483007</v>
      </c>
      <c r="AB124" s="33">
        <v>0.53974304742599488</v>
      </c>
      <c r="AC124" s="33">
        <v>0.52102596965734205</v>
      </c>
      <c r="AD124" s="33">
        <v>0.5070233791139096</v>
      </c>
      <c r="AE124" s="33">
        <v>0.49785736411029435</v>
      </c>
      <c r="AF124" s="33">
        <v>0.48952718449123012</v>
      </c>
      <c r="AG124" s="33">
        <v>0.48309406945283223</v>
      </c>
      <c r="AH124" s="33">
        <v>0.47524285168334218</v>
      </c>
      <c r="AI124" s="33">
        <v>0.47265082285035265</v>
      </c>
      <c r="AJ124" s="33">
        <v>0.45935258796805856</v>
      </c>
    </row>
    <row r="125" spans="1:36" x14ac:dyDescent="0.2">
      <c r="A125" s="7" t="s">
        <v>67</v>
      </c>
      <c r="B125" s="7" t="s">
        <v>13</v>
      </c>
      <c r="C125" s="10" t="s">
        <v>118</v>
      </c>
      <c r="D125" s="7">
        <v>-7</v>
      </c>
      <c r="E125" s="7" t="s">
        <v>126</v>
      </c>
      <c r="F125" s="32">
        <v>4.9807887011931875</v>
      </c>
      <c r="G125" s="33">
        <v>0.22931760248976404</v>
      </c>
      <c r="H125" s="33">
        <v>0.20913119381989043</v>
      </c>
      <c r="I125" s="33">
        <v>0.20337481147661032</v>
      </c>
      <c r="J125" s="33">
        <v>0.19252624475273633</v>
      </c>
      <c r="K125" s="33">
        <v>0.16950722712434821</v>
      </c>
      <c r="L125" s="33">
        <v>0.17839575868382482</v>
      </c>
      <c r="M125" s="33">
        <v>0.18920525493930551</v>
      </c>
      <c r="N125" s="33">
        <v>0.18783127680080769</v>
      </c>
      <c r="O125" s="33">
        <v>0.18958944787850635</v>
      </c>
      <c r="P125" s="33">
        <v>0.18604054699944791</v>
      </c>
      <c r="Q125" s="33">
        <v>0.40212628419334639</v>
      </c>
      <c r="R125" s="33">
        <v>0.44384703269266257</v>
      </c>
      <c r="S125" s="33">
        <v>0.47787741066323014</v>
      </c>
      <c r="T125" s="33">
        <v>0.49262000073697004</v>
      </c>
      <c r="U125" s="33">
        <v>0.49066647731730484</v>
      </c>
      <c r="V125" s="33">
        <v>0.486323143580916</v>
      </c>
      <c r="W125" s="33">
        <v>0.48425240875607084</v>
      </c>
      <c r="X125" s="33">
        <v>0.46789490598874106</v>
      </c>
      <c r="Y125" s="33">
        <v>0.45516444503725617</v>
      </c>
      <c r="Z125" s="33">
        <v>0.4527550994863358</v>
      </c>
      <c r="AA125" s="33">
        <v>0.43424872095737432</v>
      </c>
      <c r="AB125" s="33">
        <v>0.42919560704517368</v>
      </c>
      <c r="AC125" s="33">
        <v>0.42457226828529943</v>
      </c>
      <c r="AD125" s="33">
        <v>0.42052196306186024</v>
      </c>
      <c r="AE125" s="33">
        <v>0.40739428568171016</v>
      </c>
      <c r="AF125" s="33">
        <v>0.40725102729760138</v>
      </c>
      <c r="AG125" s="33">
        <v>0.40026392519993226</v>
      </c>
      <c r="AH125" s="33">
        <v>0.39353078114681961</v>
      </c>
      <c r="AI125" s="33">
        <v>0.39602477937925884</v>
      </c>
      <c r="AJ125" s="33">
        <v>0.39214377951885732</v>
      </c>
    </row>
    <row r="126" spans="1:36" x14ac:dyDescent="0.2">
      <c r="A126" s="7" t="s">
        <v>52</v>
      </c>
      <c r="B126" s="7" t="s">
        <v>13</v>
      </c>
      <c r="C126" s="10" t="s">
        <v>118</v>
      </c>
      <c r="D126" s="7">
        <v>-7</v>
      </c>
      <c r="E126" s="7" t="s">
        <v>127</v>
      </c>
      <c r="F126" s="32">
        <v>14.526777552141663</v>
      </c>
      <c r="G126" s="33">
        <v>6.7396589157702247E-2</v>
      </c>
      <c r="H126" s="33">
        <v>6.7893550807385808E-2</v>
      </c>
      <c r="I126" s="33">
        <v>7.0494930306963938E-2</v>
      </c>
      <c r="J126" s="33">
        <v>6.8402783115086241E-2</v>
      </c>
      <c r="K126" s="33">
        <v>7.0004103986288813E-2</v>
      </c>
      <c r="L126" s="33">
        <v>0.17413904324652371</v>
      </c>
      <c r="M126" s="33">
        <v>0.32304961361034629</v>
      </c>
      <c r="N126" s="33">
        <v>0.48708376997997099</v>
      </c>
      <c r="O126" s="33">
        <v>0.58918178000940413</v>
      </c>
      <c r="P126" s="33">
        <v>0.63568143856436321</v>
      </c>
      <c r="Q126" s="33">
        <v>0.59415139650623972</v>
      </c>
      <c r="R126" s="33">
        <v>0.69001591226309877</v>
      </c>
      <c r="S126" s="33">
        <v>0.71594994798177047</v>
      </c>
      <c r="T126" s="33">
        <v>0.71405413131816275</v>
      </c>
      <c r="U126" s="33">
        <v>0.68227926238345737</v>
      </c>
      <c r="V126" s="33">
        <v>0.64324629923176846</v>
      </c>
      <c r="W126" s="33">
        <v>0.60483913963894043</v>
      </c>
      <c r="X126" s="33">
        <v>0.56518037292839085</v>
      </c>
      <c r="Y126" s="33">
        <v>0.52889603717248268</v>
      </c>
      <c r="Z126" s="33">
        <v>0.49891881963724982</v>
      </c>
      <c r="AA126" s="33">
        <v>0.46789859617058227</v>
      </c>
      <c r="AB126" s="33">
        <v>0.43136884725433655</v>
      </c>
      <c r="AC126" s="33">
        <v>0.40456359481646664</v>
      </c>
      <c r="AD126" s="33">
        <v>0.37149417146098052</v>
      </c>
      <c r="AE126" s="33">
        <v>0.34184826169220334</v>
      </c>
      <c r="AF126" s="33">
        <v>0.30942304788260333</v>
      </c>
      <c r="AG126" s="33">
        <v>0.28299818584325664</v>
      </c>
      <c r="AH126" s="33">
        <v>0.25795990815981712</v>
      </c>
      <c r="AI126" s="33">
        <v>0.23184181257089234</v>
      </c>
      <c r="AJ126" s="33">
        <v>0.20609797205148239</v>
      </c>
    </row>
    <row r="127" spans="1:36" x14ac:dyDescent="0.2">
      <c r="A127" s="7" t="s">
        <v>53</v>
      </c>
      <c r="B127" s="7" t="s">
        <v>13</v>
      </c>
      <c r="C127" s="10" t="s">
        <v>118</v>
      </c>
      <c r="D127" s="7">
        <v>-7</v>
      </c>
      <c r="E127" s="7" t="s">
        <v>127</v>
      </c>
      <c r="F127" s="32">
        <v>14.526777552141663</v>
      </c>
      <c r="G127" s="33">
        <v>7.0540211550670862E-2</v>
      </c>
      <c r="H127" s="33">
        <v>7.2165933980982172E-2</v>
      </c>
      <c r="I127" s="33">
        <v>7.0459501926471019E-2</v>
      </c>
      <c r="J127" s="33">
        <v>6.7075462683234346E-2</v>
      </c>
      <c r="K127" s="33">
        <v>6.3950847232068647E-2</v>
      </c>
      <c r="L127" s="33">
        <v>0.2952761601351595</v>
      </c>
      <c r="M127" s="33">
        <v>0.53813141935251485</v>
      </c>
      <c r="N127" s="33">
        <v>0.66259142484184419</v>
      </c>
      <c r="O127" s="33">
        <v>0.71286775574519501</v>
      </c>
      <c r="P127" s="33">
        <v>0.72723406885276864</v>
      </c>
      <c r="Q127" s="33">
        <v>0.72766067686639646</v>
      </c>
      <c r="R127" s="33">
        <v>0.8548475146590494</v>
      </c>
      <c r="S127" s="33">
        <v>0.89387638293283511</v>
      </c>
      <c r="T127" s="33">
        <v>0.88841118837987365</v>
      </c>
      <c r="U127" s="33">
        <v>0.86832602190042463</v>
      </c>
      <c r="V127" s="33">
        <v>0.83767365962395224</v>
      </c>
      <c r="W127" s="33">
        <v>0.78810065544577157</v>
      </c>
      <c r="X127" s="33">
        <v>0.75582257073898773</v>
      </c>
      <c r="Y127" s="33">
        <v>0.7198721981311107</v>
      </c>
      <c r="Z127" s="33">
        <v>0.67870452481602894</v>
      </c>
      <c r="AA127" s="33">
        <v>0.63970448140802894</v>
      </c>
      <c r="AB127" s="33">
        <v>0.60030088987902963</v>
      </c>
      <c r="AC127" s="33">
        <v>0.55949064489969003</v>
      </c>
      <c r="AD127" s="33">
        <v>0.53259128014851076</v>
      </c>
      <c r="AE127" s="33">
        <v>0.49796108639361703</v>
      </c>
      <c r="AF127" s="33">
        <v>0.46538898805581946</v>
      </c>
      <c r="AG127" s="33">
        <v>0.43295524907379312</v>
      </c>
      <c r="AH127" s="33">
        <v>0.39113613379195544</v>
      </c>
      <c r="AI127" s="33">
        <v>0.37107402720513499</v>
      </c>
      <c r="AJ127" s="33">
        <v>0.3366167826449552</v>
      </c>
    </row>
    <row r="128" spans="1:36" x14ac:dyDescent="0.2">
      <c r="A128" s="7" t="s">
        <v>52</v>
      </c>
      <c r="B128" s="7" t="s">
        <v>13</v>
      </c>
      <c r="C128" s="10" t="s">
        <v>118</v>
      </c>
      <c r="D128" s="7">
        <v>-7</v>
      </c>
      <c r="E128" s="7" t="s">
        <v>128</v>
      </c>
      <c r="F128" s="32">
        <v>17.051968049006874</v>
      </c>
      <c r="G128" s="33">
        <v>6.4321806068056903E-2</v>
      </c>
      <c r="H128" s="33">
        <v>5.9784151179725041E-2</v>
      </c>
      <c r="I128" s="33">
        <v>5.9455335608106792E-2</v>
      </c>
      <c r="J128" s="33">
        <v>5.6139778594289418E-2</v>
      </c>
      <c r="K128" s="33">
        <v>5.3520214540397355E-2</v>
      </c>
      <c r="L128" s="33">
        <v>0.28025499194976244</v>
      </c>
      <c r="M128" s="33">
        <v>0.47285871302515314</v>
      </c>
      <c r="N128" s="33">
        <v>0.60428629700096803</v>
      </c>
      <c r="O128" s="33">
        <v>0.64659390054918298</v>
      </c>
      <c r="P128" s="33">
        <v>0.67956862212296676</v>
      </c>
      <c r="Q128" s="33">
        <v>0.82612172239322124</v>
      </c>
      <c r="R128" s="33">
        <v>0.94244571111270459</v>
      </c>
      <c r="S128" s="33">
        <v>0.96563268917131828</v>
      </c>
      <c r="T128" s="33">
        <v>0.96453115700639702</v>
      </c>
      <c r="U128" s="33">
        <v>0.93548030125392456</v>
      </c>
      <c r="V128" s="33">
        <v>0.8836699276859421</v>
      </c>
      <c r="W128" s="33">
        <v>0.8249653876330304</v>
      </c>
      <c r="X128" s="33">
        <v>0.76453456582912271</v>
      </c>
      <c r="Y128" s="33">
        <v>0.71256526473485815</v>
      </c>
      <c r="Z128" s="33">
        <v>0.67497068437983809</v>
      </c>
      <c r="AA128" s="33">
        <v>0.62839395866011283</v>
      </c>
      <c r="AB128" s="33">
        <v>0.57287892965189813</v>
      </c>
      <c r="AC128" s="33">
        <v>0.53875883383697765</v>
      </c>
      <c r="AD128" s="33">
        <v>0.49459342230911946</v>
      </c>
      <c r="AE128" s="33">
        <v>0.45465329087655587</v>
      </c>
      <c r="AF128" s="33">
        <v>0.41441174517000895</v>
      </c>
      <c r="AG128" s="33">
        <v>0.37906407122104696</v>
      </c>
      <c r="AH128" s="33">
        <v>0.34577697485422593</v>
      </c>
      <c r="AI128" s="33">
        <v>0.31416135764313108</v>
      </c>
      <c r="AJ128" s="33">
        <v>0.27947679509693257</v>
      </c>
    </row>
    <row r="129" spans="1:36" x14ac:dyDescent="0.2">
      <c r="A129" s="7" t="s">
        <v>53</v>
      </c>
      <c r="B129" s="7" t="s">
        <v>13</v>
      </c>
      <c r="C129" s="10" t="s">
        <v>118</v>
      </c>
      <c r="D129" s="7">
        <v>-7</v>
      </c>
      <c r="E129" s="7" t="s">
        <v>128</v>
      </c>
      <c r="F129" s="32">
        <v>17.051968049006874</v>
      </c>
      <c r="G129" s="33">
        <v>6.8088408302182574E-2</v>
      </c>
      <c r="H129" s="33">
        <v>6.1591382973302231E-2</v>
      </c>
      <c r="I129" s="33">
        <v>5.6251933585843593E-2</v>
      </c>
      <c r="J129" s="33">
        <v>5.4270497289716363E-2</v>
      </c>
      <c r="K129" s="33">
        <v>5.3019063839530742E-2</v>
      </c>
      <c r="L129" s="33">
        <v>0.41833334517288279</v>
      </c>
      <c r="M129" s="33">
        <v>0.58151505277104509</v>
      </c>
      <c r="N129" s="33">
        <v>0.69256412855689153</v>
      </c>
      <c r="O129" s="33">
        <v>0.75360279508969508</v>
      </c>
      <c r="P129" s="33">
        <v>0.79467066947995313</v>
      </c>
      <c r="Q129" s="33">
        <v>1.0160336038996618</v>
      </c>
      <c r="R129" s="33">
        <v>1.1353890692111153</v>
      </c>
      <c r="S129" s="33">
        <v>1.151996633956287</v>
      </c>
      <c r="T129" s="33">
        <v>1.1239645246721293</v>
      </c>
      <c r="U129" s="33">
        <v>1.0606576350108641</v>
      </c>
      <c r="V129" s="33">
        <v>1.0003802571602567</v>
      </c>
      <c r="W129" s="33">
        <v>0.94929570086247128</v>
      </c>
      <c r="X129" s="33">
        <v>0.88231793974732853</v>
      </c>
      <c r="Y129" s="33">
        <v>0.82706715292163346</v>
      </c>
      <c r="Z129" s="33">
        <v>0.76746242055050085</v>
      </c>
      <c r="AA129" s="33">
        <v>0.72321381947435437</v>
      </c>
      <c r="AB129" s="33">
        <v>0.68141072793211221</v>
      </c>
      <c r="AC129" s="33">
        <v>0.63725077005868713</v>
      </c>
      <c r="AD129" s="33">
        <v>0.58582728386814309</v>
      </c>
      <c r="AE129" s="33">
        <v>0.54248075773733861</v>
      </c>
      <c r="AF129" s="33">
        <v>0.50488039686530328</v>
      </c>
      <c r="AG129" s="33">
        <v>0.46901639990540039</v>
      </c>
      <c r="AH129" s="33">
        <v>0.42955974608225628</v>
      </c>
      <c r="AI129" s="33">
        <v>0.39462389559790773</v>
      </c>
      <c r="AJ129" s="33">
        <v>0.35757103686032854</v>
      </c>
    </row>
    <row r="130" spans="1:36" x14ac:dyDescent="0.2">
      <c r="A130" s="7" t="s">
        <v>70</v>
      </c>
      <c r="B130" s="7" t="s">
        <v>19</v>
      </c>
      <c r="C130" s="10" t="s">
        <v>118</v>
      </c>
      <c r="D130" s="7">
        <v>-8</v>
      </c>
      <c r="E130" s="7" t="s">
        <v>125</v>
      </c>
      <c r="F130" s="32">
        <v>6.6275445858639683</v>
      </c>
      <c r="G130" s="33">
        <v>0.13712656875204479</v>
      </c>
      <c r="H130" s="33">
        <v>0.14260331239785448</v>
      </c>
      <c r="I130" s="33">
        <v>0.1494781277338392</v>
      </c>
      <c r="J130" s="33">
        <v>0.15608719390557577</v>
      </c>
      <c r="K130" s="33">
        <v>0.16913201157671315</v>
      </c>
      <c r="L130" s="33">
        <v>0.27729192142570974</v>
      </c>
      <c r="M130" s="33">
        <v>0.45660328142427592</v>
      </c>
      <c r="N130" s="33">
        <v>0.56424324725626518</v>
      </c>
      <c r="O130" s="33">
        <v>0.63411216883055033</v>
      </c>
      <c r="P130" s="33">
        <v>0.68056050101653098</v>
      </c>
      <c r="Q130" s="33">
        <v>0.54217451231217983</v>
      </c>
      <c r="R130" s="33">
        <v>0.49310335141818473</v>
      </c>
      <c r="S130" s="33">
        <v>0.49096580379271043</v>
      </c>
      <c r="T130" s="33">
        <v>0.49829123727676816</v>
      </c>
      <c r="U130" s="33">
        <v>0.51517208636227008</v>
      </c>
      <c r="V130" s="33">
        <v>0.53556544614044321</v>
      </c>
      <c r="W130" s="33">
        <v>0.53726392992933358</v>
      </c>
      <c r="X130" s="33">
        <v>0.55017009586260246</v>
      </c>
      <c r="Y130" s="33">
        <v>0.55591258867266025</v>
      </c>
      <c r="Z130" s="33">
        <v>0.54952305441921556</v>
      </c>
      <c r="AA130" s="33">
        <v>0.55230764348807659</v>
      </c>
      <c r="AB130" s="33">
        <v>0.55125620114257312</v>
      </c>
      <c r="AC130" s="33">
        <v>0.55863940618407604</v>
      </c>
      <c r="AD130" s="33">
        <v>0.56144710387591512</v>
      </c>
      <c r="AE130" s="33">
        <v>0.55900914415172565</v>
      </c>
      <c r="AF130" s="33">
        <v>0.5549189178846019</v>
      </c>
      <c r="AG130" s="33">
        <v>0.55200723138936136</v>
      </c>
      <c r="AH130" s="33">
        <v>0.54759348440054423</v>
      </c>
      <c r="AI130" s="33">
        <v>0.54287932531301186</v>
      </c>
      <c r="AJ130" s="33">
        <v>0.54953460873070459</v>
      </c>
    </row>
    <row r="131" spans="1:36" x14ac:dyDescent="0.2">
      <c r="A131" s="7" t="s">
        <v>71</v>
      </c>
      <c r="B131" s="7" t="s">
        <v>19</v>
      </c>
      <c r="C131" s="10" t="s">
        <v>118</v>
      </c>
      <c r="D131" s="7">
        <v>-8</v>
      </c>
      <c r="E131" s="7" t="s">
        <v>125</v>
      </c>
      <c r="F131" s="32">
        <v>6.6275445858639683</v>
      </c>
      <c r="G131" s="33">
        <v>0.13654652276644338</v>
      </c>
      <c r="H131" s="33">
        <v>0.14547270888368441</v>
      </c>
      <c r="I131" s="33">
        <v>0.15328038027861757</v>
      </c>
      <c r="J131" s="33">
        <v>0.15507877649879881</v>
      </c>
      <c r="K131" s="33">
        <v>0.16404882593848324</v>
      </c>
      <c r="L131" s="33">
        <v>0.34967840651914123</v>
      </c>
      <c r="M131" s="33">
        <v>0.50043664575726077</v>
      </c>
      <c r="N131" s="33">
        <v>0.56081450910066233</v>
      </c>
      <c r="O131" s="33">
        <v>0.62759641752080697</v>
      </c>
      <c r="P131" s="33">
        <v>0.65843233319854855</v>
      </c>
      <c r="Q131" s="33">
        <v>0.45431436220797861</v>
      </c>
      <c r="R131" s="33">
        <v>0.4458268093151721</v>
      </c>
      <c r="S131" s="33">
        <v>0.45554253523639504</v>
      </c>
      <c r="T131" s="33">
        <v>0.48155348544535781</v>
      </c>
      <c r="U131" s="33">
        <v>0.48315449671454347</v>
      </c>
      <c r="V131" s="33">
        <v>0.50806886386242012</v>
      </c>
      <c r="W131" s="33">
        <v>0.5128061026863121</v>
      </c>
      <c r="X131" s="33">
        <v>0.50688455415644706</v>
      </c>
      <c r="Y131" s="33">
        <v>0.52633793766011483</v>
      </c>
      <c r="Z131" s="33">
        <v>0.52932064358626907</v>
      </c>
      <c r="AA131" s="33">
        <v>0.5330270943327402</v>
      </c>
      <c r="AB131" s="33">
        <v>0.51480188385748882</v>
      </c>
      <c r="AC131" s="33">
        <v>0.50725739239721634</v>
      </c>
      <c r="AD131" s="33">
        <v>0.50677489585033841</v>
      </c>
      <c r="AE131" s="33">
        <v>0.51374916411884619</v>
      </c>
      <c r="AF131" s="33">
        <v>0.51186304125377802</v>
      </c>
      <c r="AG131" s="33">
        <v>0.49721269155766751</v>
      </c>
      <c r="AH131" s="33">
        <v>0.51313507760463795</v>
      </c>
      <c r="AI131" s="33">
        <v>0.5161835785144574</v>
      </c>
      <c r="AJ131" s="33">
        <v>0.49646701507612895</v>
      </c>
    </row>
    <row r="132" spans="1:36" x14ac:dyDescent="0.2">
      <c r="A132" s="7" t="s">
        <v>70</v>
      </c>
      <c r="B132" s="7" t="s">
        <v>19</v>
      </c>
      <c r="C132" s="10" t="s">
        <v>118</v>
      </c>
      <c r="D132" s="7">
        <v>-8</v>
      </c>
      <c r="E132" s="7" t="s">
        <v>126</v>
      </c>
      <c r="F132" s="32">
        <v>4.9807887011931875</v>
      </c>
      <c r="G132" s="33">
        <v>0.20462818960088455</v>
      </c>
      <c r="H132" s="33">
        <v>0.19705633773791431</v>
      </c>
      <c r="I132" s="33">
        <v>0.1959936216869711</v>
      </c>
      <c r="J132" s="33">
        <v>0.20676469166163494</v>
      </c>
      <c r="K132" s="33">
        <v>0.19941423897594451</v>
      </c>
      <c r="L132" s="33">
        <v>0.25332493864358357</v>
      </c>
      <c r="M132" s="33">
        <v>0.35545637912277001</v>
      </c>
      <c r="N132" s="33">
        <v>0.44537765497497367</v>
      </c>
      <c r="O132" s="33">
        <v>0.51510732585925667</v>
      </c>
      <c r="P132" s="33">
        <v>0.56197753168939713</v>
      </c>
      <c r="Q132" s="33">
        <v>0.60821674986428997</v>
      </c>
      <c r="R132" s="33">
        <v>0.65750020672678045</v>
      </c>
      <c r="S132" s="33">
        <v>0.66904617382192377</v>
      </c>
      <c r="T132" s="33">
        <v>0.67905341663497221</v>
      </c>
      <c r="U132" s="33">
        <v>0.6689244042744199</v>
      </c>
      <c r="V132" s="33">
        <v>0.66679897217253348</v>
      </c>
      <c r="W132" s="33">
        <v>0.64261111205471189</v>
      </c>
      <c r="X132" s="33">
        <v>0.61650814905341966</v>
      </c>
      <c r="Y132" s="33">
        <v>0.59062658522940736</v>
      </c>
      <c r="Z132" s="33">
        <v>0.56278563868646847</v>
      </c>
      <c r="AA132" s="33">
        <v>0.55251271686068426</v>
      </c>
      <c r="AB132" s="33">
        <v>0.5317233341141081</v>
      </c>
      <c r="AC132" s="33">
        <v>0.51096716124412378</v>
      </c>
      <c r="AD132" s="33">
        <v>0.50641740815102332</v>
      </c>
      <c r="AE132" s="33">
        <v>0.4890375727345565</v>
      </c>
      <c r="AF132" s="33">
        <v>0.47567613238571865</v>
      </c>
      <c r="AG132" s="33">
        <v>0.47469090604682346</v>
      </c>
      <c r="AH132" s="33">
        <v>0.454189342230711</v>
      </c>
      <c r="AI132" s="33">
        <v>0.45086835457151347</v>
      </c>
      <c r="AJ132" s="33">
        <v>0.4428315644362556</v>
      </c>
    </row>
    <row r="133" spans="1:36" x14ac:dyDescent="0.2">
      <c r="A133" s="7" t="s">
        <v>71</v>
      </c>
      <c r="B133" s="7" t="s">
        <v>19</v>
      </c>
      <c r="C133" s="10" t="s">
        <v>118</v>
      </c>
      <c r="D133" s="7">
        <v>-8</v>
      </c>
      <c r="E133" s="7" t="s">
        <v>126</v>
      </c>
      <c r="F133" s="32">
        <v>4.9807887011931875</v>
      </c>
      <c r="G133" s="33">
        <v>0.21282762645966125</v>
      </c>
      <c r="H133" s="33">
        <v>0.20986114940334488</v>
      </c>
      <c r="I133" s="33">
        <v>0.20173909691791689</v>
      </c>
      <c r="J133" s="33">
        <v>0.19601758980720188</v>
      </c>
      <c r="K133" s="33">
        <v>0.18341161707522441</v>
      </c>
      <c r="L133" s="33">
        <v>0.28524822461648303</v>
      </c>
      <c r="M133" s="33">
        <v>0.37932970241093555</v>
      </c>
      <c r="N133" s="33">
        <v>0.46015220937925294</v>
      </c>
      <c r="O133" s="33">
        <v>0.50575013343986419</v>
      </c>
      <c r="P133" s="33">
        <v>0.54523475153326584</v>
      </c>
      <c r="Q133" s="33">
        <v>0.58763609444723841</v>
      </c>
      <c r="R133" s="33">
        <v>0.62682841815563606</v>
      </c>
      <c r="S133" s="33">
        <v>0.64320312274532365</v>
      </c>
      <c r="T133" s="33">
        <v>0.6358273537960758</v>
      </c>
      <c r="U133" s="33">
        <v>0.63236957341177413</v>
      </c>
      <c r="V133" s="33">
        <v>0.60779818798304053</v>
      </c>
      <c r="W133" s="33">
        <v>0.58420940921027753</v>
      </c>
      <c r="X133" s="33">
        <v>0.56308336610690923</v>
      </c>
      <c r="Y133" s="33">
        <v>0.54690767046020317</v>
      </c>
      <c r="Z133" s="33">
        <v>0.53460021114269773</v>
      </c>
      <c r="AA133" s="33">
        <v>0.51373536727699243</v>
      </c>
      <c r="AB133" s="33">
        <v>0.49652109370910213</v>
      </c>
      <c r="AC133" s="33">
        <v>0.49068764406796017</v>
      </c>
      <c r="AD133" s="33">
        <v>0.47427562530146355</v>
      </c>
      <c r="AE133" s="33">
        <v>0.47798838589396014</v>
      </c>
      <c r="AF133" s="33">
        <v>0.4561222782838798</v>
      </c>
      <c r="AG133" s="33">
        <v>0.44775146461972509</v>
      </c>
      <c r="AH133" s="33">
        <v>0.44322401116689847</v>
      </c>
      <c r="AI133" s="33">
        <v>0.43896397598120307</v>
      </c>
      <c r="AJ133" s="33">
        <v>0.43322381178208352</v>
      </c>
    </row>
    <row r="134" spans="1:36" x14ac:dyDescent="0.2">
      <c r="A134" s="7" t="s">
        <v>54</v>
      </c>
      <c r="B134" s="7" t="s">
        <v>19</v>
      </c>
      <c r="C134" s="10" t="s">
        <v>118</v>
      </c>
      <c r="D134" s="7">
        <v>-8</v>
      </c>
      <c r="E134" s="7" t="s">
        <v>127</v>
      </c>
      <c r="F134" s="32">
        <v>14.526777552141663</v>
      </c>
      <c r="G134" s="33">
        <v>6.7306044886807748E-2</v>
      </c>
      <c r="H134" s="33">
        <v>6.7750989717565421E-2</v>
      </c>
      <c r="I134" s="33">
        <v>6.8917613359186169E-2</v>
      </c>
      <c r="J134" s="33">
        <v>7.0540034144509892E-2</v>
      </c>
      <c r="K134" s="33">
        <v>6.9677275265357816E-2</v>
      </c>
      <c r="L134" s="33">
        <v>9.5825923307080368E-2</v>
      </c>
      <c r="M134" s="33">
        <v>0.18151036016676925</v>
      </c>
      <c r="N134" s="33">
        <v>0.30328416372608391</v>
      </c>
      <c r="O134" s="33">
        <v>0.39202352667987739</v>
      </c>
      <c r="P134" s="33">
        <v>0.44596494817453686</v>
      </c>
      <c r="Q134" s="33">
        <v>0.43675133448396936</v>
      </c>
      <c r="R134" s="33">
        <v>0.49303142941834294</v>
      </c>
      <c r="S134" s="33">
        <v>0.51526781864328153</v>
      </c>
      <c r="T134" s="33">
        <v>0.5183661539891673</v>
      </c>
      <c r="U134" s="33">
        <v>0.50352561603645696</v>
      </c>
      <c r="V134" s="33">
        <v>0.49448563935301437</v>
      </c>
      <c r="W134" s="33">
        <v>0.4739096540087081</v>
      </c>
      <c r="X134" s="33">
        <v>0.45743041680125601</v>
      </c>
      <c r="Y134" s="33">
        <v>0.43368555607691944</v>
      </c>
      <c r="Z134" s="33">
        <v>0.4031579997617647</v>
      </c>
      <c r="AA134" s="33">
        <v>0.38381917809322363</v>
      </c>
      <c r="AB134" s="33">
        <v>0.36335171587837045</v>
      </c>
      <c r="AC134" s="33">
        <v>0.3433888862154742</v>
      </c>
      <c r="AD134" s="33">
        <v>0.32432137237056585</v>
      </c>
      <c r="AE134" s="33">
        <v>0.29760297789921458</v>
      </c>
      <c r="AF134" s="33">
        <v>0.28240431361930901</v>
      </c>
      <c r="AG134" s="33">
        <v>0.25721609527324635</v>
      </c>
      <c r="AH134" s="33">
        <v>0.24229416497344619</v>
      </c>
      <c r="AI134" s="33">
        <v>0.22410568847710793</v>
      </c>
      <c r="AJ134" s="33">
        <v>0.20350799850691104</v>
      </c>
    </row>
    <row r="135" spans="1:36" x14ac:dyDescent="0.2">
      <c r="A135" s="7" t="s">
        <v>55</v>
      </c>
      <c r="B135" s="7" t="s">
        <v>19</v>
      </c>
      <c r="C135" s="10" t="s">
        <v>118</v>
      </c>
      <c r="D135" s="7">
        <v>-8</v>
      </c>
      <c r="E135" s="7" t="s">
        <v>127</v>
      </c>
      <c r="F135" s="32">
        <v>14.526777552141663</v>
      </c>
      <c r="G135" s="33">
        <v>6.9012947684003442E-2</v>
      </c>
      <c r="H135" s="33">
        <v>6.9512583210674661E-2</v>
      </c>
      <c r="I135" s="33">
        <v>6.934814620189679E-2</v>
      </c>
      <c r="J135" s="33">
        <v>6.6843644068203117E-2</v>
      </c>
      <c r="K135" s="33">
        <v>6.9474636208649007E-2</v>
      </c>
      <c r="L135" s="33">
        <v>0.28734102383864818</v>
      </c>
      <c r="M135" s="33">
        <v>0.45377657472320049</v>
      </c>
      <c r="N135" s="33">
        <v>0.58044999198519698</v>
      </c>
      <c r="O135" s="33">
        <v>0.62852884355171035</v>
      </c>
      <c r="P135" s="33">
        <v>0.64778062257939595</v>
      </c>
      <c r="Q135" s="33">
        <v>0.65024085321072644</v>
      </c>
      <c r="R135" s="33">
        <v>0.73078336501019336</v>
      </c>
      <c r="S135" s="33">
        <v>0.74237617412903312</v>
      </c>
      <c r="T135" s="33">
        <v>0.72711515481437949</v>
      </c>
      <c r="U135" s="33">
        <v>0.69116669489540261</v>
      </c>
      <c r="V135" s="33">
        <v>0.6480399270932381</v>
      </c>
      <c r="W135" s="33">
        <v>0.60291461718438877</v>
      </c>
      <c r="X135" s="33">
        <v>0.56680172025663389</v>
      </c>
      <c r="Y135" s="33">
        <v>0.52741905665433475</v>
      </c>
      <c r="Z135" s="33">
        <v>0.48889020059761279</v>
      </c>
      <c r="AA135" s="33">
        <v>0.44424555271442179</v>
      </c>
      <c r="AB135" s="33">
        <v>0.41011222439233908</v>
      </c>
      <c r="AC135" s="33">
        <v>0.37927396074615127</v>
      </c>
      <c r="AD135" s="33">
        <v>0.35405185339976147</v>
      </c>
      <c r="AE135" s="33">
        <v>0.31399879276167553</v>
      </c>
      <c r="AF135" s="33">
        <v>0.29200850508780457</v>
      </c>
      <c r="AG135" s="33">
        <v>0.26650811972655991</v>
      </c>
      <c r="AH135" s="33">
        <v>0.23566985608037214</v>
      </c>
      <c r="AI135" s="33">
        <v>0.21763870561784518</v>
      </c>
      <c r="AJ135" s="33">
        <v>0.18797047453411536</v>
      </c>
    </row>
    <row r="136" spans="1:36" x14ac:dyDescent="0.2">
      <c r="A136" s="7" t="s">
        <v>54</v>
      </c>
      <c r="B136" s="7" t="s">
        <v>19</v>
      </c>
      <c r="C136" s="10" t="s">
        <v>118</v>
      </c>
      <c r="D136" s="7">
        <v>-8</v>
      </c>
      <c r="E136" s="7" t="s">
        <v>128</v>
      </c>
      <c r="F136" s="32">
        <v>17.051968049006874</v>
      </c>
      <c r="G136" s="33">
        <v>6.1322022248755305E-2</v>
      </c>
      <c r="H136" s="33">
        <v>6.0189584184674676E-2</v>
      </c>
      <c r="I136" s="33">
        <v>5.6416460900370641E-2</v>
      </c>
      <c r="J136" s="33">
        <v>5.6501644294571392E-2</v>
      </c>
      <c r="K136" s="33">
        <v>5.8791574362203461E-2</v>
      </c>
      <c r="L136" s="33">
        <v>0.20211514049892088</v>
      </c>
      <c r="M136" s="33">
        <v>0.30912552676664584</v>
      </c>
      <c r="N136" s="33">
        <v>0.40729187240117481</v>
      </c>
      <c r="O136" s="33">
        <v>0.46271619729850133</v>
      </c>
      <c r="P136" s="33">
        <v>0.50528284045940808</v>
      </c>
      <c r="Q136" s="33">
        <v>0.62233484566703379</v>
      </c>
      <c r="R136" s="33">
        <v>0.70680670798681777</v>
      </c>
      <c r="S136" s="33">
        <v>0.73207611133707717</v>
      </c>
      <c r="T136" s="33">
        <v>0.73681130589706023</v>
      </c>
      <c r="U136" s="33">
        <v>0.70513310483016767</v>
      </c>
      <c r="V136" s="33">
        <v>0.6707089919972743</v>
      </c>
      <c r="W136" s="33">
        <v>0.63419036982462118</v>
      </c>
      <c r="X136" s="33">
        <v>0.5940689911560656</v>
      </c>
      <c r="Y136" s="33">
        <v>0.55092109659943611</v>
      </c>
      <c r="Z136" s="33">
        <v>0.51424212921416979</v>
      </c>
      <c r="AA136" s="33">
        <v>0.48701350779729319</v>
      </c>
      <c r="AB136" s="33">
        <v>0.45418783630263754</v>
      </c>
      <c r="AC136" s="33">
        <v>0.42349174966300074</v>
      </c>
      <c r="AD136" s="33">
        <v>0.38235819183982439</v>
      </c>
      <c r="AE136" s="33">
        <v>0.36789705797727268</v>
      </c>
      <c r="AF136" s="33">
        <v>0.33436486538954013</v>
      </c>
      <c r="AG136" s="33">
        <v>0.30597374118121795</v>
      </c>
      <c r="AH136" s="33">
        <v>0.28082960752831265</v>
      </c>
      <c r="AI136" s="33">
        <v>0.25629678999849526</v>
      </c>
      <c r="AJ136" s="33">
        <v>0.22710393972710707</v>
      </c>
    </row>
    <row r="137" spans="1:36" x14ac:dyDescent="0.2">
      <c r="A137" s="7" t="s">
        <v>55</v>
      </c>
      <c r="B137" s="7" t="s">
        <v>19</v>
      </c>
      <c r="C137" s="10" t="s">
        <v>118</v>
      </c>
      <c r="D137" s="7">
        <v>-8</v>
      </c>
      <c r="E137" s="7" t="s">
        <v>128</v>
      </c>
      <c r="F137" s="32">
        <v>17.051968049006874</v>
      </c>
      <c r="G137" s="33">
        <v>6.3268554793826898E-2</v>
      </c>
      <c r="H137" s="33">
        <v>5.9750651280248229E-2</v>
      </c>
      <c r="I137" s="33">
        <v>5.8740932409175273E-2</v>
      </c>
      <c r="J137" s="33">
        <v>5.7382108609273903E-2</v>
      </c>
      <c r="K137" s="33">
        <v>5.4079038898051185E-2</v>
      </c>
      <c r="L137" s="33">
        <v>0.329146868589549</v>
      </c>
      <c r="M137" s="33">
        <v>0.45877758493112847</v>
      </c>
      <c r="N137" s="33">
        <v>0.55885254091358827</v>
      </c>
      <c r="O137" s="33">
        <v>0.6059924479955423</v>
      </c>
      <c r="P137" s="33">
        <v>0.64780984762412774</v>
      </c>
      <c r="Q137" s="33">
        <v>0.85527485055926733</v>
      </c>
      <c r="R137" s="33">
        <v>0.94787359021974016</v>
      </c>
      <c r="S137" s="33">
        <v>0.95392116175606012</v>
      </c>
      <c r="T137" s="33">
        <v>0.93058483997514518</v>
      </c>
      <c r="U137" s="33">
        <v>0.88132881993998513</v>
      </c>
      <c r="V137" s="33">
        <v>0.84400681762569796</v>
      </c>
      <c r="W137" s="33">
        <v>0.77994337776315403</v>
      </c>
      <c r="X137" s="33">
        <v>0.73028454434857648</v>
      </c>
      <c r="Y137" s="33">
        <v>0.69431062414407285</v>
      </c>
      <c r="Z137" s="33">
        <v>0.63060166005541629</v>
      </c>
      <c r="AA137" s="33">
        <v>0.59066405619744533</v>
      </c>
      <c r="AB137" s="33">
        <v>0.55422287247281754</v>
      </c>
      <c r="AC137" s="33">
        <v>0.51837248170466865</v>
      </c>
      <c r="AD137" s="33">
        <v>0.47120034955236118</v>
      </c>
      <c r="AE137" s="33">
        <v>0.4371867877943556</v>
      </c>
      <c r="AF137" s="33">
        <v>0.40682540067640116</v>
      </c>
      <c r="AG137" s="33">
        <v>0.37913869439777825</v>
      </c>
      <c r="AH137" s="33">
        <v>0.34582871334248844</v>
      </c>
      <c r="AI137" s="33">
        <v>0.31482282481746615</v>
      </c>
      <c r="AJ137" s="33">
        <v>0.28646476290648093</v>
      </c>
    </row>
    <row r="138" spans="1:36" x14ac:dyDescent="0.2">
      <c r="A138" s="7" t="s">
        <v>74</v>
      </c>
      <c r="B138" s="7" t="s">
        <v>24</v>
      </c>
      <c r="C138" s="10" t="s">
        <v>118</v>
      </c>
      <c r="D138" s="7">
        <v>-9</v>
      </c>
      <c r="E138" s="7" t="s">
        <v>125</v>
      </c>
      <c r="F138" s="32">
        <v>6.6275445858639683</v>
      </c>
      <c r="G138" s="33">
        <v>0.13883745239144085</v>
      </c>
      <c r="H138" s="33">
        <v>0.14525332255359541</v>
      </c>
      <c r="I138" s="33">
        <v>0.14954293131326329</v>
      </c>
      <c r="J138" s="33">
        <v>0.15595880147541785</v>
      </c>
      <c r="K138" s="33">
        <v>0.1648347066323099</v>
      </c>
      <c r="L138" s="33">
        <v>0.23294924342127252</v>
      </c>
      <c r="M138" s="33">
        <v>0.36813991026775078</v>
      </c>
      <c r="N138" s="33">
        <v>0.46118857059633905</v>
      </c>
      <c r="O138" s="33">
        <v>0.51025328865720887</v>
      </c>
      <c r="P138" s="33">
        <v>0.56559789504635327</v>
      </c>
      <c r="Q138" s="33">
        <v>0.44158246254782824</v>
      </c>
      <c r="R138" s="33">
        <v>0.39402590664453624</v>
      </c>
      <c r="S138" s="33">
        <v>0.39563296468129933</v>
      </c>
      <c r="T138" s="33">
        <v>0.41373091057223249</v>
      </c>
      <c r="U138" s="33">
        <v>0.41798343337720584</v>
      </c>
      <c r="V138" s="33">
        <v>0.43027124636599512</v>
      </c>
      <c r="W138" s="33">
        <v>0.44001249046575963</v>
      </c>
      <c r="X138" s="33">
        <v>0.45234975139414157</v>
      </c>
      <c r="Y138" s="33">
        <v>0.46001418203101219</v>
      </c>
      <c r="Z138" s="33">
        <v>0.45984111424243768</v>
      </c>
      <c r="AA138" s="33">
        <v>0.47033643942099101</v>
      </c>
      <c r="AB138" s="33">
        <v>0.47181987760877242</v>
      </c>
      <c r="AC138" s="33">
        <v>0.47357527946431377</v>
      </c>
      <c r="AD138" s="33">
        <v>0.46510731980906161</v>
      </c>
      <c r="AE138" s="33">
        <v>0.47175806768428152</v>
      </c>
      <c r="AF138" s="33">
        <v>0.46858103756544972</v>
      </c>
      <c r="AG138" s="33">
        <v>0.46267200878412046</v>
      </c>
      <c r="AH138" s="33">
        <v>0.4613987243396081</v>
      </c>
      <c r="AI138" s="33">
        <v>0.46478590820170895</v>
      </c>
      <c r="AJ138" s="33">
        <v>0.45803626444730366</v>
      </c>
    </row>
    <row r="139" spans="1:36" x14ac:dyDescent="0.2">
      <c r="A139" s="7" t="s">
        <v>75</v>
      </c>
      <c r="B139" s="7" t="s">
        <v>24</v>
      </c>
      <c r="C139" s="10" t="s">
        <v>118</v>
      </c>
      <c r="D139" s="7">
        <v>-9</v>
      </c>
      <c r="E139" s="7" t="s">
        <v>125</v>
      </c>
      <c r="F139" s="32">
        <v>6.6275445858639683</v>
      </c>
      <c r="G139" s="33">
        <v>0.1468727992133918</v>
      </c>
      <c r="H139" s="33">
        <v>0.14235423031831768</v>
      </c>
      <c r="I139" s="33">
        <v>0.15380513354386874</v>
      </c>
      <c r="J139" s="33">
        <v>0.15297479823409016</v>
      </c>
      <c r="K139" s="33">
        <v>0.15842025305635896</v>
      </c>
      <c r="L139" s="33">
        <v>0.3054089130106501</v>
      </c>
      <c r="M139" s="33">
        <v>0.42262136255381183</v>
      </c>
      <c r="N139" s="33">
        <v>0.4699504752111906</v>
      </c>
      <c r="O139" s="33">
        <v>0.54388893802845029</v>
      </c>
      <c r="P139" s="33">
        <v>0.57441824325542534</v>
      </c>
      <c r="Q139" s="33">
        <v>0.39411962029257513</v>
      </c>
      <c r="R139" s="33">
        <v>0.38483145089714499</v>
      </c>
      <c r="S139" s="33">
        <v>0.40448915660306572</v>
      </c>
      <c r="T139" s="33">
        <v>0.41161459216837487</v>
      </c>
      <c r="U139" s="33">
        <v>0.42798957688214778</v>
      </c>
      <c r="V139" s="33">
        <v>0.45035069987571963</v>
      </c>
      <c r="W139" s="33">
        <v>0.44546523863446424</v>
      </c>
      <c r="X139" s="33">
        <v>0.45203068061875995</v>
      </c>
      <c r="Y139" s="33">
        <v>0.46087471717407597</v>
      </c>
      <c r="Z139" s="33">
        <v>0.46869531718478119</v>
      </c>
      <c r="AA139" s="33">
        <v>0.467208437676573</v>
      </c>
      <c r="AB139" s="33">
        <v>0.47929657497707046</v>
      </c>
      <c r="AC139" s="33">
        <v>0.45975473001204908</v>
      </c>
      <c r="AD139" s="33">
        <v>0.4596195591476665</v>
      </c>
      <c r="AE139" s="33">
        <v>0.46693809594780789</v>
      </c>
      <c r="AF139" s="33">
        <v>0.47182355718906327</v>
      </c>
      <c r="AG139" s="33">
        <v>0.44724176999492077</v>
      </c>
      <c r="AH139" s="33">
        <v>0.45380721197921647</v>
      </c>
      <c r="AI139" s="33">
        <v>0.4613188500141901</v>
      </c>
      <c r="AJ139" s="33">
        <v>0.44758935221761875</v>
      </c>
    </row>
    <row r="140" spans="1:36" x14ac:dyDescent="0.2">
      <c r="A140" s="7" t="s">
        <v>74</v>
      </c>
      <c r="B140" s="7" t="s">
        <v>24</v>
      </c>
      <c r="C140" s="10" t="s">
        <v>118</v>
      </c>
      <c r="D140" s="7">
        <v>-9</v>
      </c>
      <c r="E140" s="7" t="s">
        <v>126</v>
      </c>
      <c r="F140" s="32">
        <v>4.9807887011931875</v>
      </c>
      <c r="G140" s="33">
        <v>0.20227429105456968</v>
      </c>
      <c r="H140" s="33">
        <v>0.20111009201647825</v>
      </c>
      <c r="I140" s="33">
        <v>0.19930029169362712</v>
      </c>
      <c r="J140" s="33">
        <v>0.20387241882504059</v>
      </c>
      <c r="K140" s="33">
        <v>0.19729998607363372</v>
      </c>
      <c r="L140" s="33">
        <v>0.24302125738776836</v>
      </c>
      <c r="M140" s="33">
        <v>0.30913717912374034</v>
      </c>
      <c r="N140" s="33">
        <v>0.38033324211683839</v>
      </c>
      <c r="O140" s="33">
        <v>0.44558130638805132</v>
      </c>
      <c r="P140" s="33">
        <v>0.48608484928601275</v>
      </c>
      <c r="Q140" s="33">
        <v>0.52210093407351277</v>
      </c>
      <c r="R140" s="33">
        <v>0.57219324359429968</v>
      </c>
      <c r="S140" s="33">
        <v>0.59493745934755782</v>
      </c>
      <c r="T140" s="33">
        <v>0.61191359804845413</v>
      </c>
      <c r="U140" s="33">
        <v>0.60877026064560735</v>
      </c>
      <c r="V140" s="33">
        <v>0.60543641794561831</v>
      </c>
      <c r="W140" s="33">
        <v>0.59183645645518712</v>
      </c>
      <c r="X140" s="33">
        <v>0.58647055725234765</v>
      </c>
      <c r="Y140" s="33">
        <v>0.56745177842098193</v>
      </c>
      <c r="Z140" s="33">
        <v>0.54649619573533692</v>
      </c>
      <c r="AA140" s="33">
        <v>0.53457903103632864</v>
      </c>
      <c r="AB140" s="33">
        <v>0.52203743230779875</v>
      </c>
      <c r="AC140" s="33">
        <v>0.52010062845351934</v>
      </c>
      <c r="AD140" s="33">
        <v>0.50878673052879486</v>
      </c>
      <c r="AE140" s="33">
        <v>0.48872017256314687</v>
      </c>
      <c r="AF140" s="33">
        <v>0.48553450064982406</v>
      </c>
      <c r="AG140" s="33">
        <v>0.47960766918317699</v>
      </c>
      <c r="AH140" s="33">
        <v>0.48305793178697509</v>
      </c>
      <c r="AI140" s="33">
        <v>0.47715226757556611</v>
      </c>
      <c r="AJ140" s="33">
        <v>0.46791276066416804</v>
      </c>
    </row>
    <row r="141" spans="1:36" x14ac:dyDescent="0.2">
      <c r="A141" s="7" t="s">
        <v>75</v>
      </c>
      <c r="B141" s="7" t="s">
        <v>24</v>
      </c>
      <c r="C141" s="10" t="s">
        <v>118</v>
      </c>
      <c r="D141" s="7">
        <v>-9</v>
      </c>
      <c r="E141" s="7" t="s">
        <v>126</v>
      </c>
      <c r="F141" s="32">
        <v>4.9807887011931875</v>
      </c>
      <c r="G141" s="33">
        <v>0.21354759001008408</v>
      </c>
      <c r="H141" s="33">
        <v>0.20527698978120545</v>
      </c>
      <c r="I141" s="33">
        <v>0.20025234060449756</v>
      </c>
      <c r="J141" s="33">
        <v>0.196514998241657</v>
      </c>
      <c r="K141" s="33">
        <v>0.18826516102590526</v>
      </c>
      <c r="L141" s="33">
        <v>0.24786192970446089</v>
      </c>
      <c r="M141" s="33">
        <v>0.32006876835541559</v>
      </c>
      <c r="N141" s="33">
        <v>0.38943799521236172</v>
      </c>
      <c r="O141" s="33">
        <v>0.43527580719216358</v>
      </c>
      <c r="P141" s="33">
        <v>0.47577060379397862</v>
      </c>
      <c r="Q141" s="33">
        <v>0.5100572594708529</v>
      </c>
      <c r="R141" s="33">
        <v>0.54355492064890532</v>
      </c>
      <c r="S141" s="33">
        <v>0.55633109472631948</v>
      </c>
      <c r="T141" s="33">
        <v>0.56404109360077204</v>
      </c>
      <c r="U141" s="33">
        <v>0.55370111306357983</v>
      </c>
      <c r="V141" s="33">
        <v>0.54714000091548198</v>
      </c>
      <c r="W141" s="33">
        <v>0.52129697057687707</v>
      </c>
      <c r="X141" s="33">
        <v>0.51375307580743967</v>
      </c>
      <c r="Y141" s="33">
        <v>0.49941275474113295</v>
      </c>
      <c r="Z141" s="33">
        <v>0.48889282809017437</v>
      </c>
      <c r="AA141" s="33">
        <v>0.47642117820528784</v>
      </c>
      <c r="AB141" s="33">
        <v>0.46926485968088577</v>
      </c>
      <c r="AC141" s="33">
        <v>0.45120795926486534</v>
      </c>
      <c r="AD141" s="33">
        <v>0.44735295982763906</v>
      </c>
      <c r="AE141" s="33">
        <v>0.44190612938401774</v>
      </c>
      <c r="AF141" s="33">
        <v>0.43295727072632734</v>
      </c>
      <c r="AG141" s="33">
        <v>0.43010581692356747</v>
      </c>
      <c r="AH141" s="33">
        <v>0.42211897787408975</v>
      </c>
      <c r="AI141" s="33">
        <v>0.41694206660111799</v>
      </c>
      <c r="AJ141" s="33">
        <v>0.41085158275056299</v>
      </c>
    </row>
    <row r="142" spans="1:36" x14ac:dyDescent="0.2">
      <c r="A142" s="7" t="s">
        <v>56</v>
      </c>
      <c r="B142" s="7" t="s">
        <v>24</v>
      </c>
      <c r="C142" s="10" t="s">
        <v>118</v>
      </c>
      <c r="D142" s="7">
        <v>-9</v>
      </c>
      <c r="E142" s="7" t="s">
        <v>127</v>
      </c>
      <c r="F142" s="32">
        <v>14.526777552141663</v>
      </c>
      <c r="G142" s="33">
        <v>6.7447963298194594E-2</v>
      </c>
      <c r="H142" s="33">
        <v>6.7691898066000011E-2</v>
      </c>
      <c r="I142" s="33">
        <v>7.04285412423169E-2</v>
      </c>
      <c r="J142" s="33">
        <v>6.8423702369416223E-2</v>
      </c>
      <c r="K142" s="33">
        <v>7.0199852397499332E-2</v>
      </c>
      <c r="L142" s="33">
        <v>0.12353009100895608</v>
      </c>
      <c r="M142" s="33">
        <v>0.18080902367426285</v>
      </c>
      <c r="N142" s="33">
        <v>0.23289671956221084</v>
      </c>
      <c r="O142" s="33">
        <v>0.27630948527007909</v>
      </c>
      <c r="P142" s="33">
        <v>0.31781651060446758</v>
      </c>
      <c r="Q142" s="33">
        <v>0.35427713542988176</v>
      </c>
      <c r="R142" s="33">
        <v>0.40196638253583855</v>
      </c>
      <c r="S142" s="33">
        <v>0.4115027073647311</v>
      </c>
      <c r="T142" s="33">
        <v>0.4169836166788588</v>
      </c>
      <c r="U142" s="33">
        <v>0.40554917443798039</v>
      </c>
      <c r="V142" s="33">
        <v>0.39574604595680068</v>
      </c>
      <c r="W142" s="33">
        <v>0.38059922146838382</v>
      </c>
      <c r="X142" s="33">
        <v>0.36935535326485341</v>
      </c>
      <c r="Y142" s="33">
        <v>0.35844689536705543</v>
      </c>
      <c r="Z142" s="33">
        <v>0.34069301804771823</v>
      </c>
      <c r="AA142" s="33">
        <v>0.32764250797012906</v>
      </c>
      <c r="AB142" s="33">
        <v>0.30947699073012025</v>
      </c>
      <c r="AC142" s="33">
        <v>0.29590811927094463</v>
      </c>
      <c r="AD142" s="33">
        <v>0.2758902223879135</v>
      </c>
      <c r="AE142" s="33">
        <v>0.25950847813748179</v>
      </c>
      <c r="AF142" s="33">
        <v>0.24802829812763988</v>
      </c>
      <c r="AG142" s="33">
        <v>0.22726335101820475</v>
      </c>
      <c r="AH142" s="33">
        <v>0.21976997986968244</v>
      </c>
      <c r="AI142" s="33">
        <v>0.20248872616296826</v>
      </c>
      <c r="AJ142" s="33">
        <v>0.19045969292556422</v>
      </c>
    </row>
    <row r="143" spans="1:36" x14ac:dyDescent="0.2">
      <c r="A143" s="7" t="s">
        <v>57</v>
      </c>
      <c r="B143" s="7" t="s">
        <v>24</v>
      </c>
      <c r="C143" s="10" t="s">
        <v>118</v>
      </c>
      <c r="D143" s="7">
        <v>-9</v>
      </c>
      <c r="E143" s="7" t="s">
        <v>127</v>
      </c>
      <c r="F143" s="32">
        <v>14.526777552141663</v>
      </c>
      <c r="G143" s="33">
        <v>7.3103687384393601E-2</v>
      </c>
      <c r="H143" s="33">
        <v>6.9696612890708387E-2</v>
      </c>
      <c r="I143" s="33">
        <v>6.5857201292710846E-2</v>
      </c>
      <c r="J143" s="33">
        <v>6.6567008478895254E-2</v>
      </c>
      <c r="K143" s="33">
        <v>6.8967447326718945E-2</v>
      </c>
      <c r="L143" s="33">
        <v>0.22133078623750557</v>
      </c>
      <c r="M143" s="33">
        <v>0.32945377907119777</v>
      </c>
      <c r="N143" s="33">
        <v>0.41912823785669678</v>
      </c>
      <c r="O143" s="33">
        <v>0.46318790574094426</v>
      </c>
      <c r="P143" s="33">
        <v>0.49666499375844214</v>
      </c>
      <c r="Q143" s="33">
        <v>0.54222816231888027</v>
      </c>
      <c r="R143" s="33">
        <v>0.59136617798064728</v>
      </c>
      <c r="S143" s="33">
        <v>0.60423949922099196</v>
      </c>
      <c r="T143" s="33">
        <v>0.59105644393576673</v>
      </c>
      <c r="U143" s="33">
        <v>0.56556791315914434</v>
      </c>
      <c r="V143" s="33">
        <v>0.52457332176069327</v>
      </c>
      <c r="W143" s="33">
        <v>0.50058183886765983</v>
      </c>
      <c r="X143" s="33">
        <v>0.46571094764819976</v>
      </c>
      <c r="Y143" s="33">
        <v>0.44268093085281618</v>
      </c>
      <c r="Z143" s="33">
        <v>0.40990719722890095</v>
      </c>
      <c r="AA143" s="33">
        <v>0.37784972358377189</v>
      </c>
      <c r="AB143" s="33">
        <v>0.35496812101822683</v>
      </c>
      <c r="AC143" s="33">
        <v>0.33124120262186219</v>
      </c>
      <c r="AD143" s="33">
        <v>0.30076466316414391</v>
      </c>
      <c r="AE143" s="33">
        <v>0.28774292769396059</v>
      </c>
      <c r="AF143" s="33">
        <v>0.25812460965226525</v>
      </c>
      <c r="AG143" s="33">
        <v>0.23874042067682891</v>
      </c>
      <c r="AH143" s="33">
        <v>0.21769786400276167</v>
      </c>
      <c r="AI143" s="33">
        <v>0.20306938317476092</v>
      </c>
      <c r="AJ143" s="33">
        <v>0.177651833116757</v>
      </c>
    </row>
    <row r="144" spans="1:36" x14ac:dyDescent="0.2">
      <c r="A144" s="7" t="s">
        <v>56</v>
      </c>
      <c r="B144" s="7" t="s">
        <v>24</v>
      </c>
      <c r="C144" s="10" t="s">
        <v>118</v>
      </c>
      <c r="D144" s="7">
        <v>-9</v>
      </c>
      <c r="E144" s="7" t="s">
        <v>128</v>
      </c>
      <c r="F144" s="32">
        <v>17.051968049006874</v>
      </c>
      <c r="G144" s="33">
        <v>5.8773626414174093E-2</v>
      </c>
      <c r="H144" s="33">
        <v>5.9084282755368409E-2</v>
      </c>
      <c r="I144" s="33">
        <v>5.6896921668055003E-2</v>
      </c>
      <c r="J144" s="33">
        <v>5.9616228545084714E-2</v>
      </c>
      <c r="K144" s="33">
        <v>5.8850226607893241E-2</v>
      </c>
      <c r="L144" s="33">
        <v>0.15439194600725772</v>
      </c>
      <c r="M144" s="33">
        <v>0.22528542529432791</v>
      </c>
      <c r="N144" s="33">
        <v>0.28289728210376164</v>
      </c>
      <c r="O144" s="33">
        <v>0.3343513344514395</v>
      </c>
      <c r="P144" s="33">
        <v>0.36401263168602011</v>
      </c>
      <c r="Q144" s="33">
        <v>0.46363118361777028</v>
      </c>
      <c r="R144" s="33">
        <v>0.51964720305805512</v>
      </c>
      <c r="S144" s="33">
        <v>0.52489431632781669</v>
      </c>
      <c r="T144" s="33">
        <v>0.52801364643871296</v>
      </c>
      <c r="U144" s="33">
        <v>0.50246748183337764</v>
      </c>
      <c r="V144" s="33">
        <v>0.48939438210530989</v>
      </c>
      <c r="W144" s="33">
        <v>0.46114167732189804</v>
      </c>
      <c r="X144" s="33">
        <v>0.43779989606914699</v>
      </c>
      <c r="Y144" s="33">
        <v>0.41937754947969225</v>
      </c>
      <c r="Z144" s="33">
        <v>0.38736717963772438</v>
      </c>
      <c r="AA144" s="33">
        <v>0.36433605472616765</v>
      </c>
      <c r="AB144" s="33">
        <v>0.34631373137057953</v>
      </c>
      <c r="AC144" s="33">
        <v>0.31849083878525836</v>
      </c>
      <c r="AD144" s="33">
        <v>0.29690660642173</v>
      </c>
      <c r="AE144" s="33">
        <v>0.27779485808880289</v>
      </c>
      <c r="AF144" s="33">
        <v>0.2570149277593255</v>
      </c>
      <c r="AG144" s="33">
        <v>0.23969902841248067</v>
      </c>
      <c r="AH144" s="33">
        <v>0.21107183379310845</v>
      </c>
      <c r="AI144" s="33">
        <v>0.20246707869865765</v>
      </c>
      <c r="AJ144" s="33">
        <v>0.17901890828796335</v>
      </c>
    </row>
    <row r="145" spans="1:36" x14ac:dyDescent="0.2">
      <c r="A145" s="7" t="s">
        <v>57</v>
      </c>
      <c r="B145" s="7" t="s">
        <v>24</v>
      </c>
      <c r="C145" s="10" t="s">
        <v>118</v>
      </c>
      <c r="D145" s="7">
        <v>-9</v>
      </c>
      <c r="E145" s="7" t="s">
        <v>128</v>
      </c>
      <c r="F145" s="32">
        <v>17.051968049006874</v>
      </c>
      <c r="G145" s="33">
        <v>6.5607574300894603E-2</v>
      </c>
      <c r="H145" s="33">
        <v>6.0951736055396236E-2</v>
      </c>
      <c r="I145" s="33">
        <v>5.6869360813306812E-2</v>
      </c>
      <c r="J145" s="33">
        <v>5.4161025638791306E-2</v>
      </c>
      <c r="K145" s="33">
        <v>5.5631589182186518E-2</v>
      </c>
      <c r="L145" s="33">
        <v>0.26966388003865754</v>
      </c>
      <c r="M145" s="33">
        <v>0.38267583667085192</v>
      </c>
      <c r="N145" s="33">
        <v>0.4618761875079942</v>
      </c>
      <c r="O145" s="33">
        <v>0.50409669140253788</v>
      </c>
      <c r="P145" s="33">
        <v>0.53300263348526</v>
      </c>
      <c r="Q145" s="33">
        <v>0.77626450396103053</v>
      </c>
      <c r="R145" s="33">
        <v>0.83638159584314831</v>
      </c>
      <c r="S145" s="33">
        <v>0.83820418618071546</v>
      </c>
      <c r="T145" s="33">
        <v>0.81802510188254329</v>
      </c>
      <c r="U145" s="33">
        <v>0.77648026231874878</v>
      </c>
      <c r="V145" s="33">
        <v>0.73682614731074803</v>
      </c>
      <c r="W145" s="33">
        <v>0.67610152531610779</v>
      </c>
      <c r="X145" s="33">
        <v>0.63206978678703496</v>
      </c>
      <c r="Y145" s="33">
        <v>0.5845064246132059</v>
      </c>
      <c r="Z145" s="33">
        <v>0.54854291309249048</v>
      </c>
      <c r="AA145" s="33">
        <v>0.50413075851165123</v>
      </c>
      <c r="AB145" s="33">
        <v>0.47701901750890163</v>
      </c>
      <c r="AC145" s="33">
        <v>0.44362189487472925</v>
      </c>
      <c r="AD145" s="33">
        <v>0.40807286651489361</v>
      </c>
      <c r="AE145" s="33">
        <v>0.37830389100129863</v>
      </c>
      <c r="AF145" s="33">
        <v>0.35065843195577234</v>
      </c>
      <c r="AG145" s="33">
        <v>0.31504694722922877</v>
      </c>
      <c r="AH145" s="33">
        <v>0.28637379705878158</v>
      </c>
      <c r="AI145" s="33">
        <v>0.26442322308671246</v>
      </c>
      <c r="AJ145" s="33">
        <v>0.22766481235335098</v>
      </c>
    </row>
    <row r="146" spans="1:36" x14ac:dyDescent="0.2">
      <c r="A146" s="7" t="s">
        <v>78</v>
      </c>
      <c r="B146" s="7" t="s">
        <v>29</v>
      </c>
      <c r="C146" s="10" t="s">
        <v>118</v>
      </c>
      <c r="D146" s="7">
        <v>-10</v>
      </c>
      <c r="E146" s="7" t="s">
        <v>125</v>
      </c>
      <c r="F146" s="32">
        <v>6.6275445858639683</v>
      </c>
      <c r="G146" s="33">
        <v>0.13738501359938585</v>
      </c>
      <c r="H146" s="33">
        <v>0.14217548850299927</v>
      </c>
      <c r="I146" s="33">
        <v>0.14947733358335547</v>
      </c>
      <c r="J146" s="33">
        <v>0.15908731657181632</v>
      </c>
      <c r="K146" s="33">
        <v>0.16630206210847046</v>
      </c>
      <c r="L146" s="33">
        <v>0.20551137336501538</v>
      </c>
      <c r="M146" s="33">
        <v>0.31935047698361047</v>
      </c>
      <c r="N146" s="33">
        <v>0.40080306693565543</v>
      </c>
      <c r="O146" s="33">
        <v>0.4517998497732128</v>
      </c>
      <c r="P146" s="33">
        <v>0.50106915832734589</v>
      </c>
      <c r="Q146" s="33">
        <v>0.39543192840736169</v>
      </c>
      <c r="R146" s="33">
        <v>0.35905335232113372</v>
      </c>
      <c r="S146" s="33">
        <v>0.35657101532562496</v>
      </c>
      <c r="T146" s="33">
        <v>0.37371510884431419</v>
      </c>
      <c r="U146" s="33">
        <v>0.37616841265858891</v>
      </c>
      <c r="V146" s="33">
        <v>0.3952141795481065</v>
      </c>
      <c r="W146" s="33">
        <v>0.40997755220560606</v>
      </c>
      <c r="X146" s="33">
        <v>0.4306201440629947</v>
      </c>
      <c r="Y146" s="33">
        <v>0.43813973800260608</v>
      </c>
      <c r="Z146" s="33">
        <v>0.43372669445503492</v>
      </c>
      <c r="AA146" s="33">
        <v>0.43300086492418444</v>
      </c>
      <c r="AB146" s="33">
        <v>0.45089982115495814</v>
      </c>
      <c r="AC146" s="33">
        <v>0.44398992402126125</v>
      </c>
      <c r="AD146" s="33">
        <v>0.44570288171406847</v>
      </c>
      <c r="AE146" s="33">
        <v>0.45329505860676489</v>
      </c>
      <c r="AF146" s="33">
        <v>0.4379219891433509</v>
      </c>
      <c r="AG146" s="33">
        <v>0.44142048748205037</v>
      </c>
      <c r="AH146" s="33">
        <v>0.44628354533874892</v>
      </c>
      <c r="AI146" s="33">
        <v>0.4393155818425839</v>
      </c>
      <c r="AJ146" s="33">
        <v>0.43665904575967102</v>
      </c>
    </row>
    <row r="147" spans="1:36" x14ac:dyDescent="0.2">
      <c r="A147" s="7" t="s">
        <v>79</v>
      </c>
      <c r="B147" s="7" t="s">
        <v>29</v>
      </c>
      <c r="C147" s="10" t="s">
        <v>118</v>
      </c>
      <c r="D147" s="7">
        <v>-10</v>
      </c>
      <c r="E147" s="7" t="s">
        <v>125</v>
      </c>
      <c r="F147" s="32">
        <v>6.6275445858639683</v>
      </c>
      <c r="G147" s="33">
        <v>0.13697789978576888</v>
      </c>
      <c r="H147" s="33">
        <v>0.14552761889689794</v>
      </c>
      <c r="I147" s="33">
        <v>0.15742882789958959</v>
      </c>
      <c r="J147" s="33">
        <v>0.15710963838610742</v>
      </c>
      <c r="K147" s="33">
        <v>0.15738322939766355</v>
      </c>
      <c r="L147" s="33">
        <v>0.25635477782809346</v>
      </c>
      <c r="M147" s="33">
        <v>0.35357078393437152</v>
      </c>
      <c r="N147" s="33">
        <v>0.40824338774367142</v>
      </c>
      <c r="O147" s="33">
        <v>0.46056766870378119</v>
      </c>
      <c r="P147" s="33">
        <v>0.50358985527098254</v>
      </c>
      <c r="Q147" s="33">
        <v>0.3614593247675732</v>
      </c>
      <c r="R147" s="33">
        <v>0.34513506107805753</v>
      </c>
      <c r="S147" s="33">
        <v>0.36622436821884247</v>
      </c>
      <c r="T147" s="33">
        <v>0.38863603191548207</v>
      </c>
      <c r="U147" s="33">
        <v>0.38391658696613884</v>
      </c>
      <c r="V147" s="33">
        <v>0.40268037050869676</v>
      </c>
      <c r="W147" s="33">
        <v>0.41977980873095483</v>
      </c>
      <c r="X147" s="33">
        <v>0.41524275778931569</v>
      </c>
      <c r="Y147" s="33">
        <v>0.42224212783495996</v>
      </c>
      <c r="Z147" s="33">
        <v>0.41613192857687309</v>
      </c>
      <c r="AA147" s="33">
        <v>0.41873104318665633</v>
      </c>
      <c r="AB147" s="33">
        <v>0.43133902896920129</v>
      </c>
      <c r="AC147" s="33">
        <v>0.43364175331646543</v>
      </c>
      <c r="AD147" s="33">
        <v>0.42484124244474319</v>
      </c>
      <c r="AE147" s="33">
        <v>0.43092864245186707</v>
      </c>
      <c r="AF147" s="33">
        <v>0.4245448521822241</v>
      </c>
      <c r="AG147" s="33">
        <v>0.42502363645244728</v>
      </c>
      <c r="AH147" s="33">
        <v>0.43029026342490284</v>
      </c>
      <c r="AI147" s="33">
        <v>0.42600400424385682</v>
      </c>
      <c r="AJ147" s="33">
        <v>0.42693877353334025</v>
      </c>
    </row>
    <row r="148" spans="1:36" x14ac:dyDescent="0.2">
      <c r="A148" s="7" t="s">
        <v>78</v>
      </c>
      <c r="B148" s="7" t="s">
        <v>29</v>
      </c>
      <c r="C148" s="10" t="s">
        <v>118</v>
      </c>
      <c r="D148" s="7">
        <v>-10</v>
      </c>
      <c r="E148" s="7" t="s">
        <v>126</v>
      </c>
      <c r="F148" s="32">
        <v>4.9807887011931875</v>
      </c>
      <c r="G148" s="33">
        <v>0.19485670649414527</v>
      </c>
      <c r="H148" s="33">
        <v>0.19831206905531881</v>
      </c>
      <c r="I148" s="33">
        <v>0.20551981674739433</v>
      </c>
      <c r="J148" s="33">
        <v>0.2035000632732413</v>
      </c>
      <c r="K148" s="33">
        <v>0.20166842409324959</v>
      </c>
      <c r="L148" s="33">
        <v>0.23667748431190197</v>
      </c>
      <c r="M148" s="33">
        <v>0.2866366805402164</v>
      </c>
      <c r="N148" s="33">
        <v>0.33261577433417056</v>
      </c>
      <c r="O148" s="33">
        <v>0.37681273270975429</v>
      </c>
      <c r="P148" s="33">
        <v>0.40741595814410236</v>
      </c>
      <c r="Q148" s="33">
        <v>0.44680115089008626</v>
      </c>
      <c r="R148" s="33">
        <v>0.47920631324745316</v>
      </c>
      <c r="S148" s="33">
        <v>0.50558191743933378</v>
      </c>
      <c r="T148" s="33">
        <v>0.49901771864833644</v>
      </c>
      <c r="U148" s="33">
        <v>0.50242357744788868</v>
      </c>
      <c r="V148" s="33">
        <v>0.49305746574912018</v>
      </c>
      <c r="W148" s="33">
        <v>0.49105751377961576</v>
      </c>
      <c r="X148" s="33">
        <v>0.48276068333186944</v>
      </c>
      <c r="Y148" s="33">
        <v>0.47444405137947465</v>
      </c>
      <c r="Z148" s="33">
        <v>0.46582049610502724</v>
      </c>
      <c r="AA148" s="33">
        <v>0.46248394257174502</v>
      </c>
      <c r="AB148" s="33">
        <v>0.45849393938506033</v>
      </c>
      <c r="AC148" s="33">
        <v>0.43726672640180503</v>
      </c>
      <c r="AD148" s="33">
        <v>0.4241383288198104</v>
      </c>
      <c r="AE148" s="33">
        <v>0.42381160399310919</v>
      </c>
      <c r="AF148" s="33">
        <v>0.42076217227723112</v>
      </c>
      <c r="AG148" s="33">
        <v>0.40395069483060453</v>
      </c>
      <c r="AH148" s="33">
        <v>0.40796049952193769</v>
      </c>
      <c r="AI148" s="33">
        <v>0.39173316646244355</v>
      </c>
      <c r="AJ148" s="33">
        <v>0.3945053771132418</v>
      </c>
    </row>
    <row r="149" spans="1:36" x14ac:dyDescent="0.2">
      <c r="A149" s="7" t="s">
        <v>79</v>
      </c>
      <c r="B149" s="7" t="s">
        <v>29</v>
      </c>
      <c r="C149" s="10" t="s">
        <v>118</v>
      </c>
      <c r="D149" s="7">
        <v>-10</v>
      </c>
      <c r="E149" s="7" t="s">
        <v>126</v>
      </c>
      <c r="F149" s="32">
        <v>4.9807887011931875</v>
      </c>
      <c r="G149" s="33">
        <v>0.21287287854197817</v>
      </c>
      <c r="H149" s="33">
        <v>0.20772041980541753</v>
      </c>
      <c r="I149" s="33">
        <v>0.20294962467897248</v>
      </c>
      <c r="J149" s="33">
        <v>0.19243342913596576</v>
      </c>
      <c r="K149" s="33">
        <v>0.18788072750101534</v>
      </c>
      <c r="L149" s="33">
        <v>0.226680922722232</v>
      </c>
      <c r="M149" s="33">
        <v>0.26655113913609418</v>
      </c>
      <c r="N149" s="33">
        <v>0.31467483111870637</v>
      </c>
      <c r="O149" s="33">
        <v>0.35347502633992306</v>
      </c>
      <c r="P149" s="33">
        <v>0.38099569879790179</v>
      </c>
      <c r="Q149" s="33">
        <v>0.42647500719614156</v>
      </c>
      <c r="R149" s="33">
        <v>0.44924533079250289</v>
      </c>
      <c r="S149" s="33">
        <v>0.4699233199548376</v>
      </c>
      <c r="T149" s="33">
        <v>0.47177029921093278</v>
      </c>
      <c r="U149" s="33">
        <v>0.45509977795481182</v>
      </c>
      <c r="V149" s="33">
        <v>0.4522986396734277</v>
      </c>
      <c r="W149" s="33">
        <v>0.44803900116767315</v>
      </c>
      <c r="X149" s="33">
        <v>0.43532823986650171</v>
      </c>
      <c r="Y149" s="33">
        <v>0.41729463428853947</v>
      </c>
      <c r="Z149" s="33">
        <v>0.40859134089358184</v>
      </c>
      <c r="AA149" s="33">
        <v>0.39975173906644007</v>
      </c>
      <c r="AB149" s="33">
        <v>0.39564885525769727</v>
      </c>
      <c r="AC149" s="33">
        <v>0.38687059222503845</v>
      </c>
      <c r="AD149" s="33">
        <v>0.37424843140478664</v>
      </c>
      <c r="AE149" s="33">
        <v>0.37242189841351914</v>
      </c>
      <c r="AF149" s="33">
        <v>0.3668400681155784</v>
      </c>
      <c r="AG149" s="33">
        <v>0.35540379065532873</v>
      </c>
      <c r="AH149" s="33">
        <v>0.35149173865164379</v>
      </c>
      <c r="AI149" s="33">
        <v>0.34754560953991281</v>
      </c>
      <c r="AJ149" s="33">
        <v>0.3478523035123271</v>
      </c>
    </row>
    <row r="150" spans="1:36" x14ac:dyDescent="0.2">
      <c r="A150" s="7" t="s">
        <v>58</v>
      </c>
      <c r="B150" s="7" t="s">
        <v>29</v>
      </c>
      <c r="C150" s="10" t="s">
        <v>118</v>
      </c>
      <c r="D150" s="7">
        <v>-10</v>
      </c>
      <c r="E150" s="7" t="s">
        <v>127</v>
      </c>
      <c r="F150" s="32">
        <v>14.526777552141663</v>
      </c>
      <c r="G150" s="33">
        <v>6.7756822125321553E-2</v>
      </c>
      <c r="H150" s="33">
        <v>6.9268866837616294E-2</v>
      </c>
      <c r="I150" s="33">
        <v>6.9290390605762836E-2</v>
      </c>
      <c r="J150" s="33">
        <v>6.8671582271549694E-2</v>
      </c>
      <c r="K150" s="33">
        <v>6.9204295533176655E-2</v>
      </c>
      <c r="L150" s="33">
        <v>9.5969101223404546E-2</v>
      </c>
      <c r="M150" s="33">
        <v>0.14733557390513261</v>
      </c>
      <c r="N150" s="33">
        <v>0.19063063353190651</v>
      </c>
      <c r="O150" s="33">
        <v>0.21984376784880377</v>
      </c>
      <c r="P150" s="33">
        <v>0.24682919216253377</v>
      </c>
      <c r="Q150" s="33">
        <v>0.27097347908091984</v>
      </c>
      <c r="R150" s="33">
        <v>0.30928578638176879</v>
      </c>
      <c r="S150" s="33">
        <v>0.32210319031303591</v>
      </c>
      <c r="T150" s="33">
        <v>0.31889076791716414</v>
      </c>
      <c r="U150" s="33">
        <v>0.31643705834845809</v>
      </c>
      <c r="V150" s="33">
        <v>0.3021883238354458</v>
      </c>
      <c r="W150" s="33">
        <v>0.29032872758669981</v>
      </c>
      <c r="X150" s="33">
        <v>0.27797408467058343</v>
      </c>
      <c r="Y150" s="33">
        <v>0.26463472936176258</v>
      </c>
      <c r="Z150" s="33">
        <v>0.25070885137094839</v>
      </c>
      <c r="AA150" s="33">
        <v>0.23587359417594267</v>
      </c>
      <c r="AB150" s="33">
        <v>0.22851784641186118</v>
      </c>
      <c r="AC150" s="33">
        <v>0.21312835218708195</v>
      </c>
      <c r="AD150" s="33">
        <v>0.2012633749962994</v>
      </c>
      <c r="AE150" s="33">
        <v>0.18541111975636951</v>
      </c>
      <c r="AF150" s="33">
        <v>0.17714599278809648</v>
      </c>
      <c r="AG150" s="33">
        <v>0.16601820465633307</v>
      </c>
      <c r="AH150" s="33">
        <v>0.15087085282320248</v>
      </c>
      <c r="AI150" s="33">
        <v>0.13882830454521095</v>
      </c>
      <c r="AJ150" s="33">
        <v>0.12909418040093626</v>
      </c>
    </row>
    <row r="151" spans="1:36" x14ac:dyDescent="0.2">
      <c r="A151" s="7" t="s">
        <v>59</v>
      </c>
      <c r="B151" s="7" t="s">
        <v>29</v>
      </c>
      <c r="C151" s="10" t="s">
        <v>118</v>
      </c>
      <c r="D151" s="7">
        <v>-10</v>
      </c>
      <c r="E151" s="7" t="s">
        <v>127</v>
      </c>
      <c r="F151" s="32">
        <v>14.526777552141663</v>
      </c>
      <c r="G151" s="33">
        <v>6.861195996257953E-2</v>
      </c>
      <c r="H151" s="33">
        <v>6.8917080439885314E-2</v>
      </c>
      <c r="I151" s="33">
        <v>6.9543380366986693E-2</v>
      </c>
      <c r="J151" s="33">
        <v>6.7544038292009237E-2</v>
      </c>
      <c r="K151" s="33">
        <v>6.9575498311966244E-2</v>
      </c>
      <c r="L151" s="33">
        <v>0.17805385748042141</v>
      </c>
      <c r="M151" s="33">
        <v>0.24046705406194635</v>
      </c>
      <c r="N151" s="33">
        <v>0.28785708187928333</v>
      </c>
      <c r="O151" s="33">
        <v>0.32149259975912475</v>
      </c>
      <c r="P151" s="33">
        <v>0.33772822094629107</v>
      </c>
      <c r="Q151" s="33">
        <v>0.45592225847106232</v>
      </c>
      <c r="R151" s="33">
        <v>0.49477694241008197</v>
      </c>
      <c r="S151" s="33">
        <v>0.48516564737494938</v>
      </c>
      <c r="T151" s="33">
        <v>0.46361450629366635</v>
      </c>
      <c r="U151" s="33">
        <v>0.42754605408162338</v>
      </c>
      <c r="V151" s="33">
        <v>0.39838296004018525</v>
      </c>
      <c r="W151" s="33">
        <v>0.37152432855103035</v>
      </c>
      <c r="X151" s="33">
        <v>0.34254591269322471</v>
      </c>
      <c r="Y151" s="33">
        <v>0.3103075254199939</v>
      </c>
      <c r="Z151" s="33">
        <v>0.28396278105051193</v>
      </c>
      <c r="AA151" s="33">
        <v>0.25862975194788607</v>
      </c>
      <c r="AB151" s="33">
        <v>0.24249048459565845</v>
      </c>
      <c r="AC151" s="33">
        <v>0.22395843034245386</v>
      </c>
      <c r="AD151" s="33">
        <v>0.20545046454798388</v>
      </c>
      <c r="AE151" s="33">
        <v>0.18913454849836872</v>
      </c>
      <c r="AF151" s="33">
        <v>0.17773267803062581</v>
      </c>
      <c r="AG151" s="33">
        <v>0.1574823137210149</v>
      </c>
      <c r="AH151" s="33">
        <v>0.14422563193070256</v>
      </c>
      <c r="AI151" s="33">
        <v>0.13402015491344818</v>
      </c>
      <c r="AJ151" s="33">
        <v>0.11513480326546843</v>
      </c>
    </row>
    <row r="152" spans="1:36" x14ac:dyDescent="0.2">
      <c r="A152" s="7" t="s">
        <v>58</v>
      </c>
      <c r="B152" s="7" t="s">
        <v>29</v>
      </c>
      <c r="C152" s="10" t="s">
        <v>118</v>
      </c>
      <c r="D152" s="7">
        <v>-10</v>
      </c>
      <c r="E152" s="7" t="s">
        <v>128</v>
      </c>
      <c r="F152" s="32">
        <v>17.051968049006874</v>
      </c>
      <c r="G152" s="33">
        <v>6.097109612912005E-2</v>
      </c>
      <c r="H152" s="33">
        <v>6.1080574616644713E-2</v>
      </c>
      <c r="I152" s="33">
        <v>5.7080399110935875E-2</v>
      </c>
      <c r="J152" s="33">
        <v>5.7130927643639563E-2</v>
      </c>
      <c r="K152" s="33">
        <v>5.6958288490235293E-2</v>
      </c>
      <c r="L152" s="33">
        <v>0.12681819566414626</v>
      </c>
      <c r="M152" s="33">
        <v>0.16938848446700563</v>
      </c>
      <c r="N152" s="33">
        <v>0.19661915288323625</v>
      </c>
      <c r="O152" s="33">
        <v>0.22470880635542961</v>
      </c>
      <c r="P152" s="33">
        <v>0.24051581566956748</v>
      </c>
      <c r="Q152" s="33">
        <v>0.38429475547791925</v>
      </c>
      <c r="R152" s="33">
        <v>0.41861626131690116</v>
      </c>
      <c r="S152" s="33">
        <v>0.43040204157003698</v>
      </c>
      <c r="T152" s="33">
        <v>0.41932787148581141</v>
      </c>
      <c r="U152" s="33">
        <v>0.39288460603754666</v>
      </c>
      <c r="V152" s="33">
        <v>0.3733469067254529</v>
      </c>
      <c r="W152" s="33">
        <v>0.34204448071551663</v>
      </c>
      <c r="X152" s="33">
        <v>0.32534480065694682</v>
      </c>
      <c r="Y152" s="33">
        <v>0.30727242879326011</v>
      </c>
      <c r="Z152" s="33">
        <v>0.27969648207022096</v>
      </c>
      <c r="AA152" s="33">
        <v>0.26265994512695995</v>
      </c>
      <c r="AB152" s="33">
        <v>0.24813299197464883</v>
      </c>
      <c r="AC152" s="33">
        <v>0.2262415051807749</v>
      </c>
      <c r="AD152" s="33">
        <v>0.2106281885753345</v>
      </c>
      <c r="AE152" s="33">
        <v>0.19757077358248909</v>
      </c>
      <c r="AF152" s="33">
        <v>0.18314487749558539</v>
      </c>
      <c r="AG152" s="33">
        <v>0.16326611058774179</v>
      </c>
      <c r="AH152" s="33">
        <v>0.14957287822504162</v>
      </c>
      <c r="AI152" s="33">
        <v>0.13562279248776435</v>
      </c>
      <c r="AJ152" s="33">
        <v>0.12339488757347122</v>
      </c>
    </row>
    <row r="153" spans="1:36" x14ac:dyDescent="0.2">
      <c r="A153" s="7" t="s">
        <v>59</v>
      </c>
      <c r="B153" s="7" t="s">
        <v>29</v>
      </c>
      <c r="C153" s="10" t="s">
        <v>118</v>
      </c>
      <c r="D153" s="7">
        <v>-10</v>
      </c>
      <c r="E153" s="7" t="s">
        <v>128</v>
      </c>
      <c r="F153" s="32">
        <v>17.051968049006874</v>
      </c>
      <c r="G153" s="33">
        <v>6.6130267171336229E-2</v>
      </c>
      <c r="H153" s="33">
        <v>5.8729962288077121E-2</v>
      </c>
      <c r="I153" s="33">
        <v>5.5724790223383183E-2</v>
      </c>
      <c r="J153" s="33">
        <v>5.7779514816062395E-2</v>
      </c>
      <c r="K153" s="33">
        <v>5.4856751491716559E-2</v>
      </c>
      <c r="L153" s="33">
        <v>0.17911814410460042</v>
      </c>
      <c r="M153" s="33">
        <v>0.226179028759387</v>
      </c>
      <c r="N153" s="33">
        <v>0.25791188770942752</v>
      </c>
      <c r="O153" s="33">
        <v>0.28542541915364555</v>
      </c>
      <c r="P153" s="33">
        <v>0.29834710964022709</v>
      </c>
      <c r="Q153" s="33">
        <v>0.57179579186328255</v>
      </c>
      <c r="R153" s="33">
        <v>0.61439012279120231</v>
      </c>
      <c r="S153" s="33">
        <v>0.59895771268201536</v>
      </c>
      <c r="T153" s="33">
        <v>0.56047283093945399</v>
      </c>
      <c r="U153" s="33">
        <v>0.52649296033592197</v>
      </c>
      <c r="V153" s="33">
        <v>0.47454249042048169</v>
      </c>
      <c r="W153" s="33">
        <v>0.44025496051965013</v>
      </c>
      <c r="X153" s="33">
        <v>0.39921540782629783</v>
      </c>
      <c r="Y153" s="33">
        <v>0.36925708375175298</v>
      </c>
      <c r="Z153" s="33">
        <v>0.33640346593297832</v>
      </c>
      <c r="AA153" s="33">
        <v>0.30666489849936174</v>
      </c>
      <c r="AB153" s="33">
        <v>0.27612971324238023</v>
      </c>
      <c r="AC153" s="33">
        <v>0.26251029542085136</v>
      </c>
      <c r="AD153" s="33">
        <v>0.233310131757509</v>
      </c>
      <c r="AE153" s="33">
        <v>0.21162015129788986</v>
      </c>
      <c r="AF153" s="33">
        <v>0.19158383956125588</v>
      </c>
      <c r="AG153" s="33">
        <v>0.17644810091732205</v>
      </c>
      <c r="AH153" s="33">
        <v>0.15952683956584615</v>
      </c>
      <c r="AI153" s="33">
        <v>0.14166611857440192</v>
      </c>
      <c r="AJ153" s="33">
        <v>0.12319007898835858</v>
      </c>
    </row>
    <row r="154" spans="1:36" x14ac:dyDescent="0.2">
      <c r="A154" s="7" t="s">
        <v>82</v>
      </c>
      <c r="B154" s="7" t="s">
        <v>34</v>
      </c>
      <c r="C154" s="10" t="s">
        <v>118</v>
      </c>
      <c r="D154" s="7">
        <v>-11</v>
      </c>
      <c r="E154" s="7" t="s">
        <v>125</v>
      </c>
      <c r="F154" s="32">
        <v>6.6275445858639683</v>
      </c>
      <c r="G154" s="33">
        <v>0.13289688886761422</v>
      </c>
      <c r="H154" s="33">
        <v>0.14230068607121166</v>
      </c>
      <c r="I154" s="33">
        <v>0.15165898103027559</v>
      </c>
      <c r="J154" s="33">
        <v>0.16125995462685166</v>
      </c>
      <c r="K154" s="33">
        <v>0.1663107037700742</v>
      </c>
      <c r="L154" s="33">
        <v>0.17748908851047954</v>
      </c>
      <c r="M154" s="33">
        <v>0.25299247960646032</v>
      </c>
      <c r="N154" s="33">
        <v>0.32233790027556924</v>
      </c>
      <c r="O154" s="33">
        <v>0.3830227270684618</v>
      </c>
      <c r="P154" s="33">
        <v>0.41490463307162601</v>
      </c>
      <c r="Q154" s="33">
        <v>0.32585674051949604</v>
      </c>
      <c r="R154" s="33">
        <v>0.28978862801924649</v>
      </c>
      <c r="S154" s="33">
        <v>0.29917725780799936</v>
      </c>
      <c r="T154" s="33">
        <v>0.30299944634881643</v>
      </c>
      <c r="U154" s="33">
        <v>0.31648327814558758</v>
      </c>
      <c r="V154" s="33">
        <v>0.33341011311206298</v>
      </c>
      <c r="W154" s="33">
        <v>0.33245456597685874</v>
      </c>
      <c r="X154" s="33">
        <v>0.34191903283983427</v>
      </c>
      <c r="Y154" s="33">
        <v>0.3448463439048251</v>
      </c>
      <c r="Z154" s="33">
        <v>0.35758697237421516</v>
      </c>
      <c r="AA154" s="33">
        <v>0.3574201308109255</v>
      </c>
      <c r="AB154" s="33">
        <v>0.36256188444321502</v>
      </c>
      <c r="AC154" s="33">
        <v>0.3591037138586663</v>
      </c>
      <c r="AD154" s="33">
        <v>0.36369944055655351</v>
      </c>
      <c r="AE154" s="33">
        <v>0.35246038615677006</v>
      </c>
      <c r="AF154" s="33">
        <v>0.3520508659559683</v>
      </c>
      <c r="AG154" s="33">
        <v>0.3565404207499438</v>
      </c>
      <c r="AH154" s="33">
        <v>0.35437148042717859</v>
      </c>
      <c r="AI154" s="33">
        <v>0.35520568824362675</v>
      </c>
      <c r="AJ154" s="33">
        <v>0.34980608855898043</v>
      </c>
    </row>
    <row r="155" spans="1:36" x14ac:dyDescent="0.2">
      <c r="A155" s="7" t="s">
        <v>83</v>
      </c>
      <c r="B155" s="7" t="s">
        <v>34</v>
      </c>
      <c r="C155" s="10" t="s">
        <v>118</v>
      </c>
      <c r="D155" s="7">
        <v>-11</v>
      </c>
      <c r="E155" s="7" t="s">
        <v>125</v>
      </c>
      <c r="F155" s="32">
        <v>6.6275445858639683</v>
      </c>
      <c r="G155" s="33">
        <v>0.13798975500159058</v>
      </c>
      <c r="H155" s="33">
        <v>0.14478608418372696</v>
      </c>
      <c r="I155" s="33">
        <v>0.15732115050690199</v>
      </c>
      <c r="J155" s="33">
        <v>0.15619420816802734</v>
      </c>
      <c r="K155" s="33">
        <v>0.15813601650578057</v>
      </c>
      <c r="L155" s="33">
        <v>0.18566808472321064</v>
      </c>
      <c r="M155" s="33">
        <v>0.25203631969570578</v>
      </c>
      <c r="N155" s="33">
        <v>0.2856018638197263</v>
      </c>
      <c r="O155" s="33">
        <v>0.32904982537695532</v>
      </c>
      <c r="P155" s="33">
        <v>0.34654343799117882</v>
      </c>
      <c r="Q155" s="33">
        <v>0.2471817988513226</v>
      </c>
      <c r="R155" s="33">
        <v>0.24432109906802543</v>
      </c>
      <c r="S155" s="33">
        <v>0.25005983620906408</v>
      </c>
      <c r="T155" s="33">
        <v>0.25534779641455285</v>
      </c>
      <c r="U155" s="33">
        <v>0.25985556577005142</v>
      </c>
      <c r="V155" s="33">
        <v>0.26653053193107829</v>
      </c>
      <c r="W155" s="33">
        <v>0.27774794259649216</v>
      </c>
      <c r="X155" s="33">
        <v>0.28095539386867385</v>
      </c>
      <c r="Y155" s="33">
        <v>0.2798457891042434</v>
      </c>
      <c r="Z155" s="33">
        <v>0.27684638872539241</v>
      </c>
      <c r="AA155" s="33">
        <v>0.2796377382109127</v>
      </c>
      <c r="AB155" s="33">
        <v>0.27866683404203607</v>
      </c>
      <c r="AC155" s="33">
        <v>0.28090338114534119</v>
      </c>
      <c r="AD155" s="33">
        <v>0.27908293582869748</v>
      </c>
      <c r="AE155" s="33">
        <v>0.27835475770204005</v>
      </c>
      <c r="AF155" s="33">
        <v>0.28612199105305308</v>
      </c>
      <c r="AG155" s="33">
        <v>0.27686372629983663</v>
      </c>
      <c r="AH155" s="33">
        <v>0.26770948699328562</v>
      </c>
      <c r="AI155" s="33">
        <v>0.26923519354437742</v>
      </c>
      <c r="AJ155" s="33">
        <v>0.26826428937550084</v>
      </c>
    </row>
    <row r="156" spans="1:36" x14ac:dyDescent="0.2">
      <c r="A156" s="7" t="s">
        <v>82</v>
      </c>
      <c r="B156" s="7" t="s">
        <v>34</v>
      </c>
      <c r="C156" s="10" t="s">
        <v>118</v>
      </c>
      <c r="D156" s="7">
        <v>-11</v>
      </c>
      <c r="E156" s="7" t="s">
        <v>126</v>
      </c>
      <c r="F156" s="32">
        <v>4.9807887011931875</v>
      </c>
      <c r="G156" s="33">
        <v>0.19693558849021037</v>
      </c>
      <c r="H156" s="33">
        <v>0.20000482682696419</v>
      </c>
      <c r="I156" s="33">
        <v>0.20037947563802336</v>
      </c>
      <c r="J156" s="33">
        <v>0.20281469290990786</v>
      </c>
      <c r="K156" s="33">
        <v>0.2037224957982435</v>
      </c>
      <c r="L156" s="33">
        <v>0.21379478498787235</v>
      </c>
      <c r="M156" s="33">
        <v>0.26395449696083073</v>
      </c>
      <c r="N156" s="33">
        <v>0.28340741599659452</v>
      </c>
      <c r="O156" s="33">
        <v>0.30300443072891958</v>
      </c>
      <c r="P156" s="33">
        <v>0.31928724444033668</v>
      </c>
      <c r="Q156" s="33">
        <v>0.33245759110603157</v>
      </c>
      <c r="R156" s="33">
        <v>0.3505704201637761</v>
      </c>
      <c r="S156" s="33">
        <v>0.37047003585887966</v>
      </c>
      <c r="T156" s="33">
        <v>0.37467763019846712</v>
      </c>
      <c r="U156" s="33">
        <v>0.37996594226226366</v>
      </c>
      <c r="V156" s="33">
        <v>0.37624827329098431</v>
      </c>
      <c r="W156" s="33">
        <v>0.37346722634735291</v>
      </c>
      <c r="X156" s="33">
        <v>0.36277532566251086</v>
      </c>
      <c r="Y156" s="33">
        <v>0.35186728143282703</v>
      </c>
      <c r="Z156" s="33">
        <v>0.36232862900317109</v>
      </c>
      <c r="AA156" s="33">
        <v>0.34016671087205647</v>
      </c>
      <c r="AB156" s="33">
        <v>0.34421579994542661</v>
      </c>
      <c r="AC156" s="33">
        <v>0.34152121041973188</v>
      </c>
      <c r="AD156" s="33">
        <v>0.33028174608795724</v>
      </c>
      <c r="AE156" s="33">
        <v>0.32690990678842485</v>
      </c>
      <c r="AF156" s="33">
        <v>0.31791833532300512</v>
      </c>
      <c r="AG156" s="33">
        <v>0.32156395644600383</v>
      </c>
      <c r="AH156" s="33">
        <v>0.31434476204828704</v>
      </c>
      <c r="AI156" s="33">
        <v>0.31417184721241359</v>
      </c>
      <c r="AJ156" s="33">
        <v>0.31297585293095548</v>
      </c>
    </row>
    <row r="157" spans="1:36" x14ac:dyDescent="0.2">
      <c r="A157" s="7" t="s">
        <v>83</v>
      </c>
      <c r="B157" s="7" t="s">
        <v>34</v>
      </c>
      <c r="C157" s="10" t="s">
        <v>118</v>
      </c>
      <c r="D157" s="7">
        <v>-11</v>
      </c>
      <c r="E157" s="7" t="s">
        <v>126</v>
      </c>
      <c r="F157" s="32">
        <v>4.9807887011931875</v>
      </c>
      <c r="G157" s="33">
        <v>0.21397245476031285</v>
      </c>
      <c r="H157" s="33">
        <v>0.20639585696498944</v>
      </c>
      <c r="I157" s="33">
        <v>0.20117195805734991</v>
      </c>
      <c r="J157" s="33">
        <v>0.19591565282894338</v>
      </c>
      <c r="K157" s="33">
        <v>0.18640115705175372</v>
      </c>
      <c r="L157" s="33">
        <v>0.20502831022862231</v>
      </c>
      <c r="M157" s="33">
        <v>0.23722074927855488</v>
      </c>
      <c r="N157" s="33">
        <v>0.25044252815148871</v>
      </c>
      <c r="O157" s="33">
        <v>0.269795582913538</v>
      </c>
      <c r="P157" s="33">
        <v>0.28378215095657289</v>
      </c>
      <c r="Q157" s="33">
        <v>0.31077661615547952</v>
      </c>
      <c r="R157" s="33">
        <v>0.33090094135178322</v>
      </c>
      <c r="S157" s="33">
        <v>0.33284532059780292</v>
      </c>
      <c r="T157" s="33">
        <v>0.33018152103075599</v>
      </c>
      <c r="U157" s="33">
        <v>0.32443263972669112</v>
      </c>
      <c r="V157" s="33">
        <v>0.31253303874105065</v>
      </c>
      <c r="W157" s="33">
        <v>0.31016089606090658</v>
      </c>
      <c r="X157" s="33">
        <v>0.29469011852674332</v>
      </c>
      <c r="Y157" s="33">
        <v>0.28799497265628221</v>
      </c>
      <c r="Z157" s="33">
        <v>0.27479911883996194</v>
      </c>
      <c r="AA157" s="33">
        <v>0.27388526059433271</v>
      </c>
      <c r="AB157" s="33">
        <v>0.26639940049715688</v>
      </c>
      <c r="AC157" s="33">
        <v>0.26344394404320703</v>
      </c>
      <c r="AD157" s="33">
        <v>0.25978851106069001</v>
      </c>
      <c r="AE157" s="33">
        <v>0.25153786179341314</v>
      </c>
      <c r="AF157" s="33">
        <v>0.25017031505704596</v>
      </c>
      <c r="AG157" s="33">
        <v>0.24891294981128659</v>
      </c>
      <c r="AH157" s="33">
        <v>0.24527047935707635</v>
      </c>
      <c r="AI157" s="33">
        <v>0.23863366486399584</v>
      </c>
      <c r="AJ157" s="33">
        <v>0.24127802063858261</v>
      </c>
    </row>
    <row r="158" spans="1:36" x14ac:dyDescent="0.2">
      <c r="A158" s="7" t="s">
        <v>60</v>
      </c>
      <c r="B158" s="7" t="s">
        <v>34</v>
      </c>
      <c r="C158" s="10" t="s">
        <v>118</v>
      </c>
      <c r="D158" s="7">
        <v>-11</v>
      </c>
      <c r="E158" s="7" t="s">
        <v>127</v>
      </c>
      <c r="F158" s="32">
        <v>14.526777552141663</v>
      </c>
      <c r="G158" s="33">
        <v>6.7820670269022304E-2</v>
      </c>
      <c r="H158" s="33">
        <v>6.9557181261574827E-2</v>
      </c>
      <c r="I158" s="33">
        <v>7.0234372177890594E-2</v>
      </c>
      <c r="J158" s="33">
        <v>6.7182175976496034E-2</v>
      </c>
      <c r="K158" s="33">
        <v>6.9397557688443273E-2</v>
      </c>
      <c r="L158" s="33">
        <v>8.5509864418784429E-2</v>
      </c>
      <c r="M158" s="33">
        <v>0.12376147703467689</v>
      </c>
      <c r="N158" s="33">
        <v>0.14993006887230695</v>
      </c>
      <c r="O158" s="33">
        <v>0.15753879252491176</v>
      </c>
      <c r="P158" s="33">
        <v>0.1622404323153325</v>
      </c>
      <c r="Q158" s="33">
        <v>0.2047051398463037</v>
      </c>
      <c r="R158" s="33">
        <v>0.24410797701993295</v>
      </c>
      <c r="S158" s="33">
        <v>0.25243742529061669</v>
      </c>
      <c r="T158" s="33">
        <v>0.25081216709145887</v>
      </c>
      <c r="U158" s="33">
        <v>0.23941117430748587</v>
      </c>
      <c r="V158" s="33">
        <v>0.23464665250340719</v>
      </c>
      <c r="W158" s="33">
        <v>0.22135436223172375</v>
      </c>
      <c r="X158" s="33">
        <v>0.20767026864417193</v>
      </c>
      <c r="Y158" s="33">
        <v>0.1974253374959094</v>
      </c>
      <c r="Z158" s="33">
        <v>0.18511013697491013</v>
      </c>
      <c r="AA158" s="33">
        <v>0.17286749262351608</v>
      </c>
      <c r="AB158" s="33">
        <v>0.16702913950927961</v>
      </c>
      <c r="AC158" s="33">
        <v>0.15982189332849056</v>
      </c>
      <c r="AD158" s="33">
        <v>0.14886591171809649</v>
      </c>
      <c r="AE158" s="33">
        <v>0.13705376730636032</v>
      </c>
      <c r="AF158" s="33">
        <v>0.13009321210222916</v>
      </c>
      <c r="AG158" s="33">
        <v>0.12044324154472973</v>
      </c>
      <c r="AH158" s="33">
        <v>0.11240401795246704</v>
      </c>
      <c r="AI158" s="33">
        <v>0.10342156415533599</v>
      </c>
      <c r="AJ158" s="33">
        <v>9.3244352098705019E-2</v>
      </c>
    </row>
    <row r="159" spans="1:36" x14ac:dyDescent="0.2">
      <c r="A159" s="7" t="s">
        <v>61</v>
      </c>
      <c r="B159" s="7" t="s">
        <v>34</v>
      </c>
      <c r="C159" s="10" t="s">
        <v>118</v>
      </c>
      <c r="D159" s="7">
        <v>-11</v>
      </c>
      <c r="E159" s="7" t="s">
        <v>127</v>
      </c>
      <c r="F159" s="32">
        <v>14.526777552141663</v>
      </c>
      <c r="G159" s="33">
        <v>6.8629857994074006E-2</v>
      </c>
      <c r="H159" s="33">
        <v>7.1702003020938418E-2</v>
      </c>
      <c r="I159" s="33">
        <v>6.8499524568691877E-2</v>
      </c>
      <c r="J159" s="33">
        <v>6.8685715176380627E-2</v>
      </c>
      <c r="K159" s="33">
        <v>6.6674856613342104E-2</v>
      </c>
      <c r="L159" s="33">
        <v>0.12984312344854604</v>
      </c>
      <c r="M159" s="33">
        <v>0.15330314001732881</v>
      </c>
      <c r="N159" s="33">
        <v>0.16392841736276692</v>
      </c>
      <c r="O159" s="33">
        <v>0.17451025023307767</v>
      </c>
      <c r="P159" s="33">
        <v>0.17744585548097033</v>
      </c>
      <c r="Q159" s="33">
        <v>0.32455505461585332</v>
      </c>
      <c r="R159" s="33">
        <v>0.35492894908347838</v>
      </c>
      <c r="S159" s="33">
        <v>0.34522841842289442</v>
      </c>
      <c r="T159" s="33">
        <v>0.31853489163391696</v>
      </c>
      <c r="U159" s="33">
        <v>0.29565827230255903</v>
      </c>
      <c r="V159" s="33">
        <v>0.26637669606670789</v>
      </c>
      <c r="W159" s="33">
        <v>0.24373591817175566</v>
      </c>
      <c r="X159" s="33">
        <v>0.22158544221038382</v>
      </c>
      <c r="Y159" s="33">
        <v>0.19935428365234681</v>
      </c>
      <c r="Z159" s="33">
        <v>0.18337292315906226</v>
      </c>
      <c r="AA159" s="33">
        <v>0.16225270189356816</v>
      </c>
      <c r="AB159" s="33">
        <v>0.14934348642714801</v>
      </c>
      <c r="AC159" s="33">
        <v>0.13716662068430363</v>
      </c>
      <c r="AD159" s="33">
        <v>0.12615654941630877</v>
      </c>
      <c r="AE159" s="33">
        <v>0.1122294919611901</v>
      </c>
      <c r="AF159" s="33">
        <v>0.1052721695872204</v>
      </c>
      <c r="AG159" s="33">
        <v>8.9532856883931228E-2</v>
      </c>
      <c r="AH159" s="33">
        <v>8.6479330917835703E-2</v>
      </c>
      <c r="AI159" s="33">
        <v>7.4494862136269685E-2</v>
      </c>
      <c r="AJ159" s="33">
        <v>6.8220238657158747E-2</v>
      </c>
    </row>
    <row r="160" spans="1:36" x14ac:dyDescent="0.2">
      <c r="A160" s="7" t="s">
        <v>60</v>
      </c>
      <c r="B160" s="7" t="s">
        <v>34</v>
      </c>
      <c r="C160" s="10" t="s">
        <v>118</v>
      </c>
      <c r="D160" s="7">
        <v>-11</v>
      </c>
      <c r="E160" s="7" t="s">
        <v>128</v>
      </c>
      <c r="F160" s="32">
        <v>17.051968049006874</v>
      </c>
      <c r="G160" s="33">
        <v>6.0638932244189939E-2</v>
      </c>
      <c r="H160" s="33">
        <v>5.8011799256676731E-2</v>
      </c>
      <c r="I160" s="33">
        <v>5.9102383783900585E-2</v>
      </c>
      <c r="J160" s="33">
        <v>5.7537455800597957E-2</v>
      </c>
      <c r="K160" s="33">
        <v>5.7930714905210269E-2</v>
      </c>
      <c r="L160" s="33">
        <v>9.6234962537964611E-2</v>
      </c>
      <c r="M160" s="33">
        <v>0.12451313011189152</v>
      </c>
      <c r="N160" s="33">
        <v>0.13863396991977503</v>
      </c>
      <c r="O160" s="33">
        <v>0.14343010930901595</v>
      </c>
      <c r="P160" s="33">
        <v>0.15016416469830524</v>
      </c>
      <c r="Q160" s="33">
        <v>0.2894508636473852</v>
      </c>
      <c r="R160" s="33">
        <v>0.32668885205835568</v>
      </c>
      <c r="S160" s="33">
        <v>0.32352250813359051</v>
      </c>
      <c r="T160" s="33">
        <v>0.31086929508724986</v>
      </c>
      <c r="U160" s="33">
        <v>0.29307938837550918</v>
      </c>
      <c r="V160" s="33">
        <v>0.27511920452568894</v>
      </c>
      <c r="W160" s="33">
        <v>0.25006819414012704</v>
      </c>
      <c r="X160" s="33">
        <v>0.23391213711043543</v>
      </c>
      <c r="Y160" s="33">
        <v>0.21847367659122199</v>
      </c>
      <c r="Z160" s="33">
        <v>0.19999455289201643</v>
      </c>
      <c r="AA160" s="33">
        <v>0.19054822594617418</v>
      </c>
      <c r="AB160" s="33">
        <v>0.17584763302530551</v>
      </c>
      <c r="AC160" s="33">
        <v>0.16087946174459752</v>
      </c>
      <c r="AD160" s="33">
        <v>0.14814111012921713</v>
      </c>
      <c r="AE160" s="33">
        <v>0.13718661424609876</v>
      </c>
      <c r="AF160" s="33">
        <v>0.12619968462239384</v>
      </c>
      <c r="AG160" s="33">
        <v>0.11650605040457888</v>
      </c>
      <c r="AH160" s="33">
        <v>0.10384067470551828</v>
      </c>
      <c r="AI160" s="33">
        <v>9.5788998604899089E-2</v>
      </c>
      <c r="AJ160" s="33">
        <v>8.7834623726039646E-2</v>
      </c>
    </row>
    <row r="161" spans="1:36" x14ac:dyDescent="0.2">
      <c r="A161" s="7" t="s">
        <v>61</v>
      </c>
      <c r="B161" s="7" t="s">
        <v>34</v>
      </c>
      <c r="C161" s="10" t="s">
        <v>118</v>
      </c>
      <c r="D161" s="7">
        <v>-11</v>
      </c>
      <c r="E161" s="7" t="s">
        <v>128</v>
      </c>
      <c r="F161" s="32">
        <v>17.051968049006874</v>
      </c>
      <c r="G161" s="33">
        <v>6.3382266713441535E-2</v>
      </c>
      <c r="H161" s="33">
        <v>6.1071836249237031E-2</v>
      </c>
      <c r="I161" s="33">
        <v>5.9143765756221281E-2</v>
      </c>
      <c r="J161" s="33">
        <v>5.4164950812231265E-2</v>
      </c>
      <c r="K161" s="33">
        <v>5.5458466459444355E-2</v>
      </c>
      <c r="L161" s="33">
        <v>0.14091998767940372</v>
      </c>
      <c r="M161" s="33">
        <v>0.1624460405254782</v>
      </c>
      <c r="N161" s="33">
        <v>0.17359142691970422</v>
      </c>
      <c r="O161" s="33">
        <v>0.18285755473213008</v>
      </c>
      <c r="P161" s="33">
        <v>0.18593270513871216</v>
      </c>
      <c r="Q161" s="33">
        <v>0.4671950728814685</v>
      </c>
      <c r="R161" s="33">
        <v>0.48599579401800591</v>
      </c>
      <c r="S161" s="33">
        <v>0.47568834543298089</v>
      </c>
      <c r="T161" s="33">
        <v>0.42245895625238172</v>
      </c>
      <c r="U161" s="33">
        <v>0.39354603417568151</v>
      </c>
      <c r="V161" s="33">
        <v>0.34539308376150357</v>
      </c>
      <c r="W161" s="33">
        <v>0.30967903538876468</v>
      </c>
      <c r="X161" s="33">
        <v>0.28573679293751858</v>
      </c>
      <c r="Y161" s="33">
        <v>0.26519511363429177</v>
      </c>
      <c r="Z161" s="33">
        <v>0.23292230500225192</v>
      </c>
      <c r="AA161" s="33">
        <v>0.21570797098022107</v>
      </c>
      <c r="AB161" s="33">
        <v>0.18925191510137218</v>
      </c>
      <c r="AC161" s="33">
        <v>0.17237112913931452</v>
      </c>
      <c r="AD161" s="33">
        <v>0.15470935259780744</v>
      </c>
      <c r="AE161" s="33">
        <v>0.13810516746597146</v>
      </c>
      <c r="AF161" s="33">
        <v>0.12771636569558706</v>
      </c>
      <c r="AG161" s="33">
        <v>0.1194915586557604</v>
      </c>
      <c r="AH161" s="33">
        <v>0.1032453275395054</v>
      </c>
      <c r="AI161" s="33">
        <v>9.3808358037824974E-2</v>
      </c>
      <c r="AJ161" s="33">
        <v>7.9921369296990091E-2</v>
      </c>
    </row>
    <row r="162" spans="1:36" x14ac:dyDescent="0.2">
      <c r="A162" s="7" t="s">
        <v>86</v>
      </c>
      <c r="B162" s="7" t="s">
        <v>39</v>
      </c>
      <c r="C162" s="10" t="s">
        <v>118</v>
      </c>
      <c r="D162" s="7">
        <v>-12</v>
      </c>
      <c r="E162" s="7" t="s">
        <v>125</v>
      </c>
      <c r="F162" s="32">
        <v>6.6275445858639683</v>
      </c>
      <c r="G162" s="33">
        <v>0.13546010293018773</v>
      </c>
      <c r="H162" s="33">
        <v>0.1428290533999205</v>
      </c>
      <c r="I162" s="33">
        <v>0.15237406978017831</v>
      </c>
      <c r="J162" s="33">
        <v>0.15724549005714927</v>
      </c>
      <c r="K162" s="33">
        <v>0.16651849819859149</v>
      </c>
      <c r="L162" s="33">
        <v>0.15769059444793854</v>
      </c>
      <c r="M162" s="33">
        <v>0.20675098952159543</v>
      </c>
      <c r="N162" s="33">
        <v>0.25119960854624174</v>
      </c>
      <c r="O162" s="33">
        <v>0.28874910951365501</v>
      </c>
      <c r="P162" s="33">
        <v>0.31507208862449565</v>
      </c>
      <c r="Q162" s="33">
        <v>0.24180296029624693</v>
      </c>
      <c r="R162" s="33">
        <v>0.21504724080547238</v>
      </c>
      <c r="S162" s="33">
        <v>0.21491123668606454</v>
      </c>
      <c r="T162" s="33">
        <v>0.22014121327783795</v>
      </c>
      <c r="U162" s="33">
        <v>0.2332223367626991</v>
      </c>
      <c r="V162" s="33">
        <v>0.24160513612256285</v>
      </c>
      <c r="W162" s="33">
        <v>0.24270553308868065</v>
      </c>
      <c r="X162" s="33">
        <v>0.25579902058439707</v>
      </c>
      <c r="Y162" s="33">
        <v>0.2499632074607161</v>
      </c>
      <c r="Z162" s="33">
        <v>0.25093996431828136</v>
      </c>
      <c r="AA162" s="33">
        <v>0.25289347803341183</v>
      </c>
      <c r="AB162" s="33">
        <v>0.25545282828044985</v>
      </c>
      <c r="AC162" s="33">
        <v>0.24493105504262677</v>
      </c>
      <c r="AD162" s="33">
        <v>0.25312839423966171</v>
      </c>
      <c r="AE162" s="33">
        <v>0.24977774729788726</v>
      </c>
      <c r="AF162" s="33">
        <v>0.24562343965052114</v>
      </c>
      <c r="AG162" s="33">
        <v>0.24120948777519463</v>
      </c>
      <c r="AH162" s="33">
        <v>0.23919415400578786</v>
      </c>
      <c r="AI162" s="33">
        <v>0.23813084907223586</v>
      </c>
      <c r="AJ162" s="33">
        <v>0.23665953178046034</v>
      </c>
    </row>
    <row r="163" spans="1:36" x14ac:dyDescent="0.2">
      <c r="A163" s="7" t="s">
        <v>87</v>
      </c>
      <c r="B163" s="7" t="s">
        <v>39</v>
      </c>
      <c r="C163" s="10" t="s">
        <v>118</v>
      </c>
      <c r="D163" s="7">
        <v>-12</v>
      </c>
      <c r="E163" s="7" t="s">
        <v>125</v>
      </c>
      <c r="F163" s="32">
        <v>6.6275445858639683</v>
      </c>
      <c r="G163" s="33">
        <v>0.13571299565194245</v>
      </c>
      <c r="H163" s="33">
        <v>0.147022411956271</v>
      </c>
      <c r="I163" s="33">
        <v>0.15224886554977057</v>
      </c>
      <c r="J163" s="33">
        <v>0.15590213913184889</v>
      </c>
      <c r="K163" s="33">
        <v>0.16354080207619442</v>
      </c>
      <c r="L163" s="33">
        <v>0.16953636589749999</v>
      </c>
      <c r="M163" s="33">
        <v>0.2190216171456516</v>
      </c>
      <c r="N163" s="33">
        <v>0.25043277804036318</v>
      </c>
      <c r="O163" s="33">
        <v>0.27922197224937262</v>
      </c>
      <c r="P163" s="33">
        <v>0.29750581993766878</v>
      </c>
      <c r="Q163" s="33">
        <v>0.20636625794266261</v>
      </c>
      <c r="R163" s="33">
        <v>0.2030975394744873</v>
      </c>
      <c r="S163" s="33">
        <v>0.20442600259524304</v>
      </c>
      <c r="T163" s="33">
        <v>0.21449435466833924</v>
      </c>
      <c r="U163" s="33">
        <v>0.21533338400776392</v>
      </c>
      <c r="V163" s="33">
        <v>0.22554157430409758</v>
      </c>
      <c r="W163" s="33">
        <v>0.22335660206601246</v>
      </c>
      <c r="X163" s="33">
        <v>0.22790134432122949</v>
      </c>
      <c r="Y163" s="33">
        <v>0.22606596764123799</v>
      </c>
      <c r="Z163" s="33">
        <v>0.22893265121760564</v>
      </c>
      <c r="AA163" s="33">
        <v>0.22755174876313586</v>
      </c>
      <c r="AB163" s="33">
        <v>0.22748182965151714</v>
      </c>
      <c r="AC163" s="33">
        <v>0.22790134432122949</v>
      </c>
      <c r="AD163" s="33">
        <v>0.21987812626298098</v>
      </c>
      <c r="AE163" s="33">
        <v>0.21956349026069669</v>
      </c>
      <c r="AF163" s="33">
        <v>0.2161024942355699</v>
      </c>
      <c r="AG163" s="33">
        <v>0.22260497161611117</v>
      </c>
      <c r="AH163" s="33">
        <v>0.21690656401918521</v>
      </c>
      <c r="AI163" s="33">
        <v>0.2171687606877554</v>
      </c>
      <c r="AJ163" s="33">
        <v>0.21486143000433755</v>
      </c>
    </row>
    <row r="164" spans="1:36" x14ac:dyDescent="0.2">
      <c r="A164" s="7" t="s">
        <v>86</v>
      </c>
      <c r="B164" s="7" t="s">
        <v>39</v>
      </c>
      <c r="C164" s="10" t="s">
        <v>118</v>
      </c>
      <c r="D164" s="7">
        <v>-12</v>
      </c>
      <c r="E164" s="7" t="s">
        <v>126</v>
      </c>
      <c r="F164" s="32">
        <v>4.9807887011931875</v>
      </c>
      <c r="G164" s="33">
        <v>0.19349548160169286</v>
      </c>
      <c r="H164" s="33">
        <v>0.19911756530165084</v>
      </c>
      <c r="I164" s="33">
        <v>0.1996974214680142</v>
      </c>
      <c r="J164" s="33">
        <v>0.20955497629619166</v>
      </c>
      <c r="K164" s="33">
        <v>0.20199163499579975</v>
      </c>
      <c r="L164" s="33">
        <v>0.21371481401140718</v>
      </c>
      <c r="M164" s="33">
        <v>0.22203448944183829</v>
      </c>
      <c r="N164" s="33">
        <v>0.24197649933720494</v>
      </c>
      <c r="O164" s="33">
        <v>0.25468291272186333</v>
      </c>
      <c r="P164" s="33">
        <v>0.25959908456711805</v>
      </c>
      <c r="Q164" s="33">
        <v>0.27654096907999598</v>
      </c>
      <c r="R164" s="33">
        <v>0.3012478839946095</v>
      </c>
      <c r="S164" s="33">
        <v>0.32408917472179305</v>
      </c>
      <c r="T164" s="33">
        <v>0.32257650646171465</v>
      </c>
      <c r="U164" s="33">
        <v>0.31521485426266654</v>
      </c>
      <c r="V164" s="33">
        <v>0.31824019078282328</v>
      </c>
      <c r="W164" s="33">
        <v>0.3009705614802618</v>
      </c>
      <c r="X164" s="33">
        <v>0.30281097453002381</v>
      </c>
      <c r="Y164" s="33">
        <v>0.30505476578247342</v>
      </c>
      <c r="Z164" s="33">
        <v>0.29726452424306976</v>
      </c>
      <c r="AA164" s="33">
        <v>0.29073483958706475</v>
      </c>
      <c r="AB164" s="33">
        <v>0.29214666329647121</v>
      </c>
      <c r="AC164" s="33">
        <v>0.29824775861212072</v>
      </c>
      <c r="AD164" s="33">
        <v>0.28647415732117731</v>
      </c>
      <c r="AE164" s="33">
        <v>0.28155798547592253</v>
      </c>
      <c r="AF164" s="33">
        <v>0.28536486726378646</v>
      </c>
      <c r="AG164" s="33">
        <v>0.27210380885043267</v>
      </c>
      <c r="AH164" s="33">
        <v>0.26572539102043552</v>
      </c>
      <c r="AI164" s="33">
        <v>0.26456567868770875</v>
      </c>
      <c r="AJ164" s="33">
        <v>0.27091888538003794</v>
      </c>
    </row>
    <row r="165" spans="1:36" x14ac:dyDescent="0.2">
      <c r="A165" s="7" t="s">
        <v>87</v>
      </c>
      <c r="B165" s="7" t="s">
        <v>39</v>
      </c>
      <c r="C165" s="10" t="s">
        <v>118</v>
      </c>
      <c r="D165" s="7">
        <v>-12</v>
      </c>
      <c r="E165" s="7" t="s">
        <v>126</v>
      </c>
      <c r="F165" s="32">
        <v>4.9807887011931875</v>
      </c>
      <c r="G165" s="33">
        <v>0.20507916026676706</v>
      </c>
      <c r="H165" s="33">
        <v>0.2098264018810565</v>
      </c>
      <c r="I165" s="33">
        <v>0.2047185041017239</v>
      </c>
      <c r="J165" s="33">
        <v>0.19419237649406806</v>
      </c>
      <c r="K165" s="33">
        <v>0.19004063691973372</v>
      </c>
      <c r="L165" s="33">
        <v>0.1938065582709986</v>
      </c>
      <c r="M165" s="33">
        <v>0.20803989576119142</v>
      </c>
      <c r="N165" s="33">
        <v>0.21318134295122568</v>
      </c>
      <c r="O165" s="33">
        <v>0.21975702744875733</v>
      </c>
      <c r="P165" s="33">
        <v>0.22617335224545587</v>
      </c>
      <c r="Q165" s="33">
        <v>0.26171056553122302</v>
      </c>
      <c r="R165" s="33">
        <v>0.27829236177053424</v>
      </c>
      <c r="S165" s="33">
        <v>0.28610098711135301</v>
      </c>
      <c r="T165" s="33">
        <v>0.28715779354845627</v>
      </c>
      <c r="U165" s="33">
        <v>0.27325995016528043</v>
      </c>
      <c r="V165" s="33">
        <v>0.27698393475316824</v>
      </c>
      <c r="W165" s="33">
        <v>0.26197057346416114</v>
      </c>
      <c r="X165" s="33">
        <v>0.26015051793359434</v>
      </c>
      <c r="Y165" s="33">
        <v>0.25351612196733481</v>
      </c>
      <c r="Z165" s="33">
        <v>0.24647074571997946</v>
      </c>
      <c r="AA165" s="33">
        <v>0.24200867409665447</v>
      </c>
      <c r="AB165" s="33">
        <v>0.2404905632624029</v>
      </c>
      <c r="AC165" s="33">
        <v>0.23305098143930272</v>
      </c>
      <c r="AD165" s="33">
        <v>0.23523169313491271</v>
      </c>
      <c r="AE165" s="33">
        <v>0.23089543180171901</v>
      </c>
      <c r="AF165" s="33">
        <v>0.22729725750396254</v>
      </c>
      <c r="AG165" s="33">
        <v>0.23352906054180181</v>
      </c>
      <c r="AH165" s="33">
        <v>0.22808566865545232</v>
      </c>
      <c r="AI165" s="33">
        <v>0.22838761335176755</v>
      </c>
      <c r="AJ165" s="33">
        <v>0.22305325705019852</v>
      </c>
    </row>
    <row r="166" spans="1:36" x14ac:dyDescent="0.2">
      <c r="A166" s="7" t="s">
        <v>62</v>
      </c>
      <c r="B166" s="7" t="s">
        <v>39</v>
      </c>
      <c r="C166" s="10" t="s">
        <v>118</v>
      </c>
      <c r="D166" s="7">
        <v>-12</v>
      </c>
      <c r="E166" s="7" t="s">
        <v>127</v>
      </c>
      <c r="F166" s="32">
        <v>14.526777552141663</v>
      </c>
      <c r="G166" s="33">
        <v>7.1470925805241531E-2</v>
      </c>
      <c r="H166" s="33">
        <v>6.5632710243715017E-2</v>
      </c>
      <c r="I166" s="33">
        <v>6.7882599222418627E-2</v>
      </c>
      <c r="J166" s="33">
        <v>6.9730135792521936E-2</v>
      </c>
      <c r="K166" s="33">
        <v>6.9475586309529935E-2</v>
      </c>
      <c r="L166" s="33">
        <v>8.1028848327909395E-2</v>
      </c>
      <c r="M166" s="33">
        <v>8.7926318189628469E-2</v>
      </c>
      <c r="N166" s="33">
        <v>9.6835550094348952E-2</v>
      </c>
      <c r="O166" s="33">
        <v>9.2877716197505386E-2</v>
      </c>
      <c r="P166" s="33">
        <v>9.7705945100708749E-2</v>
      </c>
      <c r="Q166" s="33">
        <v>0.16126120311226314</v>
      </c>
      <c r="R166" s="33">
        <v>0.19262826843579514</v>
      </c>
      <c r="S166" s="33">
        <v>0.19871282220666875</v>
      </c>
      <c r="T166" s="33">
        <v>0.19355614235766927</v>
      </c>
      <c r="U166" s="33">
        <v>0.18482755847313664</v>
      </c>
      <c r="V166" s="33">
        <v>0.17376697287345141</v>
      </c>
      <c r="W166" s="33">
        <v>0.16571171342780092</v>
      </c>
      <c r="X166" s="33">
        <v>0.15368219753801704</v>
      </c>
      <c r="Y166" s="33">
        <v>0.14409142992076959</v>
      </c>
      <c r="Z166" s="33">
        <v>0.13758810119400586</v>
      </c>
      <c r="AA166" s="33">
        <v>0.13430359173604439</v>
      </c>
      <c r="AB166" s="33">
        <v>0.12325121741000405</v>
      </c>
      <c r="AC166" s="33">
        <v>0.11448157715724694</v>
      </c>
      <c r="AD166" s="33">
        <v>0.1085776714065612</v>
      </c>
      <c r="AE166" s="33">
        <v>0.10066200361287406</v>
      </c>
      <c r="AF166" s="33">
        <v>9.7903015668186433E-2</v>
      </c>
      <c r="AG166" s="33">
        <v>8.723657120345657E-2</v>
      </c>
      <c r="AH166" s="33">
        <v>8.3681089715213292E-2</v>
      </c>
      <c r="AI166" s="33">
        <v>7.3778293699459457E-2</v>
      </c>
      <c r="AJ166" s="33">
        <v>6.8531289840366008E-2</v>
      </c>
    </row>
    <row r="167" spans="1:36" x14ac:dyDescent="0.2">
      <c r="A167" s="7" t="s">
        <v>63</v>
      </c>
      <c r="B167" s="7" t="s">
        <v>39</v>
      </c>
      <c r="C167" s="10" t="s">
        <v>118</v>
      </c>
      <c r="D167" s="7">
        <v>-12</v>
      </c>
      <c r="E167" s="7" t="s">
        <v>127</v>
      </c>
      <c r="F167" s="32">
        <v>14.526777552141663</v>
      </c>
      <c r="G167" s="33">
        <v>7.1566765462452317E-2</v>
      </c>
      <c r="H167" s="33">
        <v>6.8035036911620717E-2</v>
      </c>
      <c r="I167" s="33">
        <v>6.9505327338361761E-2</v>
      </c>
      <c r="J167" s="33">
        <v>6.6231278553041478E-2</v>
      </c>
      <c r="K167" s="33">
        <v>6.8853549107950787E-2</v>
      </c>
      <c r="L167" s="33">
        <v>0.10324621898707909</v>
      </c>
      <c r="M167" s="33">
        <v>0.11120397645139921</v>
      </c>
      <c r="N167" s="33">
        <v>0.11111303065180697</v>
      </c>
      <c r="O167" s="33">
        <v>0.10523944776147545</v>
      </c>
      <c r="P167" s="33">
        <v>0.10017679825084132</v>
      </c>
      <c r="Q167" s="33">
        <v>0.27049554443719004</v>
      </c>
      <c r="R167" s="33">
        <v>0.29647572785403703</v>
      </c>
      <c r="S167" s="33">
        <v>0.27770299905487422</v>
      </c>
      <c r="T167" s="33">
        <v>0.25885448208938455</v>
      </c>
      <c r="U167" s="33">
        <v>0.23161621511151168</v>
      </c>
      <c r="V167" s="33">
        <v>0.20683348472262902</v>
      </c>
      <c r="W167" s="33">
        <v>0.18697698514499214</v>
      </c>
      <c r="X167" s="33">
        <v>0.17146314749788424</v>
      </c>
      <c r="Y167" s="33">
        <v>0.15195527348535093</v>
      </c>
      <c r="Z167" s="33">
        <v>0.14010200427183028</v>
      </c>
      <c r="AA167" s="33">
        <v>0.12758937801126596</v>
      </c>
      <c r="AB167" s="33">
        <v>0.1187524778175543</v>
      </c>
      <c r="AC167" s="33">
        <v>0.10609585404096895</v>
      </c>
      <c r="AD167" s="33">
        <v>9.8357882258996721E-2</v>
      </c>
      <c r="AE167" s="33">
        <v>8.7550489740786719E-2</v>
      </c>
      <c r="AF167" s="33">
        <v>7.9585153459833913E-2</v>
      </c>
      <c r="AG167" s="33">
        <v>7.2066967360209566E-2</v>
      </c>
      <c r="AH167" s="33">
        <v>6.5579500322630505E-2</v>
      </c>
      <c r="AI167" s="33">
        <v>5.8144681205965699E-2</v>
      </c>
      <c r="AJ167" s="33">
        <v>5.1876999850734511E-2</v>
      </c>
    </row>
    <row r="168" spans="1:36" x14ac:dyDescent="0.2">
      <c r="A168" s="7" t="s">
        <v>62</v>
      </c>
      <c r="B168" s="7" t="s">
        <v>39</v>
      </c>
      <c r="C168" s="10" t="s">
        <v>118</v>
      </c>
      <c r="D168" s="7">
        <v>-12</v>
      </c>
      <c r="E168" s="7" t="s">
        <v>128</v>
      </c>
      <c r="F168" s="32">
        <v>17.051968049006874</v>
      </c>
      <c r="G168" s="33">
        <v>6.0290419623321649E-2</v>
      </c>
      <c r="H168" s="33">
        <v>5.6811589260690423E-2</v>
      </c>
      <c r="I168" s="33">
        <v>5.8179668616781352E-2</v>
      </c>
      <c r="J168" s="33">
        <v>5.8464452482743144E-2</v>
      </c>
      <c r="K168" s="33">
        <v>5.9475156007038892E-2</v>
      </c>
      <c r="L168" s="33">
        <v>8.2347209241930563E-2</v>
      </c>
      <c r="M168" s="33">
        <v>9.3565459961876235E-2</v>
      </c>
      <c r="N168" s="33">
        <v>9.718947425617426E-2</v>
      </c>
      <c r="O168" s="33">
        <v>9.7250898227264043E-2</v>
      </c>
      <c r="P168" s="33">
        <v>9.5988914821237309E-2</v>
      </c>
      <c r="Q168" s="33">
        <v>0.23549950515828169</v>
      </c>
      <c r="R168" s="33">
        <v>0.26300069221439532</v>
      </c>
      <c r="S168" s="33">
        <v>0.26367077189901134</v>
      </c>
      <c r="T168" s="33">
        <v>0.25251394515015541</v>
      </c>
      <c r="U168" s="33">
        <v>0.22673262928455612</v>
      </c>
      <c r="V168" s="33">
        <v>0.20956742136364376</v>
      </c>
      <c r="W168" s="33">
        <v>0.19167629378439743</v>
      </c>
      <c r="X168" s="33">
        <v>0.18192105037586331</v>
      </c>
      <c r="Y168" s="33">
        <v>0.16350502704366782</v>
      </c>
      <c r="Z168" s="33">
        <v>0.15180096855237557</v>
      </c>
      <c r="AA168" s="33">
        <v>0.14155433337512308</v>
      </c>
      <c r="AB168" s="33">
        <v>0.12992845084703605</v>
      </c>
      <c r="AC168" s="33">
        <v>0.12240680638722182</v>
      </c>
      <c r="AD168" s="33">
        <v>0.11510852182227957</v>
      </c>
      <c r="AE168" s="33">
        <v>0.10515225450836066</v>
      </c>
      <c r="AF168" s="33">
        <v>9.3922835793671403E-2</v>
      </c>
      <c r="AG168" s="33">
        <v>8.9450053898859835E-2</v>
      </c>
      <c r="AH168" s="33">
        <v>7.6405836038335659E-2</v>
      </c>
      <c r="AI168" s="33">
        <v>7.1190382493074716E-2</v>
      </c>
      <c r="AJ168" s="33">
        <v>6.7544032209289492E-2</v>
      </c>
    </row>
    <row r="169" spans="1:36" x14ac:dyDescent="0.2">
      <c r="A169" s="7" t="s">
        <v>63</v>
      </c>
      <c r="B169" s="7" t="s">
        <v>39</v>
      </c>
      <c r="C169" s="10" t="s">
        <v>118</v>
      </c>
      <c r="D169" s="7">
        <v>-12</v>
      </c>
      <c r="E169" s="7" t="s">
        <v>128</v>
      </c>
      <c r="F169" s="32">
        <v>17.051968049006874</v>
      </c>
      <c r="G169" s="33">
        <v>6.3043259177332792E-2</v>
      </c>
      <c r="H169" s="33">
        <v>6.0461452146640698E-2</v>
      </c>
      <c r="I169" s="33">
        <v>5.9542924645336774E-2</v>
      </c>
      <c r="J169" s="33">
        <v>5.5738483035206329E-2</v>
      </c>
      <c r="K169" s="33">
        <v>5.4435166986058867E-2</v>
      </c>
      <c r="L169" s="33">
        <v>0.10189448997572849</v>
      </c>
      <c r="M169" s="33">
        <v>0.1053389681056182</v>
      </c>
      <c r="N169" s="33">
        <v>0.10785871246730329</v>
      </c>
      <c r="O169" s="33">
        <v>0.10151590769478565</v>
      </c>
      <c r="P169" s="33">
        <v>0.10087045593711262</v>
      </c>
      <c r="Q169" s="33">
        <v>0.37263667725196059</v>
      </c>
      <c r="R169" s="33">
        <v>0.39905054918134913</v>
      </c>
      <c r="S169" s="33">
        <v>0.35641349557352514</v>
      </c>
      <c r="T169" s="33">
        <v>0.33083126340883068</v>
      </c>
      <c r="U169" s="33">
        <v>0.30330026343731581</v>
      </c>
      <c r="V169" s="33">
        <v>0.26919062055105658</v>
      </c>
      <c r="W169" s="33">
        <v>0.23886059420732503</v>
      </c>
      <c r="X169" s="33">
        <v>0.22237054305215931</v>
      </c>
      <c r="Y169" s="33">
        <v>0.19833367134573973</v>
      </c>
      <c r="Z169" s="33">
        <v>0.17951006383591001</v>
      </c>
      <c r="AA169" s="33">
        <v>0.15898593919528789</v>
      </c>
      <c r="AB169" s="33">
        <v>0.15022269033149641</v>
      </c>
      <c r="AC169" s="33">
        <v>0.13595448272678207</v>
      </c>
      <c r="AD169" s="33">
        <v>0.12385846853731351</v>
      </c>
      <c r="AE169" s="33">
        <v>0.11038466309588908</v>
      </c>
      <c r="AF169" s="33">
        <v>9.9151320005618118E-2</v>
      </c>
      <c r="AG169" s="33">
        <v>9.2007906802909906E-2</v>
      </c>
      <c r="AH169" s="33">
        <v>8.1258652530893719E-2</v>
      </c>
      <c r="AI169" s="33">
        <v>7.1080374813742131E-2</v>
      </c>
      <c r="AJ169" s="33">
        <v>6.4278306290572532E-2</v>
      </c>
    </row>
    <row r="170" spans="1:36" x14ac:dyDescent="0.2">
      <c r="A170" s="7" t="s">
        <v>90</v>
      </c>
      <c r="B170" s="7" t="s">
        <v>44</v>
      </c>
      <c r="C170" s="10" t="s">
        <v>118</v>
      </c>
      <c r="D170" s="7">
        <v>-13</v>
      </c>
      <c r="E170" s="7" t="s">
        <v>125</v>
      </c>
      <c r="F170" s="32">
        <v>6.6275445858639683</v>
      </c>
      <c r="G170" s="33">
        <v>0.13054003881203052</v>
      </c>
      <c r="H170" s="33">
        <v>0.13938280073242196</v>
      </c>
      <c r="I170" s="33">
        <v>0.15292195773971984</v>
      </c>
      <c r="J170" s="33">
        <v>0.16310453207229184</v>
      </c>
      <c r="K170" s="33">
        <v>0.16847788500956318</v>
      </c>
      <c r="L170" s="33">
        <v>0.1578016955777668</v>
      </c>
      <c r="M170" s="33">
        <v>0.17442947277735452</v>
      </c>
      <c r="N170" s="33">
        <v>0.2002243875339669</v>
      </c>
      <c r="O170" s="33">
        <v>0.20720551536585485</v>
      </c>
      <c r="P170" s="33">
        <v>0.22445383726161039</v>
      </c>
      <c r="Q170" s="33">
        <v>0.16431741488752893</v>
      </c>
      <c r="R170" s="33">
        <v>0.14675882064368947</v>
      </c>
      <c r="S170" s="33">
        <v>0.14802811661312365</v>
      </c>
      <c r="T170" s="33">
        <v>0.15761835282662631</v>
      </c>
      <c r="U170" s="33">
        <v>0.15670163907092385</v>
      </c>
      <c r="V170" s="33">
        <v>0.1564900897426848</v>
      </c>
      <c r="W170" s="33">
        <v>0.16569953716535726</v>
      </c>
      <c r="X170" s="33">
        <v>0.16623546213022947</v>
      </c>
      <c r="Y170" s="33">
        <v>0.16447255106157088</v>
      </c>
      <c r="Z170" s="33">
        <v>0.16485333985240114</v>
      </c>
      <c r="AA170" s="33">
        <v>0.16853429816376023</v>
      </c>
      <c r="AB170" s="33">
        <v>0.16483923656385185</v>
      </c>
      <c r="AC170" s="33">
        <v>0.15952229678077756</v>
      </c>
      <c r="AD170" s="33">
        <v>0.16389431623105086</v>
      </c>
      <c r="AE170" s="33">
        <v>0.16486744314095039</v>
      </c>
      <c r="AF170" s="33">
        <v>0.16228654133643422</v>
      </c>
      <c r="AG170" s="33">
        <v>0.15665932920527603</v>
      </c>
      <c r="AH170" s="33">
        <v>0.15589775162361555</v>
      </c>
      <c r="AI170" s="33">
        <v>0.15224499988935494</v>
      </c>
      <c r="AJ170" s="33">
        <v>0.1550092444450116</v>
      </c>
    </row>
    <row r="171" spans="1:36" x14ac:dyDescent="0.2">
      <c r="A171" s="7" t="s">
        <v>91</v>
      </c>
      <c r="B171" s="7" t="s">
        <v>44</v>
      </c>
      <c r="C171" s="10" t="s">
        <v>118</v>
      </c>
      <c r="D171" s="7">
        <v>-13</v>
      </c>
      <c r="E171" s="7" t="s">
        <v>125</v>
      </c>
      <c r="F171" s="32">
        <v>6.6275445858639683</v>
      </c>
      <c r="G171" s="33">
        <v>0.13903687220000555</v>
      </c>
      <c r="H171" s="33">
        <v>0.14911301324381285</v>
      </c>
      <c r="I171" s="33">
        <v>0.15235610855395396</v>
      </c>
      <c r="J171" s="33">
        <v>0.15166239832718578</v>
      </c>
      <c r="K171" s="33">
        <v>0.1622588220410692</v>
      </c>
      <c r="L171" s="33">
        <v>0.15346604491678298</v>
      </c>
      <c r="M171" s="33">
        <v>0.16699339433876179</v>
      </c>
      <c r="N171" s="33">
        <v>0.18199487799262293</v>
      </c>
      <c r="O171" s="33">
        <v>0.19737790227120658</v>
      </c>
      <c r="P171" s="33">
        <v>0.20088113891638568</v>
      </c>
      <c r="Q171" s="33">
        <v>0.13069500672311857</v>
      </c>
      <c r="R171" s="33">
        <v>0.13624468853726376</v>
      </c>
      <c r="S171" s="33">
        <v>0.13652217262797101</v>
      </c>
      <c r="T171" s="33">
        <v>0.14019883682984219</v>
      </c>
      <c r="U171" s="33">
        <v>0.1393837273133896</v>
      </c>
      <c r="V171" s="33">
        <v>0.14321647631628362</v>
      </c>
      <c r="W171" s="33">
        <v>0.1451415221955652</v>
      </c>
      <c r="X171" s="33">
        <v>0.14413564236675142</v>
      </c>
      <c r="Y171" s="33">
        <v>0.13950512660307401</v>
      </c>
      <c r="Z171" s="33">
        <v>0.14391018654305177</v>
      </c>
      <c r="AA171" s="33">
        <v>0.14477732432651194</v>
      </c>
      <c r="AB171" s="33">
        <v>0.1464422288707555</v>
      </c>
      <c r="AC171" s="33">
        <v>0.14515886495123442</v>
      </c>
      <c r="AD171" s="33">
        <v>0.14748279421090771</v>
      </c>
      <c r="AE171" s="33">
        <v>0.14417032787808981</v>
      </c>
      <c r="AF171" s="33">
        <v>0.13999072376181174</v>
      </c>
      <c r="AG171" s="33">
        <v>0.14338990387297565</v>
      </c>
      <c r="AH171" s="33">
        <v>0.14312976253793758</v>
      </c>
      <c r="AI171" s="33">
        <v>0.14384081552037495</v>
      </c>
      <c r="AJ171" s="33">
        <v>0.13652217262797101</v>
      </c>
    </row>
    <row r="172" spans="1:36" x14ac:dyDescent="0.2">
      <c r="A172" s="7" t="s">
        <v>90</v>
      </c>
      <c r="B172" s="7" t="s">
        <v>44</v>
      </c>
      <c r="C172" s="10" t="s">
        <v>118</v>
      </c>
      <c r="D172" s="7">
        <v>-13</v>
      </c>
      <c r="E172" s="7" t="s">
        <v>126</v>
      </c>
      <c r="F172" s="32">
        <v>4.9807887011931875</v>
      </c>
      <c r="G172" s="33">
        <v>0.19212619334142642</v>
      </c>
      <c r="H172" s="33">
        <v>0.19710429860198567</v>
      </c>
      <c r="I172" s="33">
        <v>0.19988004839386816</v>
      </c>
      <c r="J172" s="33">
        <v>0.20676078027233746</v>
      </c>
      <c r="K172" s="33">
        <v>0.20798575905373165</v>
      </c>
      <c r="L172" s="33">
        <v>0.21533563174209661</v>
      </c>
      <c r="M172" s="33">
        <v>0.22921438070150912</v>
      </c>
      <c r="N172" s="33">
        <v>0.22841944766251931</v>
      </c>
      <c r="O172" s="33">
        <v>0.23325420434227712</v>
      </c>
      <c r="P172" s="33">
        <v>0.23321510927478584</v>
      </c>
      <c r="Q172" s="33">
        <v>0.27030329663486857</v>
      </c>
      <c r="R172" s="33">
        <v>0.29352576672470249</v>
      </c>
      <c r="S172" s="33">
        <v>0.30404233987986301</v>
      </c>
      <c r="T172" s="33">
        <v>0.31373791661770611</v>
      </c>
      <c r="U172" s="33">
        <v>0.30126659008798046</v>
      </c>
      <c r="V172" s="33">
        <v>0.30634894886184982</v>
      </c>
      <c r="W172" s="33">
        <v>0.30198333299198771</v>
      </c>
      <c r="X172" s="33">
        <v>0.30797791000732083</v>
      </c>
      <c r="Y172" s="33">
        <v>0.28977264024553739</v>
      </c>
      <c r="Z172" s="33">
        <v>0.29205318584919671</v>
      </c>
      <c r="AA172" s="33">
        <v>0.29223562949748949</v>
      </c>
      <c r="AB172" s="33">
        <v>0.28925137267898665</v>
      </c>
      <c r="AC172" s="33">
        <v>0.28209697532807826</v>
      </c>
      <c r="AD172" s="33">
        <v>0.28182330985563914</v>
      </c>
      <c r="AE172" s="33">
        <v>0.27822656364643922</v>
      </c>
      <c r="AF172" s="33">
        <v>0.27797896155232771</v>
      </c>
      <c r="AG172" s="33">
        <v>0.28463815471501297</v>
      </c>
      <c r="AH172" s="33">
        <v>0.27650638067682193</v>
      </c>
      <c r="AI172" s="33">
        <v>0.27188013102368441</v>
      </c>
      <c r="AJ172" s="33">
        <v>0.27640212716351176</v>
      </c>
    </row>
    <row r="173" spans="1:36" x14ac:dyDescent="0.2">
      <c r="A173" s="7" t="s">
        <v>91</v>
      </c>
      <c r="B173" s="7" t="s">
        <v>44</v>
      </c>
      <c r="C173" s="10" t="s">
        <v>118</v>
      </c>
      <c r="D173" s="7">
        <v>-13</v>
      </c>
      <c r="E173" s="7" t="s">
        <v>126</v>
      </c>
      <c r="F173" s="32">
        <v>4.9807887011931875</v>
      </c>
      <c r="G173" s="33">
        <v>0.20661197461069583</v>
      </c>
      <c r="H173" s="33">
        <v>0.20199335886682199</v>
      </c>
      <c r="I173" s="33">
        <v>0.19914384354467821</v>
      </c>
      <c r="J173" s="33">
        <v>0.19813924723376722</v>
      </c>
      <c r="K173" s="33">
        <v>0.19796865540738612</v>
      </c>
      <c r="L173" s="33">
        <v>0.19733051561240492</v>
      </c>
      <c r="M173" s="33">
        <v>0.20462173663624955</v>
      </c>
      <c r="N173" s="33">
        <v>0.2073006601320122</v>
      </c>
      <c r="O173" s="33">
        <v>0.20701634042137698</v>
      </c>
      <c r="P173" s="33">
        <v>0.20392041468334943</v>
      </c>
      <c r="Q173" s="33">
        <v>0.23805141639115587</v>
      </c>
      <c r="R173" s="33">
        <v>0.24941156838497963</v>
      </c>
      <c r="S173" s="33">
        <v>0.26632543205987741</v>
      </c>
      <c r="T173" s="33">
        <v>0.26516919856996096</v>
      </c>
      <c r="U173" s="33">
        <v>0.26326741561660116</v>
      </c>
      <c r="V173" s="33">
        <v>0.2568544265878297</v>
      </c>
      <c r="W173" s="33">
        <v>0.24845751780040379</v>
      </c>
      <c r="X173" s="33">
        <v>0.24457181508838952</v>
      </c>
      <c r="Y173" s="33">
        <v>0.24332712657738659</v>
      </c>
      <c r="Z173" s="33">
        <v>0.23605486020091765</v>
      </c>
      <c r="AA173" s="33">
        <v>0.23067174034622473</v>
      </c>
      <c r="AB173" s="33">
        <v>0.2306906949936004</v>
      </c>
      <c r="AC173" s="33">
        <v>0.22583830526542653</v>
      </c>
      <c r="AD173" s="33">
        <v>0.22355742936455311</v>
      </c>
      <c r="AE173" s="33">
        <v>0.22723463095543486</v>
      </c>
      <c r="AF173" s="33">
        <v>0.22348161077505041</v>
      </c>
      <c r="AG173" s="33">
        <v>0.21644943659867338</v>
      </c>
      <c r="AH173" s="33">
        <v>0.22335524645921254</v>
      </c>
      <c r="AI173" s="33">
        <v>0.2203856850370228</v>
      </c>
      <c r="AJ173" s="33">
        <v>0.21915363295760362</v>
      </c>
    </row>
    <row r="174" spans="1:36" x14ac:dyDescent="0.2">
      <c r="A174" s="7" t="s">
        <v>64</v>
      </c>
      <c r="B174" s="7" t="s">
        <v>44</v>
      </c>
      <c r="C174" s="10" t="s">
        <v>118</v>
      </c>
      <c r="D174" s="7">
        <v>-13</v>
      </c>
      <c r="E174" s="7" t="s">
        <v>127</v>
      </c>
      <c r="F174" s="32">
        <v>14.526777552141663</v>
      </c>
      <c r="G174" s="33">
        <v>7.0770205539123776E-2</v>
      </c>
      <c r="H174" s="33">
        <v>6.8699842462728936E-2</v>
      </c>
      <c r="I174" s="33">
        <v>7.0108948891149755E-2</v>
      </c>
      <c r="J174" s="33">
        <v>6.7361584960876769E-2</v>
      </c>
      <c r="K174" s="33">
        <v>6.7251375519547768E-2</v>
      </c>
      <c r="L174" s="33">
        <v>8.2082417481250683E-2</v>
      </c>
      <c r="M174" s="33">
        <v>8.8080959930729244E-2</v>
      </c>
      <c r="N174" s="33">
        <v>8.4538513602297027E-2</v>
      </c>
      <c r="O174" s="33">
        <v>8.4593618322961528E-2</v>
      </c>
      <c r="P174" s="33">
        <v>8.1641579715934665E-2</v>
      </c>
      <c r="Q174" s="33">
        <v>0.16321231050530072</v>
      </c>
      <c r="R174" s="33">
        <v>0.21276719858859147</v>
      </c>
      <c r="S174" s="33">
        <v>0.21986783545136007</v>
      </c>
      <c r="T174" s="33">
        <v>0.21696302946204565</v>
      </c>
      <c r="U174" s="33">
        <v>0.20476914198928672</v>
      </c>
      <c r="V174" s="33">
        <v>0.19462200128406643</v>
      </c>
      <c r="W174" s="33">
        <v>0.17805909667290776</v>
      </c>
      <c r="X174" s="33">
        <v>0.17246203147398484</v>
      </c>
      <c r="Y174" s="33">
        <v>0.15774119895361094</v>
      </c>
      <c r="Z174" s="33">
        <v>0.15148287710671401</v>
      </c>
      <c r="AA174" s="33">
        <v>0.13984790894355217</v>
      </c>
      <c r="AB174" s="33">
        <v>0.13304641199296227</v>
      </c>
      <c r="AC174" s="33">
        <v>0.12647320602798248</v>
      </c>
      <c r="AD174" s="33">
        <v>0.11829409106078009</v>
      </c>
      <c r="AE174" s="33">
        <v>0.10883182331239001</v>
      </c>
      <c r="AF174" s="33">
        <v>9.9676567579130723E-2</v>
      </c>
      <c r="AG174" s="33">
        <v>9.1576173641449043E-2</v>
      </c>
      <c r="AH174" s="33">
        <v>8.6679725605260508E-2</v>
      </c>
      <c r="AI174" s="33">
        <v>8.3357698159486279E-2</v>
      </c>
      <c r="AJ174" s="33">
        <v>7.6398759149854972E-2</v>
      </c>
    </row>
    <row r="175" spans="1:36" x14ac:dyDescent="0.2">
      <c r="A175" s="7" t="s">
        <v>65</v>
      </c>
      <c r="B175" s="7" t="s">
        <v>44</v>
      </c>
      <c r="C175" s="10" t="s">
        <v>118</v>
      </c>
      <c r="D175" s="7">
        <v>-13</v>
      </c>
      <c r="E175" s="7" t="s">
        <v>127</v>
      </c>
      <c r="F175" s="32">
        <v>14.526777552141663</v>
      </c>
      <c r="G175" s="33">
        <v>7.0191995879957128E-2</v>
      </c>
      <c r="H175" s="33">
        <v>7.2218467591337737E-2</v>
      </c>
      <c r="I175" s="33">
        <v>6.7457242793725031E-2</v>
      </c>
      <c r="J175" s="33">
        <v>6.5824260735039664E-2</v>
      </c>
      <c r="K175" s="33">
        <v>6.8499990373367473E-2</v>
      </c>
      <c r="L175" s="33">
        <v>9.0404247706737259E-2</v>
      </c>
      <c r="M175" s="33">
        <v>9.5755706983392863E-2</v>
      </c>
      <c r="N175" s="33">
        <v>9.2686487692369798E-2</v>
      </c>
      <c r="O175" s="33">
        <v>8.7007120371801458E-2</v>
      </c>
      <c r="P175" s="33">
        <v>8.6213582905532687E-2</v>
      </c>
      <c r="Q175" s="33">
        <v>0.23930073228662574</v>
      </c>
      <c r="R175" s="33">
        <v>0.25957200756131016</v>
      </c>
      <c r="S175" s="33">
        <v>0.25062667612337114</v>
      </c>
      <c r="T175" s="33">
        <v>0.23414601783631778</v>
      </c>
      <c r="U175" s="33">
        <v>0.21159250257600079</v>
      </c>
      <c r="V175" s="33">
        <v>0.18876354455879713</v>
      </c>
      <c r="W175" s="33">
        <v>0.16720031159109658</v>
      </c>
      <c r="X175" s="33">
        <v>0.15351342983817959</v>
      </c>
      <c r="Y175" s="33">
        <v>0.14222683496670371</v>
      </c>
      <c r="Z175" s="33">
        <v>0.13121568285211455</v>
      </c>
      <c r="AA175" s="33">
        <v>0.1215817445219588</v>
      </c>
      <c r="AB175" s="33">
        <v>0.11092473309479536</v>
      </c>
      <c r="AC175" s="33">
        <v>0.10268768303170779</v>
      </c>
      <c r="AD175" s="33">
        <v>9.2752069301152346E-2</v>
      </c>
      <c r="AE175" s="33">
        <v>8.6784142901940808E-2</v>
      </c>
      <c r="AF175" s="33">
        <v>7.7366623880767454E-2</v>
      </c>
      <c r="AG175" s="33">
        <v>7.0644508980556672E-2</v>
      </c>
      <c r="AH175" s="33">
        <v>6.3745323736633011E-2</v>
      </c>
      <c r="AI175" s="33">
        <v>5.9541542613671929E-2</v>
      </c>
      <c r="AJ175" s="33">
        <v>5.3914640580129632E-2</v>
      </c>
    </row>
    <row r="176" spans="1:36" x14ac:dyDescent="0.2">
      <c r="A176" s="7" t="s">
        <v>64</v>
      </c>
      <c r="B176" s="7" t="s">
        <v>44</v>
      </c>
      <c r="C176" s="10" t="s">
        <v>118</v>
      </c>
      <c r="D176" s="7">
        <v>-13</v>
      </c>
      <c r="E176" s="7" t="s">
        <v>128</v>
      </c>
      <c r="F176" s="32">
        <v>17.051968049006874</v>
      </c>
      <c r="G176" s="33">
        <v>6.027635543765783E-2</v>
      </c>
      <c r="H176" s="33">
        <v>6.0620791754444452E-2</v>
      </c>
      <c r="I176" s="33">
        <v>5.7176428586578287E-2</v>
      </c>
      <c r="J176" s="33">
        <v>5.7671003810682145E-2</v>
      </c>
      <c r="K176" s="33">
        <v>5.7476706401212774E-2</v>
      </c>
      <c r="L176" s="33">
        <v>7.8434331522613809E-2</v>
      </c>
      <c r="M176" s="33">
        <v>8.5888286685893392E-2</v>
      </c>
      <c r="N176" s="33">
        <v>8.6647812922910031E-2</v>
      </c>
      <c r="O176" s="33">
        <v>8.9235501149024871E-2</v>
      </c>
      <c r="P176" s="33">
        <v>8.454586822046864E-2</v>
      </c>
      <c r="Q176" s="33">
        <v>0.23328053516927386</v>
      </c>
      <c r="R176" s="33">
        <v>0.25926339783558727</v>
      </c>
      <c r="S176" s="33">
        <v>0.26340546533745712</v>
      </c>
      <c r="T176" s="33">
        <v>0.25488287442209601</v>
      </c>
      <c r="U176" s="33">
        <v>0.2395687058757372</v>
      </c>
      <c r="V176" s="33">
        <v>0.21234057344873369</v>
      </c>
      <c r="W176" s="33">
        <v>0.19581646194340652</v>
      </c>
      <c r="X176" s="33">
        <v>0.18252475279561531</v>
      </c>
      <c r="Y176" s="33">
        <v>0.16606246319330115</v>
      </c>
      <c r="Z176" s="33">
        <v>0.15883813224121263</v>
      </c>
      <c r="AA176" s="33">
        <v>0.14496353086501329</v>
      </c>
      <c r="AB176" s="33">
        <v>0.1358492160208136</v>
      </c>
      <c r="AC176" s="33">
        <v>0.12634630635767516</v>
      </c>
      <c r="AD176" s="33">
        <v>0.11788553734532702</v>
      </c>
      <c r="AE176" s="33">
        <v>0.10689007030944657</v>
      </c>
      <c r="AF176" s="33">
        <v>9.4092936385759204E-2</v>
      </c>
      <c r="AG176" s="33">
        <v>8.6824446931518556E-2</v>
      </c>
      <c r="AH176" s="33">
        <v>8.7372012358204978E-2</v>
      </c>
      <c r="AI176" s="33">
        <v>7.8549143628209334E-2</v>
      </c>
      <c r="AJ176" s="33">
        <v>6.7774469103089555E-2</v>
      </c>
    </row>
    <row r="177" spans="1:36" x14ac:dyDescent="0.2">
      <c r="A177" s="7" t="s">
        <v>65</v>
      </c>
      <c r="B177" s="7" t="s">
        <v>44</v>
      </c>
      <c r="C177" s="10" t="s">
        <v>118</v>
      </c>
      <c r="D177" s="7">
        <v>-13</v>
      </c>
      <c r="E177" s="7" t="s">
        <v>128</v>
      </c>
      <c r="F177" s="32">
        <v>17.051968049006874</v>
      </c>
      <c r="G177" s="33">
        <v>6.4745942342361251E-2</v>
      </c>
      <c r="H177" s="33">
        <v>5.7606486260501986E-2</v>
      </c>
      <c r="I177" s="33">
        <v>5.6701305221551972E-2</v>
      </c>
      <c r="J177" s="33">
        <v>5.6452699161558657E-2</v>
      </c>
      <c r="K177" s="33">
        <v>5.7714853004601635E-2</v>
      </c>
      <c r="L177" s="33">
        <v>0.10165438047983016</v>
      </c>
      <c r="M177" s="33">
        <v>0.10046872080909282</v>
      </c>
      <c r="N177" s="33">
        <v>9.7708556091731152E-2</v>
      </c>
      <c r="O177" s="33">
        <v>9.5267117092309644E-2</v>
      </c>
      <c r="P177" s="33">
        <v>9.1340416247287046E-2</v>
      </c>
      <c r="Q177" s="33">
        <v>0.40283743490455054</v>
      </c>
      <c r="R177" s="33">
        <v>0.40828127016696825</v>
      </c>
      <c r="S177" s="33">
        <v>0.40376811400093576</v>
      </c>
      <c r="T177" s="33">
        <v>0.3634748087389425</v>
      </c>
      <c r="U177" s="33">
        <v>0.31871934342578717</v>
      </c>
      <c r="V177" s="33">
        <v>0.28742685243842364</v>
      </c>
      <c r="W177" s="33">
        <v>0.25530567458441572</v>
      </c>
      <c r="X177" s="33">
        <v>0.23099965133430023</v>
      </c>
      <c r="Y177" s="33">
        <v>0.20926893188514106</v>
      </c>
      <c r="Z177" s="33">
        <v>0.19600994201883098</v>
      </c>
      <c r="AA177" s="33">
        <v>0.17207364060152602</v>
      </c>
      <c r="AB177" s="33">
        <v>0.15775010683729584</v>
      </c>
      <c r="AC177" s="33">
        <v>0.1421389211725875</v>
      </c>
      <c r="AD177" s="33">
        <v>0.12887355679191861</v>
      </c>
      <c r="AE177" s="33">
        <v>0.11557631983945574</v>
      </c>
      <c r="AF177" s="33">
        <v>0.10408307045053407</v>
      </c>
      <c r="AG177" s="33">
        <v>8.9173081365294046E-2</v>
      </c>
      <c r="AH177" s="33">
        <v>8.3047173066484431E-2</v>
      </c>
      <c r="AI177" s="33">
        <v>7.0514877837077897E-2</v>
      </c>
      <c r="AJ177" s="33">
        <v>6.4924428744407736E-2</v>
      </c>
    </row>
    <row r="178" spans="1:36" x14ac:dyDescent="0.2">
      <c r="A178" s="7" t="s">
        <v>8</v>
      </c>
      <c r="B178" s="7" t="s">
        <v>9</v>
      </c>
      <c r="C178" s="10" t="s">
        <v>118</v>
      </c>
      <c r="D178" s="7">
        <v>-14</v>
      </c>
      <c r="E178" s="7" t="s">
        <v>125</v>
      </c>
      <c r="F178" s="32">
        <v>6.6275445858639683</v>
      </c>
      <c r="G178" s="33">
        <v>0.1349597524353946</v>
      </c>
      <c r="H178" s="33">
        <v>0.14373983022629552</v>
      </c>
      <c r="I178" s="33">
        <v>0.15289490397586528</v>
      </c>
      <c r="J178" s="33">
        <v>0.15828708724362034</v>
      </c>
      <c r="K178" s="33">
        <v>0.16454564048485162</v>
      </c>
      <c r="L178" s="33">
        <v>0.15539056673528187</v>
      </c>
      <c r="M178" s="33">
        <v>0.16510166897529158</v>
      </c>
      <c r="N178" s="33">
        <v>0.175032596432452</v>
      </c>
      <c r="O178" s="33">
        <v>0.17697223070142862</v>
      </c>
      <c r="P178" s="33">
        <v>0.18970916240104188</v>
      </c>
      <c r="Q178" s="33">
        <v>0.14225277728674676</v>
      </c>
      <c r="R178" s="33">
        <v>0.13626577284317221</v>
      </c>
      <c r="S178" s="33">
        <v>0.13065376435826645</v>
      </c>
      <c r="T178" s="33">
        <v>0.13693817938975078</v>
      </c>
      <c r="U178" s="33">
        <v>0.14111485851561381</v>
      </c>
      <c r="V178" s="33">
        <v>0.14048124465441478</v>
      </c>
      <c r="W178" s="33">
        <v>0.14148985447428261</v>
      </c>
      <c r="X178" s="33">
        <v>0.14857598500361061</v>
      </c>
      <c r="Y178" s="33">
        <v>0.14791650935215855</v>
      </c>
      <c r="Z178" s="33">
        <v>0.14666221252488698</v>
      </c>
      <c r="AA178" s="33">
        <v>0.14845960694747201</v>
      </c>
      <c r="AB178" s="33">
        <v>0.1502182086846775</v>
      </c>
      <c r="AC178" s="33">
        <v>0.15143371282656951</v>
      </c>
      <c r="AD178" s="33">
        <v>0.15297248934662433</v>
      </c>
      <c r="AE178" s="33">
        <v>0.15082596075562352</v>
      </c>
      <c r="AF178" s="33">
        <v>0.14217519191598771</v>
      </c>
      <c r="AG178" s="33">
        <v>0.15131733477043091</v>
      </c>
      <c r="AH178" s="33">
        <v>0.14759323697399579</v>
      </c>
      <c r="AI178" s="33">
        <v>0.15068372090923191</v>
      </c>
      <c r="AJ178" s="33">
        <v>0.1492613224453157</v>
      </c>
    </row>
    <row r="179" spans="1:36" x14ac:dyDescent="0.2">
      <c r="A179" s="7" t="s">
        <v>11</v>
      </c>
      <c r="B179" s="7" t="s">
        <v>9</v>
      </c>
      <c r="C179" s="10" t="s">
        <v>118</v>
      </c>
      <c r="D179" s="7">
        <v>-14</v>
      </c>
      <c r="E179" s="7" t="s">
        <v>125</v>
      </c>
      <c r="F179" s="32">
        <v>6.6275445858639683</v>
      </c>
      <c r="G179" s="33">
        <v>0.14376163486592727</v>
      </c>
      <c r="H179" s="33">
        <v>0.14371281937021729</v>
      </c>
      <c r="I179" s="33">
        <v>0.15002629014870961</v>
      </c>
      <c r="J179" s="33">
        <v>0.15731607084140178</v>
      </c>
      <c r="K179" s="33">
        <v>0.15961039913977143</v>
      </c>
      <c r="L179" s="33">
        <v>0.15573770314677871</v>
      </c>
      <c r="M179" s="33">
        <v>0.15967548646738475</v>
      </c>
      <c r="N179" s="33">
        <v>0.17186308856297952</v>
      </c>
      <c r="O179" s="33">
        <v>0.17910405375996169</v>
      </c>
      <c r="P179" s="33">
        <v>0.18056851863126147</v>
      </c>
      <c r="Q179" s="33">
        <v>0.12633450289746004</v>
      </c>
      <c r="R179" s="33">
        <v>0.12643213388888003</v>
      </c>
      <c r="S179" s="33">
        <v>0.13417752587486545</v>
      </c>
      <c r="T179" s="33">
        <v>0.12903562699341295</v>
      </c>
      <c r="U179" s="33">
        <v>0.13486094281480535</v>
      </c>
      <c r="V179" s="33">
        <v>0.12981667492477281</v>
      </c>
      <c r="W179" s="33">
        <v>0.13002820873951612</v>
      </c>
      <c r="X179" s="33">
        <v>0.1377410570616949</v>
      </c>
      <c r="Y179" s="33">
        <v>0.1281244044068264</v>
      </c>
      <c r="Z179" s="33">
        <v>0.12275469987872725</v>
      </c>
      <c r="AA179" s="33">
        <v>0.12620432824223338</v>
      </c>
      <c r="AB179" s="33">
        <v>0.12550463947039017</v>
      </c>
      <c r="AC179" s="33">
        <v>0.12412153375860704</v>
      </c>
      <c r="AD179" s="33">
        <v>0.12273842804682393</v>
      </c>
      <c r="AE179" s="33">
        <v>0.12055800257177762</v>
      </c>
      <c r="AF179" s="33">
        <v>0.12028138142942098</v>
      </c>
      <c r="AG179" s="33">
        <v>0.12143668149455747</v>
      </c>
      <c r="AH179" s="33">
        <v>0.11995594479135437</v>
      </c>
      <c r="AI179" s="33">
        <v>0.12190856461975406</v>
      </c>
      <c r="AJ179" s="33">
        <v>0.11801959679485802</v>
      </c>
    </row>
    <row r="180" spans="1:36" x14ac:dyDescent="0.2">
      <c r="A180" s="7" t="s">
        <v>8</v>
      </c>
      <c r="B180" s="7" t="s">
        <v>9</v>
      </c>
      <c r="C180" s="10" t="s">
        <v>118</v>
      </c>
      <c r="D180" s="7">
        <v>-14</v>
      </c>
      <c r="E180" s="7" t="s">
        <v>126</v>
      </c>
      <c r="F180" s="32">
        <v>4.9807887011931875</v>
      </c>
      <c r="G180" s="33">
        <v>0.20650794482428414</v>
      </c>
      <c r="H180" s="33">
        <v>0.20647246845513378</v>
      </c>
      <c r="I180" s="33">
        <v>0.20445031541356287</v>
      </c>
      <c r="J180" s="33">
        <v>0.19174977525773163</v>
      </c>
      <c r="K180" s="33">
        <v>0.19467657571263688</v>
      </c>
      <c r="L180" s="33">
        <v>0.19334621186949813</v>
      </c>
      <c r="M180" s="33">
        <v>0.20237494781826643</v>
      </c>
      <c r="N180" s="33">
        <v>0.21151011287448584</v>
      </c>
      <c r="O180" s="33">
        <v>0.2110311818909559</v>
      </c>
      <c r="P180" s="33">
        <v>0.21732823741514598</v>
      </c>
      <c r="Q180" s="33">
        <v>0.22871615191241368</v>
      </c>
      <c r="R180" s="33">
        <v>0.26011273861048817</v>
      </c>
      <c r="S180" s="33">
        <v>0.26662265234958038</v>
      </c>
      <c r="T180" s="33">
        <v>0.26656943779585485</v>
      </c>
      <c r="U180" s="33">
        <v>0.266196935919776</v>
      </c>
      <c r="V180" s="33">
        <v>0.25493318871453458</v>
      </c>
      <c r="W180" s="33">
        <v>0.25750522547793619</v>
      </c>
      <c r="X180" s="33">
        <v>0.24326146326406398</v>
      </c>
      <c r="Y180" s="33">
        <v>0.25340770484106884</v>
      </c>
      <c r="Z180" s="33">
        <v>0.24774922396158533</v>
      </c>
      <c r="AA180" s="33">
        <v>0.23990894637935434</v>
      </c>
      <c r="AB180" s="33">
        <v>0.23971382634902733</v>
      </c>
      <c r="AC180" s="33">
        <v>0.23911072807347106</v>
      </c>
      <c r="AD180" s="33">
        <v>0.23414403639241976</v>
      </c>
      <c r="AE180" s="33">
        <v>0.22807757726770705</v>
      </c>
      <c r="AF180" s="33">
        <v>0.22678268979371866</v>
      </c>
      <c r="AG180" s="33">
        <v>0.23212188335084882</v>
      </c>
      <c r="AH180" s="33">
        <v>0.2229335037409039</v>
      </c>
      <c r="AI180" s="33">
        <v>0.22369624567763677</v>
      </c>
      <c r="AJ180" s="33">
        <v>0.22073396885358118</v>
      </c>
    </row>
    <row r="181" spans="1:36" x14ac:dyDescent="0.2">
      <c r="A181" s="7" t="s">
        <v>11</v>
      </c>
      <c r="B181" s="7" t="s">
        <v>9</v>
      </c>
      <c r="C181" s="10" t="s">
        <v>118</v>
      </c>
      <c r="D181" s="7">
        <v>-14</v>
      </c>
      <c r="E181" s="7" t="s">
        <v>126</v>
      </c>
      <c r="F181" s="32">
        <v>4.9807887011931875</v>
      </c>
      <c r="G181" s="33">
        <v>0.2032842079093716</v>
      </c>
      <c r="H181" s="33">
        <v>0.2031184564597211</v>
      </c>
      <c r="I181" s="33">
        <v>0.20420578596942845</v>
      </c>
      <c r="J181" s="33">
        <v>0.19812602279624772</v>
      </c>
      <c r="K181" s="33">
        <v>0.19512260652858049</v>
      </c>
      <c r="L181" s="33">
        <v>0.19435351980220211</v>
      </c>
      <c r="M181" s="33">
        <v>0.19788071065076498</v>
      </c>
      <c r="N181" s="33">
        <v>0.20291292466215446</v>
      </c>
      <c r="O181" s="33">
        <v>0.19796690140458323</v>
      </c>
      <c r="P181" s="33">
        <v>0.19469165275948916</v>
      </c>
      <c r="Q181" s="33">
        <v>0.23071938785552404</v>
      </c>
      <c r="R181" s="33">
        <v>0.24980069473929076</v>
      </c>
      <c r="S181" s="33">
        <v>0.24907801841881455</v>
      </c>
      <c r="T181" s="33">
        <v>0.24447675817651637</v>
      </c>
      <c r="U181" s="33">
        <v>0.23815831291583894</v>
      </c>
      <c r="V181" s="33">
        <v>0.23510848624226954</v>
      </c>
      <c r="W181" s="33">
        <v>0.2234263240709016</v>
      </c>
      <c r="X181" s="33">
        <v>0.2253424108288615</v>
      </c>
      <c r="Y181" s="33">
        <v>0.21975327194664632</v>
      </c>
      <c r="Z181" s="33">
        <v>0.21119386708669396</v>
      </c>
      <c r="AA181" s="33">
        <v>0.21115408673877781</v>
      </c>
      <c r="AB181" s="33">
        <v>0.20860151441415997</v>
      </c>
      <c r="AC181" s="33">
        <v>0.20496161257983478</v>
      </c>
      <c r="AD181" s="33">
        <v>0.20343006918506407</v>
      </c>
      <c r="AE181" s="33">
        <v>0.2008509766285021</v>
      </c>
      <c r="AF181" s="33">
        <v>0.1977016990851424</v>
      </c>
      <c r="AG181" s="33">
        <v>0.19780114995493273</v>
      </c>
      <c r="AH181" s="33">
        <v>0.19532813832614712</v>
      </c>
      <c r="AI181" s="33">
        <v>0.19022299367691139</v>
      </c>
      <c r="AJ181" s="33">
        <v>0.19211919026091323</v>
      </c>
    </row>
    <row r="182" spans="1:36" x14ac:dyDescent="0.2">
      <c r="A182" s="7" t="s">
        <v>0</v>
      </c>
      <c r="B182" s="7" t="s">
        <v>9</v>
      </c>
      <c r="C182" s="10" t="s">
        <v>118</v>
      </c>
      <c r="D182" s="7">
        <v>-14</v>
      </c>
      <c r="E182" s="7" t="s">
        <v>127</v>
      </c>
      <c r="F182" s="32">
        <v>14.526777552141663</v>
      </c>
      <c r="G182" s="33">
        <v>7.0933317144699373E-2</v>
      </c>
      <c r="H182" s="33">
        <v>7.0052343413189583E-2</v>
      </c>
      <c r="I182" s="33">
        <v>6.8626360508796613E-2</v>
      </c>
      <c r="J182" s="33">
        <v>6.6035700467831374E-2</v>
      </c>
      <c r="K182" s="33">
        <v>6.8544235838910103E-2</v>
      </c>
      <c r="L182" s="33">
        <v>8.1519933680978041E-2</v>
      </c>
      <c r="M182" s="33">
        <v>8.5439520198288557E-2</v>
      </c>
      <c r="N182" s="33">
        <v>8.5155816793226091E-2</v>
      </c>
      <c r="O182" s="33">
        <v>8.473772756471297E-2</v>
      </c>
      <c r="P182" s="33">
        <v>7.9967030832215028E-2</v>
      </c>
      <c r="Q182" s="33">
        <v>0.17664269904679372</v>
      </c>
      <c r="R182" s="33">
        <v>0.21645076630450732</v>
      </c>
      <c r="S182" s="33">
        <v>0.22654463482146697</v>
      </c>
      <c r="T182" s="33">
        <v>0.21495012460930846</v>
      </c>
      <c r="U182" s="33">
        <v>0.21064977825888778</v>
      </c>
      <c r="V182" s="33">
        <v>0.18925256881391267</v>
      </c>
      <c r="W182" s="33">
        <v>0.17874807694752048</v>
      </c>
      <c r="X182" s="33">
        <v>0.16872140134228619</v>
      </c>
      <c r="Y182" s="33">
        <v>0.15655948432000272</v>
      </c>
      <c r="Z182" s="33">
        <v>0.14052277605489227</v>
      </c>
      <c r="AA182" s="33">
        <v>0.13634188376976106</v>
      </c>
      <c r="AB182" s="33">
        <v>0.12665117272315335</v>
      </c>
      <c r="AC182" s="33">
        <v>0.11640052074550131</v>
      </c>
      <c r="AD182" s="33">
        <v>0.10732201178350211</v>
      </c>
      <c r="AE182" s="33">
        <v>9.9662019846815275E-2</v>
      </c>
      <c r="AF182" s="33">
        <v>8.7768874471433084E-2</v>
      </c>
      <c r="AG182" s="33">
        <v>8.3184824715949943E-2</v>
      </c>
      <c r="AH182" s="33">
        <v>7.7704869470795815E-2</v>
      </c>
      <c r="AI182" s="33">
        <v>7.0813863079409914E-2</v>
      </c>
      <c r="AJ182" s="33">
        <v>6.2429680871905709E-2</v>
      </c>
    </row>
    <row r="183" spans="1:36" x14ac:dyDescent="0.2">
      <c r="A183" s="7" t="s">
        <v>4</v>
      </c>
      <c r="B183" s="7" t="s">
        <v>9</v>
      </c>
      <c r="C183" s="10" t="s">
        <v>118</v>
      </c>
      <c r="D183" s="7">
        <v>-14</v>
      </c>
      <c r="E183" s="7" t="s">
        <v>127</v>
      </c>
      <c r="F183" s="32">
        <v>14.526777552141663</v>
      </c>
      <c r="G183" s="33">
        <v>7.0313169339181997E-2</v>
      </c>
      <c r="H183" s="33">
        <v>7.1305808286439315E-2</v>
      </c>
      <c r="I183" s="33">
        <v>6.821593968369849E-2</v>
      </c>
      <c r="J183" s="33">
        <v>6.7626327075929096E-2</v>
      </c>
      <c r="K183" s="33">
        <v>6.6730712988178134E-2</v>
      </c>
      <c r="L183" s="33">
        <v>9.9666921065219877E-2</v>
      </c>
      <c r="M183" s="33">
        <v>0.10282396072454203</v>
      </c>
      <c r="N183" s="33">
        <v>9.9174333316956839E-2</v>
      </c>
      <c r="O183" s="33">
        <v>9.8651891765768773E-2</v>
      </c>
      <c r="P183" s="33">
        <v>9.0128631030672104E-2</v>
      </c>
      <c r="Q183" s="33">
        <v>0.26968432872327802</v>
      </c>
      <c r="R183" s="33">
        <v>0.29864251756055926</v>
      </c>
      <c r="S183" s="33">
        <v>0.2883653459036169</v>
      </c>
      <c r="T183" s="33">
        <v>0.2635717625743777</v>
      </c>
      <c r="U183" s="33">
        <v>0.24021862523627127</v>
      </c>
      <c r="V183" s="33">
        <v>0.21561162817531351</v>
      </c>
      <c r="W183" s="33">
        <v>0.1951617731716665</v>
      </c>
      <c r="X183" s="33">
        <v>0.17916013480384926</v>
      </c>
      <c r="Y183" s="33">
        <v>0.16018057959426005</v>
      </c>
      <c r="Z183" s="33">
        <v>0.14932125878027963</v>
      </c>
      <c r="AA183" s="33">
        <v>0.13811861923266128</v>
      </c>
      <c r="AB183" s="33">
        <v>0.12844598708495086</v>
      </c>
      <c r="AC183" s="33">
        <v>0.11819120578020233</v>
      </c>
      <c r="AD183" s="33">
        <v>0.11047399772408152</v>
      </c>
      <c r="AE183" s="33">
        <v>9.9114625711106782E-2</v>
      </c>
      <c r="AF183" s="33">
        <v>8.7971693769338527E-2</v>
      </c>
      <c r="AG183" s="33">
        <v>8.2157665649688502E-2</v>
      </c>
      <c r="AH183" s="33">
        <v>7.5321144779856145E-2</v>
      </c>
      <c r="AI183" s="33">
        <v>6.9171261377299523E-2</v>
      </c>
      <c r="AJ183" s="33">
        <v>6.2909426213774017E-2</v>
      </c>
    </row>
    <row r="184" spans="1:36" x14ac:dyDescent="0.2">
      <c r="A184" s="7" t="s">
        <v>0</v>
      </c>
      <c r="B184" s="7" t="s">
        <v>9</v>
      </c>
      <c r="C184" s="10" t="s">
        <v>118</v>
      </c>
      <c r="D184" s="7">
        <v>-14</v>
      </c>
      <c r="E184" s="7" t="s">
        <v>128</v>
      </c>
      <c r="F184" s="32">
        <v>17.051968049006874</v>
      </c>
      <c r="G184" s="33">
        <v>6.1086704501561701E-2</v>
      </c>
      <c r="H184" s="33">
        <v>6.0129632674192336E-2</v>
      </c>
      <c r="I184" s="33">
        <v>5.8955624565952595E-2</v>
      </c>
      <c r="J184" s="33">
        <v>5.7462592515256386E-2</v>
      </c>
      <c r="K184" s="33">
        <v>5.5586731733612442E-2</v>
      </c>
      <c r="L184" s="33">
        <v>8.8484480679721908E-2</v>
      </c>
      <c r="M184" s="33">
        <v>9.6536644987322812E-2</v>
      </c>
      <c r="N184" s="33">
        <v>9.8284896191984161E-2</v>
      </c>
      <c r="O184" s="33">
        <v>9.0781453065408385E-2</v>
      </c>
      <c r="P184" s="33">
        <v>8.9007679945350499E-2</v>
      </c>
      <c r="Q184" s="33">
        <v>0.26804391645191217</v>
      </c>
      <c r="R184" s="33">
        <v>0.30326415969910464</v>
      </c>
      <c r="S184" s="33">
        <v>0.30147762562134844</v>
      </c>
      <c r="T184" s="33">
        <v>0.27658099715204687</v>
      </c>
      <c r="U184" s="33">
        <v>0.24915769905849014</v>
      </c>
      <c r="V184" s="33">
        <v>0.22766824629462343</v>
      </c>
      <c r="W184" s="33">
        <v>0.19960690031615377</v>
      </c>
      <c r="X184" s="33">
        <v>0.19697814303031258</v>
      </c>
      <c r="Y184" s="33">
        <v>0.17453161843907652</v>
      </c>
      <c r="Z184" s="33">
        <v>0.15734260841952283</v>
      </c>
      <c r="AA184" s="33">
        <v>0.1438159932593692</v>
      </c>
      <c r="AB184" s="33">
        <v>0.13161651769983443</v>
      </c>
      <c r="AC184" s="33">
        <v>0.11609919313875253</v>
      </c>
      <c r="AD184" s="33">
        <v>0.11048437175151896</v>
      </c>
      <c r="AE184" s="33">
        <v>0.10170483285511735</v>
      </c>
      <c r="AF184" s="33">
        <v>8.8356871102739334E-2</v>
      </c>
      <c r="AG184" s="33">
        <v>7.8326758351908443E-2</v>
      </c>
      <c r="AH184" s="33">
        <v>7.357968208815642E-2</v>
      </c>
      <c r="AI184" s="33">
        <v>6.5604083526745086E-2</v>
      </c>
      <c r="AJ184" s="33">
        <v>5.7220134318989486E-2</v>
      </c>
    </row>
    <row r="185" spans="1:36" x14ac:dyDescent="0.2">
      <c r="A185" s="7" t="s">
        <v>4</v>
      </c>
      <c r="B185" s="7" t="s">
        <v>9</v>
      </c>
      <c r="C185" s="10" t="s">
        <v>118</v>
      </c>
      <c r="D185" s="7">
        <v>-14</v>
      </c>
      <c r="E185" s="7" t="s">
        <v>128</v>
      </c>
      <c r="F185" s="32">
        <v>17.051968049006874</v>
      </c>
      <c r="G185" s="33">
        <v>6.3404510285056934E-2</v>
      </c>
      <c r="H185" s="33">
        <v>5.9621797065869321E-2</v>
      </c>
      <c r="I185" s="33">
        <v>5.6035676469184288E-2</v>
      </c>
      <c r="J185" s="33">
        <v>5.691017468652336E-2</v>
      </c>
      <c r="K185" s="33">
        <v>5.7249127483941606E-2</v>
      </c>
      <c r="L185" s="33">
        <v>9.6493082369026026E-2</v>
      </c>
      <c r="M185" s="33">
        <v>0.1017332926171121</v>
      </c>
      <c r="N185" s="33">
        <v>0.10028257464416201</v>
      </c>
      <c r="O185" s="33">
        <v>9.1564708694564748E-2</v>
      </c>
      <c r="P185" s="33">
        <v>8.8493796349955439E-2</v>
      </c>
      <c r="Q185" s="33">
        <v>0.45869126263421439</v>
      </c>
      <c r="R185" s="33">
        <v>0.46643294452724715</v>
      </c>
      <c r="S185" s="33">
        <v>0.44391969972272732</v>
      </c>
      <c r="T185" s="33">
        <v>0.40704163536362226</v>
      </c>
      <c r="U185" s="33">
        <v>0.34704021116464451</v>
      </c>
      <c r="V185" s="33">
        <v>0.31180267834504372</v>
      </c>
      <c r="W185" s="33">
        <v>0.27766335258907809</v>
      </c>
      <c r="X185" s="33">
        <v>0.24900828309533962</v>
      </c>
      <c r="Y185" s="33">
        <v>0.22740343178790068</v>
      </c>
      <c r="Z185" s="33">
        <v>0.21083541905009684</v>
      </c>
      <c r="AA185" s="33">
        <v>0.19105413379276806</v>
      </c>
      <c r="AB185" s="33">
        <v>0.16948995682101931</v>
      </c>
      <c r="AC185" s="33">
        <v>0.15630469300144956</v>
      </c>
      <c r="AD185" s="33">
        <v>0.1353031776734151</v>
      </c>
      <c r="AE185" s="33">
        <v>0.12481597812129458</v>
      </c>
      <c r="AF185" s="33">
        <v>0.1089733243699658</v>
      </c>
      <c r="AG185" s="33">
        <v>9.5503340200564751E-2</v>
      </c>
      <c r="AH185" s="33">
        <v>8.8473459182110345E-2</v>
      </c>
      <c r="AI185" s="33">
        <v>7.6427076761865914E-2</v>
      </c>
      <c r="AJ185" s="33">
        <v>6.4489159236795324E-2</v>
      </c>
    </row>
    <row r="186" spans="1:36" x14ac:dyDescent="0.2">
      <c r="A186" s="7" t="s">
        <v>16</v>
      </c>
      <c r="B186" s="7" t="s">
        <v>13</v>
      </c>
      <c r="C186" s="11" t="s">
        <v>14</v>
      </c>
      <c r="D186" s="7">
        <v>-7</v>
      </c>
      <c r="E186" s="7" t="s">
        <v>125</v>
      </c>
      <c r="F186" s="32">
        <v>6.6275445858639683</v>
      </c>
      <c r="G186" s="33">
        <v>0.13936708571893616</v>
      </c>
      <c r="H186" s="33">
        <v>0.14288073401619439</v>
      </c>
      <c r="I186" s="33">
        <v>0.1575075826282335</v>
      </c>
      <c r="J186" s="33">
        <v>0.15478364681472387</v>
      </c>
      <c r="K186" s="33">
        <v>0.15988816518793941</v>
      </c>
      <c r="L186" s="33">
        <v>0.3258765731851252</v>
      </c>
      <c r="M186" s="33">
        <v>0.53141927602050132</v>
      </c>
      <c r="N186" s="33">
        <v>0.64294041285595449</v>
      </c>
      <c r="O186" s="33">
        <v>0.70261520836704372</v>
      </c>
      <c r="P186" s="33">
        <v>0.74543135911636949</v>
      </c>
      <c r="Q186" s="33">
        <v>0.56561726009935331</v>
      </c>
      <c r="R186" s="33">
        <v>0.5258683984173409</v>
      </c>
      <c r="S186" s="33">
        <v>0.51778815184449301</v>
      </c>
      <c r="T186" s="33">
        <v>0.5347841379077779</v>
      </c>
      <c r="U186" s="33">
        <v>0.54862127403606842</v>
      </c>
      <c r="V186" s="33">
        <v>0.54864416425298868</v>
      </c>
      <c r="W186" s="33">
        <v>0.55944834663934617</v>
      </c>
      <c r="X186" s="33">
        <v>0.57667323487183364</v>
      </c>
      <c r="Y186" s="33">
        <v>0.57330837298455695</v>
      </c>
      <c r="Z186" s="33">
        <v>0.58548596838612943</v>
      </c>
      <c r="AA186" s="33">
        <v>0.58850747701960238</v>
      </c>
      <c r="AB186" s="33">
        <v>0.58050734620597533</v>
      </c>
      <c r="AC186" s="33">
        <v>0.58840447104346127</v>
      </c>
      <c r="AD186" s="33">
        <v>0.57684491149873551</v>
      </c>
      <c r="AE186" s="33">
        <v>0.57075611379794922</v>
      </c>
      <c r="AF186" s="33">
        <v>0.58012965762679125</v>
      </c>
      <c r="AG186" s="33">
        <v>0.57287345886307228</v>
      </c>
      <c r="AH186" s="33">
        <v>0.57535704739891924</v>
      </c>
      <c r="AI186" s="33">
        <v>0.57787497126014664</v>
      </c>
      <c r="AJ186" s="33">
        <v>0.57091634531639102</v>
      </c>
    </row>
    <row r="187" spans="1:36" x14ac:dyDescent="0.2">
      <c r="A187" s="7" t="s">
        <v>17</v>
      </c>
      <c r="B187" s="7" t="s">
        <v>13</v>
      </c>
      <c r="C187" s="11" t="s">
        <v>14</v>
      </c>
      <c r="D187" s="7">
        <v>-7</v>
      </c>
      <c r="E187" s="7" t="s">
        <v>125</v>
      </c>
      <c r="F187" s="32">
        <v>6.6275445858639683</v>
      </c>
      <c r="G187" s="33">
        <v>0.13719821047434019</v>
      </c>
      <c r="H187" s="33">
        <v>0.14964707422759385</v>
      </c>
      <c r="I187" s="33">
        <v>0.15373151818154096</v>
      </c>
      <c r="J187" s="33">
        <v>0.15568683709566455</v>
      </c>
      <c r="K187" s="33">
        <v>0.1581635743868878</v>
      </c>
      <c r="L187" s="33">
        <v>0.42693302201603467</v>
      </c>
      <c r="M187" s="33">
        <v>0.57753602993497788</v>
      </c>
      <c r="N187" s="33">
        <v>0.66563400989910282</v>
      </c>
      <c r="O187" s="33">
        <v>0.6877942909258371</v>
      </c>
      <c r="P187" s="33">
        <v>0.73958851638440037</v>
      </c>
      <c r="Q187" s="33">
        <v>0.52806646140765046</v>
      </c>
      <c r="R187" s="33">
        <v>0.54318759434353969</v>
      </c>
      <c r="S187" s="33">
        <v>0.54105846930371615</v>
      </c>
      <c r="T187" s="33">
        <v>0.57095312292409506</v>
      </c>
      <c r="U187" s="33">
        <v>0.57794881948351495</v>
      </c>
      <c r="V187" s="33">
        <v>0.61381805867482708</v>
      </c>
      <c r="W187" s="33">
        <v>0.61418739669193934</v>
      </c>
      <c r="X187" s="33">
        <v>0.61073299994365426</v>
      </c>
      <c r="Y187" s="33">
        <v>0.62216075270842108</v>
      </c>
      <c r="Z187" s="33">
        <v>0.6180545829887617</v>
      </c>
      <c r="AA187" s="33">
        <v>0.6133400918291525</v>
      </c>
      <c r="AB187" s="33">
        <v>0.62124827054849674</v>
      </c>
      <c r="AC187" s="33">
        <v>0.62196522081700878</v>
      </c>
      <c r="AD187" s="33">
        <v>0.6162296186689129</v>
      </c>
      <c r="AE187" s="33">
        <v>0.61544749110326347</v>
      </c>
      <c r="AF187" s="33">
        <v>0.61008122697227973</v>
      </c>
      <c r="AG187" s="33">
        <v>0.61586028065180065</v>
      </c>
      <c r="AH187" s="33">
        <v>0.60280309545859745</v>
      </c>
      <c r="AI187" s="33">
        <v>0.59187503530521768</v>
      </c>
      <c r="AJ187" s="33">
        <v>0.59741510556190125</v>
      </c>
    </row>
    <row r="188" spans="1:36" x14ac:dyDescent="0.2">
      <c r="A188" s="7" t="s">
        <v>16</v>
      </c>
      <c r="B188" s="7" t="s">
        <v>13</v>
      </c>
      <c r="C188" s="11" t="s">
        <v>14</v>
      </c>
      <c r="D188" s="7">
        <v>-7</v>
      </c>
      <c r="E188" s="7" t="s">
        <v>126</v>
      </c>
      <c r="F188" s="32">
        <v>4.9807887011931875</v>
      </c>
      <c r="G188" s="33">
        <v>0.21522277701111955</v>
      </c>
      <c r="H188" s="33">
        <v>0.20582479425173664</v>
      </c>
      <c r="I188" s="33">
        <v>0.20576872036892407</v>
      </c>
      <c r="J188" s="33">
        <v>0.19341003659703862</v>
      </c>
      <c r="K188" s="33">
        <v>0.18363075143453034</v>
      </c>
      <c r="L188" s="33">
        <v>0.27674704123304666</v>
      </c>
      <c r="M188" s="33">
        <v>0.42296529805504535</v>
      </c>
      <c r="N188" s="33">
        <v>0.51382741776449725</v>
      </c>
      <c r="O188" s="33">
        <v>0.59729899971925537</v>
      </c>
      <c r="P188" s="33">
        <v>0.63250218334897257</v>
      </c>
      <c r="Q188" s="33">
        <v>0.65139908185680107</v>
      </c>
      <c r="R188" s="33">
        <v>0.68973118814745848</v>
      </c>
      <c r="S188" s="33">
        <v>0.72087462266154745</v>
      </c>
      <c r="T188" s="33">
        <v>0.72067275668342223</v>
      </c>
      <c r="U188" s="33">
        <v>0.70365994063809534</v>
      </c>
      <c r="V188" s="33">
        <v>0.68303596653964027</v>
      </c>
      <c r="W188" s="33">
        <v>0.65734291343493112</v>
      </c>
      <c r="X188" s="33">
        <v>0.64179923311929299</v>
      </c>
      <c r="Y188" s="33">
        <v>0.60985954946926602</v>
      </c>
      <c r="Z188" s="33">
        <v>0.58191232627549228</v>
      </c>
      <c r="AA188" s="33">
        <v>0.585624417317683</v>
      </c>
      <c r="AB188" s="33">
        <v>0.56003229720203629</v>
      </c>
      <c r="AC188" s="33">
        <v>0.5408774588332701</v>
      </c>
      <c r="AD188" s="33">
        <v>0.54050737120670733</v>
      </c>
      <c r="AE188" s="33">
        <v>0.52425715996763111</v>
      </c>
      <c r="AF188" s="33">
        <v>0.5186049125801262</v>
      </c>
      <c r="AG188" s="33">
        <v>0.49679217216604526</v>
      </c>
      <c r="AH188" s="33">
        <v>0.49832859655510908</v>
      </c>
      <c r="AI188" s="33">
        <v>0.50191732505511211</v>
      </c>
      <c r="AJ188" s="33">
        <v>0.48589140934728603</v>
      </c>
    </row>
    <row r="189" spans="1:36" x14ac:dyDescent="0.2">
      <c r="A189" s="7" t="s">
        <v>17</v>
      </c>
      <c r="B189" s="7" t="s">
        <v>13</v>
      </c>
      <c r="C189" s="11" t="s">
        <v>14</v>
      </c>
      <c r="D189" s="7">
        <v>-7</v>
      </c>
      <c r="E189" s="7" t="s">
        <v>126</v>
      </c>
      <c r="F189" s="32">
        <v>4.9807887011931875</v>
      </c>
      <c r="G189" s="33">
        <v>0.22068434674728377</v>
      </c>
      <c r="H189" s="33">
        <v>0.21837374789576611</v>
      </c>
      <c r="I189" s="33">
        <v>0.20125632517109798</v>
      </c>
      <c r="J189" s="33">
        <v>0.18829798037916171</v>
      </c>
      <c r="K189" s="33">
        <v>0.17524467947003977</v>
      </c>
      <c r="L189" s="33">
        <v>0.3242878010046501</v>
      </c>
      <c r="M189" s="33">
        <v>0.47972463442976138</v>
      </c>
      <c r="N189" s="33">
        <v>0.56669177695620032</v>
      </c>
      <c r="O189" s="33">
        <v>0.61363808129279007</v>
      </c>
      <c r="P189" s="33">
        <v>0.63311674613147495</v>
      </c>
      <c r="Q189" s="33">
        <v>0.68708347273199111</v>
      </c>
      <c r="R189" s="33">
        <v>0.71627931356267494</v>
      </c>
      <c r="S189" s="33">
        <v>0.72634466198435477</v>
      </c>
      <c r="T189" s="33">
        <v>0.72366689947971929</v>
      </c>
      <c r="U189" s="33">
        <v>0.68947003647725724</v>
      </c>
      <c r="V189" s="33">
        <v>0.66998504123076008</v>
      </c>
      <c r="W189" s="33">
        <v>0.64791090918900052</v>
      </c>
      <c r="X189" s="33">
        <v>0.6144990167552733</v>
      </c>
      <c r="Y189" s="33">
        <v>0.59191845208852367</v>
      </c>
      <c r="Z189" s="33">
        <v>0.57466809079979564</v>
      </c>
      <c r="AA189" s="33">
        <v>0.54507343427693189</v>
      </c>
      <c r="AB189" s="33">
        <v>0.53662867025522054</v>
      </c>
      <c r="AC189" s="33">
        <v>0.52220800125862521</v>
      </c>
      <c r="AD189" s="33">
        <v>0.51489004982751718</v>
      </c>
      <c r="AE189" s="33">
        <v>0.50160885423714963</v>
      </c>
      <c r="AF189" s="33">
        <v>0.48908730758426738</v>
      </c>
      <c r="AG189" s="33">
        <v>0.48191495553284391</v>
      </c>
      <c r="AH189" s="33">
        <v>0.48066153478599327</v>
      </c>
      <c r="AI189" s="33">
        <v>0.47032397882838112</v>
      </c>
      <c r="AJ189" s="33">
        <v>0.46216408315822682</v>
      </c>
    </row>
    <row r="190" spans="1:36" x14ac:dyDescent="0.2">
      <c r="A190" s="7" t="s">
        <v>66</v>
      </c>
      <c r="B190" s="7" t="s">
        <v>13</v>
      </c>
      <c r="C190" s="11" t="s">
        <v>14</v>
      </c>
      <c r="D190" s="7">
        <v>-7</v>
      </c>
      <c r="E190" s="7" t="s">
        <v>127</v>
      </c>
      <c r="F190" s="32">
        <v>14.526777552141663</v>
      </c>
      <c r="G190" s="33">
        <v>6.8376934827337837E-2</v>
      </c>
      <c r="H190" s="33">
        <v>7.0838504481122E-2</v>
      </c>
      <c r="I190" s="33">
        <v>6.748628141984328E-2</v>
      </c>
      <c r="J190" s="33">
        <v>6.8250700486118143E-2</v>
      </c>
      <c r="K190" s="33">
        <v>6.9239536159005785E-2</v>
      </c>
      <c r="L190" s="33">
        <v>0.27648827236592766</v>
      </c>
      <c r="M190" s="33">
        <v>0.52337459171583545</v>
      </c>
      <c r="N190" s="33">
        <v>0.66627186597653654</v>
      </c>
      <c r="O190" s="33">
        <v>0.73260099926853262</v>
      </c>
      <c r="P190" s="33">
        <v>0.7503369242099005</v>
      </c>
      <c r="Q190" s="33">
        <v>0.63136105761033268</v>
      </c>
      <c r="R190" s="33">
        <v>0.72872981280446181</v>
      </c>
      <c r="S190" s="33">
        <v>0.76821310953040156</v>
      </c>
      <c r="T190" s="33">
        <v>0.75902605469718998</v>
      </c>
      <c r="U190" s="33">
        <v>0.7331269756902814</v>
      </c>
      <c r="V190" s="33">
        <v>0.70496970457933139</v>
      </c>
      <c r="W190" s="33">
        <v>0.66714148032716125</v>
      </c>
      <c r="X190" s="33">
        <v>0.62277712240739302</v>
      </c>
      <c r="Y190" s="33">
        <v>0.58203148226925638</v>
      </c>
      <c r="Z190" s="33">
        <v>0.54931574883648393</v>
      </c>
      <c r="AA190" s="33">
        <v>0.51890028562149271</v>
      </c>
      <c r="AB190" s="33">
        <v>0.48492922179547998</v>
      </c>
      <c r="AC190" s="33">
        <v>0.4537212874383873</v>
      </c>
      <c r="AD190" s="33">
        <v>0.41734475811024357</v>
      </c>
      <c r="AE190" s="33">
        <v>0.38697838602794893</v>
      </c>
      <c r="AF190" s="33">
        <v>0.35044055726380224</v>
      </c>
      <c r="AG190" s="33">
        <v>0.32482199901515968</v>
      </c>
      <c r="AH190" s="33">
        <v>0.29721174338282846</v>
      </c>
      <c r="AI190" s="33">
        <v>0.26406821579370043</v>
      </c>
      <c r="AJ190" s="33">
        <v>0.23882134754976028</v>
      </c>
    </row>
    <row r="191" spans="1:36" x14ac:dyDescent="0.2">
      <c r="A191" s="7" t="s">
        <v>67</v>
      </c>
      <c r="B191" s="7" t="s">
        <v>13</v>
      </c>
      <c r="C191" s="11" t="s">
        <v>14</v>
      </c>
      <c r="D191" s="7">
        <v>-7</v>
      </c>
      <c r="E191" s="7" t="s">
        <v>127</v>
      </c>
      <c r="F191" s="32">
        <v>14.526777552141663</v>
      </c>
      <c r="G191" s="33">
        <v>6.9312311341988397E-2</v>
      </c>
      <c r="H191" s="33">
        <v>7.1394129880528692E-2</v>
      </c>
      <c r="I191" s="33">
        <v>6.7830546382203843E-2</v>
      </c>
      <c r="J191" s="33">
        <v>6.8804102698756503E-2</v>
      </c>
      <c r="K191" s="33">
        <v>6.6850867069949582E-2</v>
      </c>
      <c r="L191" s="33">
        <v>0.37843787233241477</v>
      </c>
      <c r="M191" s="33">
        <v>0.65293176963465327</v>
      </c>
      <c r="N191" s="33">
        <v>0.77341395605482155</v>
      </c>
      <c r="O191" s="33">
        <v>0.81477479201905589</v>
      </c>
      <c r="P191" s="33">
        <v>0.83017412620855235</v>
      </c>
      <c r="Q191" s="33">
        <v>0.78490681898670434</v>
      </c>
      <c r="R191" s="33">
        <v>0.90008649112929651</v>
      </c>
      <c r="S191" s="33">
        <v>0.93120967828047385</v>
      </c>
      <c r="T191" s="33">
        <v>0.93043818082207363</v>
      </c>
      <c r="U191" s="33">
        <v>0.90485630478083434</v>
      </c>
      <c r="V191" s="33">
        <v>0.85357621578002585</v>
      </c>
      <c r="W191" s="33">
        <v>0.81165818720694705</v>
      </c>
      <c r="X191" s="33">
        <v>0.76430906144655864</v>
      </c>
      <c r="Y191" s="33">
        <v>0.72802418891894183</v>
      </c>
      <c r="Z191" s="33">
        <v>0.67525621196264707</v>
      </c>
      <c r="AA191" s="33">
        <v>0.63565879876047049</v>
      </c>
      <c r="AB191" s="33">
        <v>0.58961387108452057</v>
      </c>
      <c r="AC191" s="33">
        <v>0.56525659418359919</v>
      </c>
      <c r="AD191" s="33">
        <v>0.51656653236456285</v>
      </c>
      <c r="AE191" s="33">
        <v>0.47703034911940217</v>
      </c>
      <c r="AF191" s="33">
        <v>0.439869888206458</v>
      </c>
      <c r="AG191" s="33">
        <v>0.41826795937125172</v>
      </c>
      <c r="AH191" s="33">
        <v>0.38055030584946298</v>
      </c>
      <c r="AI191" s="33">
        <v>0.34544104849655116</v>
      </c>
      <c r="AJ191" s="33">
        <v>0.31270751347585596</v>
      </c>
    </row>
    <row r="192" spans="1:36" x14ac:dyDescent="0.2">
      <c r="A192" s="7" t="s">
        <v>66</v>
      </c>
      <c r="B192" s="7" t="s">
        <v>13</v>
      </c>
      <c r="C192" s="11" t="s">
        <v>14</v>
      </c>
      <c r="D192" s="7">
        <v>-7</v>
      </c>
      <c r="E192" s="7" t="s">
        <v>128</v>
      </c>
      <c r="F192" s="32">
        <v>17.051968049006874</v>
      </c>
      <c r="G192" s="33">
        <v>6.6489012526308205E-2</v>
      </c>
      <c r="H192" s="33">
        <v>5.7309736198032681E-2</v>
      </c>
      <c r="I192" s="33">
        <v>5.4281582418982462E-2</v>
      </c>
      <c r="J192" s="33">
        <v>5.7363069630540421E-2</v>
      </c>
      <c r="K192" s="33">
        <v>5.7777885216711684E-2</v>
      </c>
      <c r="L192" s="33">
        <v>0.31223169171110993</v>
      </c>
      <c r="M192" s="33">
        <v>0.54221730455834904</v>
      </c>
      <c r="N192" s="33">
        <v>0.68161904525967465</v>
      </c>
      <c r="O192" s="33">
        <v>0.73661174011209352</v>
      </c>
      <c r="P192" s="33">
        <v>0.78091404471518444</v>
      </c>
      <c r="Q192" s="33">
        <v>0.87841941121321254</v>
      </c>
      <c r="R192" s="33">
        <v>1.0233915326431238</v>
      </c>
      <c r="S192" s="33">
        <v>1.0726064389738714</v>
      </c>
      <c r="T192" s="33">
        <v>1.0738271819846041</v>
      </c>
      <c r="U192" s="33">
        <v>1.0157826296053538</v>
      </c>
      <c r="V192" s="33">
        <v>0.97156921405644248</v>
      </c>
      <c r="W192" s="33">
        <v>0.9140816997500506</v>
      </c>
      <c r="X192" s="33">
        <v>0.85012898823633243</v>
      </c>
      <c r="Y192" s="33">
        <v>0.79786222437875332</v>
      </c>
      <c r="Z192" s="33">
        <v>0.75069176629413537</v>
      </c>
      <c r="AA192" s="33">
        <v>0.69802203872427548</v>
      </c>
      <c r="AB192" s="33">
        <v>0.65529010741169003</v>
      </c>
      <c r="AC192" s="33">
        <v>0.61263521327939363</v>
      </c>
      <c r="AD192" s="33">
        <v>0.56823216774823238</v>
      </c>
      <c r="AE192" s="33">
        <v>0.52142911775422329</v>
      </c>
      <c r="AF192" s="33">
        <v>0.49981722571470055</v>
      </c>
      <c r="AG192" s="33">
        <v>0.45351195442409692</v>
      </c>
      <c r="AH192" s="33">
        <v>0.41920670544773347</v>
      </c>
      <c r="AI192" s="33">
        <v>0.37569255045836791</v>
      </c>
      <c r="AJ192" s="33">
        <v>0.340676189048568</v>
      </c>
    </row>
    <row r="193" spans="1:36" x14ac:dyDescent="0.2">
      <c r="A193" s="7" t="s">
        <v>67</v>
      </c>
      <c r="B193" s="7" t="s">
        <v>13</v>
      </c>
      <c r="C193" s="11" t="s">
        <v>14</v>
      </c>
      <c r="D193" s="7">
        <v>-7</v>
      </c>
      <c r="E193" s="7" t="s">
        <v>128</v>
      </c>
      <c r="F193" s="32">
        <v>17.051968049006874</v>
      </c>
      <c r="G193" s="33">
        <v>6.661998904630792E-2</v>
      </c>
      <c r="H193" s="33">
        <v>6.1285831741386479E-2</v>
      </c>
      <c r="I193" s="33">
        <v>5.7975723952981499E-2</v>
      </c>
      <c r="J193" s="33">
        <v>5.5707486156992517E-2</v>
      </c>
      <c r="K193" s="33">
        <v>5.1632255092907052E-2</v>
      </c>
      <c r="L193" s="33">
        <v>0.53093586285394689</v>
      </c>
      <c r="M193" s="33">
        <v>0.75912709681789092</v>
      </c>
      <c r="N193" s="33">
        <v>0.84838062616819421</v>
      </c>
      <c r="O193" s="33">
        <v>0.88962131336799377</v>
      </c>
      <c r="P193" s="33">
        <v>0.88606701730011628</v>
      </c>
      <c r="Q193" s="33">
        <v>1.0821339264979006</v>
      </c>
      <c r="R193" s="33">
        <v>1.1891697890000124</v>
      </c>
      <c r="S193" s="33">
        <v>1.2257383404525715</v>
      </c>
      <c r="T193" s="33">
        <v>1.204276903890044</v>
      </c>
      <c r="U193" s="33">
        <v>1.1391654557702551</v>
      </c>
      <c r="V193" s="33">
        <v>1.0765501545072962</v>
      </c>
      <c r="W193" s="33">
        <v>1.0053285729944843</v>
      </c>
      <c r="X193" s="33">
        <v>0.94178535626952986</v>
      </c>
      <c r="Y193" s="33">
        <v>0.88955077008725736</v>
      </c>
      <c r="Z193" s="33">
        <v>0.810466325975431</v>
      </c>
      <c r="AA193" s="33">
        <v>0.76028292134072739</v>
      </c>
      <c r="AB193" s="33">
        <v>0.71128789966612338</v>
      </c>
      <c r="AC193" s="33">
        <v>0.6632642047031988</v>
      </c>
      <c r="AD193" s="33">
        <v>0.6199452039247777</v>
      </c>
      <c r="AE193" s="33">
        <v>0.57010366288133563</v>
      </c>
      <c r="AF193" s="33">
        <v>0.52922111849142894</v>
      </c>
      <c r="AG193" s="33">
        <v>0.49016184658825024</v>
      </c>
      <c r="AH193" s="33">
        <v>0.43903967367913022</v>
      </c>
      <c r="AI193" s="33">
        <v>0.40534711751813601</v>
      </c>
      <c r="AJ193" s="33">
        <v>0.36428550172328283</v>
      </c>
    </row>
    <row r="194" spans="1:36" x14ac:dyDescent="0.2">
      <c r="A194" s="7" t="s">
        <v>21</v>
      </c>
      <c r="B194" s="7" t="s">
        <v>19</v>
      </c>
      <c r="C194" s="11" t="s">
        <v>14</v>
      </c>
      <c r="D194" s="7">
        <v>-8</v>
      </c>
      <c r="E194" s="7" t="s">
        <v>125</v>
      </c>
      <c r="F194" s="32">
        <v>6.6275445858639683</v>
      </c>
      <c r="G194" s="33">
        <v>0.13608296833598243</v>
      </c>
      <c r="H194" s="33">
        <v>0.14109706133091807</v>
      </c>
      <c r="I194" s="33">
        <v>0.15117369266373556</v>
      </c>
      <c r="J194" s="33">
        <v>0.15656323706650457</v>
      </c>
      <c r="K194" s="33">
        <v>0.16951025496888664</v>
      </c>
      <c r="L194" s="33">
        <v>0.29481413449933114</v>
      </c>
      <c r="M194" s="33">
        <v>0.49913236837508979</v>
      </c>
      <c r="N194" s="33">
        <v>0.61488040400938881</v>
      </c>
      <c r="O194" s="33">
        <v>0.68229209871907892</v>
      </c>
      <c r="P194" s="33">
        <v>0.73934860137401071</v>
      </c>
      <c r="Q194" s="33">
        <v>0.58363315780906533</v>
      </c>
      <c r="R194" s="33">
        <v>0.51693603190783222</v>
      </c>
      <c r="S194" s="33">
        <v>0.51818349948869791</v>
      </c>
      <c r="T194" s="33">
        <v>0.53619305572896181</v>
      </c>
      <c r="U194" s="33">
        <v>0.5535849338466613</v>
      </c>
      <c r="V194" s="33">
        <v>0.56684684647819383</v>
      </c>
      <c r="W194" s="33">
        <v>0.59345545109141506</v>
      </c>
      <c r="X194" s="33">
        <v>0.60974519765708757</v>
      </c>
      <c r="Y194" s="33">
        <v>0.61650332299808785</v>
      </c>
      <c r="Z194" s="33">
        <v>0.61840480270872766</v>
      </c>
      <c r="AA194" s="33">
        <v>0.63228439346282483</v>
      </c>
      <c r="AB194" s="33">
        <v>0.62700385108168488</v>
      </c>
      <c r="AC194" s="33">
        <v>0.63382253310136794</v>
      </c>
      <c r="AD194" s="33">
        <v>0.63068569714559908</v>
      </c>
      <c r="AE194" s="33">
        <v>0.62783953324750752</v>
      </c>
      <c r="AF194" s="33">
        <v>0.63315640963585718</v>
      </c>
      <c r="AG194" s="33">
        <v>0.62444835924127073</v>
      </c>
      <c r="AH194" s="33">
        <v>0.60924863289188869</v>
      </c>
      <c r="AI194" s="33">
        <v>0.61980971765416859</v>
      </c>
      <c r="AJ194" s="33">
        <v>0.61357237974984036</v>
      </c>
    </row>
    <row r="195" spans="1:36" x14ac:dyDescent="0.2">
      <c r="A195" s="7" t="s">
        <v>22</v>
      </c>
      <c r="B195" s="7" t="s">
        <v>19</v>
      </c>
      <c r="C195" s="11" t="s">
        <v>14</v>
      </c>
      <c r="D195" s="7">
        <v>-8</v>
      </c>
      <c r="E195" s="7" t="s">
        <v>125</v>
      </c>
      <c r="F195" s="32">
        <v>6.6275445858639683</v>
      </c>
      <c r="G195" s="33">
        <v>0.13636079661700787</v>
      </c>
      <c r="H195" s="33">
        <v>0.1466600912350389</v>
      </c>
      <c r="I195" s="33">
        <v>0.15507972574932669</v>
      </c>
      <c r="J195" s="33">
        <v>0.15742541728375004</v>
      </c>
      <c r="K195" s="33">
        <v>0.15890118348090382</v>
      </c>
      <c r="L195" s="33">
        <v>0.34983426063055567</v>
      </c>
      <c r="M195" s="33">
        <v>0.4720277017548874</v>
      </c>
      <c r="N195" s="33">
        <v>0.5448218112271247</v>
      </c>
      <c r="O195" s="33">
        <v>0.58671803684526902</v>
      </c>
      <c r="P195" s="33">
        <v>0.619883940328672</v>
      </c>
      <c r="Q195" s="33">
        <v>0.43100140147401272</v>
      </c>
      <c r="R195" s="33">
        <v>0.42071764123700439</v>
      </c>
      <c r="S195" s="33">
        <v>0.44577459782657308</v>
      </c>
      <c r="T195" s="33">
        <v>0.4536971321481354</v>
      </c>
      <c r="U195" s="33">
        <v>0.48234253075394112</v>
      </c>
      <c r="V195" s="33">
        <v>0.48897571145062169</v>
      </c>
      <c r="W195" s="33">
        <v>0.5011546661723959</v>
      </c>
      <c r="X195" s="33">
        <v>0.5217687897894806</v>
      </c>
      <c r="Y195" s="33">
        <v>0.53242537517103306</v>
      </c>
      <c r="Z195" s="33">
        <v>0.53066999011547122</v>
      </c>
      <c r="AA195" s="33">
        <v>0.53901195272464564</v>
      </c>
      <c r="AB195" s="33">
        <v>0.52659998228753135</v>
      </c>
      <c r="AC195" s="33">
        <v>0.52837090172411594</v>
      </c>
      <c r="AD195" s="33">
        <v>0.52673979171673546</v>
      </c>
      <c r="AE195" s="33">
        <v>0.52858838305843325</v>
      </c>
      <c r="AF195" s="33">
        <v>0.54155959121236374</v>
      </c>
      <c r="AG195" s="33">
        <v>0.52282512769902223</v>
      </c>
      <c r="AH195" s="33">
        <v>0.52614948523787397</v>
      </c>
      <c r="AI195" s="33">
        <v>0.51620748138336425</v>
      </c>
      <c r="AJ195" s="33">
        <v>0.52173772102743521</v>
      </c>
    </row>
    <row r="196" spans="1:36" x14ac:dyDescent="0.2">
      <c r="A196" s="7" t="s">
        <v>21</v>
      </c>
      <c r="B196" s="7" t="s">
        <v>19</v>
      </c>
      <c r="C196" s="11" t="s">
        <v>14</v>
      </c>
      <c r="D196" s="7">
        <v>-8</v>
      </c>
      <c r="E196" s="7" t="s">
        <v>126</v>
      </c>
      <c r="F196" s="32">
        <v>4.9807887011931875</v>
      </c>
      <c r="G196" s="33">
        <v>0.18890134068562758</v>
      </c>
      <c r="H196" s="33">
        <v>0.20531830633159656</v>
      </c>
      <c r="I196" s="33">
        <v>0.20704640797854071</v>
      </c>
      <c r="J196" s="33">
        <v>0.20281114246676782</v>
      </c>
      <c r="K196" s="33">
        <v>0.19977988220081669</v>
      </c>
      <c r="L196" s="33">
        <v>0.26012179216788128</v>
      </c>
      <c r="M196" s="33">
        <v>0.35431749669393287</v>
      </c>
      <c r="N196" s="33">
        <v>0.44467454920095278</v>
      </c>
      <c r="O196" s="33">
        <v>0.50205602274005579</v>
      </c>
      <c r="P196" s="33">
        <v>0.53894107756499388</v>
      </c>
      <c r="Q196" s="33">
        <v>0.54677419404663397</v>
      </c>
      <c r="R196" s="33">
        <v>0.58695963972188325</v>
      </c>
      <c r="S196" s="33">
        <v>0.59200229698673656</v>
      </c>
      <c r="T196" s="33">
        <v>0.60997738706847493</v>
      </c>
      <c r="U196" s="33">
        <v>0.59754072111751644</v>
      </c>
      <c r="V196" s="33">
        <v>0.58989174661464905</v>
      </c>
      <c r="W196" s="33">
        <v>0.58132206221791816</v>
      </c>
      <c r="X196" s="33">
        <v>0.57242658816643532</v>
      </c>
      <c r="Y196" s="33">
        <v>0.55727028683667967</v>
      </c>
      <c r="Z196" s="33">
        <v>0.53979096362086809</v>
      </c>
      <c r="AA196" s="33">
        <v>0.53459249391243779</v>
      </c>
      <c r="AB196" s="33">
        <v>0.51330284821279037</v>
      </c>
      <c r="AC196" s="33">
        <v>0.49978965992439139</v>
      </c>
      <c r="AD196" s="33">
        <v>0.49042674854217783</v>
      </c>
      <c r="AE196" s="33">
        <v>0.48865615259244005</v>
      </c>
      <c r="AF196" s="33">
        <v>0.47222502217887313</v>
      </c>
      <c r="AG196" s="33">
        <v>0.46587920629501284</v>
      </c>
      <c r="AH196" s="33">
        <v>0.46640330269613522</v>
      </c>
      <c r="AI196" s="33">
        <v>0.45202606358426423</v>
      </c>
      <c r="AJ196" s="33">
        <v>0.43702557469808545</v>
      </c>
    </row>
    <row r="197" spans="1:36" x14ac:dyDescent="0.2">
      <c r="A197" s="7" t="s">
        <v>22</v>
      </c>
      <c r="B197" s="7" t="s">
        <v>19</v>
      </c>
      <c r="C197" s="11" t="s">
        <v>14</v>
      </c>
      <c r="D197" s="7">
        <v>-8</v>
      </c>
      <c r="E197" s="7" t="s">
        <v>126</v>
      </c>
      <c r="F197" s="32">
        <v>4.9807887011931875</v>
      </c>
      <c r="G197" s="33">
        <v>0.21012957943489927</v>
      </c>
      <c r="H197" s="33">
        <v>0.2062562931289936</v>
      </c>
      <c r="I197" s="33">
        <v>0.20161594424093796</v>
      </c>
      <c r="J197" s="33">
        <v>0.19457567677902701</v>
      </c>
      <c r="K197" s="33">
        <v>0.19127958607949158</v>
      </c>
      <c r="L197" s="33">
        <v>0.34246686155334372</v>
      </c>
      <c r="M197" s="33">
        <v>0.44191158878771447</v>
      </c>
      <c r="N197" s="33">
        <v>0.52654669191126946</v>
      </c>
      <c r="O197" s="33">
        <v>0.56463400725267532</v>
      </c>
      <c r="P197" s="33">
        <v>0.60534148685984102</v>
      </c>
      <c r="Q197" s="33">
        <v>0.65141080986302513</v>
      </c>
      <c r="R197" s="33">
        <v>0.68668809396289177</v>
      </c>
      <c r="S197" s="33">
        <v>0.70122430962858484</v>
      </c>
      <c r="T197" s="33">
        <v>0.69648522991312367</v>
      </c>
      <c r="U197" s="33">
        <v>0.69492072603269905</v>
      </c>
      <c r="V197" s="33">
        <v>0.67379232896793506</v>
      </c>
      <c r="W197" s="33">
        <v>0.63901629368412693</v>
      </c>
      <c r="X197" s="33">
        <v>0.62786730486634346</v>
      </c>
      <c r="Y197" s="33">
        <v>0.60455164024059749</v>
      </c>
      <c r="Z197" s="33">
        <v>0.57880567832487151</v>
      </c>
      <c r="AA197" s="33">
        <v>0.54728016566641158</v>
      </c>
      <c r="AB197" s="33">
        <v>0.5455485788473009</v>
      </c>
      <c r="AC197" s="33">
        <v>0.52838460423681677</v>
      </c>
      <c r="AD197" s="33">
        <v>0.51191174541817086</v>
      </c>
      <c r="AE197" s="33">
        <v>0.49588697266236492</v>
      </c>
      <c r="AF197" s="33">
        <v>0.49139851735493306</v>
      </c>
      <c r="AG197" s="33">
        <v>0.48138113571279656</v>
      </c>
      <c r="AH197" s="33">
        <v>0.46480954606674518</v>
      </c>
      <c r="AI197" s="33">
        <v>0.46420956642328132</v>
      </c>
      <c r="AJ197" s="33">
        <v>0.4602907120431885</v>
      </c>
    </row>
    <row r="198" spans="1:36" x14ac:dyDescent="0.2">
      <c r="A198" s="7" t="s">
        <v>70</v>
      </c>
      <c r="B198" s="7" t="s">
        <v>19</v>
      </c>
      <c r="C198" s="11" t="s">
        <v>14</v>
      </c>
      <c r="D198" s="7">
        <v>-8</v>
      </c>
      <c r="E198" s="7" t="s">
        <v>127</v>
      </c>
      <c r="F198" s="32">
        <v>14.526777552141663</v>
      </c>
      <c r="G198" s="33">
        <v>6.6981036999638338E-2</v>
      </c>
      <c r="H198" s="33">
        <v>6.7256427284241693E-2</v>
      </c>
      <c r="I198" s="33">
        <v>7.1142490189200158E-2</v>
      </c>
      <c r="J198" s="33">
        <v>6.6552652112477559E-2</v>
      </c>
      <c r="K198" s="33">
        <v>7.2259350787869311E-2</v>
      </c>
      <c r="L198" s="33">
        <v>0.2086693384280647</v>
      </c>
      <c r="M198" s="33">
        <v>0.34720595104380825</v>
      </c>
      <c r="N198" s="33">
        <v>0.47361009167674839</v>
      </c>
      <c r="O198" s="33">
        <v>0.53321678883311907</v>
      </c>
      <c r="P198" s="33">
        <v>0.57551979644024565</v>
      </c>
      <c r="Q198" s="33">
        <v>0.49655928206036132</v>
      </c>
      <c r="R198" s="33">
        <v>0.56242345846133046</v>
      </c>
      <c r="S198" s="33">
        <v>0.57460182882490107</v>
      </c>
      <c r="T198" s="33">
        <v>0.56883393230848645</v>
      </c>
      <c r="U198" s="33">
        <v>0.56791596469314187</v>
      </c>
      <c r="V198" s="33">
        <v>0.52897883834227855</v>
      </c>
      <c r="W198" s="33">
        <v>0.5015775050242447</v>
      </c>
      <c r="X198" s="33">
        <v>0.48404432357116439</v>
      </c>
      <c r="Y198" s="33">
        <v>0.45134937700464384</v>
      </c>
      <c r="Z198" s="33">
        <v>0.42774230983003397</v>
      </c>
      <c r="AA198" s="33">
        <v>0.41281003662042975</v>
      </c>
      <c r="AB198" s="33">
        <v>0.38216521772817863</v>
      </c>
      <c r="AC198" s="33">
        <v>0.3580532683651293</v>
      </c>
      <c r="AD198" s="33">
        <v>0.34041299069025882</v>
      </c>
      <c r="AE198" s="33">
        <v>0.30692247219043961</v>
      </c>
      <c r="AF198" s="33">
        <v>0.29033785727321532</v>
      </c>
      <c r="AG198" s="33">
        <v>0.26539973705635594</v>
      </c>
      <c r="AH198" s="33">
        <v>0.25051336222751902</v>
      </c>
      <c r="AI198" s="33">
        <v>0.2313431385270743</v>
      </c>
      <c r="AJ198" s="33">
        <v>0.2086693384280647</v>
      </c>
    </row>
    <row r="199" spans="1:36" x14ac:dyDescent="0.2">
      <c r="A199" s="7" t="s">
        <v>71</v>
      </c>
      <c r="B199" s="7" t="s">
        <v>19</v>
      </c>
      <c r="C199" s="11" t="s">
        <v>14</v>
      </c>
      <c r="D199" s="7">
        <v>-8</v>
      </c>
      <c r="E199" s="7" t="s">
        <v>127</v>
      </c>
      <c r="F199" s="32">
        <v>14.526777552141663</v>
      </c>
      <c r="G199" s="33">
        <v>6.9875816850039588E-2</v>
      </c>
      <c r="H199" s="33">
        <v>6.7727302759069394E-2</v>
      </c>
      <c r="I199" s="33">
        <v>6.9949480190301422E-2</v>
      </c>
      <c r="J199" s="33">
        <v>6.9114629000667296E-2</v>
      </c>
      <c r="K199" s="33">
        <v>6.7524728573349332E-2</v>
      </c>
      <c r="L199" s="33">
        <v>0.2745064374857305</v>
      </c>
      <c r="M199" s="33">
        <v>0.46229884625990347</v>
      </c>
      <c r="N199" s="33">
        <v>0.57573425165144188</v>
      </c>
      <c r="O199" s="33">
        <v>0.64446828672742307</v>
      </c>
      <c r="P199" s="33">
        <v>0.67566471132831052</v>
      </c>
      <c r="Q199" s="33">
        <v>0.65171798713152529</v>
      </c>
      <c r="R199" s="33">
        <v>0.70960509535395122</v>
      </c>
      <c r="S199" s="33">
        <v>0.7207528141802424</v>
      </c>
      <c r="T199" s="33">
        <v>0.69455935810547131</v>
      </c>
      <c r="U199" s="33">
        <v>0.67031798054763891</v>
      </c>
      <c r="V199" s="33">
        <v>0.63857521950647622</v>
      </c>
      <c r="W199" s="33">
        <v>0.59162711731293305</v>
      </c>
      <c r="X199" s="33">
        <v>0.54866911271690577</v>
      </c>
      <c r="Y199" s="33">
        <v>0.50360556431172787</v>
      </c>
      <c r="Z199" s="33">
        <v>0.47551527722521453</v>
      </c>
      <c r="AA199" s="33">
        <v>0.43252044095905645</v>
      </c>
      <c r="AB199" s="33">
        <v>0.39686124566063952</v>
      </c>
      <c r="AC199" s="33">
        <v>0.36863590911697947</v>
      </c>
      <c r="AD199" s="33">
        <v>0.3376481973135006</v>
      </c>
      <c r="AE199" s="33">
        <v>0.30557395124115966</v>
      </c>
      <c r="AF199" s="33">
        <v>0.28387395892236061</v>
      </c>
      <c r="AG199" s="33">
        <v>0.25625634493586075</v>
      </c>
      <c r="AH199" s="33">
        <v>0.2308547697689044</v>
      </c>
      <c r="AI199" s="33">
        <v>0.20618368939287796</v>
      </c>
      <c r="AJ199" s="33">
        <v>0.18409082592601575</v>
      </c>
    </row>
    <row r="200" spans="1:36" x14ac:dyDescent="0.2">
      <c r="A200" s="7" t="s">
        <v>70</v>
      </c>
      <c r="B200" s="7" t="s">
        <v>19</v>
      </c>
      <c r="C200" s="11" t="s">
        <v>14</v>
      </c>
      <c r="D200" s="7">
        <v>-8</v>
      </c>
      <c r="E200" s="7" t="s">
        <v>128</v>
      </c>
      <c r="F200" s="32">
        <v>17.051968049006874</v>
      </c>
      <c r="G200" s="33">
        <v>6.327287862738111E-2</v>
      </c>
      <c r="H200" s="33">
        <v>5.7379853295486331E-2</v>
      </c>
      <c r="I200" s="33">
        <v>5.8832412540768195E-2</v>
      </c>
      <c r="J200" s="33">
        <v>5.4226369752620546E-2</v>
      </c>
      <c r="K200" s="33">
        <v>5.9509771774319313E-2</v>
      </c>
      <c r="L200" s="33">
        <v>0.26663869918054695</v>
      </c>
      <c r="M200" s="33">
        <v>0.44567227082181515</v>
      </c>
      <c r="N200" s="33">
        <v>0.53824469940713549</v>
      </c>
      <c r="O200" s="33">
        <v>0.58699198558169796</v>
      </c>
      <c r="P200" s="33">
        <v>0.63582958632073405</v>
      </c>
      <c r="Q200" s="33">
        <v>0.67465732283062563</v>
      </c>
      <c r="R200" s="33">
        <v>0.75529317647803396</v>
      </c>
      <c r="S200" s="33">
        <v>0.77607305252064118</v>
      </c>
      <c r="T200" s="33">
        <v>0.77577953018610246</v>
      </c>
      <c r="U200" s="33">
        <v>0.73308331983126318</v>
      </c>
      <c r="V200" s="33">
        <v>0.70994021268493313</v>
      </c>
      <c r="W200" s="33">
        <v>0.6615090274860278</v>
      </c>
      <c r="X200" s="33">
        <v>0.63898306986359987</v>
      </c>
      <c r="Y200" s="33">
        <v>0.59788994302816501</v>
      </c>
      <c r="Z200" s="33">
        <v>0.56122975606563685</v>
      </c>
      <c r="AA200" s="33">
        <v>0.52157413604807168</v>
      </c>
      <c r="AB200" s="33">
        <v>0.49254552978355293</v>
      </c>
      <c r="AC200" s="33">
        <v>0.45223512917355491</v>
      </c>
      <c r="AD200" s="33">
        <v>0.42818135016878389</v>
      </c>
      <c r="AE200" s="33">
        <v>0.38811178839738181</v>
      </c>
      <c r="AF200" s="33">
        <v>0.35499644809043801</v>
      </c>
      <c r="AG200" s="33">
        <v>0.32261115051298817</v>
      </c>
      <c r="AH200" s="33">
        <v>0.29130962770922009</v>
      </c>
      <c r="AI200" s="33">
        <v>0.27042438467472713</v>
      </c>
      <c r="AJ200" s="33">
        <v>0.23678220940835459</v>
      </c>
    </row>
    <row r="201" spans="1:36" x14ac:dyDescent="0.2">
      <c r="A201" s="7" t="s">
        <v>71</v>
      </c>
      <c r="B201" s="7" t="s">
        <v>19</v>
      </c>
      <c r="C201" s="11" t="s">
        <v>14</v>
      </c>
      <c r="D201" s="7">
        <v>-8</v>
      </c>
      <c r="E201" s="7" t="s">
        <v>128</v>
      </c>
      <c r="F201" s="32">
        <v>17.051968049006874</v>
      </c>
      <c r="G201" s="33">
        <v>6.4574750927412716E-2</v>
      </c>
      <c r="H201" s="33">
        <v>6.098485317149914E-2</v>
      </c>
      <c r="I201" s="33">
        <v>5.8163289034444933E-2</v>
      </c>
      <c r="J201" s="33">
        <v>5.4968410257718953E-2</v>
      </c>
      <c r="K201" s="33">
        <v>5.452998259949976E-2</v>
      </c>
      <c r="L201" s="33">
        <v>0.33475036922011014</v>
      </c>
      <c r="M201" s="33">
        <v>0.49181599256015957</v>
      </c>
      <c r="N201" s="33">
        <v>0.57303797189619199</v>
      </c>
      <c r="O201" s="33">
        <v>0.61937239589452509</v>
      </c>
      <c r="P201" s="33">
        <v>0.65725949095330816</v>
      </c>
      <c r="Q201" s="33">
        <v>0.78933473777486374</v>
      </c>
      <c r="R201" s="33">
        <v>0.86679752550675937</v>
      </c>
      <c r="S201" s="33">
        <v>0.88391790851682361</v>
      </c>
      <c r="T201" s="33">
        <v>0.8698404739068748</v>
      </c>
      <c r="U201" s="33">
        <v>0.84969016510040463</v>
      </c>
      <c r="V201" s="33">
        <v>0.81120837113888844</v>
      </c>
      <c r="W201" s="33">
        <v>0.76723103841197149</v>
      </c>
      <c r="X201" s="33">
        <v>0.7249683485068027</v>
      </c>
      <c r="Y201" s="33">
        <v>0.67217905393647015</v>
      </c>
      <c r="Z201" s="33">
        <v>0.62718161725231047</v>
      </c>
      <c r="AA201" s="33">
        <v>0.58589562262535277</v>
      </c>
      <c r="AB201" s="33">
        <v>0.5467670393462658</v>
      </c>
      <c r="AC201" s="33">
        <v>0.51196196049872655</v>
      </c>
      <c r="AD201" s="33">
        <v>0.47765608146005056</v>
      </c>
      <c r="AE201" s="33">
        <v>0.4372599647532408</v>
      </c>
      <c r="AF201" s="33">
        <v>0.40459927464986262</v>
      </c>
      <c r="AG201" s="33">
        <v>0.36321778092903539</v>
      </c>
      <c r="AH201" s="33">
        <v>0.33589201747864134</v>
      </c>
      <c r="AI201" s="33">
        <v>0.30723794844988012</v>
      </c>
      <c r="AJ201" s="33">
        <v>0.27356583612506563</v>
      </c>
    </row>
    <row r="202" spans="1:36" x14ac:dyDescent="0.2">
      <c r="A202" s="7" t="s">
        <v>26</v>
      </c>
      <c r="B202" s="7" t="s">
        <v>24</v>
      </c>
      <c r="C202" s="11" t="s">
        <v>14</v>
      </c>
      <c r="D202" s="7">
        <v>-9</v>
      </c>
      <c r="E202" s="7" t="s">
        <v>125</v>
      </c>
      <c r="F202" s="32">
        <v>6.6275445858639683</v>
      </c>
      <c r="G202" s="33">
        <v>0.13294662177345026</v>
      </c>
      <c r="H202" s="33">
        <v>0.14397692785301172</v>
      </c>
      <c r="I202" s="33">
        <v>0.15323552673844673</v>
      </c>
      <c r="J202" s="33">
        <v>0.15656176411580675</v>
      </c>
      <c r="K202" s="33">
        <v>0.16770637388531184</v>
      </c>
      <c r="L202" s="33">
        <v>0.26120679225921117</v>
      </c>
      <c r="M202" s="33">
        <v>0.41550534331413386</v>
      </c>
      <c r="N202" s="33">
        <v>0.50458220888721417</v>
      </c>
      <c r="O202" s="33">
        <v>0.57821664594890854</v>
      </c>
      <c r="P202" s="33">
        <v>0.61757140639650454</v>
      </c>
      <c r="Q202" s="33">
        <v>0.52453963315137409</v>
      </c>
      <c r="R202" s="33">
        <v>0.4582206322460729</v>
      </c>
      <c r="S202" s="33">
        <v>0.46263275467789755</v>
      </c>
      <c r="T202" s="33">
        <v>0.47463464212197992</v>
      </c>
      <c r="U202" s="33">
        <v>0.48701373174287638</v>
      </c>
      <c r="V202" s="33">
        <v>0.51211482205450021</v>
      </c>
      <c r="W202" s="33">
        <v>0.5316378922968743</v>
      </c>
      <c r="X202" s="33">
        <v>0.53348961207396139</v>
      </c>
      <c r="Y202" s="33">
        <v>0.5569904507263741</v>
      </c>
      <c r="Z202" s="33">
        <v>0.5584878290646359</v>
      </c>
      <c r="AA202" s="33">
        <v>0.55776771581799101</v>
      </c>
      <c r="AB202" s="33">
        <v>0.55788201950793459</v>
      </c>
      <c r="AC202" s="33">
        <v>0.5738731057310501</v>
      </c>
      <c r="AD202" s="33">
        <v>0.57486754783355976</v>
      </c>
      <c r="AE202" s="33">
        <v>0.56414586171684611</v>
      </c>
      <c r="AF202" s="33">
        <v>0.56925523665732702</v>
      </c>
      <c r="AG202" s="33">
        <v>0.56826079455481726</v>
      </c>
      <c r="AH202" s="33">
        <v>0.55741337437916572</v>
      </c>
      <c r="AI202" s="33">
        <v>0.55721905810626149</v>
      </c>
      <c r="AJ202" s="33">
        <v>0.56373436843304903</v>
      </c>
    </row>
    <row r="203" spans="1:36" x14ac:dyDescent="0.2">
      <c r="A203" s="7" t="s">
        <v>27</v>
      </c>
      <c r="B203" s="7" t="s">
        <v>24</v>
      </c>
      <c r="C203" s="11" t="s">
        <v>14</v>
      </c>
      <c r="D203" s="7">
        <v>-9</v>
      </c>
      <c r="E203" s="7" t="s">
        <v>125</v>
      </c>
      <c r="F203" s="32">
        <v>6.6275445858639683</v>
      </c>
      <c r="G203" s="33">
        <v>0.13634496757977216</v>
      </c>
      <c r="H203" s="33">
        <v>0.14181925484348218</v>
      </c>
      <c r="I203" s="33">
        <v>0.15577708669715223</v>
      </c>
      <c r="J203" s="33">
        <v>0.1540803777791602</v>
      </c>
      <c r="K203" s="33">
        <v>0.16640552746646062</v>
      </c>
      <c r="L203" s="33">
        <v>0.31115400619666478</v>
      </c>
      <c r="M203" s="33">
        <v>0.43059591134813935</v>
      </c>
      <c r="N203" s="33">
        <v>0.5147750830436103</v>
      </c>
      <c r="O203" s="33">
        <v>0.56410769516862291</v>
      </c>
      <c r="P203" s="33">
        <v>0.59946646875206</v>
      </c>
      <c r="Q203" s="33">
        <v>0.40674594636881783</v>
      </c>
      <c r="R203" s="33">
        <v>0.4018959199334256</v>
      </c>
      <c r="S203" s="33">
        <v>0.39963897693873812</v>
      </c>
      <c r="T203" s="33">
        <v>0.43025977090212203</v>
      </c>
      <c r="U203" s="33">
        <v>0.43575006485373763</v>
      </c>
      <c r="V203" s="33">
        <v>0.45188480626256722</v>
      </c>
      <c r="W203" s="33">
        <v>0.46557052442184232</v>
      </c>
      <c r="X203" s="33">
        <v>0.48293778079940192</v>
      </c>
      <c r="Y203" s="33">
        <v>0.4788560753834778</v>
      </c>
      <c r="Z203" s="33">
        <v>0.49266984704599759</v>
      </c>
      <c r="AA203" s="33">
        <v>0.49649544545543239</v>
      </c>
      <c r="AB203" s="33">
        <v>0.49767994036044561</v>
      </c>
      <c r="AC203" s="33">
        <v>0.49452662284304538</v>
      </c>
      <c r="AD203" s="33">
        <v>0.47876003525604433</v>
      </c>
      <c r="AE203" s="33">
        <v>0.49902450214451477</v>
      </c>
      <c r="AF203" s="33">
        <v>0.49017280373272631</v>
      </c>
      <c r="AG203" s="33">
        <v>0.48385016201002029</v>
      </c>
      <c r="AH203" s="33">
        <v>0.48972461647136989</v>
      </c>
      <c r="AI203" s="33">
        <v>0.48719555978228751</v>
      </c>
      <c r="AJ203" s="33">
        <v>0.4855468709280123</v>
      </c>
    </row>
    <row r="204" spans="1:36" x14ac:dyDescent="0.2">
      <c r="A204" s="7" t="s">
        <v>26</v>
      </c>
      <c r="B204" s="7" t="s">
        <v>24</v>
      </c>
      <c r="C204" s="11" t="s">
        <v>14</v>
      </c>
      <c r="D204" s="7">
        <v>-9</v>
      </c>
      <c r="E204" s="7" t="s">
        <v>126</v>
      </c>
      <c r="F204" s="32">
        <v>4.9807887011931875</v>
      </c>
      <c r="G204" s="33">
        <v>0.19498403870268616</v>
      </c>
      <c r="H204" s="33">
        <v>0.20254627523156013</v>
      </c>
      <c r="I204" s="33">
        <v>0.20825969999075677</v>
      </c>
      <c r="J204" s="33">
        <v>0.19960010421794522</v>
      </c>
      <c r="K204" s="33">
        <v>0.198466961520401</v>
      </c>
      <c r="L204" s="33">
        <v>0.24926753782398825</v>
      </c>
      <c r="M204" s="33">
        <v>0.34694443835229904</v>
      </c>
      <c r="N204" s="33">
        <v>0.42082534223218149</v>
      </c>
      <c r="O204" s="33">
        <v>0.47541896461807459</v>
      </c>
      <c r="P204" s="33">
        <v>0.51101157313883172</v>
      </c>
      <c r="Q204" s="33">
        <v>0.55941465805077273</v>
      </c>
      <c r="R204" s="33">
        <v>0.59507883347874313</v>
      </c>
      <c r="S204" s="33">
        <v>0.61656083346060753</v>
      </c>
      <c r="T204" s="33">
        <v>0.62099798170783327</v>
      </c>
      <c r="U204" s="33">
        <v>0.61932808720618915</v>
      </c>
      <c r="V204" s="33">
        <v>0.61039415162239319</v>
      </c>
      <c r="W204" s="33">
        <v>0.58423644703592537</v>
      </c>
      <c r="X204" s="33">
        <v>0.57288116442474546</v>
      </c>
      <c r="Y204" s="33">
        <v>0.54978890903058142</v>
      </c>
      <c r="Z204" s="33">
        <v>0.54358644373876042</v>
      </c>
      <c r="AA204" s="33">
        <v>0.52563507784608643</v>
      </c>
      <c r="AB204" s="33">
        <v>0.5089480606475143</v>
      </c>
      <c r="AC204" s="33">
        <v>0.49706795405010346</v>
      </c>
      <c r="AD204" s="33">
        <v>0.48982776860368937</v>
      </c>
      <c r="AE204" s="33">
        <v>0.48399506566580391</v>
      </c>
      <c r="AF204" s="33">
        <v>0.48610628942859685</v>
      </c>
      <c r="AG204" s="33">
        <v>0.46544730887968555</v>
      </c>
      <c r="AH204" s="33">
        <v>0.44301108346831025</v>
      </c>
      <c r="AI204" s="33">
        <v>0.43625993855452055</v>
      </c>
      <c r="AJ204" s="33">
        <v>0.44092371534125513</v>
      </c>
    </row>
    <row r="205" spans="1:36" x14ac:dyDescent="0.2">
      <c r="A205" s="7" t="s">
        <v>27</v>
      </c>
      <c r="B205" s="7" t="s">
        <v>24</v>
      </c>
      <c r="C205" s="11" t="s">
        <v>14</v>
      </c>
      <c r="D205" s="7">
        <v>-9</v>
      </c>
      <c r="E205" s="7" t="s">
        <v>126</v>
      </c>
      <c r="F205" s="32">
        <v>4.9807887011931875</v>
      </c>
      <c r="G205" s="33">
        <v>0.20719087586336662</v>
      </c>
      <c r="H205" s="33">
        <v>0.2047414793874251</v>
      </c>
      <c r="I205" s="33">
        <v>0.20145648150953477</v>
      </c>
      <c r="J205" s="33">
        <v>0.20136718059634939</v>
      </c>
      <c r="K205" s="33">
        <v>0.18910106230667345</v>
      </c>
      <c r="L205" s="33">
        <v>0.30887272279822064</v>
      </c>
      <c r="M205" s="33">
        <v>0.40023393562350851</v>
      </c>
      <c r="N205" s="33">
        <v>0.46667381503342253</v>
      </c>
      <c r="O205" s="33">
        <v>0.50532197453271877</v>
      </c>
      <c r="P205" s="33">
        <v>0.53540362500287564</v>
      </c>
      <c r="Q205" s="33">
        <v>0.54529051181982713</v>
      </c>
      <c r="R205" s="33">
        <v>0.57386680403914492</v>
      </c>
      <c r="S205" s="33">
        <v>0.59524161547372845</v>
      </c>
      <c r="T205" s="33">
        <v>0.59503112046407725</v>
      </c>
      <c r="U205" s="33">
        <v>0.59089138527426976</v>
      </c>
      <c r="V205" s="33">
        <v>0.57175547530597659</v>
      </c>
      <c r="W205" s="33">
        <v>0.5616580934793739</v>
      </c>
      <c r="X205" s="33">
        <v>0.54426992995485146</v>
      </c>
      <c r="Y205" s="33">
        <v>0.54101682526024164</v>
      </c>
      <c r="Z205" s="33">
        <v>0.51420741539466286</v>
      </c>
      <c r="AA205" s="33">
        <v>0.5089131469701017</v>
      </c>
      <c r="AB205" s="33">
        <v>0.49836926057757219</v>
      </c>
      <c r="AC205" s="33">
        <v>0.4878062382750743</v>
      </c>
      <c r="AD205" s="33">
        <v>0.47499793586963002</v>
      </c>
      <c r="AE205" s="33">
        <v>0.46908493968942749</v>
      </c>
      <c r="AF205" s="33">
        <v>0.44924737968896344</v>
      </c>
      <c r="AG205" s="33">
        <v>0.45188813526458799</v>
      </c>
      <c r="AH205" s="33">
        <v>0.43804011508419982</v>
      </c>
      <c r="AI205" s="33">
        <v>0.44045123974020473</v>
      </c>
      <c r="AJ205" s="33">
        <v>0.42907175194572633</v>
      </c>
    </row>
    <row r="206" spans="1:36" x14ac:dyDescent="0.2">
      <c r="A206" s="7" t="s">
        <v>74</v>
      </c>
      <c r="B206" s="7" t="s">
        <v>24</v>
      </c>
      <c r="C206" s="11" t="s">
        <v>14</v>
      </c>
      <c r="D206" s="7">
        <v>-9</v>
      </c>
      <c r="E206" s="7" t="s">
        <v>127</v>
      </c>
      <c r="F206" s="32">
        <v>14.526777552141663</v>
      </c>
      <c r="G206" s="33">
        <v>6.847423035423135E-2</v>
      </c>
      <c r="H206" s="33">
        <v>6.7877244910864026E-2</v>
      </c>
      <c r="I206" s="33">
        <v>6.9310009974945602E-2</v>
      </c>
      <c r="J206" s="33">
        <v>6.6593726207624299E-2</v>
      </c>
      <c r="K206" s="33">
        <v>7.1936745925761797E-2</v>
      </c>
      <c r="L206" s="33">
        <v>0.14261982242045221</v>
      </c>
      <c r="M206" s="33">
        <v>0.22688431775174911</v>
      </c>
      <c r="N206" s="33">
        <v>0.32273033068437196</v>
      </c>
      <c r="O206" s="33">
        <v>0.37445911935215004</v>
      </c>
      <c r="P206" s="33">
        <v>0.44036631229990197</v>
      </c>
      <c r="Q206" s="33">
        <v>0.38505561097191993</v>
      </c>
      <c r="R206" s="33">
        <v>0.42233735191020894</v>
      </c>
      <c r="S206" s="33">
        <v>0.4455302363850292</v>
      </c>
      <c r="T206" s="33">
        <v>0.43633666055717257</v>
      </c>
      <c r="U206" s="33">
        <v>0.42866539760990252</v>
      </c>
      <c r="V206" s="33">
        <v>0.40272638009559258</v>
      </c>
      <c r="W206" s="33">
        <v>0.38445862552855264</v>
      </c>
      <c r="X206" s="33">
        <v>0.35643015896245711</v>
      </c>
      <c r="Y206" s="33">
        <v>0.33822210293975391</v>
      </c>
      <c r="Z206" s="33">
        <v>0.33383425993100407</v>
      </c>
      <c r="AA206" s="33">
        <v>0.30407453557914332</v>
      </c>
      <c r="AB206" s="33">
        <v>0.29598538282151615</v>
      </c>
      <c r="AC206" s="33">
        <v>0.26941953059167051</v>
      </c>
      <c r="AD206" s="33">
        <v>0.25530082485603345</v>
      </c>
      <c r="AE206" s="33">
        <v>0.23909267006861076</v>
      </c>
      <c r="AF206" s="33">
        <v>0.21584008704945373</v>
      </c>
      <c r="AG206" s="33">
        <v>0.20339294055524518</v>
      </c>
      <c r="AH206" s="33">
        <v>0.19052790425067948</v>
      </c>
      <c r="AI206" s="33">
        <v>0.16987220791017027</v>
      </c>
      <c r="AJ206" s="33">
        <v>0.15512666745899753</v>
      </c>
    </row>
    <row r="207" spans="1:36" x14ac:dyDescent="0.2">
      <c r="A207" s="7" t="s">
        <v>75</v>
      </c>
      <c r="B207" s="7" t="s">
        <v>24</v>
      </c>
      <c r="C207" s="11" t="s">
        <v>14</v>
      </c>
      <c r="D207" s="7">
        <v>-9</v>
      </c>
      <c r="E207" s="7" t="s">
        <v>127</v>
      </c>
      <c r="F207" s="32">
        <v>14.526777552141663</v>
      </c>
      <c r="G207" s="33">
        <v>6.9981468691164492E-2</v>
      </c>
      <c r="H207" s="33">
        <v>7.0388879104369889E-2</v>
      </c>
      <c r="I207" s="33">
        <v>6.7897855435056984E-2</v>
      </c>
      <c r="J207" s="33">
        <v>6.7269279368968676E-2</v>
      </c>
      <c r="K207" s="33">
        <v>6.8654474773866977E-2</v>
      </c>
      <c r="L207" s="33">
        <v>0.23615835608887983</v>
      </c>
      <c r="M207" s="33">
        <v>0.37923507305784998</v>
      </c>
      <c r="N207" s="33">
        <v>0.47518604551647758</v>
      </c>
      <c r="O207" s="33">
        <v>0.53476690837338459</v>
      </c>
      <c r="P207" s="33">
        <v>0.56706873399181146</v>
      </c>
      <c r="Q207" s="33">
        <v>0.56551475427287079</v>
      </c>
      <c r="R207" s="33">
        <v>0.61474739263436129</v>
      </c>
      <c r="S207" s="33">
        <v>0.62428079630336719</v>
      </c>
      <c r="T207" s="33">
        <v>0.60654098288265279</v>
      </c>
      <c r="U207" s="33">
        <v>0.57613652576001118</v>
      </c>
      <c r="V207" s="33">
        <v>0.5437764986539837</v>
      </c>
      <c r="W207" s="33">
        <v>0.50693495700269697</v>
      </c>
      <c r="X207" s="33">
        <v>0.47993528690470033</v>
      </c>
      <c r="Y207" s="33">
        <v>0.44707472700530615</v>
      </c>
      <c r="Z207" s="33">
        <v>0.4148020021306798</v>
      </c>
      <c r="AA207" s="33">
        <v>0.37989857001649874</v>
      </c>
      <c r="AB207" s="33">
        <v>0.35660051452991093</v>
      </c>
      <c r="AC207" s="33">
        <v>0.32676061183699678</v>
      </c>
      <c r="AD207" s="33">
        <v>0.3031540884661249</v>
      </c>
      <c r="AE207" s="33">
        <v>0.2809036597563509</v>
      </c>
      <c r="AF207" s="33">
        <v>0.25785005051768639</v>
      </c>
      <c r="AG207" s="33">
        <v>0.23388849807244982</v>
      </c>
      <c r="AH207" s="33">
        <v>0.20833222486695221</v>
      </c>
      <c r="AI207" s="33">
        <v>0.18667545133070612</v>
      </c>
      <c r="AJ207" s="33">
        <v>0.16610704561259437</v>
      </c>
    </row>
    <row r="208" spans="1:36" x14ac:dyDescent="0.2">
      <c r="A208" s="7" t="s">
        <v>74</v>
      </c>
      <c r="B208" s="7" t="s">
        <v>24</v>
      </c>
      <c r="C208" s="11" t="s">
        <v>14</v>
      </c>
      <c r="D208" s="7">
        <v>-9</v>
      </c>
      <c r="E208" s="7" t="s">
        <v>128</v>
      </c>
      <c r="F208" s="32">
        <v>17.051968049006874</v>
      </c>
      <c r="G208" s="33">
        <v>6.2518652568561137E-2</v>
      </c>
      <c r="H208" s="33">
        <v>6.0610806363417258E-2</v>
      </c>
      <c r="I208" s="33">
        <v>5.8019489979287762E-2</v>
      </c>
      <c r="J208" s="33">
        <v>5.5356891429251792E-2</v>
      </c>
      <c r="K208" s="33">
        <v>5.6715445650057546E-2</v>
      </c>
      <c r="L208" s="33">
        <v>0.18663348261748197</v>
      </c>
      <c r="M208" s="33">
        <v>0.29146439025441001</v>
      </c>
      <c r="N208" s="33">
        <v>0.36406317969586327</v>
      </c>
      <c r="O208" s="33">
        <v>0.4185143683112445</v>
      </c>
      <c r="P208" s="33">
        <v>0.44486361128514379</v>
      </c>
      <c r="Q208" s="33">
        <v>0.49458921160778407</v>
      </c>
      <c r="R208" s="33">
        <v>0.55501132988497826</v>
      </c>
      <c r="S208" s="33">
        <v>0.58029134037028052</v>
      </c>
      <c r="T208" s="33">
        <v>0.57621148463928051</v>
      </c>
      <c r="U208" s="33">
        <v>0.5655610904391366</v>
      </c>
      <c r="V208" s="33">
        <v>0.54542178203626612</v>
      </c>
      <c r="W208" s="33">
        <v>0.52393649861833813</v>
      </c>
      <c r="X208" s="33">
        <v>0.49520559268944592</v>
      </c>
      <c r="Y208" s="33">
        <v>0.46759004300356105</v>
      </c>
      <c r="Z208" s="33">
        <v>0.4451613191545179</v>
      </c>
      <c r="AA208" s="33">
        <v>0.42744979746105027</v>
      </c>
      <c r="AB208" s="33">
        <v>0.3956202138495179</v>
      </c>
      <c r="AC208" s="33">
        <v>0.37385818790512942</v>
      </c>
      <c r="AD208" s="33">
        <v>0.3441754554079568</v>
      </c>
      <c r="AE208" s="33">
        <v>0.32436320635453947</v>
      </c>
      <c r="AF208" s="33">
        <v>0.30073107182225173</v>
      </c>
      <c r="AG208" s="33">
        <v>0.27850780833376254</v>
      </c>
      <c r="AH208" s="33">
        <v>0.26143782613345318</v>
      </c>
      <c r="AI208" s="33">
        <v>0.23143642042399276</v>
      </c>
      <c r="AJ208" s="33">
        <v>0.21150676545025895</v>
      </c>
    </row>
    <row r="209" spans="1:36" x14ac:dyDescent="0.2">
      <c r="A209" s="7" t="s">
        <v>75</v>
      </c>
      <c r="B209" s="7" t="s">
        <v>24</v>
      </c>
      <c r="C209" s="11" t="s">
        <v>14</v>
      </c>
      <c r="D209" s="7">
        <v>-9</v>
      </c>
      <c r="E209" s="7" t="s">
        <v>128</v>
      </c>
      <c r="F209" s="32">
        <v>17.051968049006874</v>
      </c>
      <c r="G209" s="33">
        <v>6.2709636736771643E-2</v>
      </c>
      <c r="H209" s="33">
        <v>6.0413826307086443E-2</v>
      </c>
      <c r="I209" s="33">
        <v>5.9128928288826418E-2</v>
      </c>
      <c r="J209" s="33">
        <v>5.5784414329531927E-2</v>
      </c>
      <c r="K209" s="33">
        <v>5.5184480328359049E-2</v>
      </c>
      <c r="L209" s="33">
        <v>0.26050834931244787</v>
      </c>
      <c r="M209" s="33">
        <v>0.40360914220638566</v>
      </c>
      <c r="N209" s="33">
        <v>0.47721679264950245</v>
      </c>
      <c r="O209" s="33">
        <v>0.51903266492022959</v>
      </c>
      <c r="P209" s="33">
        <v>0.55773076994076687</v>
      </c>
      <c r="Q209" s="33">
        <v>0.73253358710140715</v>
      </c>
      <c r="R209" s="33">
        <v>0.78777003021726932</v>
      </c>
      <c r="S209" s="33">
        <v>0.79703357806215136</v>
      </c>
      <c r="T209" s="33">
        <v>0.79227189717095248</v>
      </c>
      <c r="U209" s="33">
        <v>0.76243580936459088</v>
      </c>
      <c r="V209" s="33">
        <v>0.70564520651340679</v>
      </c>
      <c r="W209" s="33">
        <v>0.67628150768434669</v>
      </c>
      <c r="X209" s="33">
        <v>0.6278569136211718</v>
      </c>
      <c r="Y209" s="33">
        <v>0.58990990707454383</v>
      </c>
      <c r="Z209" s="33">
        <v>0.54608165776051243</v>
      </c>
      <c r="AA209" s="33">
        <v>0.50403431489090755</v>
      </c>
      <c r="AB209" s="33">
        <v>0.47960708087464793</v>
      </c>
      <c r="AC209" s="33">
        <v>0.44623279962829832</v>
      </c>
      <c r="AD209" s="33">
        <v>0.41904209009482501</v>
      </c>
      <c r="AE209" s="33">
        <v>0.37446746619665727</v>
      </c>
      <c r="AF209" s="33">
        <v>0.34802785513709333</v>
      </c>
      <c r="AG209" s="33">
        <v>0.32343528497877821</v>
      </c>
      <c r="AH209" s="33">
        <v>0.28789273832661483</v>
      </c>
      <c r="AI209" s="33">
        <v>0.26323403371147747</v>
      </c>
      <c r="AJ209" s="33">
        <v>0.23714871438488966</v>
      </c>
    </row>
    <row r="210" spans="1:36" x14ac:dyDescent="0.2">
      <c r="A210" s="7" t="s">
        <v>31</v>
      </c>
      <c r="B210" s="7" t="s">
        <v>29</v>
      </c>
      <c r="C210" s="11" t="s">
        <v>14</v>
      </c>
      <c r="D210" s="7">
        <v>-10</v>
      </c>
      <c r="E210" s="7" t="s">
        <v>125</v>
      </c>
      <c r="F210" s="32">
        <v>6.6275445858639683</v>
      </c>
      <c r="G210" s="33">
        <v>0.1350518553308836</v>
      </c>
      <c r="H210" s="33">
        <v>0.1445946725324693</v>
      </c>
      <c r="I210" s="33">
        <v>0.15040433056720401</v>
      </c>
      <c r="J210" s="33">
        <v>0.15586223196311688</v>
      </c>
      <c r="K210" s="33">
        <v>0.1685141239723536</v>
      </c>
      <c r="L210" s="33">
        <v>0.22817658871187516</v>
      </c>
      <c r="M210" s="33">
        <v>0.35276652078489668</v>
      </c>
      <c r="N210" s="33">
        <v>0.42790627763257871</v>
      </c>
      <c r="O210" s="33">
        <v>0.48105557105972191</v>
      </c>
      <c r="P210" s="33">
        <v>0.52021402785243565</v>
      </c>
      <c r="Q210" s="33">
        <v>0.43050473796452055</v>
      </c>
      <c r="R210" s="33">
        <v>0.37123941781721714</v>
      </c>
      <c r="S210" s="33">
        <v>0.37298685402297721</v>
      </c>
      <c r="T210" s="33">
        <v>0.38509409059145755</v>
      </c>
      <c r="U210" s="33">
        <v>0.40479246236547989</v>
      </c>
      <c r="V210" s="33">
        <v>0.42360576904827313</v>
      </c>
      <c r="W210" s="33">
        <v>0.44037661782822995</v>
      </c>
      <c r="X210" s="33">
        <v>0.44825142774249921</v>
      </c>
      <c r="Y210" s="33">
        <v>0.45398165685879027</v>
      </c>
      <c r="Z210" s="33">
        <v>0.46120968843716137</v>
      </c>
      <c r="AA210" s="33">
        <v>0.46556693196321242</v>
      </c>
      <c r="AB210" s="33">
        <v>0.46882351761940161</v>
      </c>
      <c r="AC210" s="33">
        <v>0.48320015185770016</v>
      </c>
      <c r="AD210" s="33">
        <v>0.47984144330636913</v>
      </c>
      <c r="AE210" s="33">
        <v>0.4806130385141073</v>
      </c>
      <c r="AF210" s="33">
        <v>0.47677775645211451</v>
      </c>
      <c r="AG210" s="33">
        <v>0.48206545302279102</v>
      </c>
      <c r="AH210" s="33">
        <v>0.47061634177855799</v>
      </c>
      <c r="AI210" s="33">
        <v>0.47522321904828907</v>
      </c>
      <c r="AJ210" s="33">
        <v>0.48222431085967826</v>
      </c>
    </row>
    <row r="211" spans="1:36" x14ac:dyDescent="0.2">
      <c r="A211" s="7" t="s">
        <v>32</v>
      </c>
      <c r="B211" s="7" t="s">
        <v>29</v>
      </c>
      <c r="C211" s="11" t="s">
        <v>14</v>
      </c>
      <c r="D211" s="7">
        <v>-10</v>
      </c>
      <c r="E211" s="7" t="s">
        <v>125</v>
      </c>
      <c r="F211" s="32">
        <v>6.6275445858639683</v>
      </c>
      <c r="G211" s="33">
        <v>0.13600463836763976</v>
      </c>
      <c r="H211" s="33">
        <v>0.14512931975374768</v>
      </c>
      <c r="I211" s="33">
        <v>0.15540811103849372</v>
      </c>
      <c r="J211" s="33">
        <v>0.15928519897923124</v>
      </c>
      <c r="K211" s="33">
        <v>0.15859994622691484</v>
      </c>
      <c r="L211" s="33">
        <v>0.2995816835324317</v>
      </c>
      <c r="M211" s="33">
        <v>0.40779751949692467</v>
      </c>
      <c r="N211" s="33">
        <v>0.46966862984422941</v>
      </c>
      <c r="O211" s="33">
        <v>0.51547236644643102</v>
      </c>
      <c r="P211" s="33">
        <v>0.5449743007303689</v>
      </c>
      <c r="Q211" s="33">
        <v>0.3599380246377738</v>
      </c>
      <c r="R211" s="33">
        <v>0.35829702462564766</v>
      </c>
      <c r="S211" s="33">
        <v>0.34992972786052107</v>
      </c>
      <c r="T211" s="33">
        <v>0.36875614558205594</v>
      </c>
      <c r="U211" s="33">
        <v>0.39362360730427487</v>
      </c>
      <c r="V211" s="33">
        <v>0.40716636564610692</v>
      </c>
      <c r="W211" s="33">
        <v>0.41118771732417431</v>
      </c>
      <c r="X211" s="33">
        <v>0.42620917897363647</v>
      </c>
      <c r="Y211" s="33">
        <v>0.41923042068030886</v>
      </c>
      <c r="Z211" s="33">
        <v>0.43901258566165346</v>
      </c>
      <c r="AA211" s="33">
        <v>0.42597475040047555</v>
      </c>
      <c r="AB211" s="33">
        <v>0.44034702523195379</v>
      </c>
      <c r="AC211" s="33">
        <v>0.43769617905851932</v>
      </c>
      <c r="AD211" s="33">
        <v>0.4336026955117871</v>
      </c>
      <c r="AE211" s="33">
        <v>0.42736328887227459</v>
      </c>
      <c r="AF211" s="33">
        <v>0.43417975046110618</v>
      </c>
      <c r="AG211" s="33">
        <v>0.44144703622909331</v>
      </c>
      <c r="AH211" s="33">
        <v>0.43904865159598588</v>
      </c>
      <c r="AI211" s="33">
        <v>0.42608294820347292</v>
      </c>
      <c r="AJ211" s="33">
        <v>0.4196812448594644</v>
      </c>
    </row>
    <row r="212" spans="1:36" x14ac:dyDescent="0.2">
      <c r="A212" s="7" t="s">
        <v>31</v>
      </c>
      <c r="B212" s="7" t="s">
        <v>29</v>
      </c>
      <c r="C212" s="11" t="s">
        <v>14</v>
      </c>
      <c r="D212" s="7">
        <v>-10</v>
      </c>
      <c r="E212" s="7" t="s">
        <v>126</v>
      </c>
      <c r="F212" s="32">
        <v>4.9807887011931875</v>
      </c>
      <c r="G212" s="33">
        <v>0.19542318250545415</v>
      </c>
      <c r="H212" s="33">
        <v>0.19490283830568275</v>
      </c>
      <c r="I212" s="33">
        <v>0.20254963567623654</v>
      </c>
      <c r="J212" s="33">
        <v>0.20859015312575682</v>
      </c>
      <c r="K212" s="33">
        <v>0.20239127005021912</v>
      </c>
      <c r="L212" s="33">
        <v>0.2474349788217356</v>
      </c>
      <c r="M212" s="33">
        <v>0.29551025814844201</v>
      </c>
      <c r="N212" s="33">
        <v>0.34811026964707376</v>
      </c>
      <c r="O212" s="33">
        <v>0.39218116100162631</v>
      </c>
      <c r="P212" s="33">
        <v>0.41550615534790125</v>
      </c>
      <c r="Q212" s="33">
        <v>0.46061773510199655</v>
      </c>
      <c r="R212" s="33">
        <v>0.5011367117015878</v>
      </c>
      <c r="S212" s="33">
        <v>0.51410006937415376</v>
      </c>
      <c r="T212" s="33">
        <v>0.52998187929761165</v>
      </c>
      <c r="U212" s="33">
        <v>0.52518566319537074</v>
      </c>
      <c r="V212" s="33">
        <v>0.50808217558549307</v>
      </c>
      <c r="W212" s="33">
        <v>0.4944174844262787</v>
      </c>
      <c r="X212" s="33">
        <v>0.48597885892563797</v>
      </c>
      <c r="Y212" s="33">
        <v>0.46937309185467208</v>
      </c>
      <c r="Z212" s="33">
        <v>0.46493885432618526</v>
      </c>
      <c r="AA212" s="33">
        <v>0.43862753674643962</v>
      </c>
      <c r="AB212" s="33">
        <v>0.42591303934332952</v>
      </c>
      <c r="AC212" s="33">
        <v>0.4241936411179979</v>
      </c>
      <c r="AD212" s="33">
        <v>0.4262750179170835</v>
      </c>
      <c r="AE212" s="33">
        <v>0.41104929415855485</v>
      </c>
      <c r="AF212" s="33">
        <v>0.3969773771038671</v>
      </c>
      <c r="AG212" s="33">
        <v>0.39899088292037388</v>
      </c>
      <c r="AH212" s="33">
        <v>0.38514520247428241</v>
      </c>
      <c r="AI212" s="33">
        <v>0.38385565380528375</v>
      </c>
      <c r="AJ212" s="33">
        <v>0.37394649034876731</v>
      </c>
    </row>
    <row r="213" spans="1:36" x14ac:dyDescent="0.2">
      <c r="A213" s="7" t="s">
        <v>32</v>
      </c>
      <c r="B213" s="7" t="s">
        <v>29</v>
      </c>
      <c r="C213" s="11" t="s">
        <v>14</v>
      </c>
      <c r="D213" s="7">
        <v>-10</v>
      </c>
      <c r="E213" s="7" t="s">
        <v>126</v>
      </c>
      <c r="F213" s="32">
        <v>4.9807887011931875</v>
      </c>
      <c r="G213" s="33">
        <v>0.21170601649783799</v>
      </c>
      <c r="H213" s="33">
        <v>0.20320132716937386</v>
      </c>
      <c r="I213" s="33">
        <v>0.20697443933970042</v>
      </c>
      <c r="J213" s="33">
        <v>0.19388666742867514</v>
      </c>
      <c r="K213" s="33">
        <v>0.18808862922776193</v>
      </c>
      <c r="L213" s="33">
        <v>0.26903842217718232</v>
      </c>
      <c r="M213" s="33">
        <v>0.33652245702320127</v>
      </c>
      <c r="N213" s="33">
        <v>0.38845505995431451</v>
      </c>
      <c r="O213" s="33">
        <v>0.42667216390492047</v>
      </c>
      <c r="P213" s="33">
        <v>0.44922309013222089</v>
      </c>
      <c r="Q213" s="33">
        <v>0.46334357431884537</v>
      </c>
      <c r="R213" s="33">
        <v>0.4988945256625123</v>
      </c>
      <c r="S213" s="33">
        <v>0.51092933603763246</v>
      </c>
      <c r="T213" s="33">
        <v>0.50395684073897895</v>
      </c>
      <c r="U213" s="33">
        <v>0.50988987400859798</v>
      </c>
      <c r="V213" s="33">
        <v>0.50322111761453259</v>
      </c>
      <c r="W213" s="33">
        <v>0.49437219086086864</v>
      </c>
      <c r="X213" s="33">
        <v>0.47969822689255054</v>
      </c>
      <c r="Y213" s="33">
        <v>0.46668470226931341</v>
      </c>
      <c r="Z213" s="33">
        <v>0.45639807803393306</v>
      </c>
      <c r="AA213" s="33">
        <v>0.43425213701275001</v>
      </c>
      <c r="AB213" s="33">
        <v>0.42640892352094423</v>
      </c>
      <c r="AC213" s="33">
        <v>0.42155585080097147</v>
      </c>
      <c r="AD213" s="33">
        <v>0.41072249653733273</v>
      </c>
      <c r="AE213" s="33">
        <v>0.40188031953710418</v>
      </c>
      <c r="AF213" s="33">
        <v>0.40450597362343155</v>
      </c>
      <c r="AG213" s="33">
        <v>0.38809057326880886</v>
      </c>
      <c r="AH213" s="33">
        <v>0.38899504022913756</v>
      </c>
      <c r="AI213" s="33">
        <v>0.37991662185867398</v>
      </c>
      <c r="AJ213" s="33">
        <v>0.38030810755792072</v>
      </c>
    </row>
    <row r="214" spans="1:36" x14ac:dyDescent="0.2">
      <c r="A214" s="7" t="s">
        <v>78</v>
      </c>
      <c r="B214" s="7" t="s">
        <v>29</v>
      </c>
      <c r="C214" s="11" t="s">
        <v>14</v>
      </c>
      <c r="D214" s="7">
        <v>-10</v>
      </c>
      <c r="E214" s="7" t="s">
        <v>127</v>
      </c>
      <c r="F214" s="32">
        <v>14.526777552141663</v>
      </c>
      <c r="G214" s="33">
        <v>6.7979796489597233E-2</v>
      </c>
      <c r="H214" s="33">
        <v>6.7456638254955709E-2</v>
      </c>
      <c r="I214" s="33">
        <v>6.6995028047919056E-2</v>
      </c>
      <c r="J214" s="33">
        <v>6.9441562145213298E-2</v>
      </c>
      <c r="K214" s="33">
        <v>7.2318932435741737E-2</v>
      </c>
      <c r="L214" s="33">
        <v>0.11086338472330197</v>
      </c>
      <c r="M214" s="33">
        <v>0.16387162349801054</v>
      </c>
      <c r="N214" s="33">
        <v>0.20858626555296064</v>
      </c>
      <c r="O214" s="33">
        <v>0.25917874424417742</v>
      </c>
      <c r="P214" s="33">
        <v>0.29229158309560643</v>
      </c>
      <c r="Q214" s="33">
        <v>0.29850793388369995</v>
      </c>
      <c r="R214" s="33">
        <v>0.34249938661429263</v>
      </c>
      <c r="S214" s="33">
        <v>0.35517828030089932</v>
      </c>
      <c r="T214" s="33">
        <v>0.34988514992687902</v>
      </c>
      <c r="U214" s="33">
        <v>0.33899114904081407</v>
      </c>
      <c r="V214" s="33">
        <v>0.32882033747910661</v>
      </c>
      <c r="W214" s="33">
        <v>0.3077862990451366</v>
      </c>
      <c r="X214" s="33">
        <v>0.29127604064012574</v>
      </c>
      <c r="Y214" s="33">
        <v>0.2804743617954682</v>
      </c>
      <c r="Z214" s="33">
        <v>0.26818014328139211</v>
      </c>
      <c r="AA214" s="33">
        <v>0.25833245886461026</v>
      </c>
      <c r="AB214" s="33">
        <v>0.2314975188288797</v>
      </c>
      <c r="AC214" s="33">
        <v>0.22081893603943184</v>
      </c>
      <c r="AD214" s="33">
        <v>0.20901710174619487</v>
      </c>
      <c r="AE214" s="33">
        <v>0.19216832918935714</v>
      </c>
      <c r="AF214" s="33">
        <v>0.18512108002859762</v>
      </c>
      <c r="AG214" s="33">
        <v>0.16716444297487199</v>
      </c>
      <c r="AH214" s="33">
        <v>0.15000793028000983</v>
      </c>
      <c r="AI214" s="33">
        <v>0.14166817253954769</v>
      </c>
      <c r="AJ214" s="33">
        <v>0.13055875355686566</v>
      </c>
    </row>
    <row r="215" spans="1:36" x14ac:dyDescent="0.2">
      <c r="A215" s="7" t="s">
        <v>79</v>
      </c>
      <c r="B215" s="7" t="s">
        <v>29</v>
      </c>
      <c r="C215" s="11" t="s">
        <v>14</v>
      </c>
      <c r="D215" s="7">
        <v>-10</v>
      </c>
      <c r="E215" s="7" t="s">
        <v>127</v>
      </c>
      <c r="F215" s="32">
        <v>14.526777552141663</v>
      </c>
      <c r="G215" s="33">
        <v>6.9594988341949326E-2</v>
      </c>
      <c r="H215" s="33">
        <v>7.0077345943571762E-2</v>
      </c>
      <c r="I215" s="33">
        <v>6.7670977683792502E-2</v>
      </c>
      <c r="J215" s="33">
        <v>6.8630273138704498E-2</v>
      </c>
      <c r="K215" s="33">
        <v>6.8218372265408944E-2</v>
      </c>
      <c r="L215" s="33">
        <v>0.16486332453654365</v>
      </c>
      <c r="M215" s="33">
        <v>0.23100593319047635</v>
      </c>
      <c r="N215" s="33">
        <v>0.3085896305750262</v>
      </c>
      <c r="O215" s="33">
        <v>0.3654590498314762</v>
      </c>
      <c r="P215" s="33">
        <v>0.38688873473951046</v>
      </c>
      <c r="Q215" s="33">
        <v>0.44349258632765148</v>
      </c>
      <c r="R215" s="33">
        <v>0.47484583043310874</v>
      </c>
      <c r="S215" s="33">
        <v>0.47544742249805361</v>
      </c>
      <c r="T215" s="33">
        <v>0.4588087951162465</v>
      </c>
      <c r="U215" s="33">
        <v>0.44473370869587098</v>
      </c>
      <c r="V215" s="33">
        <v>0.41255666284382259</v>
      </c>
      <c r="W215" s="33">
        <v>0.3912841506374406</v>
      </c>
      <c r="X215" s="33">
        <v>0.36630453057139861</v>
      </c>
      <c r="Y215" s="33">
        <v>0.33655553197246085</v>
      </c>
      <c r="Z215" s="33">
        <v>0.31029685129986961</v>
      </c>
      <c r="AA215" s="33">
        <v>0.29218405237153106</v>
      </c>
      <c r="AB215" s="33">
        <v>0.26980049175691767</v>
      </c>
      <c r="AC215" s="33">
        <v>0.25173647056357468</v>
      </c>
      <c r="AD215" s="33">
        <v>0.23184599418206595</v>
      </c>
      <c r="AE215" s="33">
        <v>0.20654660896438667</v>
      </c>
      <c r="AF215" s="33">
        <v>0.19420584201051871</v>
      </c>
      <c r="AG215" s="33">
        <v>0.17800079449533854</v>
      </c>
      <c r="AH215" s="33">
        <v>0.16045706914194782</v>
      </c>
      <c r="AI215" s="33">
        <v>0.14284288706023027</v>
      </c>
      <c r="AJ215" s="33">
        <v>0.13223643957286987</v>
      </c>
    </row>
    <row r="216" spans="1:36" x14ac:dyDescent="0.2">
      <c r="A216" s="7" t="s">
        <v>78</v>
      </c>
      <c r="B216" s="7" t="s">
        <v>29</v>
      </c>
      <c r="C216" s="11" t="s">
        <v>14</v>
      </c>
      <c r="D216" s="7">
        <v>-10</v>
      </c>
      <c r="E216" s="7" t="s">
        <v>128</v>
      </c>
      <c r="F216" s="32">
        <v>17.051968049006874</v>
      </c>
      <c r="G216" s="33">
        <v>5.9373672488650039E-2</v>
      </c>
      <c r="H216" s="33">
        <v>6.0298025617182394E-2</v>
      </c>
      <c r="I216" s="33">
        <v>5.7438022125436236E-2</v>
      </c>
      <c r="J216" s="33">
        <v>5.8614055561242259E-2</v>
      </c>
      <c r="K216" s="33">
        <v>5.7497510198064559E-2</v>
      </c>
      <c r="L216" s="33">
        <v>0.14065268372128215</v>
      </c>
      <c r="M216" s="33">
        <v>0.21403350931110812</v>
      </c>
      <c r="N216" s="33">
        <v>0.26572406841953128</v>
      </c>
      <c r="O216" s="33">
        <v>0.309900826354439</v>
      </c>
      <c r="P216" s="33">
        <v>0.32997576286370356</v>
      </c>
      <c r="Q216" s="33">
        <v>0.41644854043734675</v>
      </c>
      <c r="R216" s="33">
        <v>0.47665962194838002</v>
      </c>
      <c r="S216" s="33">
        <v>0.484804911892873</v>
      </c>
      <c r="T216" s="33">
        <v>0.47360285021640175</v>
      </c>
      <c r="U216" s="33">
        <v>0.46315582946175143</v>
      </c>
      <c r="V216" s="33">
        <v>0.44493417521513834</v>
      </c>
      <c r="W216" s="33">
        <v>0.41757881381728479</v>
      </c>
      <c r="X216" s="33">
        <v>0.39218655881616576</v>
      </c>
      <c r="Y216" s="33">
        <v>0.36878029023971531</v>
      </c>
      <c r="Z216" s="33">
        <v>0.35010103543442289</v>
      </c>
      <c r="AA216" s="33">
        <v>0.32922987395305614</v>
      </c>
      <c r="AB216" s="33">
        <v>0.30495874032070164</v>
      </c>
      <c r="AC216" s="33">
        <v>0.28916694504067614</v>
      </c>
      <c r="AD216" s="33">
        <v>0.269082856520238</v>
      </c>
      <c r="AE216" s="33">
        <v>0.25341461339105587</v>
      </c>
      <c r="AF216" s="33">
        <v>0.23116607422806426</v>
      </c>
      <c r="AG216" s="33">
        <v>0.21647709629445605</v>
      </c>
      <c r="AH216" s="33">
        <v>0.19733108891931064</v>
      </c>
      <c r="AI216" s="33">
        <v>0.18270159905833072</v>
      </c>
      <c r="AJ216" s="33">
        <v>0.16550954606874627</v>
      </c>
    </row>
    <row r="217" spans="1:36" x14ac:dyDescent="0.2">
      <c r="A217" s="7" t="s">
        <v>79</v>
      </c>
      <c r="B217" s="7" t="s">
        <v>29</v>
      </c>
      <c r="C217" s="11" t="s">
        <v>14</v>
      </c>
      <c r="D217" s="7">
        <v>-10</v>
      </c>
      <c r="E217" s="7" t="s">
        <v>128</v>
      </c>
      <c r="F217" s="32">
        <v>17.051968049006874</v>
      </c>
      <c r="G217" s="33">
        <v>6.6225618020059912E-2</v>
      </c>
      <c r="H217" s="33">
        <v>5.8114961004454992E-2</v>
      </c>
      <c r="I217" s="33">
        <v>5.4827650078950463E-2</v>
      </c>
      <c r="J217" s="33">
        <v>5.6530007522515309E-2</v>
      </c>
      <c r="K217" s="33">
        <v>5.7523049364594799E-2</v>
      </c>
      <c r="L217" s="33">
        <v>0.19369696935457908</v>
      </c>
      <c r="M217" s="33">
        <v>0.26956927955483978</v>
      </c>
      <c r="N217" s="33">
        <v>0.32151564074223943</v>
      </c>
      <c r="O217" s="33">
        <v>0.37569267720051713</v>
      </c>
      <c r="P217" s="33">
        <v>0.40185419331599059</v>
      </c>
      <c r="Q217" s="33">
        <v>0.58075337167406493</v>
      </c>
      <c r="R217" s="33">
        <v>0.61860636563471083</v>
      </c>
      <c r="S217" s="33">
        <v>0.62145830353585541</v>
      </c>
      <c r="T217" s="33">
        <v>0.6054962565865678</v>
      </c>
      <c r="U217" s="33">
        <v>0.57254487802377241</v>
      </c>
      <c r="V217" s="33">
        <v>0.54237695171784028</v>
      </c>
      <c r="W217" s="33">
        <v>0.49858038219992068</v>
      </c>
      <c r="X217" s="33">
        <v>0.47188076459366518</v>
      </c>
      <c r="Y217" s="33">
        <v>0.43716832660649235</v>
      </c>
      <c r="Z217" s="33">
        <v>0.40754828545481098</v>
      </c>
      <c r="AA217" s="33">
        <v>0.37780594850977001</v>
      </c>
      <c r="AB217" s="33">
        <v>0.35337124899653327</v>
      </c>
      <c r="AC217" s="33">
        <v>0.32180915064630233</v>
      </c>
      <c r="AD217" s="33">
        <v>0.30453609279220045</v>
      </c>
      <c r="AE217" s="33">
        <v>0.27504813109734733</v>
      </c>
      <c r="AF217" s="33">
        <v>0.25256038061439445</v>
      </c>
      <c r="AG217" s="33">
        <v>0.23601620568871545</v>
      </c>
      <c r="AH217" s="33">
        <v>0.21395893639838826</v>
      </c>
      <c r="AI217" s="33">
        <v>0.19650488077011422</v>
      </c>
      <c r="AJ217" s="33">
        <v>0.1720555057616743</v>
      </c>
    </row>
    <row r="218" spans="1:36" x14ac:dyDescent="0.2">
      <c r="A218" s="7" t="s">
        <v>36</v>
      </c>
      <c r="B218" s="7" t="s">
        <v>34</v>
      </c>
      <c r="C218" s="11" t="s">
        <v>14</v>
      </c>
      <c r="D218" s="7">
        <v>-11</v>
      </c>
      <c r="E218" s="7" t="s">
        <v>125</v>
      </c>
      <c r="F218" s="32">
        <v>6.6275445858639683</v>
      </c>
      <c r="G218" s="33">
        <v>0.1342590250298884</v>
      </c>
      <c r="H218" s="33">
        <v>0.14108623033317289</v>
      </c>
      <c r="I218" s="33">
        <v>0.15176863370299382</v>
      </c>
      <c r="J218" s="33">
        <v>0.15914257618662347</v>
      </c>
      <c r="K218" s="33">
        <v>0.16817074911334878</v>
      </c>
      <c r="L218" s="33">
        <v>0.19559172154296783</v>
      </c>
      <c r="M218" s="33">
        <v>0.2931492609794295</v>
      </c>
      <c r="N218" s="33">
        <v>0.35392120141010364</v>
      </c>
      <c r="O218" s="33">
        <v>0.41525389792318307</v>
      </c>
      <c r="P218" s="33">
        <v>0.44378236361555257</v>
      </c>
      <c r="Q218" s="33">
        <v>0.3412060572415635</v>
      </c>
      <c r="R218" s="33">
        <v>0.30105592174134416</v>
      </c>
      <c r="S218" s="33">
        <v>0.29884093521584326</v>
      </c>
      <c r="T218" s="33">
        <v>0.3188739462597725</v>
      </c>
      <c r="U218" s="33">
        <v>0.33041150265526154</v>
      </c>
      <c r="V218" s="33">
        <v>0.34141634077246547</v>
      </c>
      <c r="W218" s="33">
        <v>0.35895398724969119</v>
      </c>
      <c r="X218" s="33">
        <v>0.37464113865497933</v>
      </c>
      <c r="Y218" s="33">
        <v>0.37161305580999077</v>
      </c>
      <c r="Z218" s="33">
        <v>0.38437025668471125</v>
      </c>
      <c r="AA218" s="33">
        <v>0.38912266448309618</v>
      </c>
      <c r="AB218" s="33">
        <v>0.38497306947329701</v>
      </c>
      <c r="AC218" s="33">
        <v>0.38180479760770702</v>
      </c>
      <c r="AD218" s="33">
        <v>0.38308051769517915</v>
      </c>
      <c r="AE218" s="33">
        <v>0.38107581470058016</v>
      </c>
      <c r="AF218" s="33">
        <v>0.37527198924768534</v>
      </c>
      <c r="AG218" s="33">
        <v>0.37637948251043579</v>
      </c>
      <c r="AH218" s="33">
        <v>0.36904759673298654</v>
      </c>
      <c r="AI218" s="33">
        <v>0.37054761925342072</v>
      </c>
      <c r="AJ218" s="33">
        <v>0.36781393335169488</v>
      </c>
    </row>
    <row r="219" spans="1:36" x14ac:dyDescent="0.2">
      <c r="A219" s="7" t="s">
        <v>37</v>
      </c>
      <c r="B219" s="7" t="s">
        <v>34</v>
      </c>
      <c r="C219" s="11" t="s">
        <v>14</v>
      </c>
      <c r="D219" s="7">
        <v>-11</v>
      </c>
      <c r="E219" s="7" t="s">
        <v>125</v>
      </c>
      <c r="F219" s="32">
        <v>6.6275445858639683</v>
      </c>
      <c r="G219" s="33">
        <v>0.13924182605335891</v>
      </c>
      <c r="H219" s="33">
        <v>0.14736495782570255</v>
      </c>
      <c r="I219" s="33">
        <v>0.15319091775101204</v>
      </c>
      <c r="J219" s="33">
        <v>0.15153031159652952</v>
      </c>
      <c r="K219" s="33">
        <v>0.16309920113942439</v>
      </c>
      <c r="L219" s="33">
        <v>0.23824162962975817</v>
      </c>
      <c r="M219" s="33">
        <v>0.3256863820478833</v>
      </c>
      <c r="N219" s="33">
        <v>0.36913890975684249</v>
      </c>
      <c r="O219" s="33">
        <v>0.41638315485187005</v>
      </c>
      <c r="P219" s="33">
        <v>0.44313275232365917</v>
      </c>
      <c r="Q219" s="33">
        <v>0.27280991441223584</v>
      </c>
      <c r="R219" s="33">
        <v>0.26227890371589258</v>
      </c>
      <c r="S219" s="33">
        <v>0.27373708618182196</v>
      </c>
      <c r="T219" s="33">
        <v>0.28931910726471621</v>
      </c>
      <c r="U219" s="33">
        <v>0.29592001672878426</v>
      </c>
      <c r="V219" s="33">
        <v>0.30903880534919609</v>
      </c>
      <c r="W219" s="33">
        <v>0.31147436104243709</v>
      </c>
      <c r="X219" s="33">
        <v>0.31825516950657406</v>
      </c>
      <c r="Y219" s="33">
        <v>0.32643365481740044</v>
      </c>
      <c r="Z219" s="33">
        <v>0.32229597781581487</v>
      </c>
      <c r="AA219" s="33">
        <v>0.334515271435882</v>
      </c>
      <c r="AB219" s="33">
        <v>0.33349123097395111</v>
      </c>
      <c r="AC219" s="33">
        <v>0.33775345343712287</v>
      </c>
      <c r="AD219" s="33">
        <v>0.33946941313008822</v>
      </c>
      <c r="AE219" s="33">
        <v>0.33358809966629599</v>
      </c>
      <c r="AF219" s="33">
        <v>0.3291598165876759</v>
      </c>
      <c r="AG219" s="33">
        <v>0.33404476635877861</v>
      </c>
      <c r="AH219" s="33">
        <v>0.32376284658560772</v>
      </c>
      <c r="AI219" s="33">
        <v>0.32391506881643534</v>
      </c>
      <c r="AJ219" s="33">
        <v>0.32369365466250427</v>
      </c>
    </row>
    <row r="220" spans="1:36" x14ac:dyDescent="0.2">
      <c r="A220" s="7" t="s">
        <v>36</v>
      </c>
      <c r="B220" s="7" t="s">
        <v>34</v>
      </c>
      <c r="C220" s="11" t="s">
        <v>14</v>
      </c>
      <c r="D220" s="7">
        <v>-11</v>
      </c>
      <c r="E220" s="7" t="s">
        <v>126</v>
      </c>
      <c r="F220" s="32">
        <v>4.9807887011931875</v>
      </c>
      <c r="G220" s="33">
        <v>0.19665247141385284</v>
      </c>
      <c r="H220" s="33">
        <v>0.1927835888188586</v>
      </c>
      <c r="I220" s="33">
        <v>0.19828023299345407</v>
      </c>
      <c r="J220" s="33">
        <v>0.20712676331737381</v>
      </c>
      <c r="K220" s="33">
        <v>0.20901402311980999</v>
      </c>
      <c r="L220" s="33">
        <v>0.2172707847554684</v>
      </c>
      <c r="M220" s="33">
        <v>0.25952181358250898</v>
      </c>
      <c r="N220" s="33">
        <v>0.2905672373325846</v>
      </c>
      <c r="O220" s="33">
        <v>0.306066358460092</v>
      </c>
      <c r="P220" s="33">
        <v>0.33758359716077668</v>
      </c>
      <c r="Q220" s="33">
        <v>0.35478125211047656</v>
      </c>
      <c r="R220" s="33">
        <v>0.3710352771589584</v>
      </c>
      <c r="S220" s="33">
        <v>0.37999976122053042</v>
      </c>
      <c r="T220" s="33">
        <v>0.38099057261680941</v>
      </c>
      <c r="U220" s="33">
        <v>0.38327887512726333</v>
      </c>
      <c r="V220" s="33">
        <v>0.38134443382976618</v>
      </c>
      <c r="W220" s="33">
        <v>0.35659773967032143</v>
      </c>
      <c r="X220" s="33">
        <v>0.3672135760590251</v>
      </c>
      <c r="Y220" s="33">
        <v>0.35789523078449631</v>
      </c>
      <c r="Z220" s="33">
        <v>0.33734768968547213</v>
      </c>
      <c r="AA220" s="33">
        <v>0.35419148342221529</v>
      </c>
      <c r="AB220" s="33">
        <v>0.33078946187200631</v>
      </c>
      <c r="AC220" s="33">
        <v>0.3141815756105677</v>
      </c>
      <c r="AD220" s="33">
        <v>0.32626003834615941</v>
      </c>
      <c r="AE220" s="33">
        <v>0.31071373572359112</v>
      </c>
      <c r="AF220" s="33">
        <v>0.31238867879825327</v>
      </c>
      <c r="AG220" s="33">
        <v>0.31918281408702365</v>
      </c>
      <c r="AH220" s="33">
        <v>0.29747932635900726</v>
      </c>
      <c r="AI220" s="33">
        <v>0.29967326587933935</v>
      </c>
      <c r="AJ220" s="33">
        <v>0.28983592415914056</v>
      </c>
    </row>
    <row r="221" spans="1:36" x14ac:dyDescent="0.2">
      <c r="A221" s="7" t="s">
        <v>37</v>
      </c>
      <c r="B221" s="7" t="s">
        <v>34</v>
      </c>
      <c r="C221" s="11" t="s">
        <v>14</v>
      </c>
      <c r="D221" s="7">
        <v>-11</v>
      </c>
      <c r="E221" s="7" t="s">
        <v>126</v>
      </c>
      <c r="F221" s="32">
        <v>4.9807887011931875</v>
      </c>
      <c r="G221" s="33">
        <v>0.20930456659642377</v>
      </c>
      <c r="H221" s="33">
        <v>0.20948153906284969</v>
      </c>
      <c r="I221" s="33">
        <v>0.19994041478597427</v>
      </c>
      <c r="J221" s="33">
        <v>0.19683185494092775</v>
      </c>
      <c r="K221" s="33">
        <v>0.18829870427717385</v>
      </c>
      <c r="L221" s="33">
        <v>0.22591689507527385</v>
      </c>
      <c r="M221" s="33">
        <v>0.26670520135891629</v>
      </c>
      <c r="N221" s="33">
        <v>0.29881416233262692</v>
      </c>
      <c r="O221" s="33">
        <v>0.3193583573481571</v>
      </c>
      <c r="P221" s="33">
        <v>0.34027958066172509</v>
      </c>
      <c r="Q221" s="33">
        <v>0.37588951868864401</v>
      </c>
      <c r="R221" s="33">
        <v>0.39269420854404397</v>
      </c>
      <c r="S221" s="33">
        <v>0.39913446743093489</v>
      </c>
      <c r="T221" s="33">
        <v>0.39787257680076749</v>
      </c>
      <c r="U221" s="33">
        <v>0.39317126475788772</v>
      </c>
      <c r="V221" s="33">
        <v>0.38291455616024667</v>
      </c>
      <c r="W221" s="33">
        <v>0.37442757222686474</v>
      </c>
      <c r="X221" s="33">
        <v>0.36294744527436618</v>
      </c>
      <c r="Y221" s="33">
        <v>0.35295234814883303</v>
      </c>
      <c r="Z221" s="33">
        <v>0.34470389232237297</v>
      </c>
      <c r="AA221" s="33">
        <v>0.32836086977069279</v>
      </c>
      <c r="AB221" s="33">
        <v>0.3256908938641801</v>
      </c>
      <c r="AC221" s="33">
        <v>0.31823496690910563</v>
      </c>
      <c r="AD221" s="33">
        <v>0.31070978985847325</v>
      </c>
      <c r="AE221" s="33">
        <v>0.3131104598378161</v>
      </c>
      <c r="AF221" s="33">
        <v>0.30167649961568954</v>
      </c>
      <c r="AG221" s="33">
        <v>0.29796007782074535</v>
      </c>
      <c r="AH221" s="33">
        <v>0.30082241510380797</v>
      </c>
      <c r="AI221" s="33">
        <v>0.29399743346381724</v>
      </c>
      <c r="AJ221" s="33">
        <v>0.28707242390802057</v>
      </c>
    </row>
    <row r="222" spans="1:36" x14ac:dyDescent="0.2">
      <c r="A222" s="7" t="s">
        <v>82</v>
      </c>
      <c r="B222" s="7" t="s">
        <v>34</v>
      </c>
      <c r="C222" s="11" t="s">
        <v>14</v>
      </c>
      <c r="D222" s="7">
        <v>-11</v>
      </c>
      <c r="E222" s="7" t="s">
        <v>127</v>
      </c>
      <c r="F222" s="32">
        <v>14.526777552141663</v>
      </c>
      <c r="G222" s="33">
        <v>6.1947541287782522E-2</v>
      </c>
      <c r="H222" s="33">
        <v>7.2877250977401387E-2</v>
      </c>
      <c r="I222" s="33">
        <v>6.8620548463689576E-2</v>
      </c>
      <c r="J222" s="33">
        <v>7.1374885384326625E-2</v>
      </c>
      <c r="K222" s="33">
        <v>6.9371731260226957E-2</v>
      </c>
      <c r="L222" s="33">
        <v>9.7816519822442369E-2</v>
      </c>
      <c r="M222" s="33">
        <v>0.12753831913877134</v>
      </c>
      <c r="N222" s="33">
        <v>0.15218963457847298</v>
      </c>
      <c r="O222" s="33">
        <v>0.17889418299537682</v>
      </c>
      <c r="P222" s="33">
        <v>0.19367996437388754</v>
      </c>
      <c r="Q222" s="33">
        <v>0.21585237658501585</v>
      </c>
      <c r="R222" s="33">
        <v>0.26030987842675307</v>
      </c>
      <c r="S222" s="33">
        <v>0.26887336230727921</v>
      </c>
      <c r="T222" s="33">
        <v>0.26416595011564498</v>
      </c>
      <c r="U222" s="33">
        <v>0.24963056300264666</v>
      </c>
      <c r="V222" s="33">
        <v>0.22525468125500872</v>
      </c>
      <c r="W222" s="33">
        <v>0.219633329994254</v>
      </c>
      <c r="X222" s="33">
        <v>0.20201809341545246</v>
      </c>
      <c r="Y222" s="33">
        <v>0.20223092854113806</v>
      </c>
      <c r="Z222" s="33">
        <v>0.18338876006132546</v>
      </c>
      <c r="AA222" s="33">
        <v>0.17487535503390184</v>
      </c>
      <c r="AB222" s="33">
        <v>0.15898783888713627</v>
      </c>
      <c r="AC222" s="33">
        <v>0.14888443027370851</v>
      </c>
      <c r="AD222" s="33">
        <v>0.14348843385191501</v>
      </c>
      <c r="AE222" s="33">
        <v>0.13546329764224069</v>
      </c>
      <c r="AF222" s="33">
        <v>0.1233817743312645</v>
      </c>
      <c r="AG222" s="33">
        <v>0.11138788901321768</v>
      </c>
      <c r="AH222" s="33">
        <v>0.10900914349084931</v>
      </c>
      <c r="AI222" s="33">
        <v>9.4548874657504764E-2</v>
      </c>
      <c r="AJ222" s="33">
        <v>8.5109010847685032E-2</v>
      </c>
    </row>
    <row r="223" spans="1:36" x14ac:dyDescent="0.2">
      <c r="A223" s="7" t="s">
        <v>83</v>
      </c>
      <c r="B223" s="7" t="s">
        <v>34</v>
      </c>
      <c r="C223" s="11" t="s">
        <v>14</v>
      </c>
      <c r="D223" s="7">
        <v>-11</v>
      </c>
      <c r="E223" s="7" t="s">
        <v>127</v>
      </c>
      <c r="F223" s="32">
        <v>14.526777552141663</v>
      </c>
      <c r="G223" s="33">
        <v>6.9936070689746332E-2</v>
      </c>
      <c r="H223" s="33">
        <v>6.964215040558995E-2</v>
      </c>
      <c r="I223" s="33">
        <v>6.842125076370964E-2</v>
      </c>
      <c r="J223" s="33">
        <v>6.7759930124357798E-2</v>
      </c>
      <c r="K223" s="33">
        <v>6.8432555390023339E-2</v>
      </c>
      <c r="L223" s="33">
        <v>0.12756140332386609</v>
      </c>
      <c r="M223" s="33">
        <v>0.15296855096392184</v>
      </c>
      <c r="N223" s="33">
        <v>0.1818236096296581</v>
      </c>
      <c r="O223" s="33">
        <v>0.21677751419163915</v>
      </c>
      <c r="P223" s="33">
        <v>0.24044374937938406</v>
      </c>
      <c r="Q223" s="33">
        <v>0.33333386379911178</v>
      </c>
      <c r="R223" s="33">
        <v>0.36346069292514011</v>
      </c>
      <c r="S223" s="33">
        <v>0.35533266660558499</v>
      </c>
      <c r="T223" s="33">
        <v>0.33804789297192744</v>
      </c>
      <c r="U223" s="33">
        <v>0.31489036596829939</v>
      </c>
      <c r="V223" s="33">
        <v>0.29230937490667031</v>
      </c>
      <c r="W223" s="33">
        <v>0.26151557282813331</v>
      </c>
      <c r="X223" s="33">
        <v>0.24694956182292227</v>
      </c>
      <c r="Y223" s="33">
        <v>0.22333419745358904</v>
      </c>
      <c r="Z223" s="33">
        <v>0.21524008501297504</v>
      </c>
      <c r="AA223" s="33">
        <v>0.18521499752377013</v>
      </c>
      <c r="AB223" s="33">
        <v>0.17311339505494713</v>
      </c>
      <c r="AC223" s="33">
        <v>0.15874521501022595</v>
      </c>
      <c r="AD223" s="33">
        <v>0.14550749759687542</v>
      </c>
      <c r="AE223" s="33">
        <v>0.13447983462785459</v>
      </c>
      <c r="AF223" s="33">
        <v>0.11915076134646832</v>
      </c>
      <c r="AG223" s="33">
        <v>0.11162188022153968</v>
      </c>
      <c r="AH223" s="33">
        <v>9.9277228286971997E-2</v>
      </c>
      <c r="AI223" s="33">
        <v>9.09796325727113E-2</v>
      </c>
      <c r="AJ223" s="33">
        <v>8.2546381342686131E-2</v>
      </c>
    </row>
    <row r="224" spans="1:36" x14ac:dyDescent="0.2">
      <c r="A224" s="7" t="s">
        <v>82</v>
      </c>
      <c r="B224" s="7" t="s">
        <v>34</v>
      </c>
      <c r="C224" s="11" t="s">
        <v>14</v>
      </c>
      <c r="D224" s="7">
        <v>-11</v>
      </c>
      <c r="E224" s="7" t="s">
        <v>128</v>
      </c>
      <c r="F224" s="32">
        <v>17.051968049006874</v>
      </c>
      <c r="G224" s="33">
        <v>6.0903888789360094E-2</v>
      </c>
      <c r="H224" s="33">
        <v>5.8931524963745513E-2</v>
      </c>
      <c r="I224" s="33">
        <v>5.4372710422219458E-2</v>
      </c>
      <c r="J224" s="33">
        <v>5.9436325204074311E-2</v>
      </c>
      <c r="K224" s="33">
        <v>5.9576836611176132E-2</v>
      </c>
      <c r="L224" s="33">
        <v>0.11589068610187644</v>
      </c>
      <c r="M224" s="33">
        <v>0.15833033517281822</v>
      </c>
      <c r="N224" s="33">
        <v>0.1829510561727723</v>
      </c>
      <c r="O224" s="33">
        <v>0.20262785729321753</v>
      </c>
      <c r="P224" s="33">
        <v>0.21705889921519439</v>
      </c>
      <c r="Q224" s="33">
        <v>0.32245286279394519</v>
      </c>
      <c r="R224" s="33">
        <v>0.37089286936075405</v>
      </c>
      <c r="S224" s="33">
        <v>0.37825150379193878</v>
      </c>
      <c r="T224" s="33">
        <v>0.36326362036774357</v>
      </c>
      <c r="U224" s="33">
        <v>0.34251997337856216</v>
      </c>
      <c r="V224" s="33">
        <v>0.32678789990934615</v>
      </c>
      <c r="W224" s="33">
        <v>0.30450383156823363</v>
      </c>
      <c r="X224" s="33">
        <v>0.27755166203562692</v>
      </c>
      <c r="Y224" s="33">
        <v>0.25868150047446997</v>
      </c>
      <c r="Z224" s="33">
        <v>0.24686292989934935</v>
      </c>
      <c r="AA224" s="33">
        <v>0.22777419503825622</v>
      </c>
      <c r="AB224" s="33">
        <v>0.21063700749802186</v>
      </c>
      <c r="AC224" s="33">
        <v>0.20209183229575498</v>
      </c>
      <c r="AD224" s="33">
        <v>0.18180614841120182</v>
      </c>
      <c r="AE224" s="33">
        <v>0.17188187976886141</v>
      </c>
      <c r="AF224" s="33">
        <v>0.15625909294961343</v>
      </c>
      <c r="AG224" s="33">
        <v>0.14576237042648782</v>
      </c>
      <c r="AH224" s="33">
        <v>0.12912477900039329</v>
      </c>
      <c r="AI224" s="33">
        <v>0.12200553437390055</v>
      </c>
      <c r="AJ224" s="33">
        <v>0.10697601794019364</v>
      </c>
    </row>
    <row r="225" spans="1:36" x14ac:dyDescent="0.2">
      <c r="A225" s="7" t="s">
        <v>83</v>
      </c>
      <c r="B225" s="7" t="s">
        <v>34</v>
      </c>
      <c r="C225" s="11" t="s">
        <v>14</v>
      </c>
      <c r="D225" s="7">
        <v>-11</v>
      </c>
      <c r="E225" s="7" t="s">
        <v>128</v>
      </c>
      <c r="F225" s="32">
        <v>17.051968049006874</v>
      </c>
      <c r="G225" s="33">
        <v>6.5289929072768996E-2</v>
      </c>
      <c r="H225" s="33">
        <v>5.9360424653049804E-2</v>
      </c>
      <c r="I225" s="33">
        <v>5.7046962368850616E-2</v>
      </c>
      <c r="J225" s="33">
        <v>5.7695737661593437E-2</v>
      </c>
      <c r="K225" s="33">
        <v>5.3828232234312628E-2</v>
      </c>
      <c r="L225" s="33">
        <v>0.13567450443661139</v>
      </c>
      <c r="M225" s="33">
        <v>0.16366236880958623</v>
      </c>
      <c r="N225" s="33">
        <v>0.19956126834135526</v>
      </c>
      <c r="O225" s="33">
        <v>0.23154236978749129</v>
      </c>
      <c r="P225" s="33">
        <v>0.24957731707257441</v>
      </c>
      <c r="Q225" s="33">
        <v>0.42765356176588859</v>
      </c>
      <c r="R225" s="33">
        <v>0.44582932849435786</v>
      </c>
      <c r="S225" s="33">
        <v>0.44982256556751904</v>
      </c>
      <c r="T225" s="33">
        <v>0.42588326019189271</v>
      </c>
      <c r="U225" s="33">
        <v>0.39704544989276641</v>
      </c>
      <c r="V225" s="33">
        <v>0.36408364160876339</v>
      </c>
      <c r="W225" s="33">
        <v>0.33437576832014476</v>
      </c>
      <c r="X225" s="33">
        <v>0.29973921451301494</v>
      </c>
      <c r="Y225" s="33">
        <v>0.28400767098046048</v>
      </c>
      <c r="Z225" s="33">
        <v>0.25673899162192149</v>
      </c>
      <c r="AA225" s="33">
        <v>0.24280289599253901</v>
      </c>
      <c r="AB225" s="33">
        <v>0.22108652611607804</v>
      </c>
      <c r="AC225" s="33">
        <v>0.20106501882608471</v>
      </c>
      <c r="AD225" s="33">
        <v>0.18425721240479415</v>
      </c>
      <c r="AE225" s="33">
        <v>0.16553325570028646</v>
      </c>
      <c r="AF225" s="33">
        <v>0.15502209010468584</v>
      </c>
      <c r="AG225" s="33">
        <v>0.13433169045860882</v>
      </c>
      <c r="AH225" s="33">
        <v>0.11798154722832291</v>
      </c>
      <c r="AI225" s="33">
        <v>0.11243426701208009</v>
      </c>
      <c r="AJ225" s="33">
        <v>0.10014777057664837</v>
      </c>
    </row>
    <row r="226" spans="1:36" x14ac:dyDescent="0.2">
      <c r="A226" s="7" t="s">
        <v>41</v>
      </c>
      <c r="B226" s="7" t="s">
        <v>39</v>
      </c>
      <c r="C226" s="11" t="s">
        <v>14</v>
      </c>
      <c r="D226" s="7">
        <v>-12</v>
      </c>
      <c r="E226" s="7" t="s">
        <v>125</v>
      </c>
      <c r="F226" s="32">
        <v>6.6275445858639683</v>
      </c>
      <c r="G226" s="33">
        <v>0.13376724239050491</v>
      </c>
      <c r="H226" s="33">
        <v>0.14114514526730751</v>
      </c>
      <c r="I226" s="33">
        <v>0.14953689903612102</v>
      </c>
      <c r="J226" s="33">
        <v>0.16298569219400122</v>
      </c>
      <c r="K226" s="33">
        <v>0.16699223547809269</v>
      </c>
      <c r="L226" s="33">
        <v>0.1698505620893043</v>
      </c>
      <c r="M226" s="33">
        <v>0.20184183300709554</v>
      </c>
      <c r="N226" s="33">
        <v>0.24161410414429618</v>
      </c>
      <c r="O226" s="33">
        <v>0.26421198547225111</v>
      </c>
      <c r="P226" s="33">
        <v>0.2966552140166015</v>
      </c>
      <c r="Q226" s="33">
        <v>0.23305133938164949</v>
      </c>
      <c r="R226" s="33">
        <v>0.1987392049761223</v>
      </c>
      <c r="S226" s="33">
        <v>0.20874334811536285</v>
      </c>
      <c r="T226" s="33">
        <v>0.21384924778838188</v>
      </c>
      <c r="U226" s="33">
        <v>0.22060418204479215</v>
      </c>
      <c r="V226" s="33">
        <v>0.233124629807578</v>
      </c>
      <c r="W226" s="33">
        <v>0.23746098000834773</v>
      </c>
      <c r="X226" s="33">
        <v>0.23946425165039345</v>
      </c>
      <c r="Y226" s="33">
        <v>0.24101556566588009</v>
      </c>
      <c r="Z226" s="33">
        <v>0.24213935219678379</v>
      </c>
      <c r="AA226" s="33">
        <v>0.24422812933574611</v>
      </c>
      <c r="AB226" s="33">
        <v>0.24500989387898345</v>
      </c>
      <c r="AC226" s="33">
        <v>0.23934210094051261</v>
      </c>
      <c r="AD226" s="33">
        <v>0.23956197221829811</v>
      </c>
      <c r="AE226" s="33">
        <v>0.24527862544072132</v>
      </c>
      <c r="AF226" s="33">
        <v>0.23251387625817382</v>
      </c>
      <c r="AG226" s="33">
        <v>0.23323456544647075</v>
      </c>
      <c r="AH226" s="33">
        <v>0.22970440993091454</v>
      </c>
      <c r="AI226" s="33">
        <v>0.22811645070246367</v>
      </c>
      <c r="AJ226" s="33">
        <v>0.23294140374275674</v>
      </c>
    </row>
    <row r="227" spans="1:36" x14ac:dyDescent="0.2">
      <c r="A227" s="7" t="s">
        <v>42</v>
      </c>
      <c r="B227" s="7" t="s">
        <v>39</v>
      </c>
      <c r="C227" s="11" t="s">
        <v>14</v>
      </c>
      <c r="D227" s="7">
        <v>-12</v>
      </c>
      <c r="E227" s="7" t="s">
        <v>125</v>
      </c>
      <c r="F227" s="32">
        <v>6.6275445858639683</v>
      </c>
      <c r="G227" s="33">
        <v>0.13642853206141939</v>
      </c>
      <c r="H227" s="33">
        <v>0.14381684366380029</v>
      </c>
      <c r="I227" s="33">
        <v>0.1549127443611942</v>
      </c>
      <c r="J227" s="33">
        <v>0.15457691201563142</v>
      </c>
      <c r="K227" s="33">
        <v>0.16469218226398205</v>
      </c>
      <c r="L227" s="33">
        <v>0.1745119200482374</v>
      </c>
      <c r="M227" s="33">
        <v>0.21943285459071341</v>
      </c>
      <c r="N227" s="33">
        <v>0.25379522018869599</v>
      </c>
      <c r="O227" s="33">
        <v>0.28356339929937985</v>
      </c>
      <c r="P227" s="33">
        <v>0.29292640509366985</v>
      </c>
      <c r="Q227" s="33">
        <v>0.1959648902827871</v>
      </c>
      <c r="R227" s="33">
        <v>0.1878646141078131</v>
      </c>
      <c r="S227" s="33">
        <v>0.19257970023951437</v>
      </c>
      <c r="T227" s="33">
        <v>0.20890115223386499</v>
      </c>
      <c r="U227" s="33">
        <v>0.21188334346246235</v>
      </c>
      <c r="V227" s="33">
        <v>0.21751189357409437</v>
      </c>
      <c r="W227" s="33">
        <v>0.22766746370391253</v>
      </c>
      <c r="X227" s="33">
        <v>0.22820479545681296</v>
      </c>
      <c r="Y227" s="33">
        <v>0.23514980836305102</v>
      </c>
      <c r="Z227" s="33">
        <v>0.22700923230660949</v>
      </c>
      <c r="AA227" s="33">
        <v>0.23275868206264408</v>
      </c>
      <c r="AB227" s="33">
        <v>0.23458561002250555</v>
      </c>
      <c r="AC227" s="33">
        <v>0.23685583667850987</v>
      </c>
      <c r="AD227" s="33">
        <v>0.22461810600620258</v>
      </c>
      <c r="AE227" s="33">
        <v>0.23344378004759214</v>
      </c>
      <c r="AF227" s="33">
        <v>0.23145565256186054</v>
      </c>
      <c r="AG227" s="33">
        <v>0.23001829012285188</v>
      </c>
      <c r="AH227" s="33">
        <v>0.22445690648033242</v>
      </c>
      <c r="AI227" s="33">
        <v>0.2301391897672545</v>
      </c>
      <c r="AJ227" s="33">
        <v>0.2302735227054796</v>
      </c>
    </row>
    <row r="228" spans="1:36" x14ac:dyDescent="0.2">
      <c r="A228" s="7" t="s">
        <v>41</v>
      </c>
      <c r="B228" s="7" t="s">
        <v>39</v>
      </c>
      <c r="C228" s="11" t="s">
        <v>14</v>
      </c>
      <c r="D228" s="7">
        <v>-12</v>
      </c>
      <c r="E228" s="7" t="s">
        <v>126</v>
      </c>
      <c r="F228" s="32">
        <v>4.9807887011931875</v>
      </c>
      <c r="G228" s="33">
        <v>0.18367852128224021</v>
      </c>
      <c r="H228" s="33">
        <v>0.19084685066983914</v>
      </c>
      <c r="I228" s="33">
        <v>0.20076612565267904</v>
      </c>
      <c r="J228" s="33">
        <v>0.21655761142536009</v>
      </c>
      <c r="K228" s="33">
        <v>0.21200797063323087</v>
      </c>
      <c r="L228" s="33">
        <v>0.22213885681570469</v>
      </c>
      <c r="M228" s="33">
        <v>0.2478231661712714</v>
      </c>
      <c r="N228" s="33">
        <v>0.26446109674248813</v>
      </c>
      <c r="O228" s="33">
        <v>0.2801732283153065</v>
      </c>
      <c r="P228" s="33">
        <v>0.27281973912802787</v>
      </c>
      <c r="Q228" s="33">
        <v>0.30591044047078164</v>
      </c>
      <c r="R228" s="33">
        <v>0.31165039426085167</v>
      </c>
      <c r="S228" s="33">
        <v>0.31405747165668751</v>
      </c>
      <c r="T228" s="33">
        <v>0.32662188663495134</v>
      </c>
      <c r="U228" s="33">
        <v>0.33439859822149781</v>
      </c>
      <c r="V228" s="33">
        <v>0.31294651285860942</v>
      </c>
      <c r="W228" s="33">
        <v>0.30035564648039137</v>
      </c>
      <c r="X228" s="33">
        <v>0.30342400887508314</v>
      </c>
      <c r="Y228" s="33">
        <v>0.29768405508501317</v>
      </c>
      <c r="Z228" s="33">
        <v>0.28554286250601718</v>
      </c>
      <c r="AA228" s="33">
        <v>0.28638930730455281</v>
      </c>
      <c r="AB228" s="33">
        <v>0.29040992009759725</v>
      </c>
      <c r="AC228" s="33">
        <v>0.28400868130867124</v>
      </c>
      <c r="AD228" s="33">
        <v>0.26967202253347333</v>
      </c>
      <c r="AE228" s="33">
        <v>0.27845388731828091</v>
      </c>
      <c r="AF228" s="33">
        <v>0.26723849373768332</v>
      </c>
      <c r="AG228" s="33">
        <v>0.28760607170244784</v>
      </c>
      <c r="AH228" s="33">
        <v>0.26062564374912339</v>
      </c>
      <c r="AI228" s="33">
        <v>0.26903718893457157</v>
      </c>
      <c r="AJ228" s="33">
        <v>0.26700043113809513</v>
      </c>
    </row>
    <row r="229" spans="1:36" x14ac:dyDescent="0.2">
      <c r="A229" s="7" t="s">
        <v>42</v>
      </c>
      <c r="B229" s="7" t="s">
        <v>39</v>
      </c>
      <c r="C229" s="11" t="s">
        <v>14</v>
      </c>
      <c r="D229" s="7">
        <v>-12</v>
      </c>
      <c r="E229" s="7" t="s">
        <v>126</v>
      </c>
      <c r="F229" s="32">
        <v>4.9807887011931875</v>
      </c>
      <c r="G229" s="33">
        <v>0.20453039901796202</v>
      </c>
      <c r="H229" s="33">
        <v>0.20341646858309814</v>
      </c>
      <c r="I229" s="33">
        <v>0.20272114894859716</v>
      </c>
      <c r="J229" s="33">
        <v>0.20004629688526168</v>
      </c>
      <c r="K229" s="33">
        <v>0.19314276622843035</v>
      </c>
      <c r="L229" s="33">
        <v>0.19801000366993732</v>
      </c>
      <c r="M229" s="33">
        <v>0.21487505235574217</v>
      </c>
      <c r="N229" s="33">
        <v>0.22166506143959375</v>
      </c>
      <c r="O229" s="33">
        <v>0.23403891289438702</v>
      </c>
      <c r="P229" s="33">
        <v>0.23758646205000436</v>
      </c>
      <c r="Q229" s="33">
        <v>0.27688621159593324</v>
      </c>
      <c r="R229" s="33">
        <v>0.29520575543554117</v>
      </c>
      <c r="S229" s="33">
        <v>0.29460976717739745</v>
      </c>
      <c r="T229" s="33">
        <v>0.30926824028840827</v>
      </c>
      <c r="U229" s="33">
        <v>0.29778837122083057</v>
      </c>
      <c r="V229" s="33">
        <v>0.29685181824374762</v>
      </c>
      <c r="W229" s="33">
        <v>0.28598922272924726</v>
      </c>
      <c r="X229" s="33">
        <v>0.28323632458448827</v>
      </c>
      <c r="Y229" s="33">
        <v>0.27406236246806182</v>
      </c>
      <c r="Z229" s="33">
        <v>0.27404817227143935</v>
      </c>
      <c r="AA229" s="33">
        <v>0.26974144759651991</v>
      </c>
      <c r="AB229" s="33">
        <v>0.26859204167009992</v>
      </c>
      <c r="AC229" s="33">
        <v>0.25697027063629746</v>
      </c>
      <c r="AD229" s="33">
        <v>0.25747402261639513</v>
      </c>
      <c r="AE229" s="33">
        <v>0.25804163048129392</v>
      </c>
      <c r="AF229" s="33">
        <v>0.24994612330817514</v>
      </c>
      <c r="AG229" s="33">
        <v>0.24869029090708664</v>
      </c>
      <c r="AH229" s="33">
        <v>0.24541945058560743</v>
      </c>
      <c r="AI229" s="33">
        <v>0.24785306930636095</v>
      </c>
      <c r="AJ229" s="33">
        <v>0.24129719846678011</v>
      </c>
    </row>
    <row r="230" spans="1:36" x14ac:dyDescent="0.2">
      <c r="A230" s="7" t="s">
        <v>86</v>
      </c>
      <c r="B230" s="7" t="s">
        <v>39</v>
      </c>
      <c r="C230" s="11" t="s">
        <v>14</v>
      </c>
      <c r="D230" s="7">
        <v>-12</v>
      </c>
      <c r="E230" s="7" t="s">
        <v>127</v>
      </c>
      <c r="F230" s="32">
        <v>14.526777552141663</v>
      </c>
      <c r="G230" s="33">
        <v>6.2633681317148901E-2</v>
      </c>
      <c r="H230" s="33">
        <v>6.9629187867312606E-2</v>
      </c>
      <c r="I230" s="33">
        <v>7.0259217960339779E-2</v>
      </c>
      <c r="J230" s="33">
        <v>7.0194042433474893E-2</v>
      </c>
      <c r="K230" s="33">
        <v>7.1475827795150854E-2</v>
      </c>
      <c r="L230" s="33">
        <v>9.2875125782452855E-2</v>
      </c>
      <c r="M230" s="33">
        <v>0.10925590820115916</v>
      </c>
      <c r="N230" s="33">
        <v>0.11568656018516058</v>
      </c>
      <c r="O230" s="33">
        <v>0.11549103360456595</v>
      </c>
      <c r="P230" s="33">
        <v>0.12131338067116181</v>
      </c>
      <c r="Q230" s="33">
        <v>0.17384485532425445</v>
      </c>
      <c r="R230" s="33">
        <v>0.21108180633972209</v>
      </c>
      <c r="S230" s="33">
        <v>0.20604156559550477</v>
      </c>
      <c r="T230" s="33">
        <v>0.20662814533728868</v>
      </c>
      <c r="U230" s="33">
        <v>0.18955215729869035</v>
      </c>
      <c r="V230" s="33">
        <v>0.17716880719436329</v>
      </c>
      <c r="W230" s="33">
        <v>0.16150495557117064</v>
      </c>
      <c r="X230" s="33">
        <v>0.1464928592166268</v>
      </c>
      <c r="Y230" s="33">
        <v>0.14249542690224756</v>
      </c>
      <c r="Z230" s="33">
        <v>0.13069865653970442</v>
      </c>
      <c r="AA230" s="33">
        <v>0.12604946895667637</v>
      </c>
      <c r="AB230" s="33">
        <v>0.11996641978262099</v>
      </c>
      <c r="AC230" s="33">
        <v>0.11407889718916021</v>
      </c>
      <c r="AD230" s="33">
        <v>0.10265145481218474</v>
      </c>
      <c r="AE230" s="33">
        <v>9.4287262197858573E-2</v>
      </c>
      <c r="AF230" s="33">
        <v>8.6205496866613551E-2</v>
      </c>
      <c r="AG230" s="33">
        <v>8.1969087620396411E-2</v>
      </c>
      <c r="AH230" s="33">
        <v>7.7146098632395341E-2</v>
      </c>
      <c r="AI230" s="33">
        <v>6.8781906018069175E-2</v>
      </c>
      <c r="AJ230" s="33">
        <v>6.2633681317148901E-2</v>
      </c>
    </row>
    <row r="231" spans="1:36" x14ac:dyDescent="0.2">
      <c r="A231" s="7" t="s">
        <v>87</v>
      </c>
      <c r="B231" s="7" t="s">
        <v>39</v>
      </c>
      <c r="C231" s="11" t="s">
        <v>14</v>
      </c>
      <c r="D231" s="7">
        <v>-12</v>
      </c>
      <c r="E231" s="7" t="s">
        <v>127</v>
      </c>
      <c r="F231" s="32">
        <v>14.526777552141663</v>
      </c>
      <c r="G231" s="33">
        <v>6.621968703845961E-2</v>
      </c>
      <c r="H231" s="33">
        <v>7.1348599681915051E-2</v>
      </c>
      <c r="I231" s="33">
        <v>6.7452598731597924E-2</v>
      </c>
      <c r="J231" s="33">
        <v>7.0171169014967935E-2</v>
      </c>
      <c r="K231" s="33">
        <v>6.8999902906486527E-2</v>
      </c>
      <c r="L231" s="33">
        <v>0.10606739296069036</v>
      </c>
      <c r="M231" s="33">
        <v>0.11105452075943491</v>
      </c>
      <c r="N231" s="33">
        <v>0.11843966180133349</v>
      </c>
      <c r="O231" s="33">
        <v>0.1192533835188048</v>
      </c>
      <c r="P231" s="33">
        <v>0.12882694281602391</v>
      </c>
      <c r="Q231" s="33">
        <v>0.25224140329917055</v>
      </c>
      <c r="R231" s="33">
        <v>0.27567289002726447</v>
      </c>
      <c r="S231" s="33">
        <v>0.27178305363541305</v>
      </c>
      <c r="T231" s="33">
        <v>0.25466407477618735</v>
      </c>
      <c r="U231" s="33">
        <v>0.23571422205265125</v>
      </c>
      <c r="V231" s="33">
        <v>0.21802193925611624</v>
      </c>
      <c r="W231" s="33">
        <v>0.20199408724531798</v>
      </c>
      <c r="X231" s="33">
        <v>0.18440043738423406</v>
      </c>
      <c r="Y231" s="33">
        <v>0.1744816628129362</v>
      </c>
      <c r="Z231" s="33">
        <v>0.1580161271510738</v>
      </c>
      <c r="AA231" s="33">
        <v>0.1513892268004553</v>
      </c>
      <c r="AB231" s="33">
        <v>0.1341407922134501</v>
      </c>
      <c r="AC231" s="33">
        <v>0.12588644842788899</v>
      </c>
      <c r="AD231" s="33">
        <v>0.11646083853384646</v>
      </c>
      <c r="AE231" s="33">
        <v>0.10583313973899408</v>
      </c>
      <c r="AF231" s="33">
        <v>9.9027467192870519E-2</v>
      </c>
      <c r="AG231" s="33">
        <v>8.982994596205858E-2</v>
      </c>
      <c r="AH231" s="33">
        <v>8.076804501749188E-2</v>
      </c>
      <c r="AI231" s="33">
        <v>7.5941195738855313E-2</v>
      </c>
      <c r="AJ231" s="33">
        <v>6.7797814005676665E-2</v>
      </c>
    </row>
    <row r="232" spans="1:36" x14ac:dyDescent="0.2">
      <c r="A232" s="7" t="s">
        <v>86</v>
      </c>
      <c r="B232" s="7" t="s">
        <v>39</v>
      </c>
      <c r="C232" s="11" t="s">
        <v>14</v>
      </c>
      <c r="D232" s="7">
        <v>-12</v>
      </c>
      <c r="E232" s="7" t="s">
        <v>128</v>
      </c>
      <c r="F232" s="32">
        <v>17.051968049006874</v>
      </c>
      <c r="G232" s="33">
        <v>5.940797043348979E-2</v>
      </c>
      <c r="H232" s="33">
        <v>6.0545178462806853E-2</v>
      </c>
      <c r="I232" s="33">
        <v>5.9106944778670567E-2</v>
      </c>
      <c r="J232" s="33">
        <v>5.6314095647847791E-2</v>
      </c>
      <c r="K232" s="33">
        <v>5.7847096667760486E-2</v>
      </c>
      <c r="L232" s="33">
        <v>8.4677401790814483E-2</v>
      </c>
      <c r="M232" s="33">
        <v>9.5843223764942281E-2</v>
      </c>
      <c r="N232" s="33">
        <v>0.10057044145543674</v>
      </c>
      <c r="O232" s="33">
        <v>0.1045673932055364</v>
      </c>
      <c r="P232" s="33">
        <v>0.11498622559177948</v>
      </c>
      <c r="Q232" s="33">
        <v>0.22916414155487771</v>
      </c>
      <c r="R232" s="33">
        <v>0.26428380128378698</v>
      </c>
      <c r="S232" s="33">
        <v>0.27371036391895925</v>
      </c>
      <c r="T232" s="33">
        <v>0.25779502605768367</v>
      </c>
      <c r="U232" s="33">
        <v>0.23368510092632935</v>
      </c>
      <c r="V232" s="33">
        <v>0.22900805417830478</v>
      </c>
      <c r="W232" s="33">
        <v>0.19889991414721928</v>
      </c>
      <c r="X232" s="33">
        <v>0.18860929639173252</v>
      </c>
      <c r="Y232" s="33">
        <v>0.17688601950127283</v>
      </c>
      <c r="Z232" s="33">
        <v>0.1655641101505721</v>
      </c>
      <c r="AA232" s="33">
        <v>0.14972681597758303</v>
      </c>
      <c r="AB232" s="33">
        <v>0.14306522972741689</v>
      </c>
      <c r="AC232" s="33">
        <v>0.13017687206182355</v>
      </c>
      <c r="AD232" s="33">
        <v>0.1210346114339805</v>
      </c>
      <c r="AE232" s="33">
        <v>0.11363718469425629</v>
      </c>
      <c r="AF232" s="33">
        <v>9.7822188717920505E-2</v>
      </c>
      <c r="AG232" s="33">
        <v>9.2414876029501145E-2</v>
      </c>
      <c r="AH232" s="33">
        <v>8.4398674332648527E-2</v>
      </c>
      <c r="AI232" s="33">
        <v>7.7413764231009916E-2</v>
      </c>
      <c r="AJ232" s="33">
        <v>6.8639423847945927E-2</v>
      </c>
    </row>
    <row r="233" spans="1:36" x14ac:dyDescent="0.2">
      <c r="A233" s="7" t="s">
        <v>87</v>
      </c>
      <c r="B233" s="7" t="s">
        <v>39</v>
      </c>
      <c r="C233" s="11" t="s">
        <v>14</v>
      </c>
      <c r="D233" s="7">
        <v>-12</v>
      </c>
      <c r="E233" s="7" t="s">
        <v>128</v>
      </c>
      <c r="F233" s="32">
        <v>17.051968049006874</v>
      </c>
      <c r="G233" s="33">
        <v>6.5799979793837851E-2</v>
      </c>
      <c r="H233" s="33">
        <v>6.0042733630448118E-2</v>
      </c>
      <c r="I233" s="33">
        <v>5.7799323347866305E-2</v>
      </c>
      <c r="J233" s="33">
        <v>5.5001362208915952E-2</v>
      </c>
      <c r="K233" s="33">
        <v>5.4577887009507248E-2</v>
      </c>
      <c r="L233" s="33">
        <v>9.664813152219319E-2</v>
      </c>
      <c r="M233" s="33">
        <v>0.10798617584921903</v>
      </c>
      <c r="N233" s="33">
        <v>0.11422235229765433</v>
      </c>
      <c r="O233" s="33">
        <v>0.11960653697585069</v>
      </c>
      <c r="P233" s="33">
        <v>0.12030728760344364</v>
      </c>
      <c r="Q233" s="33">
        <v>0.31116856825123002</v>
      </c>
      <c r="R233" s="33">
        <v>0.32846047222708535</v>
      </c>
      <c r="S233" s="33">
        <v>0.31515629304566189</v>
      </c>
      <c r="T233" s="33">
        <v>0.29833323661200911</v>
      </c>
      <c r="U233" s="33">
        <v>0.27392795756037186</v>
      </c>
      <c r="V233" s="33">
        <v>0.25027384285054294</v>
      </c>
      <c r="W233" s="33">
        <v>0.22532913705680177</v>
      </c>
      <c r="X233" s="33">
        <v>0.20517373411351617</v>
      </c>
      <c r="Y233" s="33">
        <v>0.18935895196416974</v>
      </c>
      <c r="Z233" s="33">
        <v>0.17725966055249257</v>
      </c>
      <c r="AA233" s="33">
        <v>0.16078950011834697</v>
      </c>
      <c r="AB233" s="33">
        <v>0.1483020231072118</v>
      </c>
      <c r="AC233" s="33">
        <v>0.134861726897407</v>
      </c>
      <c r="AD233" s="33">
        <v>0.12876670884877464</v>
      </c>
      <c r="AE233" s="33">
        <v>0.11124290178752881</v>
      </c>
      <c r="AF233" s="33">
        <v>0.10541507642423763</v>
      </c>
      <c r="AG233" s="33">
        <v>9.7474916435324466E-2</v>
      </c>
      <c r="AH233" s="33">
        <v>8.4367350739340832E-2</v>
      </c>
      <c r="AI233" s="33">
        <v>7.5297923552004459E-2</v>
      </c>
      <c r="AJ233" s="33">
        <v>7.302930641231499E-2</v>
      </c>
    </row>
    <row r="234" spans="1:36" x14ac:dyDescent="0.2">
      <c r="A234" s="7" t="s">
        <v>46</v>
      </c>
      <c r="B234" s="7" t="s">
        <v>44</v>
      </c>
      <c r="C234" s="11" t="s">
        <v>14</v>
      </c>
      <c r="D234" s="7">
        <v>-13</v>
      </c>
      <c r="E234" s="7" t="s">
        <v>125</v>
      </c>
      <c r="F234" s="32">
        <v>6.6275445858639683</v>
      </c>
      <c r="G234" s="33">
        <v>0.13393969980982581</v>
      </c>
      <c r="H234" s="33">
        <v>0.14029435345859317</v>
      </c>
      <c r="I234" s="33">
        <v>0.1505574607493981</v>
      </c>
      <c r="J234" s="33">
        <v>0.16028759708901613</v>
      </c>
      <c r="K234" s="33">
        <v>0.16934810325919411</v>
      </c>
      <c r="L234" s="33">
        <v>0.16382707084177042</v>
      </c>
      <c r="M234" s="33">
        <v>0.17635872115557619</v>
      </c>
      <c r="N234" s="33">
        <v>0.19819686423241545</v>
      </c>
      <c r="O234" s="33">
        <v>0.20472917486491179</v>
      </c>
      <c r="P234" s="33">
        <v>0.22409378609137062</v>
      </c>
      <c r="Q234" s="33">
        <v>0.15748608311482837</v>
      </c>
      <c r="R234" s="33">
        <v>0.15047546521844629</v>
      </c>
      <c r="S234" s="33">
        <v>0.14279521715262422</v>
      </c>
      <c r="T234" s="33">
        <v>0.1569257803199908</v>
      </c>
      <c r="U234" s="33">
        <v>0.15896200267196142</v>
      </c>
      <c r="V234" s="33">
        <v>0.16211883061360716</v>
      </c>
      <c r="W234" s="33">
        <v>0.16493401050962023</v>
      </c>
      <c r="X234" s="33">
        <v>0.17040037923974269</v>
      </c>
      <c r="Y234" s="33">
        <v>0.16533032224255409</v>
      </c>
      <c r="Z234" s="33">
        <v>0.16981274460125453</v>
      </c>
      <c r="AA234" s="33">
        <v>0.17171230773497209</v>
      </c>
      <c r="AB234" s="33">
        <v>0.16642359598857859</v>
      </c>
      <c r="AC234" s="33">
        <v>0.16993573789768227</v>
      </c>
      <c r="AD234" s="33">
        <v>0.16724355129809695</v>
      </c>
      <c r="AE234" s="33">
        <v>0.1595906350759255</v>
      </c>
      <c r="AF234" s="33">
        <v>0.16613661163024715</v>
      </c>
      <c r="AG234" s="33">
        <v>0.16170885295884796</v>
      </c>
      <c r="AH234" s="33">
        <v>0.16109388647670919</v>
      </c>
      <c r="AI234" s="33">
        <v>0.1602192674798896</v>
      </c>
      <c r="AJ234" s="33">
        <v>0.15355029762914016</v>
      </c>
    </row>
    <row r="235" spans="1:36" x14ac:dyDescent="0.2">
      <c r="A235" s="7" t="s">
        <v>47</v>
      </c>
      <c r="B235" s="7" t="s">
        <v>44</v>
      </c>
      <c r="C235" s="11" t="s">
        <v>14</v>
      </c>
      <c r="D235" s="7">
        <v>-13</v>
      </c>
      <c r="E235" s="7" t="s">
        <v>125</v>
      </c>
      <c r="F235" s="32">
        <v>6.6275445858639683</v>
      </c>
      <c r="G235" s="33">
        <v>0.14003397206744109</v>
      </c>
      <c r="H235" s="33">
        <v>0.14590065054196294</v>
      </c>
      <c r="I235" s="33">
        <v>0.15002114420286908</v>
      </c>
      <c r="J235" s="33">
        <v>0.15998319137695005</v>
      </c>
      <c r="K235" s="33">
        <v>0.15848825617680423</v>
      </c>
      <c r="L235" s="33">
        <v>0.16053594052658379</v>
      </c>
      <c r="M235" s="33">
        <v>0.16885230273243704</v>
      </c>
      <c r="N235" s="33">
        <v>0.1868543375375544</v>
      </c>
      <c r="O235" s="33">
        <v>0.19440438842232446</v>
      </c>
      <c r="P235" s="33">
        <v>0.2024946259760548</v>
      </c>
      <c r="Q235" s="33">
        <v>0.13160454753552642</v>
      </c>
      <c r="R235" s="33">
        <v>0.12909205140082755</v>
      </c>
      <c r="S235" s="33">
        <v>0.13979528493464469</v>
      </c>
      <c r="T235" s="33">
        <v>0.13774760058486513</v>
      </c>
      <c r="U235" s="33">
        <v>0.14379015378881591</v>
      </c>
      <c r="V235" s="33">
        <v>0.14760914791355817</v>
      </c>
      <c r="W235" s="33">
        <v>0.14368965394342795</v>
      </c>
      <c r="X235" s="33">
        <v>0.14590065054196294</v>
      </c>
      <c r="Y235" s="33">
        <v>0.14985783195411365</v>
      </c>
      <c r="Z235" s="33">
        <v>0.14870208373215216</v>
      </c>
      <c r="AA235" s="33">
        <v>0.15036033118105341</v>
      </c>
      <c r="AB235" s="33">
        <v>0.14990808187680763</v>
      </c>
      <c r="AC235" s="33">
        <v>0.1464157122495762</v>
      </c>
      <c r="AD235" s="33">
        <v>0.14441827782249061</v>
      </c>
      <c r="AE235" s="33">
        <v>0.14678002418910754</v>
      </c>
      <c r="AF235" s="33">
        <v>0.1442047156510412</v>
      </c>
      <c r="AG235" s="33">
        <v>0.14529765146963522</v>
      </c>
      <c r="AH235" s="33">
        <v>0.14005909702878808</v>
      </c>
      <c r="AI235" s="33">
        <v>0.14428009053508217</v>
      </c>
      <c r="AJ235" s="33">
        <v>0.13450648057110359</v>
      </c>
    </row>
    <row r="236" spans="1:36" x14ac:dyDescent="0.2">
      <c r="A236" s="7" t="s">
        <v>46</v>
      </c>
      <c r="B236" s="7" t="s">
        <v>44</v>
      </c>
      <c r="C236" s="11" t="s">
        <v>14</v>
      </c>
      <c r="D236" s="7">
        <v>-13</v>
      </c>
      <c r="E236" s="7" t="s">
        <v>126</v>
      </c>
      <c r="F236" s="32">
        <v>4.9807887011931875</v>
      </c>
      <c r="G236" s="33">
        <v>0.19375077178047723</v>
      </c>
      <c r="H236" s="33">
        <v>0.20040315879439921</v>
      </c>
      <c r="I236" s="33">
        <v>0.19713636160006251</v>
      </c>
      <c r="J236" s="33">
        <v>0.20432331542760321</v>
      </c>
      <c r="K236" s="33">
        <v>0.20824347206080726</v>
      </c>
      <c r="L236" s="33">
        <v>0.19612662428544936</v>
      </c>
      <c r="M236" s="33">
        <v>0.20770890524718852</v>
      </c>
      <c r="N236" s="33">
        <v>0.22018213089829217</v>
      </c>
      <c r="O236" s="33">
        <v>0.22742848103845717</v>
      </c>
      <c r="P236" s="33">
        <v>0.24275272969552744</v>
      </c>
      <c r="Q236" s="33">
        <v>0.24459401538688083</v>
      </c>
      <c r="R236" s="33">
        <v>0.27179752656881173</v>
      </c>
      <c r="S236" s="33">
        <v>0.27553949426414281</v>
      </c>
      <c r="T236" s="33">
        <v>0.27078778925419855</v>
      </c>
      <c r="U236" s="33">
        <v>0.26686763262099455</v>
      </c>
      <c r="V236" s="33">
        <v>0.28587445266077161</v>
      </c>
      <c r="W236" s="33">
        <v>0.2583145636030949</v>
      </c>
      <c r="X236" s="33">
        <v>0.25231553602804024</v>
      </c>
      <c r="Y236" s="33">
        <v>0.24245574813240589</v>
      </c>
      <c r="Z236" s="33">
        <v>0.24863296464533347</v>
      </c>
      <c r="AA236" s="33">
        <v>0.25837395991571915</v>
      </c>
      <c r="AB236" s="33">
        <v>0.24103023662942266</v>
      </c>
      <c r="AC236" s="33">
        <v>0.22831942572782174</v>
      </c>
      <c r="AD236" s="33">
        <v>0.24542556376362107</v>
      </c>
      <c r="AE236" s="33">
        <v>0.23901076200019633</v>
      </c>
      <c r="AF236" s="33">
        <v>0.20610520480633232</v>
      </c>
      <c r="AG236" s="33">
        <v>0.22089488664978382</v>
      </c>
      <c r="AH236" s="33">
        <v>0.20717433843356975</v>
      </c>
      <c r="AI236" s="33">
        <v>0.22255798340326433</v>
      </c>
      <c r="AJ236" s="33">
        <v>0.21661835214083397</v>
      </c>
    </row>
    <row r="237" spans="1:36" x14ac:dyDescent="0.2">
      <c r="A237" s="7" t="s">
        <v>47</v>
      </c>
      <c r="B237" s="7" t="s">
        <v>44</v>
      </c>
      <c r="C237" s="11" t="s">
        <v>14</v>
      </c>
      <c r="D237" s="7">
        <v>-13</v>
      </c>
      <c r="E237" s="7" t="s">
        <v>126</v>
      </c>
      <c r="F237" s="32">
        <v>4.9807887011931875</v>
      </c>
      <c r="G237" s="33">
        <v>0.20588475212350299</v>
      </c>
      <c r="H237" s="33">
        <v>0.20396589974745041</v>
      </c>
      <c r="I237" s="33">
        <v>0.20143896035081774</v>
      </c>
      <c r="J237" s="33">
        <v>0.19727694252106986</v>
      </c>
      <c r="K237" s="33">
        <v>0.19529052492050836</v>
      </c>
      <c r="L237" s="33">
        <v>0.19676344681480226</v>
      </c>
      <c r="M237" s="33">
        <v>0.20670229134006063</v>
      </c>
      <c r="N237" s="33">
        <v>0.21037783955334446</v>
      </c>
      <c r="O237" s="33">
        <v>0.20837790890788122</v>
      </c>
      <c r="P237" s="33">
        <v>0.21398582254211942</v>
      </c>
      <c r="Q237" s="33">
        <v>0.25618030524792396</v>
      </c>
      <c r="R237" s="33">
        <v>0.28242939496962943</v>
      </c>
      <c r="S237" s="33">
        <v>0.28469282999067741</v>
      </c>
      <c r="T237" s="33">
        <v>0.28865890866934951</v>
      </c>
      <c r="U237" s="33">
        <v>0.28539550832556992</v>
      </c>
      <c r="V237" s="33">
        <v>0.28315909939432554</v>
      </c>
      <c r="W237" s="33">
        <v>0.26920688053323882</v>
      </c>
      <c r="X237" s="33">
        <v>0.26488270616466958</v>
      </c>
      <c r="Y237" s="33">
        <v>0.26047069700423875</v>
      </c>
      <c r="Z237" s="33">
        <v>0.25339661799815755</v>
      </c>
      <c r="AA237" s="33">
        <v>0.24357263435456428</v>
      </c>
      <c r="AB237" s="33">
        <v>0.24330237345652872</v>
      </c>
      <c r="AC237" s="33">
        <v>0.24372127784848385</v>
      </c>
      <c r="AD237" s="33">
        <v>0.23765392068758512</v>
      </c>
      <c r="AE237" s="33">
        <v>0.24002546006784733</v>
      </c>
      <c r="AF237" s="33">
        <v>0.22405979751639557</v>
      </c>
      <c r="AG237" s="33">
        <v>0.22694483260292539</v>
      </c>
      <c r="AH237" s="33">
        <v>0.22662727604773356</v>
      </c>
      <c r="AI237" s="33">
        <v>0.22552596288823862</v>
      </c>
      <c r="AJ237" s="33">
        <v>0.22489760630030589</v>
      </c>
    </row>
    <row r="238" spans="1:36" x14ac:dyDescent="0.2">
      <c r="A238" s="7" t="s">
        <v>90</v>
      </c>
      <c r="B238" s="7" t="s">
        <v>44</v>
      </c>
      <c r="C238" s="11" t="s">
        <v>14</v>
      </c>
      <c r="D238" s="7">
        <v>-13</v>
      </c>
      <c r="E238" s="7" t="s">
        <v>127</v>
      </c>
      <c r="F238" s="32">
        <v>14.526777552141663</v>
      </c>
      <c r="G238" s="33">
        <v>6.8357202060594272E-2</v>
      </c>
      <c r="H238" s="33">
        <v>6.8838391474685401E-2</v>
      </c>
      <c r="I238" s="33">
        <v>6.4875655123346615E-2</v>
      </c>
      <c r="J238" s="33">
        <v>7.1216033285488686E-2</v>
      </c>
      <c r="K238" s="33">
        <v>7.0904675429312058E-2</v>
      </c>
      <c r="L238" s="33">
        <v>8.7095283950496302E-2</v>
      </c>
      <c r="M238" s="33">
        <v>9.7341787944672339E-2</v>
      </c>
      <c r="N238" s="33">
        <v>0.10775812349676289</v>
      </c>
      <c r="O238" s="33">
        <v>9.7738061579806204E-2</v>
      </c>
      <c r="P238" s="33">
        <v>9.490753561456422E-2</v>
      </c>
      <c r="Q238" s="33">
        <v>0.16858612648981344</v>
      </c>
      <c r="R238" s="33">
        <v>0.20543957455726425</v>
      </c>
      <c r="S238" s="33">
        <v>0.21466708920395317</v>
      </c>
      <c r="T238" s="33">
        <v>0.20317515378507064</v>
      </c>
      <c r="U238" s="33">
        <v>0.18279536683532827</v>
      </c>
      <c r="V238" s="33">
        <v>0.17269038913941434</v>
      </c>
      <c r="W238" s="33">
        <v>0.16187777995218991</v>
      </c>
      <c r="X238" s="33">
        <v>0.15499960185665185</v>
      </c>
      <c r="Y238" s="33">
        <v>0.14336614013950721</v>
      </c>
      <c r="Z238" s="33">
        <v>0.13563880425439659</v>
      </c>
      <c r="AA238" s="33">
        <v>0.1220805848808874</v>
      </c>
      <c r="AB238" s="33">
        <v>0.10806948135293951</v>
      </c>
      <c r="AC238" s="33">
        <v>0.10373877662611924</v>
      </c>
      <c r="AD238" s="33">
        <v>9.4426346200473063E-2</v>
      </c>
      <c r="AE238" s="33">
        <v>8.3075937079852669E-2</v>
      </c>
      <c r="AF238" s="33">
        <v>8.2679663444718776E-2</v>
      </c>
      <c r="AG238" s="33">
        <v>7.4952327559608123E-2</v>
      </c>
      <c r="AH238" s="33">
        <v>6.8357202060594272E-2</v>
      </c>
      <c r="AI238" s="33">
        <v>5.7714424431284349E-2</v>
      </c>
      <c r="AJ238" s="33">
        <v>5.0836246335746293E-2</v>
      </c>
    </row>
    <row r="239" spans="1:36" x14ac:dyDescent="0.2">
      <c r="A239" s="7" t="s">
        <v>91</v>
      </c>
      <c r="B239" s="7" t="s">
        <v>44</v>
      </c>
      <c r="C239" s="11" t="s">
        <v>14</v>
      </c>
      <c r="D239" s="7">
        <v>-13</v>
      </c>
      <c r="E239" s="7" t="s">
        <v>127</v>
      </c>
      <c r="F239" s="32">
        <v>14.526777552141663</v>
      </c>
      <c r="G239" s="33">
        <v>7.1241106425204884E-2</v>
      </c>
      <c r="H239" s="33">
        <v>6.8985451340501824E-2</v>
      </c>
      <c r="I239" s="33">
        <v>6.9792622032576954E-2</v>
      </c>
      <c r="J239" s="33">
        <v>6.6950938911161828E-2</v>
      </c>
      <c r="K239" s="33">
        <v>6.7221838663981542E-2</v>
      </c>
      <c r="L239" s="33">
        <v>9.7369111156348637E-2</v>
      </c>
      <c r="M239" s="33">
        <v>0.10327914862092601</v>
      </c>
      <c r="N239" s="33">
        <v>0.10202416405174074</v>
      </c>
      <c r="O239" s="33">
        <v>0.10143813601502866</v>
      </c>
      <c r="P239" s="33">
        <v>9.5854283967111778E-2</v>
      </c>
      <c r="Q239" s="33">
        <v>0.23148660306765123</v>
      </c>
      <c r="R239" s="33">
        <v>0.24973640070148653</v>
      </c>
      <c r="S239" s="33">
        <v>0.24626446101228672</v>
      </c>
      <c r="T239" s="33">
        <v>0.2285785771496272</v>
      </c>
      <c r="U239" s="33">
        <v>0.20839930984774938</v>
      </c>
      <c r="V239" s="33">
        <v>0.19293590967148846</v>
      </c>
      <c r="W239" s="33">
        <v>0.17600743940344737</v>
      </c>
      <c r="X239" s="33">
        <v>0.16537600624686899</v>
      </c>
      <c r="Y239" s="33">
        <v>0.14754637965822351</v>
      </c>
      <c r="Z239" s="33">
        <v>0.13263030755398614</v>
      </c>
      <c r="AA239" s="33">
        <v>0.1246525862617643</v>
      </c>
      <c r="AB239" s="33">
        <v>0.11316975388203819</v>
      </c>
      <c r="AC239" s="33">
        <v>0.10377671959549285</v>
      </c>
      <c r="AD239" s="33">
        <v>9.5461755753842373E-2</v>
      </c>
      <c r="AE239" s="33">
        <v>8.9640175351410223E-2</v>
      </c>
      <c r="AF239" s="33">
        <v>8.1258868713150814E-2</v>
      </c>
      <c r="AG239" s="33">
        <v>7.6017787781046661E-2</v>
      </c>
      <c r="AH239" s="33">
        <v>6.821145204673118E-2</v>
      </c>
      <c r="AI239" s="33">
        <v>6.2091329059558914E-2</v>
      </c>
      <c r="AJ239" s="33">
        <v>5.6828133861918442E-2</v>
      </c>
    </row>
    <row r="240" spans="1:36" x14ac:dyDescent="0.2">
      <c r="A240" s="7" t="s">
        <v>90</v>
      </c>
      <c r="B240" s="7" t="s">
        <v>44</v>
      </c>
      <c r="C240" s="11" t="s">
        <v>14</v>
      </c>
      <c r="D240" s="7">
        <v>-13</v>
      </c>
      <c r="E240" s="7" t="s">
        <v>128</v>
      </c>
      <c r="F240" s="32">
        <v>17.051968049006874</v>
      </c>
      <c r="G240" s="33">
        <v>5.8927178384658094E-2</v>
      </c>
      <c r="H240" s="33">
        <v>5.8794559078466056E-2</v>
      </c>
      <c r="I240" s="33">
        <v>6.3893034627626272E-2</v>
      </c>
      <c r="J240" s="33">
        <v>5.5729579557583619E-2</v>
      </c>
      <c r="K240" s="33">
        <v>5.5876934342241433E-2</v>
      </c>
      <c r="L240" s="33">
        <v>7.4252075989070299E-2</v>
      </c>
      <c r="M240" s="33">
        <v>8.3756459599499025E-2</v>
      </c>
      <c r="N240" s="33">
        <v>8.6128871632489751E-2</v>
      </c>
      <c r="O240" s="33">
        <v>9.0578986129155603E-2</v>
      </c>
      <c r="P240" s="33">
        <v>8.3019685676209973E-2</v>
      </c>
      <c r="Q240" s="33">
        <v>0.22626327184206677</v>
      </c>
      <c r="R240" s="33">
        <v>0.25728145401253572</v>
      </c>
      <c r="S240" s="33">
        <v>0.25645626721845199</v>
      </c>
      <c r="T240" s="33">
        <v>0.24076298265239521</v>
      </c>
      <c r="U240" s="33">
        <v>0.23517823631386423</v>
      </c>
      <c r="V240" s="33">
        <v>0.193550509648033</v>
      </c>
      <c r="W240" s="33">
        <v>0.19782379840310949</v>
      </c>
      <c r="X240" s="33">
        <v>0.16895699608864459</v>
      </c>
      <c r="Y240" s="33">
        <v>0.16677614527570897</v>
      </c>
      <c r="Z240" s="33">
        <v>0.15429519501519251</v>
      </c>
      <c r="AA240" s="33">
        <v>0.13434335717252507</v>
      </c>
      <c r="AB240" s="33">
        <v>0.12905332040330972</v>
      </c>
      <c r="AC240" s="33">
        <v>0.11704390545369822</v>
      </c>
      <c r="AD240" s="33">
        <v>0.10482819380556579</v>
      </c>
      <c r="AE240" s="33">
        <v>0.10168953689235447</v>
      </c>
      <c r="AF240" s="33">
        <v>9.0225334645976873E-2</v>
      </c>
      <c r="AG240" s="33">
        <v>8.0043119026122225E-2</v>
      </c>
      <c r="AH240" s="33">
        <v>8.514159457528242E-2</v>
      </c>
      <c r="AI240" s="33">
        <v>7.3972101898220469E-2</v>
      </c>
      <c r="AJ240" s="33">
        <v>6.3966712019955185E-2</v>
      </c>
    </row>
    <row r="241" spans="1:36" x14ac:dyDescent="0.2">
      <c r="A241" s="7" t="s">
        <v>91</v>
      </c>
      <c r="B241" s="7" t="s">
        <v>44</v>
      </c>
      <c r="C241" s="11" t="s">
        <v>14</v>
      </c>
      <c r="D241" s="7">
        <v>-13</v>
      </c>
      <c r="E241" s="7" t="s">
        <v>128</v>
      </c>
      <c r="F241" s="32">
        <v>17.051968049006874</v>
      </c>
      <c r="G241" s="33">
        <v>6.6200675661397396E-2</v>
      </c>
      <c r="H241" s="33">
        <v>6.0468028541718184E-2</v>
      </c>
      <c r="I241" s="33">
        <v>5.9267008388613714E-2</v>
      </c>
      <c r="J241" s="33">
        <v>5.415155218094652E-2</v>
      </c>
      <c r="K241" s="33">
        <v>5.3134021217899674E-2</v>
      </c>
      <c r="L241" s="33">
        <v>8.9837419507911784E-2</v>
      </c>
      <c r="M241" s="33">
        <v>8.7791237024844912E-2</v>
      </c>
      <c r="N241" s="33">
        <v>9.1388737205671727E-2</v>
      </c>
      <c r="O241" s="33">
        <v>9.1555545560269569E-2</v>
      </c>
      <c r="P241" s="33">
        <v>9.0120993710728126E-2</v>
      </c>
      <c r="Q241" s="33">
        <v>0.30842308737292562</v>
      </c>
      <c r="R241" s="33">
        <v>0.33038062711648836</v>
      </c>
      <c r="S241" s="33">
        <v>0.31706932041958047</v>
      </c>
      <c r="T241" s="33">
        <v>0.30254587301259495</v>
      </c>
      <c r="U241" s="33">
        <v>0.28061057438297854</v>
      </c>
      <c r="V241" s="33">
        <v>0.2531817206086065</v>
      </c>
      <c r="W241" s="33">
        <v>0.23513305664111986</v>
      </c>
      <c r="X241" s="33">
        <v>0.21376490641713614</v>
      </c>
      <c r="Y241" s="33">
        <v>0.19456526480292438</v>
      </c>
      <c r="Z241" s="33">
        <v>0.1791188111671641</v>
      </c>
      <c r="AA241" s="33">
        <v>0.16580194419176961</v>
      </c>
      <c r="AB241" s="33">
        <v>0.15054454002455356</v>
      </c>
      <c r="AC241" s="33">
        <v>0.13464770383137908</v>
      </c>
      <c r="AD241" s="33">
        <v>0.13000487129507246</v>
      </c>
      <c r="AE241" s="33">
        <v>0.11434712707682156</v>
      </c>
      <c r="AF241" s="33">
        <v>0.10436642719338395</v>
      </c>
      <c r="AG241" s="33">
        <v>9.9428899897287773E-2</v>
      </c>
      <c r="AH241" s="33">
        <v>9.0877191584905009E-2</v>
      </c>
      <c r="AI241" s="33">
        <v>8.1613767626238107E-2</v>
      </c>
      <c r="AJ241" s="33">
        <v>7.1894400831670452E-2</v>
      </c>
    </row>
    <row r="242" spans="1:36" x14ac:dyDescent="0.2">
      <c r="A242" s="7" t="s">
        <v>50</v>
      </c>
      <c r="B242" s="7" t="s">
        <v>9</v>
      </c>
      <c r="C242" s="11" t="s">
        <v>14</v>
      </c>
      <c r="D242" s="7">
        <v>-14</v>
      </c>
      <c r="E242" s="7" t="s">
        <v>125</v>
      </c>
      <c r="F242" s="32">
        <v>6.6275445858639683</v>
      </c>
      <c r="G242" s="33">
        <v>0.13785788566159807</v>
      </c>
      <c r="H242" s="33">
        <v>0.14044158496906256</v>
      </c>
      <c r="I242" s="33">
        <v>0.15206174014585011</v>
      </c>
      <c r="J242" s="33">
        <v>0.15908576690634404</v>
      </c>
      <c r="K242" s="33">
        <v>0.1649802366831726</v>
      </c>
      <c r="L242" s="33">
        <v>0.16277305637026324</v>
      </c>
      <c r="M242" s="33">
        <v>0.17145896007224187</v>
      </c>
      <c r="N242" s="33">
        <v>0.18276751332250102</v>
      </c>
      <c r="O242" s="33">
        <v>0.18983049032381102</v>
      </c>
      <c r="P242" s="33">
        <v>0.18883076747619912</v>
      </c>
      <c r="Q242" s="33">
        <v>0.15260704351727478</v>
      </c>
      <c r="R242" s="33">
        <v>0.14358357106155709</v>
      </c>
      <c r="S242" s="33">
        <v>0.14946505742478028</v>
      </c>
      <c r="T242" s="33">
        <v>0.15696947048867213</v>
      </c>
      <c r="U242" s="33">
        <v>0.15921560104239751</v>
      </c>
      <c r="V242" s="33">
        <v>0.16490233620154052</v>
      </c>
      <c r="W242" s="33">
        <v>0.16276007295665787</v>
      </c>
      <c r="X242" s="33">
        <v>0.16064377653898593</v>
      </c>
      <c r="Y242" s="33">
        <v>0.16072167702061804</v>
      </c>
      <c r="Z242" s="33">
        <v>0.16089046139748758</v>
      </c>
      <c r="AA242" s="33">
        <v>0.15951421955532055</v>
      </c>
      <c r="AB242" s="33">
        <v>0.1616564828002032</v>
      </c>
      <c r="AC242" s="33">
        <v>0.16066974336619666</v>
      </c>
      <c r="AD242" s="33">
        <v>0.16078659408864479</v>
      </c>
      <c r="AE242" s="33">
        <v>0.15278881130774968</v>
      </c>
      <c r="AF242" s="33">
        <v>0.16024129071722013</v>
      </c>
      <c r="AG242" s="33">
        <v>0.15550234475126767</v>
      </c>
      <c r="AH242" s="33">
        <v>0.15121781826150243</v>
      </c>
      <c r="AI242" s="33">
        <v>0.15276284448053898</v>
      </c>
      <c r="AJ242" s="33">
        <v>0.15330814785196364</v>
      </c>
    </row>
    <row r="243" spans="1:36" x14ac:dyDescent="0.2">
      <c r="A243" s="7" t="s">
        <v>51</v>
      </c>
      <c r="B243" s="7" t="s">
        <v>9</v>
      </c>
      <c r="C243" s="11" t="s">
        <v>14</v>
      </c>
      <c r="D243" s="7">
        <v>-14</v>
      </c>
      <c r="E243" s="7" t="s">
        <v>125</v>
      </c>
      <c r="F243" s="32">
        <v>6.6275445858639683</v>
      </c>
      <c r="G243" s="33">
        <v>0.13491738918246657</v>
      </c>
      <c r="H243" s="33">
        <v>0.1524994935246993</v>
      </c>
      <c r="I243" s="33">
        <v>0.15205488858730951</v>
      </c>
      <c r="J243" s="33">
        <v>0.15823893908009484</v>
      </c>
      <c r="K243" s="33">
        <v>0.15671650399145709</v>
      </c>
      <c r="L243" s="33">
        <v>0.15473599108853889</v>
      </c>
      <c r="M243" s="33">
        <v>0.1675621698883899</v>
      </c>
      <c r="N243" s="33">
        <v>0.16849179839384129</v>
      </c>
      <c r="O243" s="33">
        <v>0.17136152117153908</v>
      </c>
      <c r="P243" s="33">
        <v>0.17948566593657073</v>
      </c>
      <c r="Q243" s="33">
        <v>0.12370795560948751</v>
      </c>
      <c r="R243" s="33">
        <v>0.12971685870269503</v>
      </c>
      <c r="S243" s="33">
        <v>0.12880070307413424</v>
      </c>
      <c r="T243" s="33">
        <v>0.13480960616734175</v>
      </c>
      <c r="U243" s="33">
        <v>0.14421367423698042</v>
      </c>
      <c r="V243" s="33">
        <v>0.14085892789122109</v>
      </c>
      <c r="W243" s="33">
        <v>0.1397541519861919</v>
      </c>
      <c r="X243" s="33">
        <v>0.13606258371816754</v>
      </c>
      <c r="Y243" s="33">
        <v>0.13881105060384991</v>
      </c>
      <c r="Z243" s="33">
        <v>0.13604911084127694</v>
      </c>
      <c r="AA243" s="33">
        <v>0.14111491255214248</v>
      </c>
      <c r="AB243" s="33">
        <v>0.13728861551521213</v>
      </c>
      <c r="AC243" s="33">
        <v>0.13494433493624775</v>
      </c>
      <c r="AD243" s="33">
        <v>0.13402817930768696</v>
      </c>
      <c r="AE243" s="33">
        <v>0.13509253658204437</v>
      </c>
      <c r="AF243" s="33">
        <v>0.13542935850430934</v>
      </c>
      <c r="AG243" s="33">
        <v>0.12846388115186924</v>
      </c>
      <c r="AH243" s="33">
        <v>0.13538893987363756</v>
      </c>
      <c r="AI243" s="33">
        <v>0.1313201310526764</v>
      </c>
      <c r="AJ243" s="33">
        <v>0.12964949431824205</v>
      </c>
    </row>
    <row r="244" spans="1:36" x14ac:dyDescent="0.2">
      <c r="A244" s="7" t="s">
        <v>50</v>
      </c>
      <c r="B244" s="7" t="s">
        <v>9</v>
      </c>
      <c r="C244" s="11" t="s">
        <v>14</v>
      </c>
      <c r="D244" s="7">
        <v>-14</v>
      </c>
      <c r="E244" s="7" t="s">
        <v>126</v>
      </c>
      <c r="F244" s="32">
        <v>4.9807887011931875</v>
      </c>
      <c r="G244" s="33">
        <v>0.21593641615090112</v>
      </c>
      <c r="H244" s="33">
        <v>0.21174056628814938</v>
      </c>
      <c r="I244" s="33">
        <v>0.20604619861727203</v>
      </c>
      <c r="J244" s="33">
        <v>0.18087109944076171</v>
      </c>
      <c r="K244" s="33">
        <v>0.18926279916626515</v>
      </c>
      <c r="L244" s="33">
        <v>0.19840375779583141</v>
      </c>
      <c r="M244" s="33">
        <v>0.20155064519289523</v>
      </c>
      <c r="N244" s="33">
        <v>0.2178844893014644</v>
      </c>
      <c r="O244" s="33">
        <v>0.21855882231512092</v>
      </c>
      <c r="P244" s="33">
        <v>0.21773463752065184</v>
      </c>
      <c r="Q244" s="33">
        <v>0.25437339792932312</v>
      </c>
      <c r="R244" s="33">
        <v>0.27610190614714458</v>
      </c>
      <c r="S244" s="33">
        <v>0.27430368477739381</v>
      </c>
      <c r="T244" s="33">
        <v>0.29685637778968427</v>
      </c>
      <c r="U244" s="33">
        <v>0.28749064148889919</v>
      </c>
      <c r="V244" s="33">
        <v>0.2637391342301082</v>
      </c>
      <c r="W244" s="33">
        <v>0.24058703409456744</v>
      </c>
      <c r="X244" s="33">
        <v>0.25579698984704247</v>
      </c>
      <c r="Y244" s="33">
        <v>0.24957814094332118</v>
      </c>
      <c r="Z244" s="33">
        <v>0.24995277039535255</v>
      </c>
      <c r="AA244" s="33">
        <v>0.24508258751894429</v>
      </c>
      <c r="AB244" s="33">
        <v>0.23549207354694038</v>
      </c>
      <c r="AC244" s="33">
        <v>0.23271981560190799</v>
      </c>
      <c r="AD244" s="33">
        <v>0.23601655477978434</v>
      </c>
      <c r="AE244" s="33">
        <v>0.22545200423249873</v>
      </c>
      <c r="AF244" s="33">
        <v>0.23983777519050467</v>
      </c>
      <c r="AG244" s="33">
        <v>0.22155585793137217</v>
      </c>
      <c r="AH244" s="33">
        <v>0.22013226601365279</v>
      </c>
      <c r="AI244" s="33">
        <v>0.22702544793103066</v>
      </c>
      <c r="AJ244" s="33">
        <v>0.202299904096958</v>
      </c>
    </row>
    <row r="245" spans="1:36" x14ac:dyDescent="0.2">
      <c r="A245" s="7" t="s">
        <v>51</v>
      </c>
      <c r="B245" s="7" t="s">
        <v>9</v>
      </c>
      <c r="C245" s="11" t="s">
        <v>14</v>
      </c>
      <c r="D245" s="7">
        <v>-14</v>
      </c>
      <c r="E245" s="7" t="s">
        <v>126</v>
      </c>
      <c r="F245" s="32">
        <v>4.9807887011931875</v>
      </c>
      <c r="G245" s="33">
        <v>0.20186974354414366</v>
      </c>
      <c r="H245" s="33">
        <v>0.20365003928038874</v>
      </c>
      <c r="I245" s="33">
        <v>0.20502115414177102</v>
      </c>
      <c r="J245" s="33">
        <v>0.19812250816382138</v>
      </c>
      <c r="K245" s="33">
        <v>0.19519363453322461</v>
      </c>
      <c r="L245" s="33">
        <v>0.20205638745197579</v>
      </c>
      <c r="M245" s="33">
        <v>0.20924217790351338</v>
      </c>
      <c r="N245" s="33">
        <v>0.20746906077910796</v>
      </c>
      <c r="O245" s="33">
        <v>0.20410947043812938</v>
      </c>
      <c r="P245" s="33">
        <v>0.2020707446756552</v>
      </c>
      <c r="Q245" s="33">
        <v>0.24499166486520871</v>
      </c>
      <c r="R245" s="33">
        <v>0.25744655640708447</v>
      </c>
      <c r="S245" s="33">
        <v>0.26262951415534636</v>
      </c>
      <c r="T245" s="33">
        <v>0.26267976443822427</v>
      </c>
      <c r="U245" s="33">
        <v>0.25337628349397584</v>
      </c>
      <c r="V245" s="33">
        <v>0.2400168868602981</v>
      </c>
      <c r="W245" s="33">
        <v>0.23665729651931952</v>
      </c>
      <c r="X245" s="33">
        <v>0.23171841157360737</v>
      </c>
      <c r="Y245" s="33">
        <v>0.22140992497180123</v>
      </c>
      <c r="Z245" s="33">
        <v>0.21791394100586836</v>
      </c>
      <c r="AA245" s="33">
        <v>0.21915584085413611</v>
      </c>
      <c r="AB245" s="33">
        <v>0.21310427107327079</v>
      </c>
      <c r="AC245" s="33">
        <v>0.20742598910806981</v>
      </c>
      <c r="AD245" s="33">
        <v>0.21263766130369044</v>
      </c>
      <c r="AE245" s="33">
        <v>0.20350646704359476</v>
      </c>
      <c r="AF245" s="33">
        <v>0.20155388462319695</v>
      </c>
      <c r="AG245" s="33">
        <v>0.2051216547075268</v>
      </c>
      <c r="AH245" s="33">
        <v>0.19989562528822674</v>
      </c>
      <c r="AI245" s="33">
        <v>0.20050580729460105</v>
      </c>
      <c r="AJ245" s="33">
        <v>0.20143184822192209</v>
      </c>
    </row>
    <row r="246" spans="1:36" x14ac:dyDescent="0.2">
      <c r="A246" s="7" t="s">
        <v>8</v>
      </c>
      <c r="B246" s="7" t="s">
        <v>9</v>
      </c>
      <c r="C246" s="11" t="s">
        <v>14</v>
      </c>
      <c r="D246" s="7">
        <v>-14</v>
      </c>
      <c r="E246" s="7" t="s">
        <v>127</v>
      </c>
      <c r="F246" s="32">
        <v>14.526777552141663</v>
      </c>
      <c r="G246" s="33">
        <v>6.733722486745275E-2</v>
      </c>
      <c r="H246" s="33">
        <v>6.7911284755495835E-2</v>
      </c>
      <c r="I246" s="33">
        <v>6.8040448230305528E-2</v>
      </c>
      <c r="J246" s="33">
        <v>7.2317194396226442E-2</v>
      </c>
      <c r="K246" s="33">
        <v>6.858580512394645E-2</v>
      </c>
      <c r="L246" s="33">
        <v>9.2624562935750235E-2</v>
      </c>
      <c r="M246" s="33">
        <v>9.6585576163247464E-2</v>
      </c>
      <c r="N246" s="33">
        <v>0.10007298998310915</v>
      </c>
      <c r="O246" s="33">
        <v>9.7848507916942232E-2</v>
      </c>
      <c r="P246" s="33">
        <v>8.8261707786622859E-2</v>
      </c>
      <c r="Q246" s="33">
        <v>0.17533224130555633</v>
      </c>
      <c r="R246" s="33">
        <v>0.22528980306250501</v>
      </c>
      <c r="S246" s="33">
        <v>0.2268971707490256</v>
      </c>
      <c r="T246" s="33">
        <v>0.21673631073066318</v>
      </c>
      <c r="U246" s="33">
        <v>0.19729003202320397</v>
      </c>
      <c r="V246" s="33">
        <v>0.18204874199566032</v>
      </c>
      <c r="W246" s="33">
        <v>0.15770860274263393</v>
      </c>
      <c r="X246" s="33">
        <v>0.14982963077924269</v>
      </c>
      <c r="Y246" s="33">
        <v>0.14460568579805072</v>
      </c>
      <c r="Z246" s="33">
        <v>0.13190461077509769</v>
      </c>
      <c r="AA246" s="33">
        <v>0.12052387349464372</v>
      </c>
      <c r="AB246" s="33">
        <v>0.11301804045848049</v>
      </c>
      <c r="AC246" s="33">
        <v>0.10690430265082174</v>
      </c>
      <c r="AD246" s="33">
        <v>0.10185257563604268</v>
      </c>
      <c r="AE246" s="33">
        <v>9.1447740165261929E-2</v>
      </c>
      <c r="AF246" s="33">
        <v>7.9205913052743354E-2</v>
      </c>
      <c r="AG246" s="33">
        <v>8.1961400515350114E-2</v>
      </c>
      <c r="AH246" s="33">
        <v>6.947559795041322E-2</v>
      </c>
      <c r="AI246" s="33">
        <v>6.5371069750905231E-2</v>
      </c>
      <c r="AJ246" s="33">
        <v>5.9458252904061551E-2</v>
      </c>
    </row>
    <row r="247" spans="1:36" x14ac:dyDescent="0.2">
      <c r="A247" s="7" t="s">
        <v>11</v>
      </c>
      <c r="B247" s="7" t="s">
        <v>9</v>
      </c>
      <c r="C247" s="11" t="s">
        <v>14</v>
      </c>
      <c r="D247" s="7">
        <v>-14</v>
      </c>
      <c r="E247" s="7" t="s">
        <v>127</v>
      </c>
      <c r="F247" s="32">
        <v>14.526777552141663</v>
      </c>
      <c r="G247" s="33">
        <v>7.2642244345139731E-2</v>
      </c>
      <c r="H247" s="33">
        <v>6.8739897742543202E-2</v>
      </c>
      <c r="I247" s="33">
        <v>6.6321190902595181E-2</v>
      </c>
      <c r="J247" s="33">
        <v>6.7281193101956002E-2</v>
      </c>
      <c r="K247" s="33">
        <v>6.920743128119293E-2</v>
      </c>
      <c r="L247" s="33">
        <v>9.4572684198070453E-2</v>
      </c>
      <c r="M247" s="33">
        <v>9.7190872014509017E-2</v>
      </c>
      <c r="N247" s="33">
        <v>9.5769570057013795E-2</v>
      </c>
      <c r="O247" s="33">
        <v>9.117527381721563E-2</v>
      </c>
      <c r="P247" s="33">
        <v>8.5271883669198176E-2</v>
      </c>
      <c r="Q247" s="33">
        <v>0.24356627229497124</v>
      </c>
      <c r="R247" s="33">
        <v>0.26526606226883476</v>
      </c>
      <c r="S247" s="33">
        <v>0.26087748078604245</v>
      </c>
      <c r="T247" s="33">
        <v>0.24036210911009165</v>
      </c>
      <c r="U247" s="33">
        <v>0.22157972841740256</v>
      </c>
      <c r="V247" s="33">
        <v>0.19665707391711348</v>
      </c>
      <c r="W247" s="33">
        <v>0.18200145592557279</v>
      </c>
      <c r="X247" s="33">
        <v>0.16192244888569507</v>
      </c>
      <c r="Y247" s="33">
        <v>0.15352554653154563</v>
      </c>
      <c r="Z247" s="33">
        <v>0.13965538488493656</v>
      </c>
      <c r="AA247" s="33">
        <v>0.12864029471434854</v>
      </c>
      <c r="AB247" s="33">
        <v>0.11826728393683954</v>
      </c>
      <c r="AC247" s="33">
        <v>0.10317530130922577</v>
      </c>
      <c r="AD247" s="33">
        <v>9.9166980437868618E-2</v>
      </c>
      <c r="AE247" s="33">
        <v>8.9199165393856056E-2</v>
      </c>
      <c r="AF247" s="33">
        <v>8.1943044874011994E-2</v>
      </c>
      <c r="AG247" s="33">
        <v>7.1015227630638625E-2</v>
      </c>
      <c r="AH247" s="33">
        <v>6.4270277113051638E-2</v>
      </c>
      <c r="AI247" s="33">
        <v>5.9526370140885555E-2</v>
      </c>
      <c r="AJ247" s="33">
        <v>4.9221930949045173E-2</v>
      </c>
    </row>
    <row r="248" spans="1:36" x14ac:dyDescent="0.2">
      <c r="A248" s="7" t="s">
        <v>8</v>
      </c>
      <c r="B248" s="7" t="s">
        <v>9</v>
      </c>
      <c r="C248" s="11" t="s">
        <v>14</v>
      </c>
      <c r="D248" s="7">
        <v>-14</v>
      </c>
      <c r="E248" s="7" t="s">
        <v>128</v>
      </c>
      <c r="F248" s="32">
        <v>17.051968049006874</v>
      </c>
      <c r="G248" s="33">
        <v>6.632132359495925E-2</v>
      </c>
      <c r="H248" s="33">
        <v>5.4592472155336233E-2</v>
      </c>
      <c r="I248" s="33">
        <v>5.9686821770526026E-2</v>
      </c>
      <c r="J248" s="33">
        <v>5.7506914028212258E-2</v>
      </c>
      <c r="K248" s="33">
        <v>5.51137544415417E-2</v>
      </c>
      <c r="L248" s="33">
        <v>9.0537255254140511E-2</v>
      </c>
      <c r="M248" s="33">
        <v>9.0395087357902665E-2</v>
      </c>
      <c r="N248" s="33">
        <v>8.7385866887534747E-2</v>
      </c>
      <c r="O248" s="33">
        <v>8.9921194370443158E-2</v>
      </c>
      <c r="P248" s="33">
        <v>9.409145266008688E-2</v>
      </c>
      <c r="Q248" s="33">
        <v>0.24384163669729392</v>
      </c>
      <c r="R248" s="33">
        <v>0.26604352315977225</v>
      </c>
      <c r="S248" s="33">
        <v>0.28419362457947167</v>
      </c>
      <c r="T248" s="33">
        <v>0.25241909977031118</v>
      </c>
      <c r="U248" s="33">
        <v>0.23002765611284903</v>
      </c>
      <c r="V248" s="33">
        <v>0.19377484257219607</v>
      </c>
      <c r="W248" s="33">
        <v>0.17958174759778356</v>
      </c>
      <c r="X248" s="33">
        <v>0.16242682145174908</v>
      </c>
      <c r="Y248" s="33">
        <v>0.14266548387468728</v>
      </c>
      <c r="Z248" s="33">
        <v>0.14491647556511997</v>
      </c>
      <c r="AA248" s="33">
        <v>0.12370976437630664</v>
      </c>
      <c r="AB248" s="33">
        <v>0.1100379516880996</v>
      </c>
      <c r="AC248" s="33">
        <v>0.10551227365786123</v>
      </c>
      <c r="AD248" s="33">
        <v>0.10179221370630402</v>
      </c>
      <c r="AE248" s="33">
        <v>8.80019277712321E-2</v>
      </c>
      <c r="AF248" s="33">
        <v>8.0135304179404135E-2</v>
      </c>
      <c r="AG248" s="33">
        <v>7.141567321014905E-2</v>
      </c>
      <c r="AH248" s="33">
        <v>7.6367854929100989E-2</v>
      </c>
      <c r="AI248" s="33">
        <v>6.5231369723802377E-2</v>
      </c>
      <c r="AJ248" s="33">
        <v>5.527961698715253E-2</v>
      </c>
    </row>
    <row r="249" spans="1:36" x14ac:dyDescent="0.2">
      <c r="A249" s="7" t="s">
        <v>11</v>
      </c>
      <c r="B249" s="7" t="s">
        <v>9</v>
      </c>
      <c r="C249" s="11" t="s">
        <v>14</v>
      </c>
      <c r="D249" s="7">
        <v>-14</v>
      </c>
      <c r="E249" s="7" t="s">
        <v>128</v>
      </c>
      <c r="F249" s="32">
        <v>17.051968049006874</v>
      </c>
      <c r="G249" s="33">
        <v>6.6293991797430826E-2</v>
      </c>
      <c r="H249" s="33">
        <v>5.9403174154647624E-2</v>
      </c>
      <c r="I249" s="33">
        <v>5.7444080708224064E-2</v>
      </c>
      <c r="J249" s="33">
        <v>5.3964681306531738E-2</v>
      </c>
      <c r="K249" s="33">
        <v>5.6115358023741208E-2</v>
      </c>
      <c r="L249" s="33">
        <v>9.2862265381578782E-2</v>
      </c>
      <c r="M249" s="33">
        <v>9.1193636894088687E-2</v>
      </c>
      <c r="N249" s="33">
        <v>9.2689222427320542E-2</v>
      </c>
      <c r="O249" s="33">
        <v>8.6929364092725087E-2</v>
      </c>
      <c r="P249" s="33">
        <v>9.3121829812966128E-2</v>
      </c>
      <c r="Q249" s="33">
        <v>0.35444141116493455</v>
      </c>
      <c r="R249" s="33">
        <v>0.36648025669690015</v>
      </c>
      <c r="S249" s="33">
        <v>0.35250085803503867</v>
      </c>
      <c r="T249" s="33">
        <v>0.32474600419311994</v>
      </c>
      <c r="U249" s="33">
        <v>0.2963422392727329</v>
      </c>
      <c r="V249" s="33">
        <v>0.26032458436498357</v>
      </c>
      <c r="W249" s="33">
        <v>0.24257532134249624</v>
      </c>
      <c r="X249" s="33">
        <v>0.22415860692501294</v>
      </c>
      <c r="Y249" s="33">
        <v>0.19466096332949342</v>
      </c>
      <c r="Z249" s="33">
        <v>0.18592229413945269</v>
      </c>
      <c r="AA249" s="33">
        <v>0.17173277189027761</v>
      </c>
      <c r="AB249" s="33">
        <v>0.1547745623729708</v>
      </c>
      <c r="AC249" s="33">
        <v>0.14583812980663491</v>
      </c>
      <c r="AD249" s="33">
        <v>0.1328228276042121</v>
      </c>
      <c r="AE249" s="33">
        <v>0.12454766632736305</v>
      </c>
      <c r="AF249" s="33">
        <v>0.10956091046749825</v>
      </c>
      <c r="AG249" s="33">
        <v>0.10307797978832374</v>
      </c>
      <c r="AH249" s="33">
        <v>9.6959675334193363E-2</v>
      </c>
      <c r="AI249" s="33">
        <v>8.2356086015900373E-2</v>
      </c>
      <c r="AJ249" s="33">
        <v>7.6577687364777228E-2</v>
      </c>
    </row>
    <row r="250" spans="1:36" x14ac:dyDescent="0.2">
      <c r="A250" s="7" t="s">
        <v>110</v>
      </c>
      <c r="B250" s="7" t="s">
        <v>108</v>
      </c>
      <c r="C250" s="7" t="s">
        <v>109</v>
      </c>
      <c r="D250" s="7" t="s">
        <v>109</v>
      </c>
      <c r="E250" s="7" t="s">
        <v>125</v>
      </c>
      <c r="F250" s="32">
        <v>6.6275445858639683</v>
      </c>
      <c r="G250" s="33">
        <v>0.13882395368747424</v>
      </c>
      <c r="H250" s="33">
        <v>0.14105980088122202</v>
      </c>
      <c r="I250" s="33">
        <v>0.14939890663087585</v>
      </c>
      <c r="J250" s="33">
        <v>0.15566330732687189</v>
      </c>
      <c r="K250" s="33">
        <v>0.16948124583958332</v>
      </c>
      <c r="L250" s="33">
        <v>0.1555223079542932</v>
      </c>
      <c r="M250" s="33">
        <v>0.1671245420407681</v>
      </c>
      <c r="N250" s="33">
        <v>0.16738639801841423</v>
      </c>
      <c r="O250" s="33">
        <v>0.1717573785683536</v>
      </c>
      <c r="P250" s="33">
        <v>0.18011662708551868</v>
      </c>
      <c r="Q250" s="33">
        <v>0.14885505190807236</v>
      </c>
      <c r="R250" s="33">
        <v>0.13423140269491127</v>
      </c>
      <c r="S250" s="33">
        <v>0.13491625679029345</v>
      </c>
      <c r="T250" s="33">
        <v>0.14806948397513395</v>
      </c>
      <c r="U250" s="33">
        <v>0.14861333869793747</v>
      </c>
      <c r="V250" s="33">
        <v>0.15211818024489343</v>
      </c>
      <c r="W250" s="33">
        <v>0.1512721840094213</v>
      </c>
      <c r="X250" s="33">
        <v>0.14555163803622878</v>
      </c>
      <c r="Y250" s="33">
        <v>0.15298431924787678</v>
      </c>
      <c r="Z250" s="33">
        <v>0.14802919844011148</v>
      </c>
      <c r="AA250" s="33">
        <v>0.14581349401387492</v>
      </c>
      <c r="AB250" s="33">
        <v>0.14742491541477423</v>
      </c>
      <c r="AC250" s="33">
        <v>0.14103965811371078</v>
      </c>
      <c r="AD250" s="33">
        <v>0.14426250091550935</v>
      </c>
      <c r="AE250" s="33">
        <v>0.13981094929552507</v>
      </c>
      <c r="AF250" s="33">
        <v>0.13527882660549578</v>
      </c>
      <c r="AG250" s="33">
        <v>0.14075765936855339</v>
      </c>
      <c r="AH250" s="33">
        <v>0.13703124737897376</v>
      </c>
      <c r="AI250" s="33">
        <v>0.13546011151309698</v>
      </c>
      <c r="AJ250" s="33">
        <v>0.12822885797656139</v>
      </c>
    </row>
    <row r="251" spans="1:36" x14ac:dyDescent="0.2">
      <c r="A251" s="7" t="s">
        <v>111</v>
      </c>
      <c r="B251" s="7" t="s">
        <v>108</v>
      </c>
      <c r="C251" s="7" t="s">
        <v>109</v>
      </c>
      <c r="D251" s="7" t="s">
        <v>109</v>
      </c>
      <c r="E251" s="7" t="s">
        <v>125</v>
      </c>
      <c r="F251" s="32">
        <v>6.6275445858639683</v>
      </c>
      <c r="G251" s="33">
        <v>0.13719505949749283</v>
      </c>
      <c r="H251" s="33">
        <v>0.15038342516838293</v>
      </c>
      <c r="I251" s="33">
        <v>0.14935720113090042</v>
      </c>
      <c r="J251" s="33">
        <v>0.15558388481778757</v>
      </c>
      <c r="K251" s="33">
        <v>0.16190764375146355</v>
      </c>
      <c r="L251" s="33">
        <v>0.15192276122460671</v>
      </c>
      <c r="M251" s="33">
        <v>0.16114490966955089</v>
      </c>
      <c r="N251" s="33">
        <v>0.16835621371672529</v>
      </c>
      <c r="O251" s="33">
        <v>0.172350166727468</v>
      </c>
      <c r="P251" s="33">
        <v>0.17099111327242361</v>
      </c>
      <c r="Q251" s="33">
        <v>0.12675253652148838</v>
      </c>
      <c r="R251" s="33">
        <v>0.1236183928394472</v>
      </c>
      <c r="S251" s="33">
        <v>0.12499131418689002</v>
      </c>
      <c r="T251" s="33">
        <v>0.13372808639788977</v>
      </c>
      <c r="U251" s="33">
        <v>0.13393610478386594</v>
      </c>
      <c r="V251" s="33">
        <v>0.13598855285883096</v>
      </c>
      <c r="W251" s="33">
        <v>0.14386551574112916</v>
      </c>
      <c r="X251" s="33">
        <v>0.14166052084978159</v>
      </c>
      <c r="Y251" s="33">
        <v>0.14339400739958313</v>
      </c>
      <c r="Z251" s="33">
        <v>0.14267287699486569</v>
      </c>
      <c r="AA251" s="33">
        <v>0.14439249565226883</v>
      </c>
      <c r="AB251" s="33">
        <v>0.13546157294769129</v>
      </c>
      <c r="AC251" s="33">
        <v>0.13641845752318174</v>
      </c>
      <c r="AD251" s="33">
        <v>0.14172986031177365</v>
      </c>
      <c r="AE251" s="33">
        <v>0.1420904255141324</v>
      </c>
      <c r="AF251" s="33">
        <v>0.1394971296356293</v>
      </c>
      <c r="AG251" s="33">
        <v>0.1387205276613182</v>
      </c>
      <c r="AH251" s="33">
        <v>0.1460705106324767</v>
      </c>
      <c r="AI251" s="33">
        <v>0.1409809941222594</v>
      </c>
      <c r="AJ251" s="33">
        <v>0.14003797743916735</v>
      </c>
    </row>
    <row r="252" spans="1:36" x14ac:dyDescent="0.2">
      <c r="A252" s="7" t="s">
        <v>110</v>
      </c>
      <c r="B252" s="7" t="s">
        <v>108</v>
      </c>
      <c r="C252" s="7" t="s">
        <v>109</v>
      </c>
      <c r="D252" s="7" t="s">
        <v>109</v>
      </c>
      <c r="E252" s="7" t="s">
        <v>126</v>
      </c>
      <c r="F252" s="32">
        <v>4.9807887011931875</v>
      </c>
      <c r="G252" s="33">
        <v>0.18108668242565387</v>
      </c>
      <c r="H252" s="33">
        <v>0.22204293623654775</v>
      </c>
      <c r="I252" s="33">
        <v>0.20617506826792917</v>
      </c>
      <c r="J252" s="33">
        <v>0.19888442622829361</v>
      </c>
      <c r="K252" s="33">
        <v>0.19566796650492499</v>
      </c>
      <c r="L252" s="33">
        <v>0.20992760461185925</v>
      </c>
      <c r="M252" s="33">
        <v>0.1860185873348191</v>
      </c>
      <c r="N252" s="33">
        <v>0.20124316335876397</v>
      </c>
      <c r="O252" s="33">
        <v>0.21957698378196513</v>
      </c>
      <c r="P252" s="33">
        <v>0.2069255755367152</v>
      </c>
      <c r="Q252" s="33">
        <v>0.19770505766305846</v>
      </c>
      <c r="R252" s="33">
        <v>0.23726751226049261</v>
      </c>
      <c r="S252" s="33">
        <v>0.25806728513827643</v>
      </c>
      <c r="T252" s="33">
        <v>0.27114755467997548</v>
      </c>
      <c r="U252" s="33">
        <v>0.25056221245041627</v>
      </c>
      <c r="V252" s="33">
        <v>0.24059118730797355</v>
      </c>
      <c r="W252" s="33">
        <v>0.23748194290871719</v>
      </c>
      <c r="X252" s="33">
        <v>0.23426548318534857</v>
      </c>
      <c r="Y252" s="33">
        <v>0.23158510008254135</v>
      </c>
      <c r="Z252" s="33">
        <v>0.23008408554496931</v>
      </c>
      <c r="AA252" s="33">
        <v>0.20070708673820251</v>
      </c>
      <c r="AB252" s="33">
        <v>0.22086356767131257</v>
      </c>
      <c r="AC252" s="33">
        <v>0.23533763642647143</v>
      </c>
      <c r="AD252" s="33">
        <v>0.24219941716965784</v>
      </c>
      <c r="AE252" s="33">
        <v>0.21325127965934018</v>
      </c>
      <c r="AF252" s="33">
        <v>0.20660392956437831</v>
      </c>
      <c r="AG252" s="33">
        <v>0.20853380539839952</v>
      </c>
      <c r="AH252" s="33">
        <v>0.2069255755367152</v>
      </c>
      <c r="AI252" s="33">
        <v>0.21217912641821732</v>
      </c>
      <c r="AJ252" s="33">
        <v>0.21003481993597153</v>
      </c>
    </row>
    <row r="253" spans="1:36" x14ac:dyDescent="0.2">
      <c r="A253" s="7" t="s">
        <v>111</v>
      </c>
      <c r="B253" s="7" t="s">
        <v>108</v>
      </c>
      <c r="C253" s="7" t="s">
        <v>109</v>
      </c>
      <c r="D253" s="7" t="s">
        <v>109</v>
      </c>
      <c r="E253" s="7" t="s">
        <v>126</v>
      </c>
      <c r="F253" s="32">
        <v>4.9807887011931875</v>
      </c>
      <c r="G253" s="33">
        <v>0.21182317023759384</v>
      </c>
      <c r="H253" s="33">
        <v>0.20586850639381715</v>
      </c>
      <c r="I253" s="33">
        <v>0.20131344302614188</v>
      </c>
      <c r="J253" s="33">
        <v>0.20029555177079542</v>
      </c>
      <c r="K253" s="33">
        <v>0.18455640823500111</v>
      </c>
      <c r="L253" s="33">
        <v>0.1898621664034944</v>
      </c>
      <c r="M253" s="33">
        <v>0.20552496809513773</v>
      </c>
      <c r="N253" s="33">
        <v>0.21160686834583273</v>
      </c>
      <c r="O253" s="33">
        <v>0.20764981609067346</v>
      </c>
      <c r="P253" s="33">
        <v>0.20170787588758859</v>
      </c>
      <c r="Q253" s="33">
        <v>0.25813722235585673</v>
      </c>
      <c r="R253" s="33">
        <v>0.27318928929429226</v>
      </c>
      <c r="S253" s="33">
        <v>0.26200520912617326</v>
      </c>
      <c r="T253" s="33">
        <v>0.26920678975774931</v>
      </c>
      <c r="U253" s="33">
        <v>0.26274318028629939</v>
      </c>
      <c r="V253" s="33">
        <v>0.25153365283679674</v>
      </c>
      <c r="W253" s="33">
        <v>0.24877262280666954</v>
      </c>
      <c r="X253" s="33">
        <v>0.24375950837408833</v>
      </c>
      <c r="Y253" s="33">
        <v>0.23861915753458884</v>
      </c>
      <c r="Z253" s="33">
        <v>0.22723149911540055</v>
      </c>
      <c r="AA253" s="33">
        <v>0.22987801637930128</v>
      </c>
      <c r="AB253" s="33">
        <v>0.22644263339250706</v>
      </c>
      <c r="AC253" s="33">
        <v>0.22784223386860838</v>
      </c>
      <c r="AD253" s="33">
        <v>0.21875755441464145</v>
      </c>
      <c r="AE253" s="33">
        <v>0.22130228255300755</v>
      </c>
      <c r="AF253" s="33">
        <v>0.2192028818388555</v>
      </c>
      <c r="AG253" s="33">
        <v>0.21572932792998575</v>
      </c>
      <c r="AH253" s="33">
        <v>0.2159838007438224</v>
      </c>
      <c r="AI253" s="33">
        <v>0.21941918373061661</v>
      </c>
      <c r="AJ253" s="33">
        <v>0.21238301042803437</v>
      </c>
    </row>
    <row r="254" spans="1:36" x14ac:dyDescent="0.2">
      <c r="A254" s="7" t="s">
        <v>48</v>
      </c>
      <c r="B254" s="7" t="s">
        <v>108</v>
      </c>
      <c r="C254" s="7" t="s">
        <v>109</v>
      </c>
      <c r="D254" s="7" t="s">
        <v>109</v>
      </c>
      <c r="E254" s="7" t="s">
        <v>127</v>
      </c>
      <c r="F254" s="32">
        <v>14.526777552141663</v>
      </c>
      <c r="G254" s="33">
        <v>6.4083787859316746E-2</v>
      </c>
      <c r="H254" s="33">
        <v>7.1955121603823391E-2</v>
      </c>
      <c r="I254" s="33">
        <v>6.6866582617475662E-2</v>
      </c>
      <c r="J254" s="33">
        <v>6.9092818424002791E-2</v>
      </c>
      <c r="K254" s="33">
        <v>7.2193646868808456E-2</v>
      </c>
      <c r="L254" s="33">
        <v>9.1673210175920866E-2</v>
      </c>
      <c r="M254" s="33">
        <v>9.270681965752274E-2</v>
      </c>
      <c r="N254" s="33">
        <v>8.4676469069692728E-2</v>
      </c>
      <c r="O254" s="33">
        <v>9.7954375487193851E-2</v>
      </c>
      <c r="P254" s="33">
        <v>9.8510934438825609E-2</v>
      </c>
      <c r="Q254" s="33">
        <v>0.17897345716044913</v>
      </c>
      <c r="R254" s="33">
        <v>0.25164415455922767</v>
      </c>
      <c r="S254" s="33">
        <v>0.2702491252280616</v>
      </c>
      <c r="T254" s="33">
        <v>0.24417036292302946</v>
      </c>
      <c r="U254" s="33">
        <v>0.23264164178208538</v>
      </c>
      <c r="V254" s="33">
        <v>0.18016608348537438</v>
      </c>
      <c r="W254" s="33">
        <v>0.18453904667676696</v>
      </c>
      <c r="X254" s="33">
        <v>0.13929875475126915</v>
      </c>
      <c r="Y254" s="33">
        <v>0.13603890946314015</v>
      </c>
      <c r="Z254" s="33">
        <v>0.11671836299935109</v>
      </c>
      <c r="AA254" s="33">
        <v>0.10216832183526305</v>
      </c>
      <c r="AB254" s="33">
        <v>8.2768266949812333E-2</v>
      </c>
      <c r="AC254" s="33">
        <v>8.4040401696399258E-2</v>
      </c>
      <c r="AD254" s="33">
        <v>8.4676469069692728E-2</v>
      </c>
      <c r="AE254" s="33">
        <v>7.4181357410350535E-2</v>
      </c>
      <c r="AF254" s="33">
        <v>5.7564097283058717E-2</v>
      </c>
      <c r="AG254" s="33">
        <v>4.9931288803537116E-2</v>
      </c>
      <c r="AH254" s="33">
        <v>4.2934547697308985E-2</v>
      </c>
      <c r="AI254" s="33">
        <v>4.1503396107398685E-2</v>
      </c>
      <c r="AJ254" s="33">
        <v>4.2059955059030471E-2</v>
      </c>
    </row>
    <row r="255" spans="1:36" x14ac:dyDescent="0.2">
      <c r="A255" s="7" t="s">
        <v>49</v>
      </c>
      <c r="B255" s="7" t="s">
        <v>108</v>
      </c>
      <c r="C255" s="7" t="s">
        <v>109</v>
      </c>
      <c r="D255" s="7" t="s">
        <v>109</v>
      </c>
      <c r="E255" s="7" t="s">
        <v>127</v>
      </c>
      <c r="F255" s="32">
        <v>14.526777552141663</v>
      </c>
      <c r="G255" s="33">
        <v>7.1808126629476207E-2</v>
      </c>
      <c r="H255" s="33">
        <v>6.8962178643194413E-2</v>
      </c>
      <c r="I255" s="33">
        <v>6.786891813626908E-2</v>
      </c>
      <c r="J255" s="33">
        <v>6.7510282414420572E-2</v>
      </c>
      <c r="K255" s="33">
        <v>6.804245155006676E-2</v>
      </c>
      <c r="L255" s="33">
        <v>9.16892714035627E-2</v>
      </c>
      <c r="M255" s="33">
        <v>8.9173036903496483E-2</v>
      </c>
      <c r="N255" s="33">
        <v>9.3332054387513991E-2</v>
      </c>
      <c r="O255" s="33">
        <v>8.887224565291385E-2</v>
      </c>
      <c r="P255" s="33">
        <v>8.613620216203724E-2</v>
      </c>
      <c r="Q255" s="33">
        <v>0.19868997435120656</v>
      </c>
      <c r="R255" s="33">
        <v>0.23100189600033288</v>
      </c>
      <c r="S255" s="33">
        <v>0.22321603016794406</v>
      </c>
      <c r="T255" s="33">
        <v>0.20475207493987188</v>
      </c>
      <c r="U255" s="33">
        <v>0.1865079287026101</v>
      </c>
      <c r="V255" s="33">
        <v>0.17217406872292246</v>
      </c>
      <c r="W255" s="33">
        <v>0.15840130011451398</v>
      </c>
      <c r="X255" s="33">
        <v>0.144269895784257</v>
      </c>
      <c r="Y255" s="33">
        <v>0.13695835461624845</v>
      </c>
      <c r="Z255" s="33">
        <v>0.12372932403773934</v>
      </c>
      <c r="AA255" s="33">
        <v>0.11408665067771544</v>
      </c>
      <c r="AB255" s="33">
        <v>0.10969625530863435</v>
      </c>
      <c r="AC255" s="33">
        <v>9.9226406009508203E-2</v>
      </c>
      <c r="AD255" s="33">
        <v>8.9554810413851355E-2</v>
      </c>
      <c r="AE255" s="33">
        <v>8.0178221621650544E-2</v>
      </c>
      <c r="AF255" s="33">
        <v>7.8813092099775522E-2</v>
      </c>
      <c r="AG255" s="33">
        <v>6.8430009507548212E-2</v>
      </c>
      <c r="AH255" s="33">
        <v>6.3900787407429008E-2</v>
      </c>
      <c r="AI255" s="33">
        <v>5.6728072970458607E-2</v>
      </c>
      <c r="AJ255" s="33">
        <v>5.1458441638136003E-2</v>
      </c>
    </row>
    <row r="256" spans="1:36" x14ac:dyDescent="0.2">
      <c r="A256" s="7" t="s">
        <v>48</v>
      </c>
      <c r="B256" s="7" t="s">
        <v>108</v>
      </c>
      <c r="C256" s="7" t="s">
        <v>109</v>
      </c>
      <c r="D256" s="7" t="s">
        <v>109</v>
      </c>
      <c r="E256" s="7" t="s">
        <v>128</v>
      </c>
      <c r="F256" s="32">
        <v>17.051968049006874</v>
      </c>
      <c r="G256" s="33">
        <v>5.7835164227062918E-2</v>
      </c>
      <c r="H256" s="33">
        <v>5.8684212406562117E-2</v>
      </c>
      <c r="I256" s="33">
        <v>5.5387907709682882E-2</v>
      </c>
      <c r="J256" s="33">
        <v>5.7036060058122499E-2</v>
      </c>
      <c r="K256" s="33">
        <v>6.4277941589145057E-2</v>
      </c>
      <c r="L256" s="33">
        <v>8.4804929928802106E-2</v>
      </c>
      <c r="M256" s="33">
        <v>8.6902578372270708E-2</v>
      </c>
      <c r="N256" s="33">
        <v>9.2496307554853649E-2</v>
      </c>
      <c r="O256" s="33">
        <v>8.120896116857021E-2</v>
      </c>
      <c r="P256" s="33">
        <v>8.2008065337510636E-2</v>
      </c>
      <c r="Q256" s="33">
        <v>0.23668466603804073</v>
      </c>
      <c r="R256" s="33">
        <v>0.28742778076575742</v>
      </c>
      <c r="S256" s="33">
        <v>0.27109608931303758</v>
      </c>
      <c r="T256" s="33">
        <v>0.24187884313615346</v>
      </c>
      <c r="U256" s="33">
        <v>0.20252296281583776</v>
      </c>
      <c r="V256" s="33">
        <v>0.18733998360596979</v>
      </c>
      <c r="W256" s="33">
        <v>0.15892184159802608</v>
      </c>
      <c r="X256" s="33">
        <v>0.15402732856326601</v>
      </c>
      <c r="Y256" s="33">
        <v>0.14993191969744638</v>
      </c>
      <c r="Z256" s="33">
        <v>0.11641948861250749</v>
      </c>
      <c r="AA256" s="33">
        <v>0.11257379979948172</v>
      </c>
      <c r="AB256" s="33">
        <v>9.3095635681558972E-2</v>
      </c>
      <c r="AC256" s="33">
        <v>9.6092276315085545E-2</v>
      </c>
      <c r="AD256" s="33">
        <v>8.475498591824332E-2</v>
      </c>
      <c r="AE256" s="33">
        <v>8.0160136946835908E-2</v>
      </c>
      <c r="AF256" s="33">
        <v>7.0770662961785968E-2</v>
      </c>
      <c r="AG256" s="33">
        <v>6.2579845230146661E-2</v>
      </c>
      <c r="AH256" s="33">
        <v>5.7235836100357602E-2</v>
      </c>
      <c r="AI256" s="33">
        <v>5.1741994938892213E-2</v>
      </c>
      <c r="AJ256" s="33">
        <v>4.7296977999161126E-2</v>
      </c>
    </row>
    <row r="257" spans="1:36" x14ac:dyDescent="0.2">
      <c r="A257" s="7" t="s">
        <v>49</v>
      </c>
      <c r="B257" s="7" t="s">
        <v>108</v>
      </c>
      <c r="C257" s="7" t="s">
        <v>109</v>
      </c>
      <c r="D257" s="7" t="s">
        <v>109</v>
      </c>
      <c r="E257" s="7" t="s">
        <v>128</v>
      </c>
      <c r="F257" s="32">
        <v>17.051968049006874</v>
      </c>
      <c r="G257" s="33">
        <v>6.2665084751013775E-2</v>
      </c>
      <c r="H257" s="33">
        <v>5.7814100269528317E-2</v>
      </c>
      <c r="I257" s="33">
        <v>5.6251254229881149E-2</v>
      </c>
      <c r="J257" s="33">
        <v>5.9623416652345648E-2</v>
      </c>
      <c r="K257" s="33">
        <v>5.6867430087806557E-2</v>
      </c>
      <c r="L257" s="33">
        <v>9.0398599956365469E-2</v>
      </c>
      <c r="M257" s="33">
        <v>9.2426378688810901E-2</v>
      </c>
      <c r="N257" s="33">
        <v>9.8672161248691145E-2</v>
      </c>
      <c r="O257" s="33">
        <v>9.0426607949907534E-2</v>
      </c>
      <c r="P257" s="33">
        <v>8.8667705955465914E-2</v>
      </c>
      <c r="Q257" s="33">
        <v>0.30043054352830273</v>
      </c>
      <c r="R257" s="33">
        <v>0.32339709823279511</v>
      </c>
      <c r="S257" s="33">
        <v>0.31639509984727915</v>
      </c>
      <c r="T257" s="33">
        <v>0.29073417616404018</v>
      </c>
      <c r="U257" s="33">
        <v>0.26042952715152706</v>
      </c>
      <c r="V257" s="33">
        <v>0.24056065653278694</v>
      </c>
      <c r="W257" s="33">
        <v>0.22499381372210778</v>
      </c>
      <c r="X257" s="33">
        <v>0.19411780164133655</v>
      </c>
      <c r="Y257" s="33">
        <v>0.18186150366732937</v>
      </c>
      <c r="Z257" s="33">
        <v>0.16528637308913596</v>
      </c>
      <c r="AA257" s="33">
        <v>0.14771975953955346</v>
      </c>
      <c r="AB257" s="33">
        <v>0.14116588905071051</v>
      </c>
      <c r="AC257" s="33">
        <v>0.12939132856562682</v>
      </c>
      <c r="AD257" s="33">
        <v>0.11723025776966269</v>
      </c>
      <c r="AE257" s="33">
        <v>0.10371920168497106</v>
      </c>
      <c r="AF257" s="33">
        <v>9.1742983646384529E-2</v>
      </c>
      <c r="AG257" s="33">
        <v>8.4505718115115216E-2</v>
      </c>
      <c r="AH257" s="33">
        <v>7.3817867779463642E-2</v>
      </c>
      <c r="AI257" s="33">
        <v>6.7308810080287995E-2</v>
      </c>
      <c r="AJ257" s="33">
        <v>5.7332362780604815E-2</v>
      </c>
    </row>
    <row r="263" spans="1:36" x14ac:dyDescent="0.2">
      <c r="E263" s="29"/>
    </row>
    <row r="264" spans="1:36" x14ac:dyDescent="0.2">
      <c r="E264" s="29"/>
      <c r="F264" s="35"/>
    </row>
    <row r="265" spans="1:36" x14ac:dyDescent="0.2">
      <c r="E265" s="29"/>
    </row>
    <row r="266" spans="1:36" x14ac:dyDescent="0.2">
      <c r="E266" s="29"/>
      <c r="F266" s="35"/>
    </row>
    <row r="267" spans="1:36" x14ac:dyDescent="0.2">
      <c r="E267" s="29"/>
    </row>
    <row r="268" spans="1:36" x14ac:dyDescent="0.2">
      <c r="E268" s="29"/>
      <c r="F268" s="35"/>
    </row>
    <row r="269" spans="1:36" x14ac:dyDescent="0.2">
      <c r="E269" s="29"/>
    </row>
    <row r="270" spans="1:36" x14ac:dyDescent="0.2">
      <c r="E270" s="29"/>
      <c r="F270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CCF3-806B-C24B-B63B-11017EDADDF7}">
  <dimension ref="A1:AS130"/>
  <sheetViews>
    <sheetView topLeftCell="A112" workbookViewId="0">
      <selection activeCell="L152" sqref="L152"/>
    </sheetView>
  </sheetViews>
  <sheetFormatPr baseColWidth="10" defaultRowHeight="16" x14ac:dyDescent="0.2"/>
  <sheetData>
    <row r="1" spans="1:45" x14ac:dyDescent="0.2">
      <c r="F1" s="19" t="s">
        <v>112</v>
      </c>
      <c r="G1" s="19"/>
      <c r="H1" s="19"/>
      <c r="I1" s="19"/>
      <c r="J1" s="19"/>
      <c r="K1" s="25" t="s">
        <v>113</v>
      </c>
      <c r="L1" s="25"/>
      <c r="M1" s="25"/>
      <c r="N1" s="25"/>
      <c r="O1" s="25"/>
      <c r="P1" s="26" t="s">
        <v>114</v>
      </c>
    </row>
    <row r="2" spans="1:45" x14ac:dyDescent="0.2">
      <c r="A2" s="16"/>
      <c r="B2" s="16"/>
      <c r="C2" s="16" t="s">
        <v>121</v>
      </c>
      <c r="D2" s="16" t="s">
        <v>120</v>
      </c>
      <c r="E2" s="16" t="s">
        <v>119</v>
      </c>
      <c r="F2" s="22">
        <v>0</v>
      </c>
      <c r="G2" s="22">
        <v>2</v>
      </c>
      <c r="H2" s="22">
        <v>4</v>
      </c>
      <c r="I2" s="22">
        <v>6</v>
      </c>
      <c r="J2" s="22">
        <v>8</v>
      </c>
      <c r="K2" s="22">
        <v>12.95</v>
      </c>
      <c r="L2" s="22">
        <v>14.95</v>
      </c>
      <c r="M2" s="22">
        <v>16.95</v>
      </c>
      <c r="N2" s="22">
        <v>18.95</v>
      </c>
      <c r="O2" s="22">
        <v>20.95</v>
      </c>
      <c r="P2" s="22">
        <v>26.73</v>
      </c>
      <c r="Q2" s="22">
        <v>28.73</v>
      </c>
      <c r="R2" s="22">
        <v>30.73</v>
      </c>
      <c r="S2" s="22">
        <v>32.729999999999997</v>
      </c>
      <c r="T2" s="22">
        <v>34.729999999999997</v>
      </c>
      <c r="U2" s="22">
        <v>36.729999999999997</v>
      </c>
      <c r="V2" s="22">
        <v>38.729999999999997</v>
      </c>
      <c r="W2" s="22">
        <v>40.729999999999997</v>
      </c>
      <c r="X2" s="22">
        <v>42.73</v>
      </c>
      <c r="Y2" s="22">
        <v>44.73</v>
      </c>
      <c r="Z2" s="22">
        <v>46.73</v>
      </c>
      <c r="AA2" s="22">
        <v>48.73</v>
      </c>
      <c r="AB2" s="22">
        <v>50.73</v>
      </c>
      <c r="AC2" s="22">
        <v>52.73</v>
      </c>
      <c r="AD2" s="22">
        <v>54.73</v>
      </c>
      <c r="AE2" s="22">
        <v>56.73</v>
      </c>
      <c r="AF2" s="22">
        <v>58.73</v>
      </c>
      <c r="AG2" s="22">
        <v>60.73</v>
      </c>
      <c r="AH2" s="22">
        <v>62.73</v>
      </c>
      <c r="AI2" s="22">
        <v>64.73</v>
      </c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x14ac:dyDescent="0.2">
      <c r="A3" s="7" t="s">
        <v>68</v>
      </c>
      <c r="B3" s="7" t="s">
        <v>13</v>
      </c>
      <c r="C3" s="8" t="s">
        <v>116</v>
      </c>
      <c r="D3" s="7">
        <v>-7</v>
      </c>
      <c r="E3" s="7" t="s">
        <v>125</v>
      </c>
      <c r="F3" s="36">
        <v>7229.5</v>
      </c>
      <c r="G3" s="36">
        <v>7469</v>
      </c>
      <c r="H3" s="36">
        <v>7864.5</v>
      </c>
      <c r="I3" s="36">
        <v>8084.5</v>
      </c>
      <c r="J3" s="36">
        <v>8247.5</v>
      </c>
      <c r="K3" s="36">
        <v>19054</v>
      </c>
      <c r="L3" s="36">
        <v>27115</v>
      </c>
      <c r="M3" s="36">
        <v>31100</v>
      </c>
      <c r="N3" s="36">
        <v>33653</v>
      </c>
      <c r="O3" s="36">
        <v>35585.5</v>
      </c>
      <c r="P3" s="36">
        <v>24003</v>
      </c>
      <c r="Q3" s="36">
        <v>21676</v>
      </c>
      <c r="R3" s="36">
        <v>21334.5</v>
      </c>
      <c r="S3" s="36">
        <v>22070</v>
      </c>
      <c r="T3" s="36">
        <v>22889.5</v>
      </c>
      <c r="U3" s="36">
        <v>23031</v>
      </c>
      <c r="V3" s="36">
        <v>23318</v>
      </c>
      <c r="W3" s="36">
        <v>23059.5</v>
      </c>
      <c r="X3" s="36">
        <v>23479</v>
      </c>
      <c r="Y3" s="36">
        <v>23801</v>
      </c>
      <c r="Z3" s="36">
        <v>23677</v>
      </c>
      <c r="AA3" s="36">
        <v>23703</v>
      </c>
      <c r="AB3" s="36">
        <v>23867</v>
      </c>
      <c r="AC3" s="36">
        <v>23463.5</v>
      </c>
      <c r="AD3" s="36">
        <v>23096.5</v>
      </c>
      <c r="AE3" s="36">
        <v>23256.5</v>
      </c>
      <c r="AF3" s="36">
        <v>23057.5</v>
      </c>
      <c r="AG3" s="36">
        <v>22843</v>
      </c>
      <c r="AH3" s="36">
        <v>23076</v>
      </c>
      <c r="AI3" s="36">
        <v>22553.5</v>
      </c>
    </row>
    <row r="4" spans="1:45" x14ac:dyDescent="0.2">
      <c r="A4" s="7" t="s">
        <v>68</v>
      </c>
      <c r="B4" s="7" t="s">
        <v>13</v>
      </c>
      <c r="C4" s="8" t="s">
        <v>116</v>
      </c>
      <c r="D4" s="7">
        <v>-7</v>
      </c>
      <c r="E4" s="7" t="s">
        <v>126</v>
      </c>
      <c r="F4" s="36">
        <v>21933.5</v>
      </c>
      <c r="G4" s="36">
        <v>21538.5</v>
      </c>
      <c r="H4" s="36">
        <v>21176.5</v>
      </c>
      <c r="I4" s="36">
        <v>19880.5</v>
      </c>
      <c r="J4" s="36">
        <v>18864</v>
      </c>
      <c r="K4" s="36">
        <v>31246.5</v>
      </c>
      <c r="L4" s="36">
        <v>42408.5</v>
      </c>
      <c r="M4" s="36">
        <v>50794.5</v>
      </c>
      <c r="N4" s="36">
        <v>55194</v>
      </c>
      <c r="O4" s="36">
        <v>58228.5</v>
      </c>
      <c r="P4" s="36">
        <v>57908.5</v>
      </c>
      <c r="Q4" s="36">
        <v>61574</v>
      </c>
      <c r="R4" s="36">
        <v>62621</v>
      </c>
      <c r="S4" s="36">
        <v>61917.5</v>
      </c>
      <c r="T4" s="36">
        <v>59206</v>
      </c>
      <c r="U4" s="36">
        <v>57186</v>
      </c>
      <c r="V4" s="36">
        <v>54504.5</v>
      </c>
      <c r="W4" s="36">
        <v>51839</v>
      </c>
      <c r="X4" s="36">
        <v>49795</v>
      </c>
      <c r="Y4" s="36">
        <v>47866.5</v>
      </c>
      <c r="Z4" s="36">
        <v>46235</v>
      </c>
      <c r="AA4" s="36">
        <v>44559</v>
      </c>
      <c r="AB4" s="36">
        <v>44064.5</v>
      </c>
      <c r="AC4" s="36">
        <v>42293.5</v>
      </c>
      <c r="AD4" s="36">
        <v>40980.5</v>
      </c>
      <c r="AE4" s="36">
        <v>40426</v>
      </c>
      <c r="AF4" s="36">
        <v>39513</v>
      </c>
      <c r="AG4" s="36">
        <v>38793</v>
      </c>
      <c r="AH4" s="36">
        <v>37954</v>
      </c>
      <c r="AI4" s="36">
        <v>37301.5</v>
      </c>
    </row>
    <row r="5" spans="1:45" x14ac:dyDescent="0.2">
      <c r="A5" s="7" t="s">
        <v>12</v>
      </c>
      <c r="B5" s="7" t="s">
        <v>13</v>
      </c>
      <c r="C5" s="8" t="s">
        <v>116</v>
      </c>
      <c r="D5" s="7">
        <v>-7</v>
      </c>
      <c r="E5" s="7" t="s">
        <v>127</v>
      </c>
      <c r="F5" s="36">
        <v>6594</v>
      </c>
      <c r="G5" s="36">
        <v>6442</v>
      </c>
      <c r="H5" s="36">
        <v>6715</v>
      </c>
      <c r="I5" s="36">
        <v>6208</v>
      </c>
      <c r="J5" s="36">
        <v>6118</v>
      </c>
      <c r="K5" s="36">
        <v>30868</v>
      </c>
      <c r="L5" s="36">
        <v>52427</v>
      </c>
      <c r="M5" s="36">
        <v>63240</v>
      </c>
      <c r="N5" s="36">
        <v>67718</v>
      </c>
      <c r="O5" s="36">
        <v>69686</v>
      </c>
      <c r="P5" s="36">
        <v>58180</v>
      </c>
      <c r="Q5" s="36">
        <v>63032</v>
      </c>
      <c r="R5" s="36">
        <v>64381</v>
      </c>
      <c r="S5" s="36">
        <v>63143</v>
      </c>
      <c r="T5" s="36">
        <v>60749</v>
      </c>
      <c r="U5" s="36">
        <v>55750</v>
      </c>
      <c r="V5" s="36">
        <v>52226</v>
      </c>
      <c r="W5" s="36">
        <v>49102</v>
      </c>
      <c r="X5" s="36">
        <v>45547</v>
      </c>
      <c r="Y5" s="36">
        <v>42742</v>
      </c>
      <c r="Z5" s="36">
        <v>38743</v>
      </c>
      <c r="AA5" s="36">
        <v>35956</v>
      </c>
      <c r="AB5" s="36">
        <v>32769</v>
      </c>
      <c r="AC5" s="36">
        <v>30563</v>
      </c>
      <c r="AD5" s="36">
        <v>27608</v>
      </c>
      <c r="AE5" s="36">
        <v>25314</v>
      </c>
      <c r="AF5" s="36">
        <v>24230</v>
      </c>
      <c r="AG5" s="36">
        <v>21185</v>
      </c>
      <c r="AH5" s="36">
        <v>19554</v>
      </c>
      <c r="AI5" s="36">
        <v>17454</v>
      </c>
    </row>
    <row r="6" spans="1:45" x14ac:dyDescent="0.2">
      <c r="A6" s="7" t="s">
        <v>12</v>
      </c>
      <c r="B6" s="7" t="s">
        <v>13</v>
      </c>
      <c r="C6" s="8" t="s">
        <v>116</v>
      </c>
      <c r="D6" s="7">
        <v>-7</v>
      </c>
      <c r="E6" s="7" t="s">
        <v>128</v>
      </c>
      <c r="F6" s="36">
        <v>9568.5</v>
      </c>
      <c r="G6" s="36">
        <v>8490</v>
      </c>
      <c r="H6" s="36">
        <v>8281.5</v>
      </c>
      <c r="I6" s="36">
        <v>8451.5</v>
      </c>
      <c r="J6" s="36">
        <v>8018</v>
      </c>
      <c r="K6" s="36">
        <v>56829.5</v>
      </c>
      <c r="L6" s="36">
        <v>83609</v>
      </c>
      <c r="M6" s="36">
        <v>99100.5</v>
      </c>
      <c r="N6" s="36">
        <v>106000.5</v>
      </c>
      <c r="O6" s="36">
        <v>108285.5</v>
      </c>
      <c r="P6" s="36">
        <v>121891.5</v>
      </c>
      <c r="Q6" s="36">
        <v>137463.5</v>
      </c>
      <c r="R6" s="36">
        <v>139748.5</v>
      </c>
      <c r="S6" s="36">
        <v>134692</v>
      </c>
      <c r="T6" s="36">
        <v>128292</v>
      </c>
      <c r="U6" s="36">
        <v>119006.5</v>
      </c>
      <c r="V6" s="36">
        <v>110798</v>
      </c>
      <c r="W6" s="36">
        <v>103301.5</v>
      </c>
      <c r="X6" s="36">
        <v>96203.5</v>
      </c>
      <c r="Y6" s="36">
        <v>87915.5</v>
      </c>
      <c r="Z6" s="36">
        <v>80835.5</v>
      </c>
      <c r="AA6" s="36">
        <v>75311.5</v>
      </c>
      <c r="AB6" s="36">
        <v>70204.5</v>
      </c>
      <c r="AC6" s="36">
        <v>64962.5</v>
      </c>
      <c r="AD6" s="36">
        <v>59162.5</v>
      </c>
      <c r="AE6" s="36">
        <v>53968</v>
      </c>
      <c r="AF6" s="36">
        <v>48993</v>
      </c>
      <c r="AG6" s="36">
        <v>45167.5</v>
      </c>
      <c r="AH6" s="36">
        <v>39938</v>
      </c>
      <c r="AI6" s="36">
        <v>36616.5</v>
      </c>
    </row>
    <row r="7" spans="1:45" x14ac:dyDescent="0.2">
      <c r="A7" s="7" t="s">
        <v>72</v>
      </c>
      <c r="B7" s="7" t="s">
        <v>19</v>
      </c>
      <c r="C7" s="8" t="s">
        <v>116</v>
      </c>
      <c r="D7" s="7">
        <v>-8</v>
      </c>
      <c r="E7" s="7" t="s">
        <v>125</v>
      </c>
      <c r="F7" s="36">
        <v>7035</v>
      </c>
      <c r="G7" s="36">
        <v>7203.5</v>
      </c>
      <c r="H7" s="36">
        <v>7818.5</v>
      </c>
      <c r="I7" s="36">
        <v>8209</v>
      </c>
      <c r="J7" s="36">
        <v>8592</v>
      </c>
      <c r="K7" s="36">
        <v>16883</v>
      </c>
      <c r="L7" s="36">
        <v>23801.5</v>
      </c>
      <c r="M7" s="36">
        <v>27871.5</v>
      </c>
      <c r="N7" s="36">
        <v>30705.5</v>
      </c>
      <c r="O7" s="36">
        <v>32185</v>
      </c>
      <c r="P7" s="36">
        <v>24739.5</v>
      </c>
      <c r="Q7" s="36">
        <v>21723</v>
      </c>
      <c r="R7" s="36">
        <v>22064</v>
      </c>
      <c r="S7" s="36">
        <v>22423</v>
      </c>
      <c r="T7" s="36">
        <v>23302</v>
      </c>
      <c r="U7" s="36">
        <v>23798.5</v>
      </c>
      <c r="V7" s="36">
        <v>23934</v>
      </c>
      <c r="W7" s="36">
        <v>24565.5</v>
      </c>
      <c r="X7" s="36">
        <v>24650</v>
      </c>
      <c r="Y7" s="36">
        <v>24514</v>
      </c>
      <c r="Z7" s="36">
        <v>24883.5</v>
      </c>
      <c r="AA7" s="36">
        <v>24540</v>
      </c>
      <c r="AB7" s="36">
        <v>24564.5</v>
      </c>
      <c r="AC7" s="36">
        <v>24615</v>
      </c>
      <c r="AD7" s="36">
        <v>24134.5</v>
      </c>
      <c r="AE7" s="36">
        <v>24445</v>
      </c>
      <c r="AF7" s="36">
        <v>24294</v>
      </c>
      <c r="AG7" s="36">
        <v>23897</v>
      </c>
      <c r="AH7" s="36">
        <v>23342</v>
      </c>
      <c r="AI7" s="36">
        <v>23112</v>
      </c>
    </row>
    <row r="8" spans="1:45" x14ac:dyDescent="0.2">
      <c r="A8" s="7" t="s">
        <v>72</v>
      </c>
      <c r="B8" s="7" t="s">
        <v>19</v>
      </c>
      <c r="C8" s="8" t="s">
        <v>116</v>
      </c>
      <c r="D8" s="7">
        <v>-8</v>
      </c>
      <c r="E8" s="7" t="s">
        <v>126</v>
      </c>
      <c r="F8" s="36">
        <v>13169</v>
      </c>
      <c r="G8" s="36">
        <v>12828</v>
      </c>
      <c r="H8" s="36">
        <v>12573.5</v>
      </c>
      <c r="I8" s="36">
        <v>12676</v>
      </c>
      <c r="J8" s="36">
        <v>12303</v>
      </c>
      <c r="K8" s="36">
        <v>18506.5</v>
      </c>
      <c r="L8" s="36">
        <v>23353.5</v>
      </c>
      <c r="M8" s="36">
        <v>28406</v>
      </c>
      <c r="N8" s="36">
        <v>32011</v>
      </c>
      <c r="O8" s="36">
        <v>33725</v>
      </c>
      <c r="P8" s="36">
        <v>34912</v>
      </c>
      <c r="Q8" s="36">
        <v>36655.5</v>
      </c>
      <c r="R8" s="36">
        <v>38055</v>
      </c>
      <c r="S8" s="36">
        <v>37739</v>
      </c>
      <c r="T8" s="36">
        <v>37134</v>
      </c>
      <c r="U8" s="36">
        <v>36489</v>
      </c>
      <c r="V8" s="36">
        <v>34026.5</v>
      </c>
      <c r="W8" s="36">
        <v>33501.5</v>
      </c>
      <c r="X8" s="36">
        <v>31733.5</v>
      </c>
      <c r="Y8" s="36">
        <v>30376</v>
      </c>
      <c r="Z8" s="36">
        <v>30323.5</v>
      </c>
      <c r="AA8" s="36">
        <v>28764</v>
      </c>
      <c r="AB8" s="36">
        <v>28192.5</v>
      </c>
      <c r="AC8" s="36">
        <v>27504.5</v>
      </c>
      <c r="AD8" s="36">
        <v>26724.5</v>
      </c>
      <c r="AE8" s="36">
        <v>26197</v>
      </c>
      <c r="AF8" s="36">
        <v>25636.5</v>
      </c>
      <c r="AG8" s="36">
        <v>25500</v>
      </c>
      <c r="AH8" s="36">
        <v>24893</v>
      </c>
      <c r="AI8" s="36">
        <v>24669</v>
      </c>
    </row>
    <row r="9" spans="1:45" x14ac:dyDescent="0.2">
      <c r="A9" s="7" t="s">
        <v>18</v>
      </c>
      <c r="B9" s="7" t="s">
        <v>19</v>
      </c>
      <c r="C9" s="8" t="s">
        <v>116</v>
      </c>
      <c r="D9" s="7">
        <v>-8</v>
      </c>
      <c r="E9" s="7" t="s">
        <v>127</v>
      </c>
      <c r="F9" s="36">
        <v>14066</v>
      </c>
      <c r="G9" s="36">
        <v>14111</v>
      </c>
      <c r="H9" s="36">
        <v>14019</v>
      </c>
      <c r="I9" s="36">
        <v>13966</v>
      </c>
      <c r="J9" s="36">
        <v>13550</v>
      </c>
      <c r="K9" s="36">
        <v>49273</v>
      </c>
      <c r="L9" s="36">
        <v>81592</v>
      </c>
      <c r="M9" s="36">
        <v>100475</v>
      </c>
      <c r="N9" s="36">
        <v>111234</v>
      </c>
      <c r="O9" s="36">
        <v>118781</v>
      </c>
      <c r="P9" s="36">
        <v>105358</v>
      </c>
      <c r="Q9" s="36">
        <v>116831</v>
      </c>
      <c r="R9" s="36">
        <v>119061</v>
      </c>
      <c r="S9" s="36">
        <v>117007</v>
      </c>
      <c r="T9" s="36">
        <v>113654</v>
      </c>
      <c r="U9" s="36">
        <v>107675</v>
      </c>
      <c r="V9" s="36">
        <v>101445</v>
      </c>
      <c r="W9" s="36">
        <v>96504</v>
      </c>
      <c r="X9" s="36">
        <v>88639</v>
      </c>
      <c r="Y9" s="36">
        <v>82563</v>
      </c>
      <c r="Z9" s="36">
        <v>76441</v>
      </c>
      <c r="AA9" s="36">
        <v>72565</v>
      </c>
      <c r="AB9" s="36">
        <v>65820</v>
      </c>
      <c r="AC9" s="36">
        <v>60392</v>
      </c>
      <c r="AD9" s="36">
        <v>56999</v>
      </c>
      <c r="AE9" s="36">
        <v>51924</v>
      </c>
      <c r="AF9" s="36">
        <v>47200</v>
      </c>
      <c r="AG9" s="36">
        <v>42832</v>
      </c>
      <c r="AH9" s="36">
        <v>39517</v>
      </c>
      <c r="AI9" s="36">
        <v>35502</v>
      </c>
    </row>
    <row r="10" spans="1:45" x14ac:dyDescent="0.2">
      <c r="A10" s="7" t="s">
        <v>18</v>
      </c>
      <c r="B10" s="7" t="s">
        <v>19</v>
      </c>
      <c r="C10" s="8" t="s">
        <v>116</v>
      </c>
      <c r="D10" s="7">
        <v>-8</v>
      </c>
      <c r="E10" s="7" t="s">
        <v>128</v>
      </c>
      <c r="F10" s="36">
        <v>12658</v>
      </c>
      <c r="G10" s="36">
        <v>11752</v>
      </c>
      <c r="H10" s="36">
        <v>11064</v>
      </c>
      <c r="I10" s="36">
        <v>10972.5</v>
      </c>
      <c r="J10" s="36">
        <v>10834.5</v>
      </c>
      <c r="K10" s="36">
        <v>59465.5</v>
      </c>
      <c r="L10" s="36">
        <v>82756.5</v>
      </c>
      <c r="M10" s="36">
        <v>100342.5</v>
      </c>
      <c r="N10" s="36">
        <v>110008</v>
      </c>
      <c r="O10" s="36">
        <v>114720</v>
      </c>
      <c r="P10" s="36">
        <v>126884.5</v>
      </c>
      <c r="Q10" s="36">
        <v>141747</v>
      </c>
      <c r="R10" s="36">
        <v>144691</v>
      </c>
      <c r="S10" s="36">
        <v>143847.5</v>
      </c>
      <c r="T10" s="36">
        <v>137482</v>
      </c>
      <c r="U10" s="36">
        <v>130084</v>
      </c>
      <c r="V10" s="36">
        <v>123975.5</v>
      </c>
      <c r="W10" s="36">
        <v>115453.5</v>
      </c>
      <c r="X10" s="36">
        <v>106911</v>
      </c>
      <c r="Y10" s="36">
        <v>100468</v>
      </c>
      <c r="Z10" s="36">
        <v>93625</v>
      </c>
      <c r="AA10" s="36">
        <v>86185</v>
      </c>
      <c r="AB10" s="36">
        <v>79611</v>
      </c>
      <c r="AC10" s="36">
        <v>74423</v>
      </c>
      <c r="AD10" s="36">
        <v>68335.5</v>
      </c>
      <c r="AE10" s="36">
        <v>62573.5</v>
      </c>
      <c r="AF10" s="36">
        <v>56501</v>
      </c>
      <c r="AG10" s="36">
        <v>52153.5</v>
      </c>
      <c r="AH10" s="36">
        <v>45706</v>
      </c>
      <c r="AI10" s="36">
        <v>41239.5</v>
      </c>
    </row>
    <row r="11" spans="1:45" x14ac:dyDescent="0.2">
      <c r="A11" s="7" t="s">
        <v>76</v>
      </c>
      <c r="B11" s="7" t="s">
        <v>24</v>
      </c>
      <c r="C11" s="8" t="s">
        <v>116</v>
      </c>
      <c r="D11" s="7">
        <v>-9</v>
      </c>
      <c r="E11" s="7" t="s">
        <v>125</v>
      </c>
      <c r="F11" s="36">
        <v>7634</v>
      </c>
      <c r="G11" s="36">
        <v>8240</v>
      </c>
      <c r="H11" s="36">
        <v>8603.5</v>
      </c>
      <c r="I11" s="36">
        <v>8850.5</v>
      </c>
      <c r="J11" s="36">
        <v>9120</v>
      </c>
      <c r="K11" s="36">
        <v>15480.5</v>
      </c>
      <c r="L11" s="36">
        <v>21714</v>
      </c>
      <c r="M11" s="36">
        <v>25681.5</v>
      </c>
      <c r="N11" s="36">
        <v>28948</v>
      </c>
      <c r="O11" s="36">
        <v>30220.5</v>
      </c>
      <c r="P11" s="36">
        <v>22474.5</v>
      </c>
      <c r="Q11" s="36">
        <v>20682</v>
      </c>
      <c r="R11" s="36">
        <v>19953</v>
      </c>
      <c r="S11" s="36">
        <v>20818.5</v>
      </c>
      <c r="T11" s="36">
        <v>21186</v>
      </c>
      <c r="U11" s="36">
        <v>21886</v>
      </c>
      <c r="V11" s="36">
        <v>22504</v>
      </c>
      <c r="W11" s="36">
        <v>23112.5</v>
      </c>
      <c r="X11" s="36">
        <v>23171.5</v>
      </c>
      <c r="Y11" s="36">
        <v>23247.5</v>
      </c>
      <c r="Z11" s="36">
        <v>23288.5</v>
      </c>
      <c r="AA11" s="36">
        <v>23197</v>
      </c>
      <c r="AB11" s="36">
        <v>23573</v>
      </c>
      <c r="AC11" s="36">
        <v>23167</v>
      </c>
      <c r="AD11" s="36">
        <v>22906</v>
      </c>
      <c r="AE11" s="36">
        <v>22757</v>
      </c>
      <c r="AF11" s="36">
        <v>22306</v>
      </c>
      <c r="AG11" s="36">
        <v>22800.5</v>
      </c>
      <c r="AH11" s="36">
        <v>22574.5</v>
      </c>
      <c r="AI11" s="36">
        <v>22381.5</v>
      </c>
    </row>
    <row r="12" spans="1:45" x14ac:dyDescent="0.2">
      <c r="A12" s="7" t="s">
        <v>76</v>
      </c>
      <c r="B12" s="7" t="s">
        <v>24</v>
      </c>
      <c r="C12" s="8" t="s">
        <v>116</v>
      </c>
      <c r="D12" s="7">
        <v>-9</v>
      </c>
      <c r="E12" s="7" t="s">
        <v>126</v>
      </c>
      <c r="F12" s="36">
        <v>16972</v>
      </c>
      <c r="G12" s="36">
        <v>16640.5</v>
      </c>
      <c r="H12" s="36">
        <v>16338</v>
      </c>
      <c r="I12" s="36">
        <v>16032</v>
      </c>
      <c r="J12" s="36">
        <v>15901</v>
      </c>
      <c r="K12" s="36">
        <v>21762.5</v>
      </c>
      <c r="L12" s="36">
        <v>27939</v>
      </c>
      <c r="M12" s="36">
        <v>33434.5</v>
      </c>
      <c r="N12" s="36">
        <v>36714.5</v>
      </c>
      <c r="O12" s="36">
        <v>39250</v>
      </c>
      <c r="P12" s="36">
        <v>40131</v>
      </c>
      <c r="Q12" s="36">
        <v>42443.5</v>
      </c>
      <c r="R12" s="36">
        <v>43454.5</v>
      </c>
      <c r="S12" s="36">
        <v>43771</v>
      </c>
      <c r="T12" s="36">
        <v>43263.5</v>
      </c>
      <c r="U12" s="36">
        <v>42457.5</v>
      </c>
      <c r="V12" s="36">
        <v>41236</v>
      </c>
      <c r="W12" s="36">
        <v>39564</v>
      </c>
      <c r="X12" s="36">
        <v>38881.5</v>
      </c>
      <c r="Y12" s="36">
        <v>37571</v>
      </c>
      <c r="Z12" s="36">
        <v>36398</v>
      </c>
      <c r="AA12" s="36">
        <v>35679.5</v>
      </c>
      <c r="AB12" s="36">
        <v>34062</v>
      </c>
      <c r="AC12" s="36">
        <v>33670</v>
      </c>
      <c r="AD12" s="36">
        <v>33018</v>
      </c>
      <c r="AE12" s="36">
        <v>32772.5</v>
      </c>
      <c r="AF12" s="36">
        <v>31819</v>
      </c>
      <c r="AG12" s="36">
        <v>31421</v>
      </c>
      <c r="AH12" s="36">
        <v>31073</v>
      </c>
      <c r="AI12" s="36">
        <v>30251.5</v>
      </c>
    </row>
    <row r="13" spans="1:45" x14ac:dyDescent="0.2">
      <c r="A13" s="7" t="s">
        <v>23</v>
      </c>
      <c r="B13" s="7" t="s">
        <v>24</v>
      </c>
      <c r="C13" s="8" t="s">
        <v>116</v>
      </c>
      <c r="D13" s="7">
        <v>-9</v>
      </c>
      <c r="E13" s="7" t="s">
        <v>127</v>
      </c>
      <c r="F13" s="36">
        <v>14148</v>
      </c>
      <c r="G13" s="36">
        <v>14328</v>
      </c>
      <c r="H13" s="36">
        <v>14426</v>
      </c>
      <c r="I13" s="36">
        <v>14071</v>
      </c>
      <c r="J13" s="36">
        <v>14437</v>
      </c>
      <c r="K13" s="36">
        <v>43004</v>
      </c>
      <c r="L13" s="36">
        <v>65018</v>
      </c>
      <c r="M13" s="36">
        <v>82354</v>
      </c>
      <c r="N13" s="36">
        <v>92010</v>
      </c>
      <c r="O13" s="36">
        <v>99002</v>
      </c>
      <c r="P13" s="36">
        <v>94500</v>
      </c>
      <c r="Q13" s="36">
        <v>103835</v>
      </c>
      <c r="R13" s="36">
        <v>106485</v>
      </c>
      <c r="S13" s="36">
        <v>104335</v>
      </c>
      <c r="T13" s="36">
        <v>101352</v>
      </c>
      <c r="U13" s="36">
        <v>96553</v>
      </c>
      <c r="V13" s="36">
        <v>91267</v>
      </c>
      <c r="W13" s="36">
        <v>87468</v>
      </c>
      <c r="X13" s="36">
        <v>81343</v>
      </c>
      <c r="Y13" s="36">
        <v>77883</v>
      </c>
      <c r="Z13" s="36">
        <v>72373</v>
      </c>
      <c r="AA13" s="36">
        <v>67795</v>
      </c>
      <c r="AB13" s="36">
        <v>63618</v>
      </c>
      <c r="AC13" s="36">
        <v>58182</v>
      </c>
      <c r="AD13" s="36">
        <v>53696</v>
      </c>
      <c r="AE13" s="36">
        <v>50066</v>
      </c>
      <c r="AF13" s="36">
        <v>45995</v>
      </c>
      <c r="AG13" s="36">
        <v>42349</v>
      </c>
      <c r="AH13" s="36">
        <v>38318</v>
      </c>
      <c r="AI13" s="36">
        <v>35371</v>
      </c>
    </row>
    <row r="14" spans="1:45" x14ac:dyDescent="0.2">
      <c r="A14" s="7" t="s">
        <v>23</v>
      </c>
      <c r="B14" s="7" t="s">
        <v>24</v>
      </c>
      <c r="C14" s="8" t="s">
        <v>116</v>
      </c>
      <c r="D14" s="7">
        <v>-9</v>
      </c>
      <c r="E14" s="7" t="s">
        <v>128</v>
      </c>
      <c r="F14" s="36">
        <v>12437.5</v>
      </c>
      <c r="G14" s="36">
        <v>12063.5</v>
      </c>
      <c r="H14" s="36">
        <v>11002.5</v>
      </c>
      <c r="I14" s="36">
        <v>11429.5</v>
      </c>
      <c r="J14" s="36">
        <v>11541.5</v>
      </c>
      <c r="K14" s="36">
        <v>42432.5</v>
      </c>
      <c r="L14" s="36">
        <v>61166</v>
      </c>
      <c r="M14" s="36">
        <v>76917</v>
      </c>
      <c r="N14" s="36">
        <v>86187</v>
      </c>
      <c r="O14" s="36">
        <v>93677.5</v>
      </c>
      <c r="P14" s="36">
        <v>113001</v>
      </c>
      <c r="Q14" s="36">
        <v>124254</v>
      </c>
      <c r="R14" s="36">
        <v>126825</v>
      </c>
      <c r="S14" s="36">
        <v>125653.5</v>
      </c>
      <c r="T14" s="36">
        <v>120538</v>
      </c>
      <c r="U14" s="36">
        <v>113735.5</v>
      </c>
      <c r="V14" s="36">
        <v>108090</v>
      </c>
      <c r="W14" s="36">
        <v>102017</v>
      </c>
      <c r="X14" s="36">
        <v>94216</v>
      </c>
      <c r="Y14" s="36">
        <v>89001.5</v>
      </c>
      <c r="Z14" s="36">
        <v>83002</v>
      </c>
      <c r="AA14" s="36">
        <v>77797.5</v>
      </c>
      <c r="AB14" s="36">
        <v>72144.5</v>
      </c>
      <c r="AC14" s="36">
        <v>66118</v>
      </c>
      <c r="AD14" s="36">
        <v>61066</v>
      </c>
      <c r="AE14" s="36">
        <v>56577</v>
      </c>
      <c r="AF14" s="36">
        <v>51548</v>
      </c>
      <c r="AG14" s="36">
        <v>47107</v>
      </c>
      <c r="AH14" s="36">
        <v>42650</v>
      </c>
      <c r="AI14" s="36">
        <v>38474.5</v>
      </c>
    </row>
    <row r="15" spans="1:45" x14ac:dyDescent="0.2">
      <c r="A15" s="7" t="s">
        <v>80</v>
      </c>
      <c r="B15" s="7" t="s">
        <v>29</v>
      </c>
      <c r="C15" s="8" t="s">
        <v>116</v>
      </c>
      <c r="D15" s="7">
        <v>-10</v>
      </c>
      <c r="E15" s="7" t="s">
        <v>125</v>
      </c>
      <c r="F15" s="36">
        <v>7699</v>
      </c>
      <c r="G15" s="36">
        <v>8022.5</v>
      </c>
      <c r="H15" s="36">
        <v>8506</v>
      </c>
      <c r="I15" s="36">
        <v>8738</v>
      </c>
      <c r="J15" s="36">
        <v>9436.5</v>
      </c>
      <c r="K15" s="36">
        <v>12671</v>
      </c>
      <c r="L15" s="36">
        <v>18272.5</v>
      </c>
      <c r="M15" s="36">
        <v>21432</v>
      </c>
      <c r="N15" s="36">
        <v>23888</v>
      </c>
      <c r="O15" s="36">
        <v>25260.5</v>
      </c>
      <c r="P15" s="36">
        <v>19246.5</v>
      </c>
      <c r="Q15" s="36">
        <v>17258</v>
      </c>
      <c r="R15" s="36">
        <v>17264.5</v>
      </c>
      <c r="S15" s="36">
        <v>17629</v>
      </c>
      <c r="T15" s="36">
        <v>18293</v>
      </c>
      <c r="U15" s="36">
        <v>18881.5</v>
      </c>
      <c r="V15" s="36">
        <v>19401</v>
      </c>
      <c r="W15" s="36">
        <v>19708</v>
      </c>
      <c r="X15" s="36">
        <v>19993</v>
      </c>
      <c r="Y15" s="36">
        <v>20290</v>
      </c>
      <c r="Z15" s="36">
        <v>20487.5</v>
      </c>
      <c r="AA15" s="36">
        <v>20175</v>
      </c>
      <c r="AB15" s="36">
        <v>20622.5</v>
      </c>
      <c r="AC15" s="36">
        <v>20284.5</v>
      </c>
      <c r="AD15" s="36">
        <v>20000</v>
      </c>
      <c r="AE15" s="36">
        <v>19810.5</v>
      </c>
      <c r="AF15" s="36">
        <v>19691.5</v>
      </c>
      <c r="AG15" s="36">
        <v>19506.5</v>
      </c>
      <c r="AH15" s="36">
        <v>19543</v>
      </c>
      <c r="AI15" s="36">
        <v>19416.5</v>
      </c>
    </row>
    <row r="16" spans="1:45" x14ac:dyDescent="0.2">
      <c r="A16" s="7" t="s">
        <v>80</v>
      </c>
      <c r="B16" s="7" t="s">
        <v>29</v>
      </c>
      <c r="C16" s="8" t="s">
        <v>116</v>
      </c>
      <c r="D16" s="7">
        <v>-10</v>
      </c>
      <c r="E16" s="7" t="s">
        <v>126</v>
      </c>
      <c r="F16" s="36">
        <v>15188.5</v>
      </c>
      <c r="G16" s="36">
        <v>15808</v>
      </c>
      <c r="H16" s="36">
        <v>15774</v>
      </c>
      <c r="I16" s="36">
        <v>15568</v>
      </c>
      <c r="J16" s="36">
        <v>15258</v>
      </c>
      <c r="K16" s="36">
        <v>18676.5</v>
      </c>
      <c r="L16" s="36">
        <v>23151</v>
      </c>
      <c r="M16" s="36">
        <v>25995.5</v>
      </c>
      <c r="N16" s="36">
        <v>28976.5</v>
      </c>
      <c r="O16" s="36">
        <v>31666</v>
      </c>
      <c r="P16" s="36">
        <v>33892.5</v>
      </c>
      <c r="Q16" s="36">
        <v>35750</v>
      </c>
      <c r="R16" s="36">
        <v>37150</v>
      </c>
      <c r="S16" s="36">
        <v>37358</v>
      </c>
      <c r="T16" s="36">
        <v>36686.5</v>
      </c>
      <c r="U16" s="36">
        <v>35835.5</v>
      </c>
      <c r="V16" s="36">
        <v>34598.5</v>
      </c>
      <c r="W16" s="36">
        <v>33774.5</v>
      </c>
      <c r="X16" s="36">
        <v>33313.5</v>
      </c>
      <c r="Y16" s="36">
        <v>31924.5</v>
      </c>
      <c r="Z16" s="36">
        <v>31599</v>
      </c>
      <c r="AA16" s="36">
        <v>29962</v>
      </c>
      <c r="AB16" s="36">
        <v>29311.5</v>
      </c>
      <c r="AC16" s="36">
        <v>28425</v>
      </c>
      <c r="AD16" s="36">
        <v>28578.5</v>
      </c>
      <c r="AE16" s="36">
        <v>27411.5</v>
      </c>
      <c r="AF16" s="36">
        <v>27393.5</v>
      </c>
      <c r="AG16" s="36">
        <v>27468</v>
      </c>
      <c r="AH16" s="36">
        <v>26316</v>
      </c>
      <c r="AI16" s="36">
        <v>26267</v>
      </c>
    </row>
    <row r="17" spans="1:35" x14ac:dyDescent="0.2">
      <c r="A17" s="7" t="s">
        <v>28</v>
      </c>
      <c r="B17" s="7" t="s">
        <v>29</v>
      </c>
      <c r="C17" s="8" t="s">
        <v>116</v>
      </c>
      <c r="D17" s="7">
        <v>-10</v>
      </c>
      <c r="E17" s="7" t="s">
        <v>127</v>
      </c>
      <c r="F17" s="36">
        <v>10151</v>
      </c>
      <c r="G17" s="36">
        <v>9833</v>
      </c>
      <c r="H17" s="36">
        <v>9833</v>
      </c>
      <c r="I17" s="36">
        <v>10093</v>
      </c>
      <c r="J17" s="36">
        <v>9687</v>
      </c>
      <c r="K17" s="36">
        <v>23655</v>
      </c>
      <c r="L17" s="36">
        <v>29318</v>
      </c>
      <c r="M17" s="36">
        <v>36009</v>
      </c>
      <c r="N17" s="36">
        <v>40847</v>
      </c>
      <c r="O17" s="36">
        <v>45319</v>
      </c>
      <c r="P17" s="36">
        <v>49484</v>
      </c>
      <c r="Q17" s="36">
        <v>54645</v>
      </c>
      <c r="R17" s="36">
        <v>53796</v>
      </c>
      <c r="S17" s="36">
        <v>52965</v>
      </c>
      <c r="T17" s="36">
        <v>50901</v>
      </c>
      <c r="U17" s="36">
        <v>46674</v>
      </c>
      <c r="V17" s="36">
        <v>44371</v>
      </c>
      <c r="W17" s="36">
        <v>42636</v>
      </c>
      <c r="X17" s="36">
        <v>38958</v>
      </c>
      <c r="Y17" s="36">
        <v>37016</v>
      </c>
      <c r="Z17" s="36">
        <v>33925</v>
      </c>
      <c r="AA17" s="36">
        <v>31764</v>
      </c>
      <c r="AB17" s="36">
        <v>28760</v>
      </c>
      <c r="AC17" s="36">
        <v>26703</v>
      </c>
      <c r="AD17" s="36">
        <v>24905</v>
      </c>
      <c r="AE17" s="36">
        <v>22959</v>
      </c>
      <c r="AF17" s="36">
        <v>20887</v>
      </c>
      <c r="AG17" s="36">
        <v>18461</v>
      </c>
      <c r="AH17" s="36">
        <v>16777</v>
      </c>
      <c r="AI17" s="36">
        <v>15339</v>
      </c>
    </row>
    <row r="18" spans="1:35" x14ac:dyDescent="0.2">
      <c r="A18" s="7" t="s">
        <v>28</v>
      </c>
      <c r="B18" s="7" t="s">
        <v>29</v>
      </c>
      <c r="C18" s="8" t="s">
        <v>116</v>
      </c>
      <c r="D18" s="7">
        <v>-10</v>
      </c>
      <c r="E18" s="7" t="s">
        <v>128</v>
      </c>
      <c r="F18" s="36">
        <v>13087</v>
      </c>
      <c r="G18" s="36">
        <v>12490.5</v>
      </c>
      <c r="H18" s="36">
        <v>12148</v>
      </c>
      <c r="I18" s="36">
        <v>12152</v>
      </c>
      <c r="J18" s="36">
        <v>11858</v>
      </c>
      <c r="K18" s="36">
        <v>37454</v>
      </c>
      <c r="L18" s="36">
        <v>47108</v>
      </c>
      <c r="M18" s="36">
        <v>54913</v>
      </c>
      <c r="N18" s="36">
        <v>61960.5</v>
      </c>
      <c r="O18" s="36">
        <v>67217</v>
      </c>
      <c r="P18" s="36">
        <v>89679.5</v>
      </c>
      <c r="Q18" s="36">
        <v>99292.5</v>
      </c>
      <c r="R18" s="36">
        <v>99709</v>
      </c>
      <c r="S18" s="36">
        <v>98885.5</v>
      </c>
      <c r="T18" s="36">
        <v>93499</v>
      </c>
      <c r="U18" s="36">
        <v>88042.5</v>
      </c>
      <c r="V18" s="36">
        <v>84617</v>
      </c>
      <c r="W18" s="36">
        <v>78153</v>
      </c>
      <c r="X18" s="36">
        <v>72001</v>
      </c>
      <c r="Y18" s="36">
        <v>67755.5</v>
      </c>
      <c r="Z18" s="36">
        <v>62329.5</v>
      </c>
      <c r="AA18" s="36">
        <v>57932</v>
      </c>
      <c r="AB18" s="36">
        <v>53498.5</v>
      </c>
      <c r="AC18" s="36">
        <v>48412</v>
      </c>
      <c r="AD18" s="36">
        <v>44799.5</v>
      </c>
      <c r="AE18" s="36">
        <v>41257</v>
      </c>
      <c r="AF18" s="36">
        <v>38452</v>
      </c>
      <c r="AG18" s="36">
        <v>35117</v>
      </c>
      <c r="AH18" s="36">
        <v>30825</v>
      </c>
      <c r="AI18" s="36">
        <v>27865</v>
      </c>
    </row>
    <row r="19" spans="1:35" x14ac:dyDescent="0.2">
      <c r="A19" s="7" t="s">
        <v>84</v>
      </c>
      <c r="B19" s="7" t="s">
        <v>34</v>
      </c>
      <c r="C19" s="8" t="s">
        <v>116</v>
      </c>
      <c r="D19" s="7">
        <v>-11</v>
      </c>
      <c r="E19" s="7" t="s">
        <v>125</v>
      </c>
      <c r="F19" s="36">
        <v>9665</v>
      </c>
      <c r="G19" s="36">
        <v>10228</v>
      </c>
      <c r="H19" s="36">
        <v>11091</v>
      </c>
      <c r="I19" s="36">
        <v>11379.5</v>
      </c>
      <c r="J19" s="36">
        <v>12192.5</v>
      </c>
      <c r="K19" s="36">
        <v>14371</v>
      </c>
      <c r="L19" s="36">
        <v>19308.5</v>
      </c>
      <c r="M19" s="36">
        <v>22534.5</v>
      </c>
      <c r="N19" s="36">
        <v>25138</v>
      </c>
      <c r="O19" s="36">
        <v>26605</v>
      </c>
      <c r="P19" s="36">
        <v>19138.5</v>
      </c>
      <c r="Q19" s="36">
        <v>16842.5</v>
      </c>
      <c r="R19" s="36">
        <v>16865.5</v>
      </c>
      <c r="S19" s="36">
        <v>17678.5</v>
      </c>
      <c r="T19" s="36">
        <v>18162</v>
      </c>
      <c r="U19" s="36">
        <v>18384</v>
      </c>
      <c r="V19" s="36">
        <v>19253</v>
      </c>
      <c r="W19" s="36">
        <v>19128</v>
      </c>
      <c r="X19" s="36">
        <v>19536</v>
      </c>
      <c r="Y19" s="36">
        <v>19581</v>
      </c>
      <c r="Z19" s="36">
        <v>19610.5</v>
      </c>
      <c r="AA19" s="36">
        <v>19601</v>
      </c>
      <c r="AB19" s="36">
        <v>19299.5</v>
      </c>
      <c r="AC19" s="36">
        <v>19398</v>
      </c>
      <c r="AD19" s="36">
        <v>19228</v>
      </c>
      <c r="AE19" s="36">
        <v>19113</v>
      </c>
      <c r="AF19" s="36">
        <v>18719</v>
      </c>
      <c r="AG19" s="36">
        <v>18463.5</v>
      </c>
      <c r="AH19" s="36">
        <v>18405.5</v>
      </c>
      <c r="AI19" s="36">
        <v>18076.5</v>
      </c>
    </row>
    <row r="20" spans="1:35" x14ac:dyDescent="0.2">
      <c r="A20" s="7" t="s">
        <v>84</v>
      </c>
      <c r="B20" s="7" t="s">
        <v>34</v>
      </c>
      <c r="C20" s="8" t="s">
        <v>116</v>
      </c>
      <c r="D20" s="7">
        <v>-11</v>
      </c>
      <c r="E20" s="7" t="s">
        <v>126</v>
      </c>
      <c r="F20" s="36">
        <v>13256.5</v>
      </c>
      <c r="G20" s="36">
        <v>12596.5</v>
      </c>
      <c r="H20" s="36">
        <v>12621.5</v>
      </c>
      <c r="I20" s="36">
        <v>12487.5</v>
      </c>
      <c r="J20" s="36">
        <v>12274.5</v>
      </c>
      <c r="K20" s="36">
        <v>13823</v>
      </c>
      <c r="L20" s="36">
        <v>16115</v>
      </c>
      <c r="M20" s="36">
        <v>17807</v>
      </c>
      <c r="N20" s="36">
        <v>18779.5</v>
      </c>
      <c r="O20" s="36">
        <v>20024</v>
      </c>
      <c r="P20" s="36">
        <v>22063.5</v>
      </c>
      <c r="Q20" s="36">
        <v>23061.5</v>
      </c>
      <c r="R20" s="36">
        <v>23752</v>
      </c>
      <c r="S20" s="36">
        <v>23840.5</v>
      </c>
      <c r="T20" s="36">
        <v>23348</v>
      </c>
      <c r="U20" s="36">
        <v>22441</v>
      </c>
      <c r="V20" s="36">
        <v>22003.5</v>
      </c>
      <c r="W20" s="36">
        <v>21097.5</v>
      </c>
      <c r="X20" s="36">
        <v>20188</v>
      </c>
      <c r="Y20" s="36">
        <v>19820</v>
      </c>
      <c r="Z20" s="36">
        <v>19426.5</v>
      </c>
      <c r="AA20" s="36">
        <v>18874</v>
      </c>
      <c r="AB20" s="36">
        <v>18758.5</v>
      </c>
      <c r="AC20" s="36">
        <v>18178</v>
      </c>
      <c r="AD20" s="36">
        <v>18017</v>
      </c>
      <c r="AE20" s="36">
        <v>17749</v>
      </c>
      <c r="AF20" s="36">
        <v>17541.5</v>
      </c>
      <c r="AG20" s="36">
        <v>17036</v>
      </c>
      <c r="AH20" s="36">
        <v>17149.5</v>
      </c>
      <c r="AI20" s="36">
        <v>16778</v>
      </c>
    </row>
    <row r="21" spans="1:35" x14ac:dyDescent="0.2">
      <c r="A21" s="7" t="s">
        <v>33</v>
      </c>
      <c r="B21" s="7" t="s">
        <v>34</v>
      </c>
      <c r="C21" s="8" t="s">
        <v>116</v>
      </c>
      <c r="D21" s="7">
        <v>-11</v>
      </c>
      <c r="E21" s="7" t="s">
        <v>127</v>
      </c>
      <c r="F21" s="36">
        <v>13055</v>
      </c>
      <c r="G21" s="36">
        <v>12764</v>
      </c>
      <c r="H21" s="36">
        <v>13644</v>
      </c>
      <c r="I21" s="36">
        <v>12902</v>
      </c>
      <c r="J21" s="36">
        <v>13570</v>
      </c>
      <c r="K21" s="36">
        <v>24804</v>
      </c>
      <c r="L21" s="36">
        <v>28541</v>
      </c>
      <c r="M21" s="36">
        <v>32909</v>
      </c>
      <c r="N21" s="36">
        <v>35944</v>
      </c>
      <c r="O21" s="36">
        <v>38100</v>
      </c>
      <c r="P21" s="36">
        <v>47240</v>
      </c>
      <c r="Q21" s="36">
        <v>52148</v>
      </c>
      <c r="R21" s="36">
        <v>52863</v>
      </c>
      <c r="S21" s="36">
        <v>51334</v>
      </c>
      <c r="T21" s="36">
        <v>48589</v>
      </c>
      <c r="U21" s="36">
        <v>46245</v>
      </c>
      <c r="V21" s="36">
        <v>41897</v>
      </c>
      <c r="W21" s="36">
        <v>39557</v>
      </c>
      <c r="X21" s="36">
        <v>36969</v>
      </c>
      <c r="Y21" s="36">
        <v>34120</v>
      </c>
      <c r="Z21" s="36">
        <v>32693</v>
      </c>
      <c r="AA21" s="36">
        <v>30131</v>
      </c>
      <c r="AB21" s="36">
        <v>27964</v>
      </c>
      <c r="AC21" s="36">
        <v>25451</v>
      </c>
      <c r="AD21" s="36">
        <v>24055</v>
      </c>
      <c r="AE21" s="36">
        <v>21834</v>
      </c>
      <c r="AF21" s="36">
        <v>20221</v>
      </c>
      <c r="AG21" s="36">
        <v>18081</v>
      </c>
      <c r="AH21" s="36">
        <v>16059</v>
      </c>
      <c r="AI21" s="36">
        <v>14328</v>
      </c>
    </row>
    <row r="22" spans="1:35" x14ac:dyDescent="0.2">
      <c r="A22" s="7" t="s">
        <v>33</v>
      </c>
      <c r="B22" s="7" t="s">
        <v>34</v>
      </c>
      <c r="C22" s="8" t="s">
        <v>116</v>
      </c>
      <c r="D22" s="7">
        <v>-11</v>
      </c>
      <c r="E22" s="7" t="s">
        <v>128</v>
      </c>
      <c r="F22" s="36">
        <v>15092</v>
      </c>
      <c r="G22" s="36">
        <v>14770</v>
      </c>
      <c r="H22" s="36">
        <v>14235</v>
      </c>
      <c r="I22" s="36">
        <v>13774</v>
      </c>
      <c r="J22" s="36">
        <v>13766.5</v>
      </c>
      <c r="K22" s="36">
        <v>28368.5</v>
      </c>
      <c r="L22" s="36">
        <v>32833.5</v>
      </c>
      <c r="M22" s="36">
        <v>37547.5</v>
      </c>
      <c r="N22" s="36">
        <v>41335</v>
      </c>
      <c r="O22" s="36">
        <v>44129</v>
      </c>
      <c r="P22" s="36">
        <v>71332</v>
      </c>
      <c r="Q22" s="36">
        <v>80710.5</v>
      </c>
      <c r="R22" s="36">
        <v>80606</v>
      </c>
      <c r="S22" s="36">
        <v>77434</v>
      </c>
      <c r="T22" s="36">
        <v>73765</v>
      </c>
      <c r="U22" s="36">
        <v>68025.5</v>
      </c>
      <c r="V22" s="36">
        <v>62683</v>
      </c>
      <c r="W22" s="36">
        <v>57970.5</v>
      </c>
      <c r="X22" s="36">
        <v>52716</v>
      </c>
      <c r="Y22" s="36">
        <v>50143.5</v>
      </c>
      <c r="Z22" s="36">
        <v>45236.5</v>
      </c>
      <c r="AA22" s="36">
        <v>41103</v>
      </c>
      <c r="AB22" s="36">
        <v>38433</v>
      </c>
      <c r="AC22" s="36">
        <v>35325.5</v>
      </c>
      <c r="AD22" s="36">
        <v>31852.5</v>
      </c>
      <c r="AE22" s="36">
        <v>30197</v>
      </c>
      <c r="AF22" s="36">
        <v>27350</v>
      </c>
      <c r="AG22" s="36">
        <v>24514.5</v>
      </c>
      <c r="AH22" s="36">
        <v>22197</v>
      </c>
      <c r="AI22" s="36">
        <v>19307.5</v>
      </c>
    </row>
    <row r="23" spans="1:35" x14ac:dyDescent="0.2">
      <c r="A23" s="7" t="s">
        <v>88</v>
      </c>
      <c r="B23" s="7" t="s">
        <v>39</v>
      </c>
      <c r="C23" s="8" t="s">
        <v>116</v>
      </c>
      <c r="D23" s="7">
        <v>-12</v>
      </c>
      <c r="E23" s="7" t="s">
        <v>125</v>
      </c>
      <c r="F23" s="36">
        <v>6617</v>
      </c>
      <c r="G23" s="36">
        <v>7111</v>
      </c>
      <c r="H23" s="36">
        <v>7465.5</v>
      </c>
      <c r="I23" s="36">
        <v>7596.5</v>
      </c>
      <c r="J23" s="36">
        <v>8257.5</v>
      </c>
      <c r="K23" s="36">
        <v>8481.5</v>
      </c>
      <c r="L23" s="36">
        <v>9890</v>
      </c>
      <c r="M23" s="36">
        <v>10895.5</v>
      </c>
      <c r="N23" s="36">
        <v>12038</v>
      </c>
      <c r="O23" s="36">
        <v>13033.5</v>
      </c>
      <c r="P23" s="36">
        <v>9105.5</v>
      </c>
      <c r="Q23" s="36">
        <v>8265.5</v>
      </c>
      <c r="R23" s="36">
        <v>8375</v>
      </c>
      <c r="S23" s="36">
        <v>8561.5</v>
      </c>
      <c r="T23" s="36">
        <v>8886</v>
      </c>
      <c r="U23" s="36">
        <v>8859</v>
      </c>
      <c r="V23" s="36">
        <v>9266</v>
      </c>
      <c r="W23" s="36">
        <v>9285</v>
      </c>
      <c r="X23" s="36">
        <v>9221</v>
      </c>
      <c r="Y23" s="36">
        <v>9564</v>
      </c>
      <c r="Z23" s="36">
        <v>9427</v>
      </c>
      <c r="AA23" s="36">
        <v>9469.5</v>
      </c>
      <c r="AB23" s="36">
        <v>9162</v>
      </c>
      <c r="AC23" s="36">
        <v>9294</v>
      </c>
      <c r="AD23" s="36">
        <v>9150</v>
      </c>
      <c r="AE23" s="36">
        <v>8983</v>
      </c>
      <c r="AF23" s="36">
        <v>8987.5</v>
      </c>
      <c r="AG23" s="36">
        <v>8962</v>
      </c>
      <c r="AH23" s="36">
        <v>8866</v>
      </c>
      <c r="AI23" s="36">
        <v>8856</v>
      </c>
    </row>
    <row r="24" spans="1:35" x14ac:dyDescent="0.2">
      <c r="A24" s="7" t="s">
        <v>88</v>
      </c>
      <c r="B24" s="7" t="s">
        <v>39</v>
      </c>
      <c r="C24" s="8" t="s">
        <v>116</v>
      </c>
      <c r="D24" s="7">
        <v>-12</v>
      </c>
      <c r="E24" s="7" t="s">
        <v>126</v>
      </c>
      <c r="F24" s="36">
        <v>13800.5</v>
      </c>
      <c r="G24" s="36">
        <v>13717</v>
      </c>
      <c r="H24" s="36">
        <v>13374.5</v>
      </c>
      <c r="I24" s="36">
        <v>13469</v>
      </c>
      <c r="J24" s="36">
        <v>13300</v>
      </c>
      <c r="K24" s="36">
        <v>13597.5</v>
      </c>
      <c r="L24" s="36">
        <v>14534</v>
      </c>
      <c r="M24" s="36">
        <v>15027</v>
      </c>
      <c r="N24" s="36">
        <v>15532</v>
      </c>
      <c r="O24" s="36">
        <v>15577</v>
      </c>
      <c r="P24" s="36">
        <v>18023</v>
      </c>
      <c r="Q24" s="36">
        <v>19341.5</v>
      </c>
      <c r="R24" s="36">
        <v>19778.5</v>
      </c>
      <c r="S24" s="36">
        <v>20305.5</v>
      </c>
      <c r="T24" s="36">
        <v>19248</v>
      </c>
      <c r="U24" s="36">
        <v>19431</v>
      </c>
      <c r="V24" s="36">
        <v>18836.5</v>
      </c>
      <c r="W24" s="36">
        <v>18269</v>
      </c>
      <c r="X24" s="36">
        <v>17795</v>
      </c>
      <c r="Y24" s="36">
        <v>17610.5</v>
      </c>
      <c r="Z24" s="36">
        <v>17593</v>
      </c>
      <c r="AA24" s="36">
        <v>16863.5</v>
      </c>
      <c r="AB24" s="36">
        <v>16528.5</v>
      </c>
      <c r="AC24" s="36">
        <v>16234.5</v>
      </c>
      <c r="AD24" s="36">
        <v>16259.5</v>
      </c>
      <c r="AE24" s="36">
        <v>15981</v>
      </c>
      <c r="AF24" s="36">
        <v>15835.5</v>
      </c>
      <c r="AG24" s="36">
        <v>15758</v>
      </c>
      <c r="AH24" s="36">
        <v>16027.5</v>
      </c>
      <c r="AI24" s="36">
        <v>15533.5</v>
      </c>
    </row>
    <row r="25" spans="1:35" x14ac:dyDescent="0.2">
      <c r="A25" s="7" t="s">
        <v>38</v>
      </c>
      <c r="B25" s="7" t="s">
        <v>39</v>
      </c>
      <c r="C25" s="8" t="s">
        <v>116</v>
      </c>
      <c r="D25" s="7">
        <v>-12</v>
      </c>
      <c r="E25" s="7" t="s">
        <v>127</v>
      </c>
      <c r="F25" s="36">
        <v>11714</v>
      </c>
      <c r="G25" s="36">
        <v>11615</v>
      </c>
      <c r="H25" s="36">
        <v>11639</v>
      </c>
      <c r="I25" s="36">
        <v>11528</v>
      </c>
      <c r="J25" s="36">
        <v>12039</v>
      </c>
      <c r="K25" s="36">
        <v>15993</v>
      </c>
      <c r="L25" s="36">
        <v>17633</v>
      </c>
      <c r="M25" s="36">
        <v>17490</v>
      </c>
      <c r="N25" s="36">
        <v>18327</v>
      </c>
      <c r="O25" s="36">
        <v>18191</v>
      </c>
      <c r="P25" s="36">
        <v>33335</v>
      </c>
      <c r="Q25" s="36">
        <v>37093</v>
      </c>
      <c r="R25" s="36">
        <v>37511</v>
      </c>
      <c r="S25" s="36">
        <v>35898</v>
      </c>
      <c r="T25" s="36">
        <v>32902</v>
      </c>
      <c r="U25" s="36">
        <v>30431</v>
      </c>
      <c r="V25" s="36">
        <v>28733</v>
      </c>
      <c r="W25" s="36">
        <v>26786</v>
      </c>
      <c r="X25" s="36">
        <v>25198</v>
      </c>
      <c r="Y25" s="36">
        <v>22386</v>
      </c>
      <c r="Z25" s="36">
        <v>21195</v>
      </c>
      <c r="AA25" s="36">
        <v>19714</v>
      </c>
      <c r="AB25" s="36">
        <v>18342</v>
      </c>
      <c r="AC25" s="36">
        <v>17131</v>
      </c>
      <c r="AD25" s="36">
        <v>15451</v>
      </c>
      <c r="AE25" s="36">
        <v>13929</v>
      </c>
      <c r="AF25" s="36">
        <v>13131</v>
      </c>
      <c r="AG25" s="36">
        <v>11610</v>
      </c>
      <c r="AH25" s="36">
        <v>10587</v>
      </c>
      <c r="AI25" s="36">
        <v>9779</v>
      </c>
    </row>
    <row r="26" spans="1:35" x14ac:dyDescent="0.2">
      <c r="A26" s="7" t="s">
        <v>38</v>
      </c>
      <c r="B26" s="7" t="s">
        <v>39</v>
      </c>
      <c r="C26" s="8" t="s">
        <v>116</v>
      </c>
      <c r="D26" s="7">
        <v>-12</v>
      </c>
      <c r="E26" s="7" t="s">
        <v>128</v>
      </c>
      <c r="F26" s="36">
        <v>11333</v>
      </c>
      <c r="G26" s="36">
        <v>11151</v>
      </c>
      <c r="H26" s="36">
        <v>10501</v>
      </c>
      <c r="I26" s="36">
        <v>10394.5</v>
      </c>
      <c r="J26" s="36">
        <v>10422</v>
      </c>
      <c r="K26" s="36">
        <v>17049.5</v>
      </c>
      <c r="L26" s="36">
        <v>18695</v>
      </c>
      <c r="M26" s="36">
        <v>19758</v>
      </c>
      <c r="N26" s="36">
        <v>19371.5</v>
      </c>
      <c r="O26" s="36">
        <v>19764</v>
      </c>
      <c r="P26" s="36">
        <v>45700</v>
      </c>
      <c r="Q26" s="36">
        <v>51318.5</v>
      </c>
      <c r="R26" s="36">
        <v>50357.5</v>
      </c>
      <c r="S26" s="36">
        <v>47814.5</v>
      </c>
      <c r="T26" s="36">
        <v>44294.5</v>
      </c>
      <c r="U26" s="36">
        <v>41196</v>
      </c>
      <c r="V26" s="36">
        <v>36993</v>
      </c>
      <c r="W26" s="36">
        <v>34689.5</v>
      </c>
      <c r="X26" s="36">
        <v>31686.5</v>
      </c>
      <c r="Y26" s="36">
        <v>29636</v>
      </c>
      <c r="Z26" s="36">
        <v>27554.5</v>
      </c>
      <c r="AA26" s="36">
        <v>24650</v>
      </c>
      <c r="AB26" s="36">
        <v>23473</v>
      </c>
      <c r="AC26" s="36">
        <v>21329.5</v>
      </c>
      <c r="AD26" s="36">
        <v>19598.5</v>
      </c>
      <c r="AE26" s="36">
        <v>18435.5</v>
      </c>
      <c r="AF26" s="36">
        <v>15949.5</v>
      </c>
      <c r="AG26" s="36">
        <v>14404.5</v>
      </c>
      <c r="AH26" s="36">
        <v>12920</v>
      </c>
      <c r="AI26" s="36">
        <v>12130</v>
      </c>
    </row>
    <row r="27" spans="1:35" x14ac:dyDescent="0.2">
      <c r="A27" s="7" t="s">
        <v>92</v>
      </c>
      <c r="B27" s="7" t="s">
        <v>44</v>
      </c>
      <c r="C27" s="8" t="s">
        <v>116</v>
      </c>
      <c r="D27" s="7">
        <v>-13</v>
      </c>
      <c r="E27" s="7" t="s">
        <v>125</v>
      </c>
      <c r="F27" s="36">
        <v>10131</v>
      </c>
      <c r="G27" s="36">
        <v>10114.5</v>
      </c>
      <c r="H27" s="36">
        <v>10779.5</v>
      </c>
      <c r="I27" s="36">
        <v>11535.5</v>
      </c>
      <c r="J27" s="36">
        <v>11820</v>
      </c>
      <c r="K27" s="36">
        <v>11371</v>
      </c>
      <c r="L27" s="36">
        <v>12232</v>
      </c>
      <c r="M27" s="36">
        <v>13145</v>
      </c>
      <c r="N27" s="36">
        <v>13973.5</v>
      </c>
      <c r="O27" s="36">
        <v>14164.5</v>
      </c>
      <c r="P27" s="36">
        <v>10535</v>
      </c>
      <c r="Q27" s="36">
        <v>9658.5</v>
      </c>
      <c r="R27" s="36">
        <v>9995.5</v>
      </c>
      <c r="S27" s="36">
        <v>10016.5</v>
      </c>
      <c r="T27" s="36">
        <v>10644</v>
      </c>
      <c r="U27" s="36">
        <v>10775</v>
      </c>
      <c r="V27" s="36">
        <v>11112.5</v>
      </c>
      <c r="W27" s="36">
        <v>11055.5</v>
      </c>
      <c r="X27" s="36">
        <v>11277.5</v>
      </c>
      <c r="Y27" s="36">
        <v>10913.5</v>
      </c>
      <c r="Z27" s="36">
        <v>11343</v>
      </c>
      <c r="AA27" s="36">
        <v>10964.5</v>
      </c>
      <c r="AB27" s="36">
        <v>11202</v>
      </c>
      <c r="AC27" s="36">
        <v>10781</v>
      </c>
      <c r="AD27" s="36">
        <v>10700.5</v>
      </c>
      <c r="AE27" s="36">
        <v>10528</v>
      </c>
      <c r="AF27" s="36">
        <v>10436</v>
      </c>
      <c r="AG27" s="36">
        <v>10507</v>
      </c>
      <c r="AH27" s="36">
        <v>10638.5</v>
      </c>
      <c r="AI27" s="36">
        <v>10462.5</v>
      </c>
    </row>
    <row r="28" spans="1:35" x14ac:dyDescent="0.2">
      <c r="A28" s="7" t="s">
        <v>92</v>
      </c>
      <c r="B28" s="7" t="s">
        <v>44</v>
      </c>
      <c r="C28" s="8" t="s">
        <v>116</v>
      </c>
      <c r="D28" s="7">
        <v>-13</v>
      </c>
      <c r="E28" s="7" t="s">
        <v>126</v>
      </c>
      <c r="F28" s="36">
        <v>12708.5</v>
      </c>
      <c r="G28" s="36">
        <v>12697</v>
      </c>
      <c r="H28" s="36">
        <v>12789</v>
      </c>
      <c r="I28" s="36">
        <v>12658</v>
      </c>
      <c r="J28" s="36">
        <v>12611.5</v>
      </c>
      <c r="K28" s="36">
        <v>12432</v>
      </c>
      <c r="L28" s="36">
        <v>13248.5</v>
      </c>
      <c r="M28" s="36">
        <v>13518</v>
      </c>
      <c r="N28" s="36">
        <v>13878.5</v>
      </c>
      <c r="O28" s="36">
        <v>13916</v>
      </c>
      <c r="P28" s="36">
        <v>16943</v>
      </c>
      <c r="Q28" s="36">
        <v>18203.5</v>
      </c>
      <c r="R28" s="36">
        <v>18790.5</v>
      </c>
      <c r="S28" s="36">
        <v>18950.5</v>
      </c>
      <c r="T28" s="36">
        <v>19110.5</v>
      </c>
      <c r="U28" s="36">
        <v>18386</v>
      </c>
      <c r="V28" s="36">
        <v>18442</v>
      </c>
      <c r="W28" s="36">
        <v>17803</v>
      </c>
      <c r="X28" s="36">
        <v>17451</v>
      </c>
      <c r="Y28" s="36">
        <v>17067.5</v>
      </c>
      <c r="Z28" s="36">
        <v>17089</v>
      </c>
      <c r="AA28" s="36">
        <v>16367</v>
      </c>
      <c r="AB28" s="36">
        <v>16503</v>
      </c>
      <c r="AC28" s="36">
        <v>15963.5</v>
      </c>
      <c r="AD28" s="36">
        <v>15505</v>
      </c>
      <c r="AE28" s="36">
        <v>15759</v>
      </c>
      <c r="AF28" s="36">
        <v>15703.5</v>
      </c>
      <c r="AG28" s="36">
        <v>15494.5</v>
      </c>
      <c r="AH28" s="36">
        <v>15611</v>
      </c>
      <c r="AI28" s="36">
        <v>15225</v>
      </c>
    </row>
    <row r="29" spans="1:35" x14ac:dyDescent="0.2">
      <c r="A29" s="7" t="s">
        <v>43</v>
      </c>
      <c r="B29" s="7" t="s">
        <v>44</v>
      </c>
      <c r="C29" s="8" t="s">
        <v>116</v>
      </c>
      <c r="D29" s="7">
        <v>-13</v>
      </c>
      <c r="E29" s="7" t="s">
        <v>127</v>
      </c>
      <c r="F29" s="36">
        <v>11762</v>
      </c>
      <c r="G29" s="36">
        <v>11964</v>
      </c>
      <c r="H29" s="36">
        <v>12091</v>
      </c>
      <c r="I29" s="36">
        <v>12124</v>
      </c>
      <c r="J29" s="36">
        <v>11544</v>
      </c>
      <c r="K29" s="36">
        <v>14974</v>
      </c>
      <c r="L29" s="36">
        <v>15528</v>
      </c>
      <c r="M29" s="36">
        <v>16008</v>
      </c>
      <c r="N29" s="36">
        <v>15678</v>
      </c>
      <c r="O29" s="36">
        <v>15505</v>
      </c>
      <c r="P29" s="36">
        <v>31049</v>
      </c>
      <c r="Q29" s="36">
        <v>36232</v>
      </c>
      <c r="R29" s="36">
        <v>34991</v>
      </c>
      <c r="S29" s="36">
        <v>33803</v>
      </c>
      <c r="T29" s="36">
        <v>31363</v>
      </c>
      <c r="U29" s="36">
        <v>28913</v>
      </c>
      <c r="V29" s="36">
        <v>26566</v>
      </c>
      <c r="W29" s="36">
        <v>24530</v>
      </c>
      <c r="X29" s="36">
        <v>22997</v>
      </c>
      <c r="Y29" s="36">
        <v>21572</v>
      </c>
      <c r="Z29" s="36">
        <v>20327</v>
      </c>
      <c r="AA29" s="36">
        <v>19085</v>
      </c>
      <c r="AB29" s="36">
        <v>17248</v>
      </c>
      <c r="AC29" s="36">
        <v>15870</v>
      </c>
      <c r="AD29" s="36">
        <v>14754</v>
      </c>
      <c r="AE29" s="36">
        <v>13458</v>
      </c>
      <c r="AF29" s="36">
        <v>12312</v>
      </c>
      <c r="AG29" s="36">
        <v>10922</v>
      </c>
      <c r="AH29" s="36">
        <v>10511</v>
      </c>
      <c r="AI29" s="36">
        <v>9547</v>
      </c>
    </row>
    <row r="30" spans="1:35" x14ac:dyDescent="0.2">
      <c r="A30" s="7" t="s">
        <v>43</v>
      </c>
      <c r="B30" s="7" t="s">
        <v>44</v>
      </c>
      <c r="C30" s="8" t="s">
        <v>116</v>
      </c>
      <c r="D30" s="7">
        <v>-13</v>
      </c>
      <c r="E30" s="7" t="s">
        <v>128</v>
      </c>
      <c r="F30" s="36">
        <v>15278.5</v>
      </c>
      <c r="G30" s="36">
        <v>14118.5</v>
      </c>
      <c r="H30" s="36">
        <v>13718.5</v>
      </c>
      <c r="I30" s="36">
        <v>14091.5</v>
      </c>
      <c r="J30" s="36">
        <v>13836</v>
      </c>
      <c r="K30" s="36">
        <v>20465</v>
      </c>
      <c r="L30" s="36">
        <v>21950.5</v>
      </c>
      <c r="M30" s="36">
        <v>21746</v>
      </c>
      <c r="N30" s="36">
        <v>21496.5</v>
      </c>
      <c r="O30" s="36">
        <v>20940</v>
      </c>
      <c r="P30" s="36">
        <v>55367</v>
      </c>
      <c r="Q30" s="36">
        <v>63741</v>
      </c>
      <c r="R30" s="36">
        <v>64380</v>
      </c>
      <c r="S30" s="36">
        <v>61258</v>
      </c>
      <c r="T30" s="36">
        <v>56855</v>
      </c>
      <c r="U30" s="36">
        <v>51901</v>
      </c>
      <c r="V30" s="36">
        <v>48207.5</v>
      </c>
      <c r="W30" s="36">
        <v>45454</v>
      </c>
      <c r="X30" s="36">
        <v>40973</v>
      </c>
      <c r="Y30" s="36">
        <v>38547.5</v>
      </c>
      <c r="Z30" s="36">
        <v>35406</v>
      </c>
      <c r="AA30" s="36">
        <v>32448</v>
      </c>
      <c r="AB30" s="36">
        <v>30509</v>
      </c>
      <c r="AC30" s="36">
        <v>28177.5</v>
      </c>
      <c r="AD30" s="36">
        <v>25156</v>
      </c>
      <c r="AE30" s="36">
        <v>23179.5</v>
      </c>
      <c r="AF30" s="36">
        <v>21185.5</v>
      </c>
      <c r="AG30" s="36">
        <v>19175</v>
      </c>
      <c r="AH30" s="36">
        <v>17226.5</v>
      </c>
      <c r="AI30" s="36">
        <v>15561.5</v>
      </c>
    </row>
    <row r="31" spans="1:35" x14ac:dyDescent="0.2">
      <c r="A31" s="7" t="s">
        <v>52</v>
      </c>
      <c r="B31" s="7" t="s">
        <v>13</v>
      </c>
      <c r="C31" s="9" t="s">
        <v>117</v>
      </c>
      <c r="D31" s="7">
        <v>-7</v>
      </c>
      <c r="E31" s="7" t="s">
        <v>125</v>
      </c>
      <c r="F31" s="36">
        <v>6980</v>
      </c>
      <c r="G31" s="36">
        <v>7074</v>
      </c>
      <c r="H31" s="36">
        <v>7142</v>
      </c>
      <c r="I31" s="36">
        <v>7322.5</v>
      </c>
      <c r="J31" s="36">
        <v>7532.5</v>
      </c>
      <c r="K31" s="36">
        <v>15767.5</v>
      </c>
      <c r="L31" s="36">
        <v>23719</v>
      </c>
      <c r="M31" s="36">
        <v>27224.5</v>
      </c>
      <c r="N31" s="36">
        <v>29653</v>
      </c>
      <c r="O31" s="36">
        <v>31246</v>
      </c>
      <c r="P31" s="36">
        <v>21921.5</v>
      </c>
      <c r="Q31" s="36">
        <v>20646.5</v>
      </c>
      <c r="R31" s="36">
        <v>20608</v>
      </c>
      <c r="S31" s="36">
        <v>20820</v>
      </c>
      <c r="T31" s="36">
        <v>20777</v>
      </c>
      <c r="U31" s="36">
        <v>20861</v>
      </c>
      <c r="V31" s="36">
        <v>21155</v>
      </c>
      <c r="W31" s="36">
        <v>21057.5</v>
      </c>
      <c r="X31" s="36">
        <v>20735</v>
      </c>
      <c r="Y31" s="36">
        <v>21100</v>
      </c>
      <c r="Z31" s="36">
        <v>20811.5</v>
      </c>
      <c r="AA31" s="36">
        <v>20509</v>
      </c>
      <c r="AB31" s="36">
        <v>20783</v>
      </c>
      <c r="AC31" s="36">
        <v>20543.5</v>
      </c>
      <c r="AD31" s="36">
        <v>20819</v>
      </c>
      <c r="AE31" s="36">
        <v>20468</v>
      </c>
      <c r="AF31" s="36">
        <v>20082.5</v>
      </c>
      <c r="AG31" s="36">
        <v>20158.5</v>
      </c>
      <c r="AH31" s="36">
        <v>19932.5</v>
      </c>
      <c r="AI31" s="36">
        <v>19903.5</v>
      </c>
    </row>
    <row r="32" spans="1:35" x14ac:dyDescent="0.2">
      <c r="A32" s="7" t="s">
        <v>52</v>
      </c>
      <c r="B32" s="7" t="s">
        <v>13</v>
      </c>
      <c r="C32" s="9" t="s">
        <v>117</v>
      </c>
      <c r="D32" s="7">
        <v>-7</v>
      </c>
      <c r="E32" s="7" t="s">
        <v>126</v>
      </c>
      <c r="F32" s="36">
        <v>33811</v>
      </c>
      <c r="G32" s="36">
        <v>33467</v>
      </c>
      <c r="H32" s="36">
        <v>30524</v>
      </c>
      <c r="I32" s="36">
        <v>28175</v>
      </c>
      <c r="J32" s="36">
        <v>25821</v>
      </c>
      <c r="K32" s="36">
        <v>46033</v>
      </c>
      <c r="L32" s="36">
        <v>65874.5</v>
      </c>
      <c r="M32" s="36">
        <v>77304</v>
      </c>
      <c r="N32" s="36">
        <v>81819</v>
      </c>
      <c r="O32" s="36">
        <v>85302.5</v>
      </c>
      <c r="P32" s="36">
        <v>87337.5</v>
      </c>
      <c r="Q32" s="36">
        <v>91097</v>
      </c>
      <c r="R32" s="36">
        <v>91380.5</v>
      </c>
      <c r="S32" s="36">
        <v>89588.5</v>
      </c>
      <c r="T32" s="36">
        <v>86344</v>
      </c>
      <c r="U32" s="36">
        <v>82100</v>
      </c>
      <c r="V32" s="36">
        <v>78424</v>
      </c>
      <c r="W32" s="36">
        <v>74593</v>
      </c>
      <c r="X32" s="36">
        <v>71882</v>
      </c>
      <c r="Y32" s="36">
        <v>68690</v>
      </c>
      <c r="Z32" s="36">
        <v>66485.5</v>
      </c>
      <c r="AA32" s="36">
        <v>64334.5</v>
      </c>
      <c r="AB32" s="36">
        <v>62687.5</v>
      </c>
      <c r="AC32" s="36">
        <v>61001</v>
      </c>
      <c r="AD32" s="36">
        <v>59030.5</v>
      </c>
      <c r="AE32" s="36">
        <v>58588</v>
      </c>
      <c r="AF32" s="36">
        <v>56772</v>
      </c>
      <c r="AG32" s="36">
        <v>56195</v>
      </c>
      <c r="AH32" s="36">
        <v>55451.5</v>
      </c>
      <c r="AI32" s="36">
        <v>54520.5</v>
      </c>
    </row>
    <row r="33" spans="1:35" x14ac:dyDescent="0.2">
      <c r="A33" s="7" t="s">
        <v>68</v>
      </c>
      <c r="B33" s="7" t="s">
        <v>13</v>
      </c>
      <c r="C33" s="9" t="s">
        <v>117</v>
      </c>
      <c r="D33" s="7">
        <v>-7</v>
      </c>
      <c r="E33" s="7" t="s">
        <v>127</v>
      </c>
      <c r="F33" s="36">
        <v>13013</v>
      </c>
      <c r="G33" s="36">
        <v>12917</v>
      </c>
      <c r="H33" s="36">
        <v>12855</v>
      </c>
      <c r="I33" s="36">
        <v>12693</v>
      </c>
      <c r="J33" s="36">
        <v>12817</v>
      </c>
      <c r="K33" s="36">
        <v>62458</v>
      </c>
      <c r="L33" s="36">
        <v>103651</v>
      </c>
      <c r="M33" s="36">
        <v>123863</v>
      </c>
      <c r="N33" s="36">
        <v>131248</v>
      </c>
      <c r="O33" s="36">
        <v>133782</v>
      </c>
      <c r="P33" s="36">
        <v>115599</v>
      </c>
      <c r="Q33" s="36">
        <v>131282</v>
      </c>
      <c r="R33" s="36">
        <v>134583</v>
      </c>
      <c r="S33" s="36">
        <v>130558</v>
      </c>
      <c r="T33" s="36">
        <v>123118</v>
      </c>
      <c r="U33" s="36">
        <v>117729</v>
      </c>
      <c r="V33" s="36">
        <v>110828</v>
      </c>
      <c r="W33" s="36">
        <v>102188</v>
      </c>
      <c r="X33" s="36">
        <v>95596</v>
      </c>
      <c r="Y33" s="36">
        <v>89873</v>
      </c>
      <c r="Z33" s="36">
        <v>83865</v>
      </c>
      <c r="AA33" s="36">
        <v>77654</v>
      </c>
      <c r="AB33" s="36">
        <v>71741</v>
      </c>
      <c r="AC33" s="36">
        <v>66841</v>
      </c>
      <c r="AD33" s="36">
        <v>62171</v>
      </c>
      <c r="AE33" s="36">
        <v>56588</v>
      </c>
      <c r="AF33" s="36">
        <v>51644</v>
      </c>
      <c r="AG33" s="36">
        <v>46847</v>
      </c>
      <c r="AH33" s="36">
        <v>42597</v>
      </c>
      <c r="AI33" s="36">
        <v>38907</v>
      </c>
    </row>
    <row r="34" spans="1:35" x14ac:dyDescent="0.2">
      <c r="A34" s="7" t="s">
        <v>68</v>
      </c>
      <c r="B34" s="7" t="s">
        <v>13</v>
      </c>
      <c r="C34" s="9" t="s">
        <v>117</v>
      </c>
      <c r="D34" s="7">
        <v>-7</v>
      </c>
      <c r="E34" s="7" t="s">
        <v>128</v>
      </c>
      <c r="F34" s="36">
        <v>8461.5</v>
      </c>
      <c r="G34" s="36">
        <v>7432</v>
      </c>
      <c r="H34" s="36">
        <v>7265.5</v>
      </c>
      <c r="I34" s="36">
        <v>7214.5</v>
      </c>
      <c r="J34" s="36">
        <v>7052</v>
      </c>
      <c r="K34" s="36">
        <v>45828.5</v>
      </c>
      <c r="L34" s="36">
        <v>70008.5</v>
      </c>
      <c r="M34" s="36">
        <v>80086.5</v>
      </c>
      <c r="N34" s="36">
        <v>85306</v>
      </c>
      <c r="O34" s="36">
        <v>86751</v>
      </c>
      <c r="P34" s="36">
        <v>103908.5</v>
      </c>
      <c r="Q34" s="36">
        <v>115616.5</v>
      </c>
      <c r="R34" s="36">
        <v>116813</v>
      </c>
      <c r="S34" s="36">
        <v>112914</v>
      </c>
      <c r="T34" s="36">
        <v>104502</v>
      </c>
      <c r="U34" s="36">
        <v>98838.5</v>
      </c>
      <c r="V34" s="36">
        <v>90090.5</v>
      </c>
      <c r="W34" s="36">
        <v>81948</v>
      </c>
      <c r="X34" s="36">
        <v>74419.5</v>
      </c>
      <c r="Y34" s="36">
        <v>70105</v>
      </c>
      <c r="Z34" s="36">
        <v>63816.5</v>
      </c>
      <c r="AA34" s="36">
        <v>58627</v>
      </c>
      <c r="AB34" s="36">
        <v>53242</v>
      </c>
      <c r="AC34" s="36">
        <v>48976.5</v>
      </c>
      <c r="AD34" s="36">
        <v>43302.5</v>
      </c>
      <c r="AE34" s="36">
        <v>40452</v>
      </c>
      <c r="AF34" s="36">
        <v>36527.5</v>
      </c>
      <c r="AG34" s="36">
        <v>32579.5</v>
      </c>
      <c r="AH34" s="36">
        <v>29081</v>
      </c>
      <c r="AI34" s="36">
        <v>24780</v>
      </c>
    </row>
    <row r="35" spans="1:35" x14ac:dyDescent="0.2">
      <c r="A35" s="7" t="s">
        <v>54</v>
      </c>
      <c r="B35" s="7" t="s">
        <v>19</v>
      </c>
      <c r="C35" s="9" t="s">
        <v>117</v>
      </c>
      <c r="D35" s="7">
        <v>-8</v>
      </c>
      <c r="E35" s="7" t="s">
        <v>125</v>
      </c>
      <c r="F35" s="36">
        <v>6496.5</v>
      </c>
      <c r="G35" s="36">
        <v>6639</v>
      </c>
      <c r="H35" s="36">
        <v>6989.5</v>
      </c>
      <c r="I35" s="36">
        <v>7197</v>
      </c>
      <c r="J35" s="36">
        <v>7480</v>
      </c>
      <c r="K35" s="36">
        <v>13610.5</v>
      </c>
      <c r="L35" s="36">
        <v>20052.5</v>
      </c>
      <c r="M35" s="36">
        <v>24067.5</v>
      </c>
      <c r="N35" s="36">
        <v>26494.5</v>
      </c>
      <c r="O35" s="36">
        <v>26809.5</v>
      </c>
      <c r="P35" s="36">
        <v>20514</v>
      </c>
      <c r="Q35" s="36">
        <v>18842</v>
      </c>
      <c r="R35" s="36">
        <v>18890</v>
      </c>
      <c r="S35" s="36">
        <v>18755</v>
      </c>
      <c r="T35" s="36">
        <v>19250.5</v>
      </c>
      <c r="U35" s="36">
        <v>19416</v>
      </c>
      <c r="V35" s="36">
        <v>19163.5</v>
      </c>
      <c r="W35" s="36">
        <v>19677.5</v>
      </c>
      <c r="X35" s="36">
        <v>19887.5</v>
      </c>
      <c r="Y35" s="36">
        <v>19739.5</v>
      </c>
      <c r="Z35" s="36">
        <v>19540</v>
      </c>
      <c r="AA35" s="36">
        <v>19308</v>
      </c>
      <c r="AB35" s="36">
        <v>19353.5</v>
      </c>
      <c r="AC35" s="36">
        <v>19594.5</v>
      </c>
      <c r="AD35" s="36">
        <v>19385.5</v>
      </c>
      <c r="AE35" s="36">
        <v>19230.5</v>
      </c>
      <c r="AF35" s="36">
        <v>19185.5</v>
      </c>
      <c r="AG35" s="36">
        <v>19096</v>
      </c>
      <c r="AH35" s="36">
        <v>19169.5</v>
      </c>
      <c r="AI35" s="36">
        <v>18875</v>
      </c>
    </row>
    <row r="36" spans="1:35" x14ac:dyDescent="0.2">
      <c r="A36" s="7" t="s">
        <v>54</v>
      </c>
      <c r="B36" s="7" t="s">
        <v>19</v>
      </c>
      <c r="C36" s="9" t="s">
        <v>117</v>
      </c>
      <c r="D36" s="7">
        <v>-8</v>
      </c>
      <c r="E36" s="7" t="s">
        <v>126</v>
      </c>
      <c r="F36" s="36">
        <v>22947.5</v>
      </c>
      <c r="G36" s="36">
        <v>22251</v>
      </c>
      <c r="H36" s="36">
        <v>21112.5</v>
      </c>
      <c r="I36" s="36">
        <v>20347.5</v>
      </c>
      <c r="J36" s="36">
        <v>18460</v>
      </c>
      <c r="K36" s="36">
        <v>31086.5</v>
      </c>
      <c r="L36" s="36">
        <v>41679.5</v>
      </c>
      <c r="M36" s="36">
        <v>49182</v>
      </c>
      <c r="N36" s="36">
        <v>52231.5</v>
      </c>
      <c r="O36" s="36">
        <v>54147.5</v>
      </c>
      <c r="P36" s="36">
        <v>54988.5</v>
      </c>
      <c r="Q36" s="36">
        <v>58116.5</v>
      </c>
      <c r="R36" s="36">
        <v>58300.5</v>
      </c>
      <c r="S36" s="36">
        <v>57620</v>
      </c>
      <c r="T36" s="36">
        <v>54833</v>
      </c>
      <c r="U36" s="36">
        <v>51849</v>
      </c>
      <c r="V36" s="36">
        <v>50906</v>
      </c>
      <c r="W36" s="36">
        <v>48082</v>
      </c>
      <c r="X36" s="36">
        <v>46004</v>
      </c>
      <c r="Y36" s="36">
        <v>44315.5</v>
      </c>
      <c r="Z36" s="36">
        <v>43140</v>
      </c>
      <c r="AA36" s="36">
        <v>41829</v>
      </c>
      <c r="AB36" s="36">
        <v>41020</v>
      </c>
      <c r="AC36" s="36">
        <v>38914.5</v>
      </c>
      <c r="AD36" s="36">
        <v>38183.5</v>
      </c>
      <c r="AE36" s="36">
        <v>36747</v>
      </c>
      <c r="AF36" s="36">
        <v>36124.5</v>
      </c>
      <c r="AG36" s="36">
        <v>35491.5</v>
      </c>
      <c r="AH36" s="36">
        <v>35221</v>
      </c>
      <c r="AI36" s="36">
        <v>34038</v>
      </c>
    </row>
    <row r="37" spans="1:35" x14ac:dyDescent="0.2">
      <c r="A37" s="7" t="s">
        <v>72</v>
      </c>
      <c r="B37" s="7" t="s">
        <v>19</v>
      </c>
      <c r="C37" s="9" t="s">
        <v>117</v>
      </c>
      <c r="D37" s="7">
        <v>-8</v>
      </c>
      <c r="E37" s="7" t="s">
        <v>127</v>
      </c>
      <c r="F37" s="36">
        <v>6195</v>
      </c>
      <c r="G37" s="36">
        <v>6170</v>
      </c>
      <c r="H37" s="36">
        <v>6286</v>
      </c>
      <c r="I37" s="36">
        <v>6047</v>
      </c>
      <c r="J37" s="36">
        <v>6217</v>
      </c>
      <c r="K37" s="36">
        <v>18256</v>
      </c>
      <c r="L37" s="36">
        <v>30559</v>
      </c>
      <c r="M37" s="36">
        <v>40708</v>
      </c>
      <c r="N37" s="36">
        <v>48325</v>
      </c>
      <c r="O37" s="36">
        <v>51746</v>
      </c>
      <c r="P37" s="36">
        <v>47802</v>
      </c>
      <c r="Q37" s="36">
        <v>51027</v>
      </c>
      <c r="R37" s="36">
        <v>52872</v>
      </c>
      <c r="S37" s="36">
        <v>50857</v>
      </c>
      <c r="T37" s="36">
        <v>48946</v>
      </c>
      <c r="U37" s="36">
        <v>45430</v>
      </c>
      <c r="V37" s="36">
        <v>43343</v>
      </c>
      <c r="W37" s="36">
        <v>39084</v>
      </c>
      <c r="X37" s="36">
        <v>36361</v>
      </c>
      <c r="Y37" s="36">
        <v>34026</v>
      </c>
      <c r="Z37" s="36">
        <v>30806</v>
      </c>
      <c r="AA37" s="36">
        <v>29366</v>
      </c>
      <c r="AB37" s="36">
        <v>27447</v>
      </c>
      <c r="AC37" s="36">
        <v>24549</v>
      </c>
      <c r="AD37" s="36">
        <v>22422</v>
      </c>
      <c r="AE37" s="36">
        <v>21414</v>
      </c>
      <c r="AF37" s="36">
        <v>19934</v>
      </c>
      <c r="AG37" s="36">
        <v>18281</v>
      </c>
      <c r="AH37" s="36">
        <v>16270</v>
      </c>
      <c r="AI37" s="36">
        <v>14996</v>
      </c>
    </row>
    <row r="38" spans="1:35" x14ac:dyDescent="0.2">
      <c r="A38" s="7" t="s">
        <v>72</v>
      </c>
      <c r="B38" s="7" t="s">
        <v>19</v>
      </c>
      <c r="C38" s="9" t="s">
        <v>117</v>
      </c>
      <c r="D38" s="7">
        <v>-8</v>
      </c>
      <c r="E38" s="7" t="s">
        <v>128</v>
      </c>
      <c r="F38" s="36">
        <v>9577.5</v>
      </c>
      <c r="G38" s="36">
        <v>9021.5</v>
      </c>
      <c r="H38" s="36">
        <v>8435.5</v>
      </c>
      <c r="I38" s="36">
        <v>8395</v>
      </c>
      <c r="J38" s="36">
        <v>8074.5</v>
      </c>
      <c r="K38" s="36">
        <v>41835.5</v>
      </c>
      <c r="L38" s="36">
        <v>61783.5</v>
      </c>
      <c r="M38" s="36">
        <v>74366</v>
      </c>
      <c r="N38" s="36">
        <v>80938.5</v>
      </c>
      <c r="O38" s="36">
        <v>83994.5</v>
      </c>
      <c r="P38" s="36">
        <v>94974.5</v>
      </c>
      <c r="Q38" s="36">
        <v>106753.5</v>
      </c>
      <c r="R38" s="36">
        <v>107736.5</v>
      </c>
      <c r="S38" s="36">
        <v>105816</v>
      </c>
      <c r="T38" s="36">
        <v>100996.5</v>
      </c>
      <c r="U38" s="36">
        <v>94176</v>
      </c>
      <c r="V38" s="36">
        <v>87653.5</v>
      </c>
      <c r="W38" s="36">
        <v>82377.5</v>
      </c>
      <c r="X38" s="36">
        <v>76155.5</v>
      </c>
      <c r="Y38" s="36">
        <v>70480.5</v>
      </c>
      <c r="Z38" s="36">
        <v>64999.5</v>
      </c>
      <c r="AA38" s="36">
        <v>59758</v>
      </c>
      <c r="AB38" s="36">
        <v>56100</v>
      </c>
      <c r="AC38" s="36">
        <v>51091</v>
      </c>
      <c r="AD38" s="36">
        <v>47699.5</v>
      </c>
      <c r="AE38" s="36">
        <v>42840.5</v>
      </c>
      <c r="AF38" s="36">
        <v>39283.5</v>
      </c>
      <c r="AG38" s="36">
        <v>35482.5</v>
      </c>
      <c r="AH38" s="36">
        <v>32347.5</v>
      </c>
      <c r="AI38" s="36">
        <v>28792</v>
      </c>
    </row>
    <row r="39" spans="1:35" x14ac:dyDescent="0.2">
      <c r="A39" s="7" t="s">
        <v>56</v>
      </c>
      <c r="B39" s="7" t="s">
        <v>24</v>
      </c>
      <c r="C39" s="9" t="s">
        <v>117</v>
      </c>
      <c r="D39" s="7">
        <v>-9</v>
      </c>
      <c r="E39" s="7" t="s">
        <v>125</v>
      </c>
      <c r="F39" s="36">
        <v>6953</v>
      </c>
      <c r="G39" s="36">
        <v>7246</v>
      </c>
      <c r="H39" s="36">
        <v>7665.5</v>
      </c>
      <c r="I39" s="36">
        <v>8010</v>
      </c>
      <c r="J39" s="36">
        <v>8228.5</v>
      </c>
      <c r="K39" s="36">
        <v>13410</v>
      </c>
      <c r="L39" s="36">
        <v>19787</v>
      </c>
      <c r="M39" s="36">
        <v>23917.5</v>
      </c>
      <c r="N39" s="36">
        <v>25699.5</v>
      </c>
      <c r="O39" s="36">
        <v>27775.5</v>
      </c>
      <c r="P39" s="36">
        <v>20086.5</v>
      </c>
      <c r="Q39" s="36">
        <v>18593</v>
      </c>
      <c r="R39" s="36">
        <v>18536.5</v>
      </c>
      <c r="S39" s="36">
        <v>18904.5</v>
      </c>
      <c r="T39" s="36">
        <v>18822.5</v>
      </c>
      <c r="U39" s="36">
        <v>19734</v>
      </c>
      <c r="V39" s="36">
        <v>19825.5</v>
      </c>
      <c r="W39" s="36">
        <v>19848.5</v>
      </c>
      <c r="X39" s="36">
        <v>20107</v>
      </c>
      <c r="Y39" s="36">
        <v>20227</v>
      </c>
      <c r="Z39" s="36">
        <v>19963</v>
      </c>
      <c r="AA39" s="36">
        <v>19800.5</v>
      </c>
      <c r="AB39" s="36">
        <v>20083.5</v>
      </c>
      <c r="AC39" s="36">
        <v>19992.5</v>
      </c>
      <c r="AD39" s="36">
        <v>19531.5</v>
      </c>
      <c r="AE39" s="36">
        <v>19585</v>
      </c>
      <c r="AF39" s="36">
        <v>19668</v>
      </c>
      <c r="AG39" s="36">
        <v>19715.5</v>
      </c>
      <c r="AH39" s="36">
        <v>19644</v>
      </c>
      <c r="AI39" s="36">
        <v>18877</v>
      </c>
    </row>
    <row r="40" spans="1:35" x14ac:dyDescent="0.2">
      <c r="A40" s="7" t="s">
        <v>56</v>
      </c>
      <c r="B40" s="7" t="s">
        <v>24</v>
      </c>
      <c r="C40" s="9" t="s">
        <v>117</v>
      </c>
      <c r="D40" s="7">
        <v>-9</v>
      </c>
      <c r="E40" s="7" t="s">
        <v>126</v>
      </c>
      <c r="F40" s="36">
        <v>26027.5</v>
      </c>
      <c r="G40" s="36">
        <v>25527.5</v>
      </c>
      <c r="H40" s="36">
        <v>24974</v>
      </c>
      <c r="I40" s="36">
        <v>23806</v>
      </c>
      <c r="J40" s="36">
        <v>22095.5</v>
      </c>
      <c r="K40" s="36">
        <v>32317</v>
      </c>
      <c r="L40" s="36">
        <v>43182.5</v>
      </c>
      <c r="M40" s="36">
        <v>50644.5</v>
      </c>
      <c r="N40" s="36">
        <v>55926.5</v>
      </c>
      <c r="O40" s="36">
        <v>57632</v>
      </c>
      <c r="P40" s="36">
        <v>56470</v>
      </c>
      <c r="Q40" s="36">
        <v>59520</v>
      </c>
      <c r="R40" s="36">
        <v>60569.5</v>
      </c>
      <c r="S40" s="36">
        <v>59639.5</v>
      </c>
      <c r="T40" s="36">
        <v>57963</v>
      </c>
      <c r="U40" s="36">
        <v>56384</v>
      </c>
      <c r="V40" s="36">
        <v>53857.5</v>
      </c>
      <c r="W40" s="36">
        <v>52207</v>
      </c>
      <c r="X40" s="36">
        <v>49439</v>
      </c>
      <c r="Y40" s="36">
        <v>48142</v>
      </c>
      <c r="Z40" s="36">
        <v>47408</v>
      </c>
      <c r="AA40" s="36">
        <v>45994.5</v>
      </c>
      <c r="AB40" s="36">
        <v>44670</v>
      </c>
      <c r="AC40" s="36">
        <v>44352</v>
      </c>
      <c r="AD40" s="36">
        <v>42301.5</v>
      </c>
      <c r="AE40" s="36">
        <v>41585.5</v>
      </c>
      <c r="AF40" s="36">
        <v>41483</v>
      </c>
      <c r="AG40" s="36">
        <v>40890.5</v>
      </c>
      <c r="AH40" s="36">
        <v>40487.5</v>
      </c>
      <c r="AI40" s="36">
        <v>39246.5</v>
      </c>
    </row>
    <row r="41" spans="1:35" x14ac:dyDescent="0.2">
      <c r="A41" s="7" t="s">
        <v>76</v>
      </c>
      <c r="B41" s="7" t="s">
        <v>24</v>
      </c>
      <c r="C41" s="9" t="s">
        <v>117</v>
      </c>
      <c r="D41" s="7">
        <v>-9</v>
      </c>
      <c r="E41" s="7" t="s">
        <v>127</v>
      </c>
      <c r="F41" s="36">
        <v>13996</v>
      </c>
      <c r="G41" s="36">
        <v>13567</v>
      </c>
      <c r="H41" s="36">
        <v>13414</v>
      </c>
      <c r="I41" s="36">
        <v>13171</v>
      </c>
      <c r="J41" s="36">
        <v>14017</v>
      </c>
      <c r="K41" s="36">
        <v>48252</v>
      </c>
      <c r="L41" s="36">
        <v>63813</v>
      </c>
      <c r="M41" s="36">
        <v>77000</v>
      </c>
      <c r="N41" s="36">
        <v>86054</v>
      </c>
      <c r="O41" s="36">
        <v>91129</v>
      </c>
      <c r="P41" s="36">
        <v>87424</v>
      </c>
      <c r="Q41" s="36">
        <v>95246</v>
      </c>
      <c r="R41" s="36">
        <v>97381</v>
      </c>
      <c r="S41" s="36">
        <v>95880</v>
      </c>
      <c r="T41" s="36">
        <v>92787</v>
      </c>
      <c r="U41" s="36">
        <v>89618</v>
      </c>
      <c r="V41" s="36">
        <v>84484</v>
      </c>
      <c r="W41" s="36">
        <v>79340</v>
      </c>
      <c r="X41" s="36">
        <v>75991</v>
      </c>
      <c r="Y41" s="36">
        <v>70426</v>
      </c>
      <c r="Z41" s="36">
        <v>65593</v>
      </c>
      <c r="AA41" s="36">
        <v>62669</v>
      </c>
      <c r="AB41" s="36">
        <v>57729</v>
      </c>
      <c r="AC41" s="36">
        <v>53528</v>
      </c>
      <c r="AD41" s="36">
        <v>50397</v>
      </c>
      <c r="AE41" s="36">
        <v>46491</v>
      </c>
      <c r="AF41" s="36">
        <v>42282</v>
      </c>
      <c r="AG41" s="36">
        <v>39372</v>
      </c>
      <c r="AH41" s="36">
        <v>35486</v>
      </c>
      <c r="AI41" s="36">
        <v>32174</v>
      </c>
    </row>
    <row r="42" spans="1:35" x14ac:dyDescent="0.2">
      <c r="A42" s="7" t="s">
        <v>76</v>
      </c>
      <c r="B42" s="7" t="s">
        <v>24</v>
      </c>
      <c r="C42" s="9" t="s">
        <v>117</v>
      </c>
      <c r="D42" s="7">
        <v>-9</v>
      </c>
      <c r="E42" s="7" t="s">
        <v>128</v>
      </c>
      <c r="F42" s="36">
        <v>10111</v>
      </c>
      <c r="G42" s="36">
        <v>9479</v>
      </c>
      <c r="H42" s="36">
        <v>9709.5</v>
      </c>
      <c r="I42" s="36">
        <v>8990</v>
      </c>
      <c r="J42" s="36">
        <v>9062.5</v>
      </c>
      <c r="K42" s="36">
        <v>40885.5</v>
      </c>
      <c r="L42" s="36">
        <v>53415.5</v>
      </c>
      <c r="M42" s="36">
        <v>64090</v>
      </c>
      <c r="N42" s="36">
        <v>70086</v>
      </c>
      <c r="O42" s="36">
        <v>73819</v>
      </c>
      <c r="P42" s="36">
        <v>88479</v>
      </c>
      <c r="Q42" s="36">
        <v>97909.5</v>
      </c>
      <c r="R42" s="36">
        <v>98647</v>
      </c>
      <c r="S42" s="36">
        <v>96217</v>
      </c>
      <c r="T42" s="36">
        <v>91508.5</v>
      </c>
      <c r="U42" s="36">
        <v>86390</v>
      </c>
      <c r="V42" s="36">
        <v>80414</v>
      </c>
      <c r="W42" s="36">
        <v>75151</v>
      </c>
      <c r="X42" s="36">
        <v>70258</v>
      </c>
      <c r="Y42" s="36">
        <v>65733</v>
      </c>
      <c r="Z42" s="36">
        <v>60090.5</v>
      </c>
      <c r="AA42" s="36">
        <v>55415</v>
      </c>
      <c r="AB42" s="36">
        <v>50971.5</v>
      </c>
      <c r="AC42" s="36">
        <v>46920.5</v>
      </c>
      <c r="AD42" s="36">
        <v>43613.5</v>
      </c>
      <c r="AE42" s="36">
        <v>39090.5</v>
      </c>
      <c r="AF42" s="36">
        <v>36278</v>
      </c>
      <c r="AG42" s="36">
        <v>32444</v>
      </c>
      <c r="AH42" s="36">
        <v>29018</v>
      </c>
      <c r="AI42" s="36">
        <v>26961.5</v>
      </c>
    </row>
    <row r="43" spans="1:35" x14ac:dyDescent="0.2">
      <c r="A43" s="7" t="s">
        <v>58</v>
      </c>
      <c r="B43" s="7" t="s">
        <v>29</v>
      </c>
      <c r="C43" s="9" t="s">
        <v>117</v>
      </c>
      <c r="D43" s="7">
        <v>-10</v>
      </c>
      <c r="E43" s="7" t="s">
        <v>125</v>
      </c>
      <c r="F43" s="36">
        <v>8086.5</v>
      </c>
      <c r="G43" s="36">
        <v>8590</v>
      </c>
      <c r="H43" s="36">
        <v>8531</v>
      </c>
      <c r="I43" s="36">
        <v>9083.5</v>
      </c>
      <c r="J43" s="36">
        <v>9142.5</v>
      </c>
      <c r="K43" s="36">
        <v>13029.5</v>
      </c>
      <c r="L43" s="36">
        <v>18988</v>
      </c>
      <c r="M43" s="36">
        <v>22715.5</v>
      </c>
      <c r="N43" s="36">
        <v>24826.5</v>
      </c>
      <c r="O43" s="36">
        <v>26486.5</v>
      </c>
      <c r="P43" s="36">
        <v>18987</v>
      </c>
      <c r="Q43" s="36">
        <v>17389</v>
      </c>
      <c r="R43" s="36">
        <v>17560.5</v>
      </c>
      <c r="S43" s="36">
        <v>17554.5</v>
      </c>
      <c r="T43" s="36">
        <v>18112.5</v>
      </c>
      <c r="U43" s="36">
        <v>18535</v>
      </c>
      <c r="V43" s="36">
        <v>19204</v>
      </c>
      <c r="W43" s="36">
        <v>19007</v>
      </c>
      <c r="X43" s="36">
        <v>19168</v>
      </c>
      <c r="Y43" s="36">
        <v>19385</v>
      </c>
      <c r="Z43" s="36">
        <v>19268.5</v>
      </c>
      <c r="AA43" s="36">
        <v>18996.5</v>
      </c>
      <c r="AB43" s="36">
        <v>19075.5</v>
      </c>
      <c r="AC43" s="36">
        <v>18789.5</v>
      </c>
      <c r="AD43" s="36">
        <v>19014</v>
      </c>
      <c r="AE43" s="36">
        <v>18766</v>
      </c>
      <c r="AF43" s="36">
        <v>18602</v>
      </c>
      <c r="AG43" s="36">
        <v>18273</v>
      </c>
      <c r="AH43" s="36">
        <v>17894.5</v>
      </c>
      <c r="AI43" s="36">
        <v>17974.5</v>
      </c>
    </row>
    <row r="44" spans="1:35" x14ac:dyDescent="0.2">
      <c r="A44" s="7" t="s">
        <v>58</v>
      </c>
      <c r="B44" s="7" t="s">
        <v>29</v>
      </c>
      <c r="C44" s="9" t="s">
        <v>117</v>
      </c>
      <c r="D44" s="7">
        <v>-10</v>
      </c>
      <c r="E44" s="7" t="s">
        <v>126</v>
      </c>
      <c r="F44" s="36">
        <v>23582</v>
      </c>
      <c r="G44" s="36">
        <v>22695</v>
      </c>
      <c r="H44" s="36">
        <v>22136</v>
      </c>
      <c r="I44" s="36">
        <v>21110</v>
      </c>
      <c r="J44" s="36">
        <v>19957</v>
      </c>
      <c r="K44" s="36">
        <v>27573.5</v>
      </c>
      <c r="L44" s="36">
        <v>34058.5</v>
      </c>
      <c r="M44" s="36">
        <v>40503</v>
      </c>
      <c r="N44" s="36">
        <v>44563</v>
      </c>
      <c r="O44" s="36">
        <v>47467</v>
      </c>
      <c r="P44" s="36">
        <v>48651.5</v>
      </c>
      <c r="Q44" s="36">
        <v>50708</v>
      </c>
      <c r="R44" s="36">
        <v>52004</v>
      </c>
      <c r="S44" s="36">
        <v>51423.5</v>
      </c>
      <c r="T44" s="36">
        <v>50136.5</v>
      </c>
      <c r="U44" s="36">
        <v>47987.5</v>
      </c>
      <c r="V44" s="36">
        <v>46372</v>
      </c>
      <c r="W44" s="36">
        <v>45195</v>
      </c>
      <c r="X44" s="36">
        <v>43083</v>
      </c>
      <c r="Y44" s="36">
        <v>42135.5</v>
      </c>
      <c r="Z44" s="36">
        <v>40642</v>
      </c>
      <c r="AA44" s="36">
        <v>39384</v>
      </c>
      <c r="AB44" s="36">
        <v>38575.5</v>
      </c>
      <c r="AC44" s="36">
        <v>37491.5</v>
      </c>
      <c r="AD44" s="36">
        <v>36883</v>
      </c>
      <c r="AE44" s="36">
        <v>35393.5</v>
      </c>
      <c r="AF44" s="36">
        <v>35633.5</v>
      </c>
      <c r="AG44" s="36">
        <v>34537.5</v>
      </c>
      <c r="AH44" s="36">
        <v>34163</v>
      </c>
      <c r="AI44" s="36">
        <v>33259.5</v>
      </c>
    </row>
    <row r="45" spans="1:35" x14ac:dyDescent="0.2">
      <c r="A45" s="7" t="s">
        <v>80</v>
      </c>
      <c r="B45" s="7" t="s">
        <v>29</v>
      </c>
      <c r="C45" s="9" t="s">
        <v>117</v>
      </c>
      <c r="D45" s="7">
        <v>-10</v>
      </c>
      <c r="E45" s="7" t="s">
        <v>127</v>
      </c>
      <c r="F45" s="36">
        <v>15479</v>
      </c>
      <c r="G45" s="36">
        <v>15682</v>
      </c>
      <c r="H45" s="36">
        <v>15376</v>
      </c>
      <c r="I45" s="36">
        <v>16383</v>
      </c>
      <c r="J45" s="36">
        <v>15796</v>
      </c>
      <c r="K45" s="36">
        <v>38879</v>
      </c>
      <c r="L45" s="36">
        <v>48281</v>
      </c>
      <c r="M45" s="36">
        <v>60519</v>
      </c>
      <c r="N45" s="36">
        <v>68281</v>
      </c>
      <c r="O45" s="36">
        <v>75310</v>
      </c>
      <c r="P45" s="36">
        <v>76266</v>
      </c>
      <c r="Q45" s="36">
        <v>85216</v>
      </c>
      <c r="R45" s="36">
        <v>87392</v>
      </c>
      <c r="S45" s="36">
        <v>85753</v>
      </c>
      <c r="T45" s="36">
        <v>81422</v>
      </c>
      <c r="U45" s="36">
        <v>78611</v>
      </c>
      <c r="V45" s="36">
        <v>74672</v>
      </c>
      <c r="W45" s="36">
        <v>70375</v>
      </c>
      <c r="X45" s="36">
        <v>67466</v>
      </c>
      <c r="Y45" s="36">
        <v>64645</v>
      </c>
      <c r="Z45" s="36">
        <v>59491</v>
      </c>
      <c r="AA45" s="36">
        <v>56210</v>
      </c>
      <c r="AB45" s="36">
        <v>51639</v>
      </c>
      <c r="AC45" s="36">
        <v>48229</v>
      </c>
      <c r="AD45" s="36">
        <v>43863</v>
      </c>
      <c r="AE45" s="36">
        <v>40408</v>
      </c>
      <c r="AF45" s="36">
        <v>37673</v>
      </c>
      <c r="AG45" s="36">
        <v>34542</v>
      </c>
      <c r="AH45" s="36">
        <v>30802</v>
      </c>
      <c r="AI45" s="36">
        <v>27510</v>
      </c>
    </row>
    <row r="46" spans="1:35" x14ac:dyDescent="0.2">
      <c r="A46" s="7" t="s">
        <v>80</v>
      </c>
      <c r="B46" s="7" t="s">
        <v>29</v>
      </c>
      <c r="C46" s="9" t="s">
        <v>117</v>
      </c>
      <c r="D46" s="7">
        <v>-10</v>
      </c>
      <c r="E46" s="7" t="s">
        <v>128</v>
      </c>
      <c r="F46" s="36">
        <v>10858.5</v>
      </c>
      <c r="G46" s="36">
        <v>10429.5</v>
      </c>
      <c r="H46" s="36">
        <v>10467</v>
      </c>
      <c r="I46" s="36">
        <v>10386</v>
      </c>
      <c r="J46" s="36">
        <v>10636</v>
      </c>
      <c r="K46" s="36">
        <v>32443.5</v>
      </c>
      <c r="L46" s="36">
        <v>39945</v>
      </c>
      <c r="M46" s="36">
        <v>46681.5</v>
      </c>
      <c r="N46" s="36">
        <v>53026.5</v>
      </c>
      <c r="O46" s="36">
        <v>56710.5</v>
      </c>
      <c r="P46" s="36">
        <v>77810</v>
      </c>
      <c r="Q46" s="36">
        <v>85772.5</v>
      </c>
      <c r="R46" s="36">
        <v>86520.5</v>
      </c>
      <c r="S46" s="36">
        <v>83592</v>
      </c>
      <c r="T46" s="36">
        <v>80034</v>
      </c>
      <c r="U46" s="36">
        <v>73116</v>
      </c>
      <c r="V46" s="36">
        <v>67980</v>
      </c>
      <c r="W46" s="36">
        <v>63686.5</v>
      </c>
      <c r="X46" s="36">
        <v>57878.5</v>
      </c>
      <c r="Y46" s="36">
        <v>53813.5</v>
      </c>
      <c r="Z46" s="36">
        <v>49199.5</v>
      </c>
      <c r="AA46" s="36">
        <v>45000</v>
      </c>
      <c r="AB46" s="36">
        <v>41511</v>
      </c>
      <c r="AC46" s="36">
        <v>37688</v>
      </c>
      <c r="AD46" s="36">
        <v>35301.5</v>
      </c>
      <c r="AE46" s="36">
        <v>30811</v>
      </c>
      <c r="AF46" s="36">
        <v>28936</v>
      </c>
      <c r="AG46" s="36">
        <v>24998</v>
      </c>
      <c r="AH46" s="36">
        <v>22351</v>
      </c>
      <c r="AI46" s="36">
        <v>20580</v>
      </c>
    </row>
    <row r="47" spans="1:35" x14ac:dyDescent="0.2">
      <c r="A47" s="7" t="s">
        <v>60</v>
      </c>
      <c r="B47" s="7" t="s">
        <v>34</v>
      </c>
      <c r="C47" s="9" t="s">
        <v>117</v>
      </c>
      <c r="D47" s="7">
        <v>-11</v>
      </c>
      <c r="E47" s="7" t="s">
        <v>125</v>
      </c>
      <c r="F47" s="36">
        <v>9178</v>
      </c>
      <c r="G47" s="36">
        <v>9570.5</v>
      </c>
      <c r="H47" s="36">
        <v>9642.5</v>
      </c>
      <c r="I47" s="36">
        <v>9930</v>
      </c>
      <c r="J47" s="36">
        <v>10498</v>
      </c>
      <c r="K47" s="36">
        <v>12018.5</v>
      </c>
      <c r="L47" s="36">
        <v>16748</v>
      </c>
      <c r="M47" s="36">
        <v>19687</v>
      </c>
      <c r="N47" s="36">
        <v>21896</v>
      </c>
      <c r="O47" s="36">
        <v>23667</v>
      </c>
      <c r="P47" s="36">
        <v>16004</v>
      </c>
      <c r="Q47" s="36">
        <v>15074</v>
      </c>
      <c r="R47" s="36">
        <v>14763</v>
      </c>
      <c r="S47" s="36">
        <v>14827</v>
      </c>
      <c r="T47" s="36">
        <v>15168.5</v>
      </c>
      <c r="U47" s="36">
        <v>15067.5</v>
      </c>
      <c r="V47" s="36">
        <v>15328</v>
      </c>
      <c r="W47" s="36">
        <v>15596.5</v>
      </c>
      <c r="X47" s="36">
        <v>15685.5</v>
      </c>
      <c r="Y47" s="36">
        <v>14930.5</v>
      </c>
      <c r="Z47" s="36">
        <v>15167</v>
      </c>
      <c r="AA47" s="36">
        <v>15031</v>
      </c>
      <c r="AB47" s="36">
        <v>14774</v>
      </c>
      <c r="AC47" s="36">
        <v>14886.5</v>
      </c>
      <c r="AD47" s="36">
        <v>14610.5</v>
      </c>
      <c r="AE47" s="36">
        <v>14786</v>
      </c>
      <c r="AF47" s="36">
        <v>14470.5</v>
      </c>
      <c r="AG47" s="36">
        <v>14333</v>
      </c>
      <c r="AH47" s="36">
        <v>14059.5</v>
      </c>
      <c r="AI47" s="36">
        <v>14002.5</v>
      </c>
    </row>
    <row r="48" spans="1:35" x14ac:dyDescent="0.2">
      <c r="A48" s="7" t="s">
        <v>60</v>
      </c>
      <c r="B48" s="7" t="s">
        <v>34</v>
      </c>
      <c r="C48" s="9" t="s">
        <v>117</v>
      </c>
      <c r="D48" s="7">
        <v>-11</v>
      </c>
      <c r="E48" s="7" t="s">
        <v>126</v>
      </c>
      <c r="F48" s="36">
        <v>25717</v>
      </c>
      <c r="G48" s="36">
        <v>25282</v>
      </c>
      <c r="H48" s="36">
        <v>23413.5</v>
      </c>
      <c r="I48" s="36">
        <v>22652</v>
      </c>
      <c r="J48" s="36">
        <v>21654.5</v>
      </c>
      <c r="K48" s="36">
        <v>24712.5</v>
      </c>
      <c r="L48" s="36">
        <v>28687</v>
      </c>
      <c r="M48" s="36">
        <v>32058.5</v>
      </c>
      <c r="N48" s="36">
        <v>35034</v>
      </c>
      <c r="O48" s="36">
        <v>36564.5</v>
      </c>
      <c r="P48" s="36">
        <v>39932.5</v>
      </c>
      <c r="Q48" s="36">
        <v>40895.5</v>
      </c>
      <c r="R48" s="36">
        <v>40978</v>
      </c>
      <c r="S48" s="36">
        <v>40308</v>
      </c>
      <c r="T48" s="36">
        <v>39588</v>
      </c>
      <c r="U48" s="36">
        <v>38148</v>
      </c>
      <c r="V48" s="36">
        <v>36321</v>
      </c>
      <c r="W48" s="36">
        <v>34731</v>
      </c>
      <c r="X48" s="36">
        <v>34023.5</v>
      </c>
      <c r="Y48" s="36">
        <v>32810.5</v>
      </c>
      <c r="Z48" s="36">
        <v>32244</v>
      </c>
      <c r="AA48" s="36">
        <v>31637.5</v>
      </c>
      <c r="AB48" s="36">
        <v>30173.5</v>
      </c>
      <c r="AC48" s="36">
        <v>29669</v>
      </c>
      <c r="AD48" s="36">
        <v>29270</v>
      </c>
      <c r="AE48" s="36">
        <v>28825.5</v>
      </c>
      <c r="AF48" s="36">
        <v>28483</v>
      </c>
      <c r="AG48" s="36">
        <v>28381.5</v>
      </c>
      <c r="AH48" s="36">
        <v>28101.5</v>
      </c>
      <c r="AI48" s="36">
        <v>27209</v>
      </c>
    </row>
    <row r="49" spans="1:35" x14ac:dyDescent="0.2">
      <c r="A49" s="7" t="s">
        <v>84</v>
      </c>
      <c r="B49" s="7" t="s">
        <v>34</v>
      </c>
      <c r="C49" s="9" t="s">
        <v>117</v>
      </c>
      <c r="D49" s="7">
        <v>-11</v>
      </c>
      <c r="E49" s="7" t="s">
        <v>127</v>
      </c>
      <c r="F49" s="36">
        <v>17434</v>
      </c>
      <c r="G49" s="36">
        <v>17578</v>
      </c>
      <c r="H49" s="36">
        <v>17053</v>
      </c>
      <c r="I49" s="36">
        <v>17927</v>
      </c>
      <c r="J49" s="36">
        <v>18237</v>
      </c>
      <c r="K49" s="36">
        <v>32891</v>
      </c>
      <c r="L49" s="36">
        <v>38738</v>
      </c>
      <c r="M49" s="36">
        <v>41872</v>
      </c>
      <c r="N49" s="36">
        <v>45977</v>
      </c>
      <c r="O49" s="36">
        <v>49262</v>
      </c>
      <c r="P49" s="36">
        <v>59246</v>
      </c>
      <c r="Q49" s="36">
        <v>65312</v>
      </c>
      <c r="R49" s="36">
        <v>65990</v>
      </c>
      <c r="S49" s="36">
        <v>63626</v>
      </c>
      <c r="T49" s="36">
        <v>61116</v>
      </c>
      <c r="U49" s="36">
        <v>56594</v>
      </c>
      <c r="V49" s="36">
        <v>54345</v>
      </c>
      <c r="W49" s="36">
        <v>52205</v>
      </c>
      <c r="X49" s="36">
        <v>48076</v>
      </c>
      <c r="Y49" s="36">
        <v>44319</v>
      </c>
      <c r="Z49" s="36">
        <v>41867</v>
      </c>
      <c r="AA49" s="36">
        <v>39686</v>
      </c>
      <c r="AB49" s="36">
        <v>36700</v>
      </c>
      <c r="AC49" s="36">
        <v>34358</v>
      </c>
      <c r="AD49" s="36">
        <v>31352</v>
      </c>
      <c r="AE49" s="36">
        <v>29095</v>
      </c>
      <c r="AF49" s="36">
        <v>27244</v>
      </c>
      <c r="AG49" s="36">
        <v>24471</v>
      </c>
      <c r="AH49" s="36">
        <v>22254</v>
      </c>
      <c r="AI49" s="36">
        <v>20549</v>
      </c>
    </row>
    <row r="50" spans="1:35" x14ac:dyDescent="0.2">
      <c r="A50" s="7" t="s">
        <v>84</v>
      </c>
      <c r="B50" s="7" t="s">
        <v>34</v>
      </c>
      <c r="C50" s="9" t="s">
        <v>117</v>
      </c>
      <c r="D50" s="7">
        <v>-11</v>
      </c>
      <c r="E50" s="7" t="s">
        <v>128</v>
      </c>
      <c r="F50" s="36">
        <v>11162.5</v>
      </c>
      <c r="G50" s="36">
        <v>11199</v>
      </c>
      <c r="H50" s="36">
        <v>10593.5</v>
      </c>
      <c r="I50" s="36">
        <v>9955.5</v>
      </c>
      <c r="J50" s="36">
        <v>10801</v>
      </c>
      <c r="K50" s="36">
        <v>24217</v>
      </c>
      <c r="L50" s="36">
        <v>27914</v>
      </c>
      <c r="M50" s="36">
        <v>29335</v>
      </c>
      <c r="N50" s="36">
        <v>31941</v>
      </c>
      <c r="O50" s="36">
        <v>34495.5</v>
      </c>
      <c r="P50" s="36">
        <v>56918.5</v>
      </c>
      <c r="Q50" s="36">
        <v>63915</v>
      </c>
      <c r="R50" s="36">
        <v>62732.5</v>
      </c>
      <c r="S50" s="36">
        <v>59764.5</v>
      </c>
      <c r="T50" s="36">
        <v>55361.5</v>
      </c>
      <c r="U50" s="36">
        <v>51208.5</v>
      </c>
      <c r="V50" s="36">
        <v>46761.5</v>
      </c>
      <c r="W50" s="36">
        <v>42613.5</v>
      </c>
      <c r="X50" s="36">
        <v>39059.5</v>
      </c>
      <c r="Y50" s="36">
        <v>36231.5</v>
      </c>
      <c r="Z50" s="36">
        <v>33528</v>
      </c>
      <c r="AA50" s="36">
        <v>30391</v>
      </c>
      <c r="AB50" s="36">
        <v>28372</v>
      </c>
      <c r="AC50" s="36">
        <v>25760.5</v>
      </c>
      <c r="AD50" s="36">
        <v>23807.5</v>
      </c>
      <c r="AE50" s="36">
        <v>21225</v>
      </c>
      <c r="AF50" s="36">
        <v>19683.5</v>
      </c>
      <c r="AG50" s="36">
        <v>17572.5</v>
      </c>
      <c r="AH50" s="36">
        <v>15389.5</v>
      </c>
      <c r="AI50" s="36">
        <v>14036.5</v>
      </c>
    </row>
    <row r="51" spans="1:35" x14ac:dyDescent="0.2">
      <c r="A51" s="7" t="s">
        <v>62</v>
      </c>
      <c r="B51" s="7" t="s">
        <v>39</v>
      </c>
      <c r="C51" s="9" t="s">
        <v>117</v>
      </c>
      <c r="D51" s="7">
        <v>-12</v>
      </c>
      <c r="E51" s="7" t="s">
        <v>125</v>
      </c>
      <c r="F51" s="36">
        <v>8252</v>
      </c>
      <c r="G51" s="36">
        <v>8542.5</v>
      </c>
      <c r="H51" s="36">
        <v>9103</v>
      </c>
      <c r="I51" s="36">
        <v>9438.5</v>
      </c>
      <c r="J51" s="36">
        <v>9698</v>
      </c>
      <c r="K51" s="36">
        <v>9786</v>
      </c>
      <c r="L51" s="36">
        <v>11289</v>
      </c>
      <c r="M51" s="36">
        <v>12977.5</v>
      </c>
      <c r="N51" s="36">
        <v>14438.5</v>
      </c>
      <c r="O51" s="36">
        <v>15091</v>
      </c>
      <c r="P51" s="36">
        <v>10531.5</v>
      </c>
      <c r="Q51" s="36">
        <v>9718</v>
      </c>
      <c r="R51" s="36">
        <v>10097</v>
      </c>
      <c r="S51" s="36">
        <v>10179</v>
      </c>
      <c r="T51" s="36">
        <v>9923.5</v>
      </c>
      <c r="U51" s="36">
        <v>10276.5</v>
      </c>
      <c r="V51" s="36">
        <v>10317.5</v>
      </c>
      <c r="W51" s="36">
        <v>9960.5</v>
      </c>
      <c r="X51" s="36">
        <v>10124.5</v>
      </c>
      <c r="Y51" s="36">
        <v>10157</v>
      </c>
      <c r="Z51" s="36">
        <v>10183</v>
      </c>
      <c r="AA51" s="36">
        <v>9812</v>
      </c>
      <c r="AB51" s="36">
        <v>9735</v>
      </c>
      <c r="AC51" s="36">
        <v>9662</v>
      </c>
      <c r="AD51" s="36">
        <v>9522.5</v>
      </c>
      <c r="AE51" s="36">
        <v>9618.5</v>
      </c>
      <c r="AF51" s="36">
        <v>9470</v>
      </c>
      <c r="AG51" s="36">
        <v>9335</v>
      </c>
      <c r="AH51" s="36">
        <v>9300.5</v>
      </c>
      <c r="AI51" s="36">
        <v>9497.5</v>
      </c>
    </row>
    <row r="52" spans="1:35" x14ac:dyDescent="0.2">
      <c r="A52" s="7" t="s">
        <v>62</v>
      </c>
      <c r="B52" s="7" t="s">
        <v>39</v>
      </c>
      <c r="C52" s="9" t="s">
        <v>117</v>
      </c>
      <c r="D52" s="7">
        <v>-12</v>
      </c>
      <c r="E52" s="7" t="s">
        <v>126</v>
      </c>
      <c r="F52" s="36">
        <v>24751.5</v>
      </c>
      <c r="G52" s="36">
        <v>24968</v>
      </c>
      <c r="H52" s="36">
        <v>23717</v>
      </c>
      <c r="I52" s="36">
        <v>23066</v>
      </c>
      <c r="J52" s="36">
        <v>22374</v>
      </c>
      <c r="K52" s="36">
        <v>23276.5</v>
      </c>
      <c r="L52" s="36">
        <v>24882</v>
      </c>
      <c r="M52" s="36">
        <v>26607.5</v>
      </c>
      <c r="N52" s="36">
        <v>27619.5</v>
      </c>
      <c r="O52" s="36">
        <v>27845.5</v>
      </c>
      <c r="P52" s="36">
        <v>31553</v>
      </c>
      <c r="Q52" s="36">
        <v>32667</v>
      </c>
      <c r="R52" s="36">
        <v>32869</v>
      </c>
      <c r="S52" s="36">
        <v>32850.5</v>
      </c>
      <c r="T52" s="36">
        <v>32050</v>
      </c>
      <c r="U52" s="36">
        <v>30645</v>
      </c>
      <c r="V52" s="36">
        <v>30743</v>
      </c>
      <c r="W52" s="36">
        <v>29893.5</v>
      </c>
      <c r="X52" s="36">
        <v>29063.5</v>
      </c>
      <c r="Y52" s="36">
        <v>28626.5</v>
      </c>
      <c r="Z52" s="36">
        <v>27590.5</v>
      </c>
      <c r="AA52" s="36">
        <v>27638</v>
      </c>
      <c r="AB52" s="36">
        <v>27379.5</v>
      </c>
      <c r="AC52" s="36">
        <v>27372.5</v>
      </c>
      <c r="AD52" s="36">
        <v>26578.5</v>
      </c>
      <c r="AE52" s="36">
        <v>26235</v>
      </c>
      <c r="AF52" s="36">
        <v>26399</v>
      </c>
      <c r="AG52" s="36">
        <v>26076.5</v>
      </c>
      <c r="AH52" s="36">
        <v>26065.5</v>
      </c>
      <c r="AI52" s="36">
        <v>25859</v>
      </c>
    </row>
    <row r="53" spans="1:35" x14ac:dyDescent="0.2">
      <c r="A53" s="7" t="s">
        <v>88</v>
      </c>
      <c r="B53" s="7" t="s">
        <v>39</v>
      </c>
      <c r="C53" s="9" t="s">
        <v>117</v>
      </c>
      <c r="D53" s="7">
        <v>-12</v>
      </c>
      <c r="E53" s="7" t="s">
        <v>127</v>
      </c>
      <c r="F53" s="36">
        <v>13116</v>
      </c>
      <c r="G53" s="36">
        <v>13318</v>
      </c>
      <c r="H53" s="36">
        <v>12967</v>
      </c>
      <c r="I53" s="36">
        <v>13031</v>
      </c>
      <c r="J53" s="36">
        <v>13526</v>
      </c>
      <c r="K53" s="36">
        <v>17620</v>
      </c>
      <c r="L53" s="36">
        <v>19403</v>
      </c>
      <c r="M53" s="36">
        <v>19782</v>
      </c>
      <c r="N53" s="36">
        <v>20561</v>
      </c>
      <c r="O53" s="36">
        <v>20106</v>
      </c>
      <c r="P53" s="36">
        <v>36114</v>
      </c>
      <c r="Q53" s="36">
        <v>41188</v>
      </c>
      <c r="R53" s="36">
        <v>41336</v>
      </c>
      <c r="S53" s="36">
        <v>39470</v>
      </c>
      <c r="T53" s="36">
        <v>36377</v>
      </c>
      <c r="U53" s="36">
        <v>33892</v>
      </c>
      <c r="V53" s="36">
        <v>31935</v>
      </c>
      <c r="W53" s="36">
        <v>29807</v>
      </c>
      <c r="X53" s="36">
        <v>28044</v>
      </c>
      <c r="Y53" s="36">
        <v>26571</v>
      </c>
      <c r="Z53" s="36">
        <v>24329</v>
      </c>
      <c r="AA53" s="36">
        <v>22767</v>
      </c>
      <c r="AB53" s="36">
        <v>21997</v>
      </c>
      <c r="AC53" s="36">
        <v>19966</v>
      </c>
      <c r="AD53" s="36">
        <v>18093</v>
      </c>
      <c r="AE53" s="36">
        <v>17168</v>
      </c>
      <c r="AF53" s="36">
        <v>15521</v>
      </c>
      <c r="AG53" s="36">
        <v>14354</v>
      </c>
      <c r="AH53" s="36">
        <v>12828</v>
      </c>
      <c r="AI53" s="36">
        <v>12093</v>
      </c>
    </row>
    <row r="54" spans="1:35" x14ac:dyDescent="0.2">
      <c r="A54" s="7" t="s">
        <v>88</v>
      </c>
      <c r="B54" s="7" t="s">
        <v>39</v>
      </c>
      <c r="C54" s="9" t="s">
        <v>117</v>
      </c>
      <c r="D54" s="7">
        <v>-12</v>
      </c>
      <c r="E54" s="7" t="s">
        <v>128</v>
      </c>
      <c r="F54" s="36">
        <v>5898.5</v>
      </c>
      <c r="G54" s="36">
        <v>5791.5</v>
      </c>
      <c r="H54" s="36">
        <v>5757.5</v>
      </c>
      <c r="I54" s="36">
        <v>5681.5</v>
      </c>
      <c r="J54" s="36">
        <v>5702.5</v>
      </c>
      <c r="K54" s="36">
        <v>8856.5</v>
      </c>
      <c r="L54" s="36">
        <v>9605</v>
      </c>
      <c r="M54" s="36">
        <v>10068.5</v>
      </c>
      <c r="N54" s="36">
        <v>10012</v>
      </c>
      <c r="O54" s="36">
        <v>10282.5</v>
      </c>
      <c r="P54" s="36">
        <v>24538</v>
      </c>
      <c r="Q54" s="36">
        <v>27407.5</v>
      </c>
      <c r="R54" s="36">
        <v>27017.5</v>
      </c>
      <c r="S54" s="36">
        <v>25062</v>
      </c>
      <c r="T54" s="36">
        <v>23562</v>
      </c>
      <c r="U54" s="36">
        <v>21422.5</v>
      </c>
      <c r="V54" s="36">
        <v>19689</v>
      </c>
      <c r="W54" s="36">
        <v>18043.5</v>
      </c>
      <c r="X54" s="36">
        <v>16919</v>
      </c>
      <c r="Y54" s="36">
        <v>15482.5</v>
      </c>
      <c r="Z54" s="36">
        <v>14215</v>
      </c>
      <c r="AA54" s="36">
        <v>13041.5</v>
      </c>
      <c r="AB54" s="36">
        <v>11964</v>
      </c>
      <c r="AC54" s="36">
        <v>11091.5</v>
      </c>
      <c r="AD54" s="36">
        <v>10164</v>
      </c>
      <c r="AE54" s="36">
        <v>9897.5</v>
      </c>
      <c r="AF54" s="36">
        <v>9197</v>
      </c>
      <c r="AG54" s="36">
        <v>8108</v>
      </c>
      <c r="AH54" s="36">
        <v>7482.5</v>
      </c>
      <c r="AI54" s="36">
        <v>6808.5</v>
      </c>
    </row>
    <row r="55" spans="1:35" x14ac:dyDescent="0.2">
      <c r="A55" s="7" t="s">
        <v>64</v>
      </c>
      <c r="B55" s="7" t="s">
        <v>44</v>
      </c>
      <c r="C55" s="9" t="s">
        <v>117</v>
      </c>
      <c r="D55" s="7">
        <v>-13</v>
      </c>
      <c r="E55" s="7" t="s">
        <v>125</v>
      </c>
      <c r="F55" s="36">
        <v>8240.5</v>
      </c>
      <c r="G55" s="36">
        <v>8629</v>
      </c>
      <c r="H55" s="36">
        <v>9114</v>
      </c>
      <c r="I55" s="36">
        <v>9279.5</v>
      </c>
      <c r="J55" s="36">
        <v>9488.5</v>
      </c>
      <c r="K55" s="36">
        <v>9202</v>
      </c>
      <c r="L55" s="36">
        <v>9851</v>
      </c>
      <c r="M55" s="36">
        <v>10499</v>
      </c>
      <c r="N55" s="36">
        <v>10735</v>
      </c>
      <c r="O55" s="36">
        <v>11264</v>
      </c>
      <c r="P55" s="36">
        <v>8294.5</v>
      </c>
      <c r="Q55" s="36">
        <v>7720.5</v>
      </c>
      <c r="R55" s="36">
        <v>7844.5</v>
      </c>
      <c r="S55" s="36">
        <v>8097</v>
      </c>
      <c r="T55" s="36">
        <v>8122</v>
      </c>
      <c r="U55" s="36">
        <v>8119.5</v>
      </c>
      <c r="V55" s="36">
        <v>8011</v>
      </c>
      <c r="W55" s="36">
        <v>8146</v>
      </c>
      <c r="X55" s="36">
        <v>7937</v>
      </c>
      <c r="Y55" s="36">
        <v>8262.5</v>
      </c>
      <c r="Z55" s="36">
        <v>8032.5</v>
      </c>
      <c r="AA55" s="36">
        <v>7964</v>
      </c>
      <c r="AB55" s="36">
        <v>7944.5</v>
      </c>
      <c r="AC55" s="36">
        <v>7739</v>
      </c>
      <c r="AD55" s="36">
        <v>7652</v>
      </c>
      <c r="AE55" s="36">
        <v>7821</v>
      </c>
      <c r="AF55" s="36">
        <v>7757.5</v>
      </c>
      <c r="AG55" s="36">
        <v>8071.5</v>
      </c>
      <c r="AH55" s="36">
        <v>7524.5</v>
      </c>
      <c r="AI55" s="36">
        <v>7930.5</v>
      </c>
    </row>
    <row r="56" spans="1:35" x14ac:dyDescent="0.2">
      <c r="A56" s="7" t="s">
        <v>64</v>
      </c>
      <c r="B56" s="7" t="s">
        <v>44</v>
      </c>
      <c r="C56" s="9" t="s">
        <v>117</v>
      </c>
      <c r="D56" s="7">
        <v>-13</v>
      </c>
      <c r="E56" s="7" t="s">
        <v>126</v>
      </c>
      <c r="F56" s="36">
        <v>19291.5</v>
      </c>
      <c r="G56" s="36">
        <v>19203.5</v>
      </c>
      <c r="H56" s="36">
        <v>18666</v>
      </c>
      <c r="I56" s="36">
        <v>18410</v>
      </c>
      <c r="J56" s="36">
        <v>17863.5</v>
      </c>
      <c r="K56" s="36">
        <v>18475</v>
      </c>
      <c r="L56" s="36">
        <v>18768.5</v>
      </c>
      <c r="M56" s="36">
        <v>19298.5</v>
      </c>
      <c r="N56" s="36">
        <v>19511.5</v>
      </c>
      <c r="O56" s="36">
        <v>19240.5</v>
      </c>
      <c r="P56" s="36">
        <v>22708.5</v>
      </c>
      <c r="Q56" s="36">
        <v>23808.5</v>
      </c>
      <c r="R56" s="36">
        <v>24194</v>
      </c>
      <c r="S56" s="36">
        <v>24246</v>
      </c>
      <c r="T56" s="36">
        <v>23752.5</v>
      </c>
      <c r="U56" s="36">
        <v>22297</v>
      </c>
      <c r="V56" s="36">
        <v>22319.5</v>
      </c>
      <c r="W56" s="36">
        <v>21127</v>
      </c>
      <c r="X56" s="36">
        <v>20683.5</v>
      </c>
      <c r="Y56" s="36">
        <v>20293</v>
      </c>
      <c r="Z56" s="36">
        <v>19866</v>
      </c>
      <c r="AA56" s="36">
        <v>19628</v>
      </c>
      <c r="AB56" s="36">
        <v>19962.5</v>
      </c>
      <c r="AC56" s="36">
        <v>19533</v>
      </c>
      <c r="AD56" s="36">
        <v>19172</v>
      </c>
      <c r="AE56" s="36">
        <v>18903</v>
      </c>
      <c r="AF56" s="36">
        <v>18977</v>
      </c>
      <c r="AG56" s="36">
        <v>18994</v>
      </c>
      <c r="AH56" s="36">
        <v>18852</v>
      </c>
      <c r="AI56" s="36">
        <v>18661.5</v>
      </c>
    </row>
    <row r="57" spans="1:35" x14ac:dyDescent="0.2">
      <c r="A57" s="7" t="s">
        <v>92</v>
      </c>
      <c r="B57" s="7" t="s">
        <v>44</v>
      </c>
      <c r="C57" s="9" t="s">
        <v>117</v>
      </c>
      <c r="D57" s="7">
        <v>-13</v>
      </c>
      <c r="E57" s="7" t="s">
        <v>127</v>
      </c>
      <c r="F57" s="36">
        <v>12293</v>
      </c>
      <c r="G57" s="36">
        <v>12375</v>
      </c>
      <c r="H57" s="36">
        <v>12316</v>
      </c>
      <c r="I57" s="36">
        <v>12522</v>
      </c>
      <c r="J57" s="36">
        <v>12300</v>
      </c>
      <c r="K57" s="36">
        <v>16134</v>
      </c>
      <c r="L57" s="36">
        <v>15922</v>
      </c>
      <c r="M57" s="36">
        <v>17231</v>
      </c>
      <c r="N57" s="36">
        <v>16457</v>
      </c>
      <c r="O57" s="36">
        <v>16486</v>
      </c>
      <c r="P57" s="36">
        <v>32160</v>
      </c>
      <c r="Q57" s="36">
        <v>35729</v>
      </c>
      <c r="R57" s="36">
        <v>35102</v>
      </c>
      <c r="S57" s="36">
        <v>35012</v>
      </c>
      <c r="T57" s="36">
        <v>32118</v>
      </c>
      <c r="U57" s="36">
        <v>29745</v>
      </c>
      <c r="V57" s="36">
        <v>27567</v>
      </c>
      <c r="W57" s="36">
        <v>25529</v>
      </c>
      <c r="X57" s="36">
        <v>23832</v>
      </c>
      <c r="Y57" s="36">
        <v>22527</v>
      </c>
      <c r="Z57" s="36">
        <v>21399</v>
      </c>
      <c r="AA57" s="36">
        <v>19898</v>
      </c>
      <c r="AB57" s="36">
        <v>18449</v>
      </c>
      <c r="AC57" s="36">
        <v>17177</v>
      </c>
      <c r="AD57" s="36">
        <v>15842</v>
      </c>
      <c r="AE57" s="36">
        <v>14433</v>
      </c>
      <c r="AF57" s="36">
        <v>13643</v>
      </c>
      <c r="AG57" s="36">
        <v>12494</v>
      </c>
      <c r="AH57" s="36">
        <v>11533</v>
      </c>
      <c r="AI57" s="36">
        <v>10289</v>
      </c>
    </row>
    <row r="58" spans="1:35" x14ac:dyDescent="0.2">
      <c r="A58" s="7" t="s">
        <v>92</v>
      </c>
      <c r="B58" s="7" t="s">
        <v>44</v>
      </c>
      <c r="C58" s="9" t="s">
        <v>117</v>
      </c>
      <c r="D58" s="7">
        <v>-13</v>
      </c>
      <c r="E58" s="7" t="s">
        <v>128</v>
      </c>
      <c r="F58" s="36">
        <v>6296.5</v>
      </c>
      <c r="G58" s="36">
        <v>5901.5</v>
      </c>
      <c r="H58" s="36">
        <v>5664.5</v>
      </c>
      <c r="I58" s="36">
        <v>5722</v>
      </c>
      <c r="J58" s="36">
        <v>5663.5</v>
      </c>
      <c r="K58" s="36">
        <v>8299</v>
      </c>
      <c r="L58" s="36">
        <v>8663</v>
      </c>
      <c r="M58" s="36">
        <v>9015.5</v>
      </c>
      <c r="N58" s="36">
        <v>8807.5</v>
      </c>
      <c r="O58" s="36">
        <v>8518</v>
      </c>
      <c r="P58" s="36">
        <v>24575.5</v>
      </c>
      <c r="Q58" s="36">
        <v>28082.5</v>
      </c>
      <c r="R58" s="36">
        <v>27809.5</v>
      </c>
      <c r="S58" s="36">
        <v>25697.5</v>
      </c>
      <c r="T58" s="36">
        <v>23853</v>
      </c>
      <c r="U58" s="36">
        <v>21829</v>
      </c>
      <c r="V58" s="36">
        <v>19943.5</v>
      </c>
      <c r="W58" s="36">
        <v>18365</v>
      </c>
      <c r="X58" s="36">
        <v>17028.5</v>
      </c>
      <c r="Y58" s="36">
        <v>15563</v>
      </c>
      <c r="Z58" s="36">
        <v>14806.5</v>
      </c>
      <c r="AA58" s="36">
        <v>13616.5</v>
      </c>
      <c r="AB58" s="36">
        <v>12634</v>
      </c>
      <c r="AC58" s="36">
        <v>12196</v>
      </c>
      <c r="AD58" s="36">
        <v>10706.5</v>
      </c>
      <c r="AE58" s="36">
        <v>9872</v>
      </c>
      <c r="AF58" s="36">
        <v>9313</v>
      </c>
      <c r="AG58" s="36">
        <v>8411</v>
      </c>
      <c r="AH58" s="36">
        <v>7407.5</v>
      </c>
      <c r="AI58" s="36">
        <v>6764.5</v>
      </c>
    </row>
    <row r="59" spans="1:35" x14ac:dyDescent="0.2">
      <c r="A59" s="7" t="s">
        <v>66</v>
      </c>
      <c r="B59" s="7" t="s">
        <v>13</v>
      </c>
      <c r="C59" s="10" t="s">
        <v>118</v>
      </c>
      <c r="D59" s="7">
        <v>-7</v>
      </c>
      <c r="E59" s="7" t="s">
        <v>125</v>
      </c>
      <c r="F59" s="36">
        <v>7873.5</v>
      </c>
      <c r="G59" s="36">
        <v>8508.5</v>
      </c>
      <c r="H59" s="36">
        <v>8531.5</v>
      </c>
      <c r="I59" s="36">
        <v>8773.5</v>
      </c>
      <c r="J59" s="36">
        <v>9109</v>
      </c>
      <c r="K59" s="36">
        <v>19239</v>
      </c>
      <c r="L59" s="36">
        <v>28741</v>
      </c>
      <c r="M59" s="36">
        <v>33651.5</v>
      </c>
      <c r="N59" s="36">
        <v>37423</v>
      </c>
      <c r="O59" s="36">
        <v>38952</v>
      </c>
      <c r="P59" s="36">
        <v>28297.5</v>
      </c>
      <c r="Q59" s="36">
        <v>27126.5</v>
      </c>
      <c r="R59" s="36">
        <v>27784.5</v>
      </c>
      <c r="S59" s="36">
        <v>28676.5</v>
      </c>
      <c r="T59" s="36">
        <v>28790</v>
      </c>
      <c r="U59" s="36">
        <v>29255.5</v>
      </c>
      <c r="V59" s="36">
        <v>29797.5</v>
      </c>
      <c r="W59" s="36">
        <v>29629</v>
      </c>
      <c r="X59" s="36">
        <v>30099.5</v>
      </c>
      <c r="Y59" s="36">
        <v>30140.5</v>
      </c>
      <c r="Z59" s="36">
        <v>30125.5</v>
      </c>
      <c r="AA59" s="36">
        <v>30134.5</v>
      </c>
      <c r="AB59" s="36">
        <v>30340.5</v>
      </c>
      <c r="AC59" s="36">
        <v>29859</v>
      </c>
      <c r="AD59" s="36">
        <v>29396.5</v>
      </c>
      <c r="AE59" s="36">
        <v>29562</v>
      </c>
      <c r="AF59" s="36">
        <v>29172</v>
      </c>
      <c r="AG59" s="36">
        <v>28773.5</v>
      </c>
      <c r="AH59" s="36">
        <v>28870</v>
      </c>
      <c r="AI59" s="36">
        <v>28233</v>
      </c>
    </row>
    <row r="60" spans="1:35" x14ac:dyDescent="0.2">
      <c r="A60" s="7" t="s">
        <v>66</v>
      </c>
      <c r="B60" s="7" t="s">
        <v>13</v>
      </c>
      <c r="C60" s="10" t="s">
        <v>118</v>
      </c>
      <c r="D60" s="7">
        <v>-7</v>
      </c>
      <c r="E60" s="7" t="s">
        <v>126</v>
      </c>
      <c r="F60" s="36">
        <v>28599.5</v>
      </c>
      <c r="G60" s="36">
        <v>27454.5</v>
      </c>
      <c r="H60" s="36">
        <v>26534.5</v>
      </c>
      <c r="I60" s="36">
        <v>25168.5</v>
      </c>
      <c r="J60" s="36">
        <v>22769</v>
      </c>
      <c r="K60" s="36">
        <v>27174.5</v>
      </c>
      <c r="L60" s="36">
        <v>33742.5</v>
      </c>
      <c r="M60" s="36">
        <v>39280.5</v>
      </c>
      <c r="N60" s="36">
        <v>42578</v>
      </c>
      <c r="O60" s="36">
        <v>44471</v>
      </c>
      <c r="P60" s="36">
        <v>64311.5</v>
      </c>
      <c r="Q60" s="36">
        <v>69964.5</v>
      </c>
      <c r="R60" s="36">
        <v>74021.5</v>
      </c>
      <c r="S60" s="36">
        <v>75507.5</v>
      </c>
      <c r="T60" s="36">
        <v>74264</v>
      </c>
      <c r="U60" s="36">
        <v>72171.5</v>
      </c>
      <c r="V60" s="36">
        <v>70928.5</v>
      </c>
      <c r="W60" s="36">
        <v>68483.5</v>
      </c>
      <c r="X60" s="36">
        <v>66235.5</v>
      </c>
      <c r="Y60" s="36">
        <v>64803.5</v>
      </c>
      <c r="Z60" s="36">
        <v>62818.5</v>
      </c>
      <c r="AA60" s="36">
        <v>61691.5</v>
      </c>
      <c r="AB60" s="36">
        <v>60340</v>
      </c>
      <c r="AC60" s="36">
        <v>59283.5</v>
      </c>
      <c r="AD60" s="36">
        <v>57787.5</v>
      </c>
      <c r="AE60" s="36">
        <v>57333</v>
      </c>
      <c r="AF60" s="36">
        <v>56454</v>
      </c>
      <c r="AG60" s="36">
        <v>55519</v>
      </c>
      <c r="AH60" s="36">
        <v>55572.5</v>
      </c>
      <c r="AI60" s="36">
        <v>54566.5</v>
      </c>
    </row>
    <row r="61" spans="1:35" x14ac:dyDescent="0.2">
      <c r="A61" s="7" t="s">
        <v>52</v>
      </c>
      <c r="B61" s="7" t="s">
        <v>13</v>
      </c>
      <c r="C61" s="10" t="s">
        <v>118</v>
      </c>
      <c r="D61" s="7">
        <v>-7</v>
      </c>
      <c r="E61" s="7" t="s">
        <v>127</v>
      </c>
      <c r="F61" s="36">
        <v>12236</v>
      </c>
      <c r="G61" s="36">
        <v>12518</v>
      </c>
      <c r="H61" s="36">
        <v>12222</v>
      </c>
      <c r="I61" s="36">
        <v>11635</v>
      </c>
      <c r="J61" s="36">
        <v>11093</v>
      </c>
      <c r="K61" s="36">
        <v>51219</v>
      </c>
      <c r="L61" s="36">
        <v>93345</v>
      </c>
      <c r="M61" s="36">
        <v>114934</v>
      </c>
      <c r="N61" s="36">
        <v>123655</v>
      </c>
      <c r="O61" s="36">
        <v>126147</v>
      </c>
      <c r="P61" s="36">
        <v>126221</v>
      </c>
      <c r="Q61" s="36">
        <v>148283</v>
      </c>
      <c r="R61" s="36">
        <v>155053</v>
      </c>
      <c r="S61" s="36">
        <v>154105</v>
      </c>
      <c r="T61" s="36">
        <v>150621</v>
      </c>
      <c r="U61" s="36">
        <v>145304</v>
      </c>
      <c r="V61" s="36">
        <v>136705</v>
      </c>
      <c r="W61" s="36">
        <v>131106</v>
      </c>
      <c r="X61" s="36">
        <v>124870</v>
      </c>
      <c r="Y61" s="36">
        <v>117729</v>
      </c>
      <c r="Z61" s="36">
        <v>110964</v>
      </c>
      <c r="AA61" s="36">
        <v>104129</v>
      </c>
      <c r="AB61" s="36">
        <v>97050</v>
      </c>
      <c r="AC61" s="36">
        <v>92384</v>
      </c>
      <c r="AD61" s="36">
        <v>86377</v>
      </c>
      <c r="AE61" s="36">
        <v>80727</v>
      </c>
      <c r="AF61" s="36">
        <v>75101</v>
      </c>
      <c r="AG61" s="36">
        <v>67847</v>
      </c>
      <c r="AH61" s="36">
        <v>64367</v>
      </c>
      <c r="AI61" s="36">
        <v>58390</v>
      </c>
    </row>
    <row r="62" spans="1:35" x14ac:dyDescent="0.2">
      <c r="A62" s="7" t="s">
        <v>52</v>
      </c>
      <c r="B62" s="7" t="s">
        <v>13</v>
      </c>
      <c r="C62" s="10" t="s">
        <v>118</v>
      </c>
      <c r="D62" s="7">
        <v>-7</v>
      </c>
      <c r="E62" s="7" t="s">
        <v>128</v>
      </c>
      <c r="F62" s="36">
        <v>12397.5</v>
      </c>
      <c r="G62" s="36">
        <v>11360.5</v>
      </c>
      <c r="H62" s="36">
        <v>10818.5</v>
      </c>
      <c r="I62" s="36">
        <v>10326</v>
      </c>
      <c r="J62" s="36">
        <v>9967</v>
      </c>
      <c r="K62" s="36">
        <v>65683.5</v>
      </c>
      <c r="L62" s="36">
        <v>98903.5</v>
      </c>
      <c r="M62" s="36">
        <v>121543</v>
      </c>
      <c r="N62" s="36">
        <v>131256</v>
      </c>
      <c r="O62" s="36">
        <v>138202.5</v>
      </c>
      <c r="P62" s="36">
        <v>172800</v>
      </c>
      <c r="Q62" s="36">
        <v>194858</v>
      </c>
      <c r="R62" s="36">
        <v>198566</v>
      </c>
      <c r="S62" s="36">
        <v>195777.5</v>
      </c>
      <c r="T62" s="36">
        <v>187056.5</v>
      </c>
      <c r="U62" s="36">
        <v>176549.5</v>
      </c>
      <c r="V62" s="36">
        <v>166295</v>
      </c>
      <c r="W62" s="36">
        <v>154359</v>
      </c>
      <c r="X62" s="36">
        <v>144319.5</v>
      </c>
      <c r="Y62" s="36">
        <v>135174</v>
      </c>
      <c r="Z62" s="36">
        <v>126681.5</v>
      </c>
      <c r="AA62" s="36">
        <v>117608</v>
      </c>
      <c r="AB62" s="36">
        <v>110260.5</v>
      </c>
      <c r="AC62" s="36">
        <v>101300</v>
      </c>
      <c r="AD62" s="36">
        <v>93499.5</v>
      </c>
      <c r="AE62" s="36">
        <v>86222.5</v>
      </c>
      <c r="AF62" s="36">
        <v>79558.5</v>
      </c>
      <c r="AG62" s="36">
        <v>72738</v>
      </c>
      <c r="AH62" s="36">
        <v>66503.5</v>
      </c>
      <c r="AI62" s="36">
        <v>59786</v>
      </c>
    </row>
    <row r="63" spans="1:35" x14ac:dyDescent="0.2">
      <c r="A63" s="7" t="s">
        <v>70</v>
      </c>
      <c r="B63" s="7" t="s">
        <v>19</v>
      </c>
      <c r="C63" s="10" t="s">
        <v>118</v>
      </c>
      <c r="D63" s="7">
        <v>-8</v>
      </c>
      <c r="E63" s="7" t="s">
        <v>125</v>
      </c>
      <c r="F63" s="36">
        <v>9047</v>
      </c>
      <c r="G63" s="36">
        <v>9487.5</v>
      </c>
      <c r="H63" s="36">
        <v>9963</v>
      </c>
      <c r="I63" s="36">
        <v>10290</v>
      </c>
      <c r="J63" s="36">
        <v>11059</v>
      </c>
      <c r="K63" s="36">
        <v>19971.5</v>
      </c>
      <c r="L63" s="36">
        <v>31168</v>
      </c>
      <c r="M63" s="36">
        <v>37202.5</v>
      </c>
      <c r="N63" s="36">
        <v>41748.5</v>
      </c>
      <c r="O63" s="36">
        <v>44461.5</v>
      </c>
      <c r="P63" s="36">
        <v>33819.5</v>
      </c>
      <c r="Q63" s="36">
        <v>31502.5</v>
      </c>
      <c r="R63" s="36">
        <v>31631.5</v>
      </c>
      <c r="S63" s="36">
        <v>32541.5</v>
      </c>
      <c r="T63" s="36">
        <v>33308.5</v>
      </c>
      <c r="U63" s="36">
        <v>34759</v>
      </c>
      <c r="V63" s="36">
        <v>34940.5</v>
      </c>
      <c r="W63" s="36">
        <v>35364</v>
      </c>
      <c r="X63" s="36">
        <v>36056</v>
      </c>
      <c r="Y63" s="36">
        <v>35847.5</v>
      </c>
      <c r="Z63" s="36">
        <v>36052.5</v>
      </c>
      <c r="AA63" s="36">
        <v>35591.5</v>
      </c>
      <c r="AB63" s="36">
        <v>35739</v>
      </c>
      <c r="AC63" s="36">
        <v>35849.5</v>
      </c>
      <c r="AD63" s="36">
        <v>35903</v>
      </c>
      <c r="AE63" s="36">
        <v>35683</v>
      </c>
      <c r="AF63" s="36">
        <v>35223</v>
      </c>
      <c r="AG63" s="36">
        <v>35395</v>
      </c>
      <c r="AH63" s="36">
        <v>35260.5</v>
      </c>
      <c r="AI63" s="36">
        <v>35099</v>
      </c>
    </row>
    <row r="64" spans="1:35" x14ac:dyDescent="0.2">
      <c r="A64" s="7" t="s">
        <v>70</v>
      </c>
      <c r="B64" s="7" t="s">
        <v>19</v>
      </c>
      <c r="C64" s="10" t="s">
        <v>118</v>
      </c>
      <c r="D64" s="7">
        <v>-8</v>
      </c>
      <c r="E64" s="7" t="s">
        <v>126</v>
      </c>
      <c r="F64" s="36">
        <v>26353.5</v>
      </c>
      <c r="G64" s="36">
        <v>25773</v>
      </c>
      <c r="H64" s="36">
        <v>25072</v>
      </c>
      <c r="I64" s="36">
        <v>25098.5</v>
      </c>
      <c r="J64" s="36">
        <v>23753</v>
      </c>
      <c r="K64" s="36">
        <v>34375.5</v>
      </c>
      <c r="L64" s="36">
        <v>46552.5</v>
      </c>
      <c r="M64" s="36">
        <v>57112</v>
      </c>
      <c r="N64" s="36">
        <v>63927.5</v>
      </c>
      <c r="O64" s="36">
        <v>69219</v>
      </c>
      <c r="P64" s="36">
        <v>74716.5</v>
      </c>
      <c r="Q64" s="36">
        <v>80093.5</v>
      </c>
      <c r="R64" s="36">
        <v>81931.5</v>
      </c>
      <c r="S64" s="36">
        <v>81790.5</v>
      </c>
      <c r="T64" s="36">
        <v>81055</v>
      </c>
      <c r="U64" s="36">
        <v>78983.5</v>
      </c>
      <c r="V64" s="36">
        <v>75994.5</v>
      </c>
      <c r="W64" s="36">
        <v>73117</v>
      </c>
      <c r="X64" s="36">
        <v>70647.5</v>
      </c>
      <c r="Y64" s="36">
        <v>68400.5</v>
      </c>
      <c r="Z64" s="36">
        <v>66259</v>
      </c>
      <c r="AA64" s="36">
        <v>63936</v>
      </c>
      <c r="AB64" s="36">
        <v>62529.5</v>
      </c>
      <c r="AC64" s="36">
        <v>61004.5</v>
      </c>
      <c r="AD64" s="36">
        <v>60518</v>
      </c>
      <c r="AE64" s="36">
        <v>58156.5</v>
      </c>
      <c r="AF64" s="36">
        <v>57439</v>
      </c>
      <c r="AG64" s="36">
        <v>56149</v>
      </c>
      <c r="AH64" s="36">
        <v>55656.5</v>
      </c>
      <c r="AI64" s="36">
        <v>54832</v>
      </c>
    </row>
    <row r="65" spans="1:35" x14ac:dyDescent="0.2">
      <c r="A65" s="7" t="s">
        <v>54</v>
      </c>
      <c r="B65" s="7" t="s">
        <v>19</v>
      </c>
      <c r="C65" s="10" t="s">
        <v>118</v>
      </c>
      <c r="D65" s="7">
        <v>-8</v>
      </c>
      <c r="E65" s="7" t="s">
        <v>127</v>
      </c>
      <c r="F65" s="36">
        <v>10912</v>
      </c>
      <c r="G65" s="36">
        <v>10991</v>
      </c>
      <c r="H65" s="36">
        <v>10965</v>
      </c>
      <c r="I65" s="36">
        <v>10569</v>
      </c>
      <c r="J65" s="36">
        <v>10985</v>
      </c>
      <c r="K65" s="36">
        <v>45433</v>
      </c>
      <c r="L65" s="36">
        <v>71749</v>
      </c>
      <c r="M65" s="36">
        <v>91778</v>
      </c>
      <c r="N65" s="36">
        <v>99380</v>
      </c>
      <c r="O65" s="36">
        <v>102424</v>
      </c>
      <c r="P65" s="36">
        <v>102813</v>
      </c>
      <c r="Q65" s="36">
        <v>115548</v>
      </c>
      <c r="R65" s="36">
        <v>117381</v>
      </c>
      <c r="S65" s="36">
        <v>114968</v>
      </c>
      <c r="T65" s="36">
        <v>109284</v>
      </c>
      <c r="U65" s="36">
        <v>102465</v>
      </c>
      <c r="V65" s="36">
        <v>95330</v>
      </c>
      <c r="W65" s="36">
        <v>89620</v>
      </c>
      <c r="X65" s="36">
        <v>83393</v>
      </c>
      <c r="Y65" s="36">
        <v>77301</v>
      </c>
      <c r="Z65" s="36">
        <v>70242</v>
      </c>
      <c r="AA65" s="36">
        <v>64845</v>
      </c>
      <c r="AB65" s="36">
        <v>59969</v>
      </c>
      <c r="AC65" s="36">
        <v>55981</v>
      </c>
      <c r="AD65" s="36">
        <v>49648</v>
      </c>
      <c r="AE65" s="36">
        <v>46171</v>
      </c>
      <c r="AF65" s="36">
        <v>42139</v>
      </c>
      <c r="AG65" s="36">
        <v>37263</v>
      </c>
      <c r="AH65" s="36">
        <v>34412</v>
      </c>
      <c r="AI65" s="36">
        <v>29721</v>
      </c>
    </row>
    <row r="66" spans="1:35" x14ac:dyDescent="0.2">
      <c r="A66" s="7" t="s">
        <v>54</v>
      </c>
      <c r="B66" s="7" t="s">
        <v>19</v>
      </c>
      <c r="C66" s="10" t="s">
        <v>118</v>
      </c>
      <c r="D66" s="7">
        <v>-8</v>
      </c>
      <c r="E66" s="7" t="s">
        <v>128</v>
      </c>
      <c r="F66" s="36">
        <v>12009</v>
      </c>
      <c r="G66" s="36">
        <v>11568.5</v>
      </c>
      <c r="H66" s="36">
        <v>11098</v>
      </c>
      <c r="I66" s="36">
        <v>10980</v>
      </c>
      <c r="J66" s="36">
        <v>10901</v>
      </c>
      <c r="K66" s="36">
        <v>50810</v>
      </c>
      <c r="L66" s="36">
        <v>73556</v>
      </c>
      <c r="M66" s="36">
        <v>92668</v>
      </c>
      <c r="N66" s="36">
        <v>102587</v>
      </c>
      <c r="O66" s="36">
        <v>110727.5</v>
      </c>
      <c r="P66" s="36">
        <v>141721.5</v>
      </c>
      <c r="Q66" s="36">
        <v>158771</v>
      </c>
      <c r="R66" s="36">
        <v>161855.5</v>
      </c>
      <c r="S66" s="36">
        <v>160155.5</v>
      </c>
      <c r="T66" s="36">
        <v>152409</v>
      </c>
      <c r="U66" s="36">
        <v>145499.5</v>
      </c>
      <c r="V66" s="36">
        <v>135891.5</v>
      </c>
      <c r="W66" s="36">
        <v>127265</v>
      </c>
      <c r="X66" s="36">
        <v>119610.5</v>
      </c>
      <c r="Y66" s="36">
        <v>110019.5</v>
      </c>
      <c r="Z66" s="36">
        <v>103584.5</v>
      </c>
      <c r="AA66" s="36">
        <v>96916.5</v>
      </c>
      <c r="AB66" s="36">
        <v>90516</v>
      </c>
      <c r="AC66" s="36">
        <v>82020</v>
      </c>
      <c r="AD66" s="36">
        <v>77410.5</v>
      </c>
      <c r="AE66" s="36">
        <v>71238</v>
      </c>
      <c r="AF66" s="36">
        <v>65827.5</v>
      </c>
      <c r="AG66" s="36">
        <v>60217.5</v>
      </c>
      <c r="AH66" s="36">
        <v>54883</v>
      </c>
      <c r="AI66" s="36">
        <v>49330</v>
      </c>
    </row>
    <row r="67" spans="1:35" x14ac:dyDescent="0.2">
      <c r="A67" s="7" t="s">
        <v>74</v>
      </c>
      <c r="B67" s="7" t="s">
        <v>24</v>
      </c>
      <c r="C67" s="10" t="s">
        <v>118</v>
      </c>
      <c r="D67" s="7">
        <v>-9</v>
      </c>
      <c r="E67" s="7" t="s">
        <v>125</v>
      </c>
      <c r="F67" s="36">
        <v>9418.5</v>
      </c>
      <c r="G67" s="36">
        <v>9561</v>
      </c>
      <c r="H67" s="36">
        <v>10031</v>
      </c>
      <c r="I67" s="36">
        <v>10269</v>
      </c>
      <c r="J67" s="36">
        <v>10769</v>
      </c>
      <c r="K67" s="36">
        <v>17330</v>
      </c>
      <c r="L67" s="36">
        <v>25833</v>
      </c>
      <c r="M67" s="36">
        <v>30822</v>
      </c>
      <c r="N67" s="36">
        <v>34721</v>
      </c>
      <c r="O67" s="36">
        <v>37750</v>
      </c>
      <c r="P67" s="36">
        <v>28065.5</v>
      </c>
      <c r="Q67" s="36">
        <v>25901.5</v>
      </c>
      <c r="R67" s="36">
        <v>26475.5</v>
      </c>
      <c r="S67" s="36">
        <v>27392</v>
      </c>
      <c r="T67" s="36">
        <v>27988</v>
      </c>
      <c r="U67" s="36">
        <v>29064</v>
      </c>
      <c r="V67" s="36">
        <v>29331.5</v>
      </c>
      <c r="W67" s="36">
        <v>30000.5</v>
      </c>
      <c r="X67" s="36">
        <v>30539.5</v>
      </c>
      <c r="Y67" s="36">
        <v>30735</v>
      </c>
      <c r="Z67" s="36">
        <v>31121</v>
      </c>
      <c r="AA67" s="36">
        <v>31494</v>
      </c>
      <c r="AB67" s="36">
        <v>31059</v>
      </c>
      <c r="AC67" s="36">
        <v>30713</v>
      </c>
      <c r="AD67" s="36">
        <v>31171.5</v>
      </c>
      <c r="AE67" s="36">
        <v>31169.5</v>
      </c>
      <c r="AF67" s="36">
        <v>30294</v>
      </c>
      <c r="AG67" s="36">
        <v>30412.5</v>
      </c>
      <c r="AH67" s="36">
        <v>30744</v>
      </c>
      <c r="AI67" s="36">
        <v>30115.5</v>
      </c>
    </row>
    <row r="68" spans="1:35" x14ac:dyDescent="0.2">
      <c r="A68" s="7" t="s">
        <v>74</v>
      </c>
      <c r="B68" s="7" t="s">
        <v>24</v>
      </c>
      <c r="C68" s="10" t="s">
        <v>118</v>
      </c>
      <c r="D68" s="7">
        <v>-9</v>
      </c>
      <c r="E68" s="7" t="s">
        <v>126</v>
      </c>
      <c r="F68" s="36">
        <v>24983.5</v>
      </c>
      <c r="G68" s="36">
        <v>24331</v>
      </c>
      <c r="H68" s="36">
        <v>23882.5</v>
      </c>
      <c r="I68" s="36">
        <v>23828.5</v>
      </c>
      <c r="J68" s="36">
        <v>22922</v>
      </c>
      <c r="K68" s="36">
        <v>29387.5</v>
      </c>
      <c r="L68" s="36">
        <v>37727.5</v>
      </c>
      <c r="M68" s="36">
        <v>46102.5</v>
      </c>
      <c r="N68" s="36">
        <v>52496.5</v>
      </c>
      <c r="O68" s="36">
        <v>57335.5</v>
      </c>
      <c r="P68" s="36">
        <v>61514</v>
      </c>
      <c r="Q68" s="36">
        <v>66300.5</v>
      </c>
      <c r="R68" s="36">
        <v>68298</v>
      </c>
      <c r="S68" s="36">
        <v>69657</v>
      </c>
      <c r="T68" s="36">
        <v>68761.5</v>
      </c>
      <c r="U68" s="36">
        <v>68130</v>
      </c>
      <c r="V68" s="36">
        <v>65620.5</v>
      </c>
      <c r="W68" s="36">
        <v>64822</v>
      </c>
      <c r="X68" s="36">
        <v>62887.5</v>
      </c>
      <c r="Y68" s="36">
        <v>61137.5</v>
      </c>
      <c r="Z68" s="36">
        <v>59673.5</v>
      </c>
      <c r="AA68" s="36">
        <v>58564</v>
      </c>
      <c r="AB68" s="36">
        <v>57168</v>
      </c>
      <c r="AC68" s="36">
        <v>56355</v>
      </c>
      <c r="AD68" s="36">
        <v>55013.5</v>
      </c>
      <c r="AE68" s="36">
        <v>54216.5</v>
      </c>
      <c r="AF68" s="36">
        <v>53730.5</v>
      </c>
      <c r="AG68" s="36">
        <v>53316.5</v>
      </c>
      <c r="AH68" s="36">
        <v>52663.5</v>
      </c>
      <c r="AI68" s="36">
        <v>51787</v>
      </c>
    </row>
    <row r="69" spans="1:35" x14ac:dyDescent="0.2">
      <c r="A69" s="7" t="s">
        <v>56</v>
      </c>
      <c r="B69" s="7" t="s">
        <v>24</v>
      </c>
      <c r="C69" s="10" t="s">
        <v>118</v>
      </c>
      <c r="D69" s="7">
        <v>-9</v>
      </c>
      <c r="E69" s="7" t="s">
        <v>127</v>
      </c>
      <c r="F69" s="36">
        <v>11329</v>
      </c>
      <c r="G69" s="36">
        <v>10801</v>
      </c>
      <c r="H69" s="36">
        <v>10206</v>
      </c>
      <c r="I69" s="36">
        <v>10316</v>
      </c>
      <c r="J69" s="36">
        <v>10688</v>
      </c>
      <c r="K69" s="36">
        <v>34300</v>
      </c>
      <c r="L69" s="36">
        <v>51056</v>
      </c>
      <c r="M69" s="36">
        <v>64953</v>
      </c>
      <c r="N69" s="36">
        <v>71781</v>
      </c>
      <c r="O69" s="36">
        <v>76969</v>
      </c>
      <c r="P69" s="36">
        <v>84030</v>
      </c>
      <c r="Q69" s="36">
        <v>91645</v>
      </c>
      <c r="R69" s="36">
        <v>93640</v>
      </c>
      <c r="S69" s="36">
        <v>91597</v>
      </c>
      <c r="T69" s="36">
        <v>87647</v>
      </c>
      <c r="U69" s="36">
        <v>81294</v>
      </c>
      <c r="V69" s="36">
        <v>77576</v>
      </c>
      <c r="W69" s="36">
        <v>72172</v>
      </c>
      <c r="X69" s="36">
        <v>68603</v>
      </c>
      <c r="Y69" s="36">
        <v>63524</v>
      </c>
      <c r="Z69" s="36">
        <v>58556</v>
      </c>
      <c r="AA69" s="36">
        <v>55010</v>
      </c>
      <c r="AB69" s="36">
        <v>51333</v>
      </c>
      <c r="AC69" s="36">
        <v>46610</v>
      </c>
      <c r="AD69" s="36">
        <v>44592</v>
      </c>
      <c r="AE69" s="36">
        <v>40002</v>
      </c>
      <c r="AF69" s="36">
        <v>36998</v>
      </c>
      <c r="AG69" s="36">
        <v>33737</v>
      </c>
      <c r="AH69" s="36">
        <v>31470</v>
      </c>
      <c r="AI69" s="36">
        <v>27531</v>
      </c>
    </row>
    <row r="70" spans="1:35" x14ac:dyDescent="0.2">
      <c r="A70" s="7" t="s">
        <v>56</v>
      </c>
      <c r="B70" s="7" t="s">
        <v>24</v>
      </c>
      <c r="C70" s="10" t="s">
        <v>118</v>
      </c>
      <c r="D70" s="7">
        <v>-9</v>
      </c>
      <c r="E70" s="7" t="s">
        <v>128</v>
      </c>
      <c r="F70" s="36">
        <v>12683</v>
      </c>
      <c r="G70" s="36">
        <v>12309.5</v>
      </c>
      <c r="H70" s="36">
        <v>11693</v>
      </c>
      <c r="I70" s="36">
        <v>11774</v>
      </c>
      <c r="J70" s="36">
        <v>11813.5</v>
      </c>
      <c r="K70" s="36">
        <v>41887</v>
      </c>
      <c r="L70" s="36">
        <v>60168.5</v>
      </c>
      <c r="M70" s="36">
        <v>73912</v>
      </c>
      <c r="N70" s="36">
        <v>83675.5</v>
      </c>
      <c r="O70" s="36">
        <v>89706</v>
      </c>
      <c r="P70" s="36">
        <v>122832.5</v>
      </c>
      <c r="Q70" s="36">
        <v>134708</v>
      </c>
      <c r="R70" s="36">
        <v>135485</v>
      </c>
      <c r="S70" s="36">
        <v>134074.5</v>
      </c>
      <c r="T70" s="36">
        <v>127414.5</v>
      </c>
      <c r="U70" s="36">
        <v>122386.5</v>
      </c>
      <c r="V70" s="36">
        <v>113719.5</v>
      </c>
      <c r="W70" s="36">
        <v>107099.5</v>
      </c>
      <c r="X70" s="36">
        <v>100746.5</v>
      </c>
      <c r="Y70" s="36">
        <v>93818.5</v>
      </c>
      <c r="Z70" s="36">
        <v>87201.5</v>
      </c>
      <c r="AA70" s="36">
        <v>82696.5</v>
      </c>
      <c r="AB70" s="36">
        <v>76486.5</v>
      </c>
      <c r="AC70" s="36">
        <v>70820</v>
      </c>
      <c r="AD70" s="36">
        <v>65953</v>
      </c>
      <c r="AE70" s="36">
        <v>61077</v>
      </c>
      <c r="AF70" s="36">
        <v>55906.5</v>
      </c>
      <c r="AG70" s="36">
        <v>50018</v>
      </c>
      <c r="AH70" s="36">
        <v>47074</v>
      </c>
      <c r="AI70" s="36">
        <v>41082</v>
      </c>
    </row>
    <row r="71" spans="1:35" x14ac:dyDescent="0.2">
      <c r="A71" s="7" t="s">
        <v>78</v>
      </c>
      <c r="B71" s="7" t="s">
        <v>29</v>
      </c>
      <c r="C71" s="10" t="s">
        <v>118</v>
      </c>
      <c r="D71" s="7">
        <v>-10</v>
      </c>
      <c r="E71" s="7" t="s">
        <v>125</v>
      </c>
      <c r="F71" s="36">
        <v>7736</v>
      </c>
      <c r="G71" s="36">
        <v>8088.5</v>
      </c>
      <c r="H71" s="36">
        <v>8601</v>
      </c>
      <c r="I71" s="36">
        <v>8925</v>
      </c>
      <c r="J71" s="36">
        <v>9179.5</v>
      </c>
      <c r="K71" s="36">
        <v>12700.5</v>
      </c>
      <c r="L71" s="36">
        <v>18753.5</v>
      </c>
      <c r="M71" s="36">
        <v>22758</v>
      </c>
      <c r="N71" s="36">
        <v>25662</v>
      </c>
      <c r="O71" s="36">
        <v>28302.5</v>
      </c>
      <c r="P71" s="36">
        <v>21547</v>
      </c>
      <c r="Q71" s="36">
        <v>19936</v>
      </c>
      <c r="R71" s="36">
        <v>20313</v>
      </c>
      <c r="S71" s="36">
        <v>21395</v>
      </c>
      <c r="T71" s="36">
        <v>21376</v>
      </c>
      <c r="U71" s="36">
        <v>22443.5</v>
      </c>
      <c r="V71" s="36">
        <v>23327</v>
      </c>
      <c r="W71" s="36">
        <v>23938.5</v>
      </c>
      <c r="X71" s="36">
        <v>24351</v>
      </c>
      <c r="Y71" s="36">
        <v>24065</v>
      </c>
      <c r="Z71" s="36">
        <v>24097</v>
      </c>
      <c r="AA71" s="36">
        <v>24990</v>
      </c>
      <c r="AB71" s="36">
        <v>24802.5</v>
      </c>
      <c r="AC71" s="36">
        <v>24668.5</v>
      </c>
      <c r="AD71" s="36">
        <v>25063.5</v>
      </c>
      <c r="AE71" s="36">
        <v>24394</v>
      </c>
      <c r="AF71" s="36">
        <v>24525</v>
      </c>
      <c r="AG71" s="36">
        <v>24808</v>
      </c>
      <c r="AH71" s="36">
        <v>24474</v>
      </c>
      <c r="AI71" s="36">
        <v>24403</v>
      </c>
    </row>
    <row r="72" spans="1:35" x14ac:dyDescent="0.2">
      <c r="A72" s="7" t="s">
        <v>78</v>
      </c>
      <c r="B72" s="7" t="s">
        <v>29</v>
      </c>
      <c r="C72" s="10" t="s">
        <v>118</v>
      </c>
      <c r="D72" s="7">
        <v>-10</v>
      </c>
      <c r="E72" s="7" t="s">
        <v>126</v>
      </c>
      <c r="F72" s="36">
        <v>25457.5</v>
      </c>
      <c r="G72" s="36">
        <v>25254</v>
      </c>
      <c r="H72" s="36">
        <v>25268</v>
      </c>
      <c r="I72" s="36">
        <v>24394.5</v>
      </c>
      <c r="J72" s="36">
        <v>23968</v>
      </c>
      <c r="K72" s="36">
        <v>28582.5</v>
      </c>
      <c r="L72" s="36">
        <v>34030.5</v>
      </c>
      <c r="M72" s="36">
        <v>39883</v>
      </c>
      <c r="N72" s="36">
        <v>44961.5</v>
      </c>
      <c r="O72" s="36">
        <v>48526</v>
      </c>
      <c r="P72" s="36">
        <v>53851.5</v>
      </c>
      <c r="Q72" s="36">
        <v>57158.5</v>
      </c>
      <c r="R72" s="36">
        <v>60007.5</v>
      </c>
      <c r="S72" s="36">
        <v>59811.5</v>
      </c>
      <c r="T72" s="36">
        <v>58760.5</v>
      </c>
      <c r="U72" s="36">
        <v>58082</v>
      </c>
      <c r="V72" s="36">
        <v>57668.5</v>
      </c>
      <c r="W72" s="36">
        <v>56317</v>
      </c>
      <c r="X72" s="36">
        <v>54574</v>
      </c>
      <c r="Y72" s="36">
        <v>53500</v>
      </c>
      <c r="Z72" s="36">
        <v>52683</v>
      </c>
      <c r="AA72" s="36">
        <v>52180.5</v>
      </c>
      <c r="AB72" s="36">
        <v>50464.5</v>
      </c>
      <c r="AC72" s="36">
        <v>48875.5</v>
      </c>
      <c r="AD72" s="36">
        <v>48725</v>
      </c>
      <c r="AE72" s="36">
        <v>48161.5</v>
      </c>
      <c r="AF72" s="36">
        <v>46473.5</v>
      </c>
      <c r="AG72" s="36">
        <v>46389</v>
      </c>
      <c r="AH72" s="36">
        <v>45280</v>
      </c>
      <c r="AI72" s="36">
        <v>45442.5</v>
      </c>
    </row>
    <row r="73" spans="1:35" x14ac:dyDescent="0.2">
      <c r="A73" s="7" t="s">
        <v>58</v>
      </c>
      <c r="B73" s="7" t="s">
        <v>29</v>
      </c>
      <c r="C73" s="10" t="s">
        <v>118</v>
      </c>
      <c r="D73" s="7">
        <v>-10</v>
      </c>
      <c r="E73" s="7" t="s">
        <v>127</v>
      </c>
      <c r="F73" s="36">
        <v>8545</v>
      </c>
      <c r="G73" s="36">
        <v>8583</v>
      </c>
      <c r="H73" s="36">
        <v>8661</v>
      </c>
      <c r="I73" s="36">
        <v>8412</v>
      </c>
      <c r="J73" s="36">
        <v>8665</v>
      </c>
      <c r="K73" s="36">
        <v>22175</v>
      </c>
      <c r="L73" s="36">
        <v>29948</v>
      </c>
      <c r="M73" s="36">
        <v>35850</v>
      </c>
      <c r="N73" s="36">
        <v>40039</v>
      </c>
      <c r="O73" s="36">
        <v>42061</v>
      </c>
      <c r="P73" s="36">
        <v>56781</v>
      </c>
      <c r="Q73" s="36">
        <v>61620</v>
      </c>
      <c r="R73" s="36">
        <v>60423</v>
      </c>
      <c r="S73" s="36">
        <v>57739</v>
      </c>
      <c r="T73" s="36">
        <v>53247</v>
      </c>
      <c r="U73" s="36">
        <v>49615</v>
      </c>
      <c r="V73" s="36">
        <v>46270</v>
      </c>
      <c r="W73" s="36">
        <v>42661</v>
      </c>
      <c r="X73" s="36">
        <v>38646</v>
      </c>
      <c r="Y73" s="36">
        <v>35365</v>
      </c>
      <c r="Z73" s="36">
        <v>32210</v>
      </c>
      <c r="AA73" s="36">
        <v>30200</v>
      </c>
      <c r="AB73" s="36">
        <v>27892</v>
      </c>
      <c r="AC73" s="36">
        <v>25587</v>
      </c>
      <c r="AD73" s="36">
        <v>23555</v>
      </c>
      <c r="AE73" s="36">
        <v>22135</v>
      </c>
      <c r="AF73" s="36">
        <v>19613</v>
      </c>
      <c r="AG73" s="36">
        <v>17962</v>
      </c>
      <c r="AH73" s="36">
        <v>16691</v>
      </c>
      <c r="AI73" s="36">
        <v>14339</v>
      </c>
    </row>
    <row r="74" spans="1:35" x14ac:dyDescent="0.2">
      <c r="A74" s="7" t="s">
        <v>58</v>
      </c>
      <c r="B74" s="7" t="s">
        <v>29</v>
      </c>
      <c r="C74" s="10" t="s">
        <v>118</v>
      </c>
      <c r="D74" s="7">
        <v>-10</v>
      </c>
      <c r="E74" s="7" t="s">
        <v>128</v>
      </c>
      <c r="F74" s="36">
        <v>13258.5</v>
      </c>
      <c r="G74" s="36">
        <v>12598</v>
      </c>
      <c r="H74" s="36">
        <v>11849.5</v>
      </c>
      <c r="I74" s="36">
        <v>12042.5</v>
      </c>
      <c r="J74" s="36">
        <v>11756</v>
      </c>
      <c r="K74" s="36">
        <v>31360.5</v>
      </c>
      <c r="L74" s="36">
        <v>40698.5</v>
      </c>
      <c r="M74" s="36">
        <v>46820</v>
      </c>
      <c r="N74" s="36">
        <v>52659.5</v>
      </c>
      <c r="O74" s="36">
        <v>55712.5</v>
      </c>
      <c r="P74" s="36">
        <v>97672</v>
      </c>
      <c r="Q74" s="36">
        <v>105624</v>
      </c>
      <c r="R74" s="36">
        <v>105619</v>
      </c>
      <c r="S74" s="36">
        <v>100801.5</v>
      </c>
      <c r="T74" s="36">
        <v>94569</v>
      </c>
      <c r="U74" s="36">
        <v>87521</v>
      </c>
      <c r="V74" s="36">
        <v>80683.5</v>
      </c>
      <c r="W74" s="36">
        <v>74965.5</v>
      </c>
      <c r="X74" s="36">
        <v>70093</v>
      </c>
      <c r="Y74" s="36">
        <v>63828.5</v>
      </c>
      <c r="Z74" s="36">
        <v>59099</v>
      </c>
      <c r="AA74" s="36">
        <v>54595</v>
      </c>
      <c r="AB74" s="36">
        <v>50756</v>
      </c>
      <c r="AC74" s="36">
        <v>46244.5</v>
      </c>
      <c r="AD74" s="36">
        <v>42720</v>
      </c>
      <c r="AE74" s="36">
        <v>39183.5</v>
      </c>
      <c r="AF74" s="36">
        <v>35445.5</v>
      </c>
      <c r="AG74" s="36">
        <v>32279.5</v>
      </c>
      <c r="AH74" s="36">
        <v>28997.5</v>
      </c>
      <c r="AI74" s="36">
        <v>25864</v>
      </c>
    </row>
    <row r="75" spans="1:35" x14ac:dyDescent="0.2">
      <c r="A75" s="7" t="s">
        <v>82</v>
      </c>
      <c r="B75" s="7" t="s">
        <v>34</v>
      </c>
      <c r="C75" s="10" t="s">
        <v>118</v>
      </c>
      <c r="D75" s="7">
        <v>-11</v>
      </c>
      <c r="E75" s="7" t="s">
        <v>125</v>
      </c>
      <c r="F75" s="36">
        <v>8360.5</v>
      </c>
      <c r="G75" s="36">
        <v>8866.5</v>
      </c>
      <c r="H75" s="36">
        <v>9536.5</v>
      </c>
      <c r="I75" s="36">
        <v>9820.5</v>
      </c>
      <c r="J75" s="36">
        <v>10043</v>
      </c>
      <c r="K75" s="36">
        <v>11205.5</v>
      </c>
      <c r="L75" s="36">
        <v>15608.5</v>
      </c>
      <c r="M75" s="36">
        <v>18862.5</v>
      </c>
      <c r="N75" s="36">
        <v>22116</v>
      </c>
      <c r="O75" s="36">
        <v>23671.5</v>
      </c>
      <c r="P75" s="36">
        <v>17870.5</v>
      </c>
      <c r="Q75" s="36">
        <v>16599</v>
      </c>
      <c r="R75" s="36">
        <v>17074</v>
      </c>
      <c r="S75" s="36">
        <v>17352.5</v>
      </c>
      <c r="T75" s="36">
        <v>17927</v>
      </c>
      <c r="U75" s="36">
        <v>18677.5</v>
      </c>
      <c r="V75" s="36">
        <v>18969.5</v>
      </c>
      <c r="W75" s="36">
        <v>19374</v>
      </c>
      <c r="X75" s="36">
        <v>19438.5</v>
      </c>
      <c r="Y75" s="36">
        <v>19772</v>
      </c>
      <c r="Z75" s="36">
        <v>19847</v>
      </c>
      <c r="AA75" s="36">
        <v>19988.5</v>
      </c>
      <c r="AB75" s="36">
        <v>19939</v>
      </c>
      <c r="AC75" s="36">
        <v>20038</v>
      </c>
      <c r="AD75" s="36">
        <v>19646.5</v>
      </c>
      <c r="AE75" s="36">
        <v>19857</v>
      </c>
      <c r="AF75" s="36">
        <v>19738</v>
      </c>
      <c r="AG75" s="36">
        <v>19402.5</v>
      </c>
      <c r="AH75" s="36">
        <v>19474</v>
      </c>
      <c r="AI75" s="36">
        <v>19268</v>
      </c>
    </row>
    <row r="76" spans="1:35" x14ac:dyDescent="0.2">
      <c r="A76" s="7" t="s">
        <v>82</v>
      </c>
      <c r="B76" s="7" t="s">
        <v>34</v>
      </c>
      <c r="C76" s="10" t="s">
        <v>118</v>
      </c>
      <c r="D76" s="7">
        <v>-11</v>
      </c>
      <c r="E76" s="7" t="s">
        <v>126</v>
      </c>
      <c r="F76" s="36">
        <v>23340.5</v>
      </c>
      <c r="G76" s="36">
        <v>22862.5</v>
      </c>
      <c r="H76" s="36">
        <v>22472.5</v>
      </c>
      <c r="I76" s="36">
        <v>22151.5</v>
      </c>
      <c r="J76" s="36">
        <v>21449</v>
      </c>
      <c r="K76" s="36">
        <v>23235.5</v>
      </c>
      <c r="L76" s="36">
        <v>27459.5</v>
      </c>
      <c r="M76" s="36">
        <v>29154.5</v>
      </c>
      <c r="N76" s="36">
        <v>31327.5</v>
      </c>
      <c r="O76" s="36">
        <v>32971.5</v>
      </c>
      <c r="P76" s="36">
        <v>35511</v>
      </c>
      <c r="Q76" s="36">
        <v>37692</v>
      </c>
      <c r="R76" s="36">
        <v>38532.5</v>
      </c>
      <c r="S76" s="36">
        <v>38473</v>
      </c>
      <c r="T76" s="36">
        <v>38213</v>
      </c>
      <c r="U76" s="36">
        <v>37166</v>
      </c>
      <c r="V76" s="36">
        <v>36886.5</v>
      </c>
      <c r="W76" s="36">
        <v>35322</v>
      </c>
      <c r="X76" s="36">
        <v>34427</v>
      </c>
      <c r="Y76" s="36">
        <v>33772</v>
      </c>
      <c r="Z76" s="36">
        <v>32932.5</v>
      </c>
      <c r="AA76" s="36">
        <v>32495.5</v>
      </c>
      <c r="AB76" s="36">
        <v>32174</v>
      </c>
      <c r="AC76" s="36">
        <v>31502</v>
      </c>
      <c r="AD76" s="36">
        <v>30748.5</v>
      </c>
      <c r="AE76" s="36">
        <v>30331</v>
      </c>
      <c r="AF76" s="36">
        <v>30360.5</v>
      </c>
      <c r="AG76" s="36">
        <v>29829</v>
      </c>
      <c r="AH76" s="36">
        <v>29311</v>
      </c>
      <c r="AI76" s="36">
        <v>29473.5</v>
      </c>
    </row>
    <row r="77" spans="1:35" x14ac:dyDescent="0.2">
      <c r="A77" s="7" t="s">
        <v>60</v>
      </c>
      <c r="B77" s="7" t="s">
        <v>34</v>
      </c>
      <c r="C77" s="10" t="s">
        <v>118</v>
      </c>
      <c r="D77" s="7">
        <v>-11</v>
      </c>
      <c r="E77" s="7" t="s">
        <v>127</v>
      </c>
      <c r="F77" s="36">
        <v>11058</v>
      </c>
      <c r="G77" s="36">
        <v>11553</v>
      </c>
      <c r="H77" s="36">
        <v>11037</v>
      </c>
      <c r="I77" s="36">
        <v>11067</v>
      </c>
      <c r="J77" s="36">
        <v>10743</v>
      </c>
      <c r="K77" s="36">
        <v>20921</v>
      </c>
      <c r="L77" s="36">
        <v>24701</v>
      </c>
      <c r="M77" s="36">
        <v>26413</v>
      </c>
      <c r="N77" s="36">
        <v>28118</v>
      </c>
      <c r="O77" s="36">
        <v>28591</v>
      </c>
      <c r="P77" s="36">
        <v>52294</v>
      </c>
      <c r="Q77" s="36">
        <v>57188</v>
      </c>
      <c r="R77" s="36">
        <v>55625</v>
      </c>
      <c r="S77" s="36">
        <v>51324</v>
      </c>
      <c r="T77" s="36">
        <v>47638</v>
      </c>
      <c r="U77" s="36">
        <v>42920</v>
      </c>
      <c r="V77" s="36">
        <v>39272</v>
      </c>
      <c r="W77" s="36">
        <v>35703</v>
      </c>
      <c r="X77" s="36">
        <v>32121</v>
      </c>
      <c r="Y77" s="36">
        <v>29546</v>
      </c>
      <c r="Z77" s="36">
        <v>26143</v>
      </c>
      <c r="AA77" s="36">
        <v>24063</v>
      </c>
      <c r="AB77" s="36">
        <v>22101</v>
      </c>
      <c r="AC77" s="36">
        <v>20327</v>
      </c>
      <c r="AD77" s="36">
        <v>18083</v>
      </c>
      <c r="AE77" s="36">
        <v>16962</v>
      </c>
      <c r="AF77" s="36">
        <v>14426</v>
      </c>
      <c r="AG77" s="36">
        <v>13934</v>
      </c>
      <c r="AH77" s="36">
        <v>12003</v>
      </c>
      <c r="AI77" s="36">
        <v>10992</v>
      </c>
    </row>
    <row r="78" spans="1:35" x14ac:dyDescent="0.2">
      <c r="A78" s="7" t="s">
        <v>60</v>
      </c>
      <c r="B78" s="7" t="s">
        <v>34</v>
      </c>
      <c r="C78" s="10" t="s">
        <v>118</v>
      </c>
      <c r="D78" s="7">
        <v>-11</v>
      </c>
      <c r="E78" s="7" t="s">
        <v>128</v>
      </c>
      <c r="F78" s="36">
        <v>11374</v>
      </c>
      <c r="G78" s="36">
        <v>10908</v>
      </c>
      <c r="H78" s="36">
        <v>10924</v>
      </c>
      <c r="I78" s="36">
        <v>10425</v>
      </c>
      <c r="J78" s="36">
        <v>10553</v>
      </c>
      <c r="K78" s="36">
        <v>20529.5</v>
      </c>
      <c r="L78" s="36">
        <v>25340</v>
      </c>
      <c r="M78" s="36">
        <v>27766.5</v>
      </c>
      <c r="N78" s="36">
        <v>28927.5</v>
      </c>
      <c r="O78" s="36">
        <v>29947</v>
      </c>
      <c r="P78" s="36">
        <v>64411.5</v>
      </c>
      <c r="Q78" s="36">
        <v>70159.5</v>
      </c>
      <c r="R78" s="36">
        <v>69135.5</v>
      </c>
      <c r="S78" s="36">
        <v>64303.5</v>
      </c>
      <c r="T78" s="36">
        <v>60332.5</v>
      </c>
      <c r="U78" s="36">
        <v>55158</v>
      </c>
      <c r="V78" s="36">
        <v>49873.5</v>
      </c>
      <c r="W78" s="36">
        <v>46409.5</v>
      </c>
      <c r="X78" s="36">
        <v>43243</v>
      </c>
      <c r="Y78" s="36">
        <v>38980.5</v>
      </c>
      <c r="Z78" s="36">
        <v>36757.5</v>
      </c>
      <c r="AA78" s="36">
        <v>33318.5</v>
      </c>
      <c r="AB78" s="36">
        <v>30435</v>
      </c>
      <c r="AC78" s="36">
        <v>27778.5</v>
      </c>
      <c r="AD78" s="36">
        <v>25407</v>
      </c>
      <c r="AE78" s="36">
        <v>23413.5</v>
      </c>
      <c r="AF78" s="36">
        <v>21712.5</v>
      </c>
      <c r="AG78" s="36">
        <v>19152</v>
      </c>
      <c r="AH78" s="36">
        <v>17579</v>
      </c>
      <c r="AI78" s="36">
        <v>15744.5</v>
      </c>
    </row>
    <row r="79" spans="1:35" x14ac:dyDescent="0.2">
      <c r="A79" s="7" t="s">
        <v>86</v>
      </c>
      <c r="B79" s="7" t="s">
        <v>39</v>
      </c>
      <c r="C79" s="10" t="s">
        <v>118</v>
      </c>
      <c r="D79" s="7">
        <v>-12</v>
      </c>
      <c r="E79" s="7" t="s">
        <v>125</v>
      </c>
      <c r="F79" s="36">
        <v>9360</v>
      </c>
      <c r="G79" s="36">
        <v>9981.5</v>
      </c>
      <c r="H79" s="36">
        <v>10517</v>
      </c>
      <c r="I79" s="36">
        <v>10818.5</v>
      </c>
      <c r="J79" s="36">
        <v>11412</v>
      </c>
      <c r="K79" s="36">
        <v>11226.5</v>
      </c>
      <c r="L79" s="36">
        <v>14626</v>
      </c>
      <c r="M79" s="36">
        <v>17322</v>
      </c>
      <c r="N79" s="36">
        <v>19664</v>
      </c>
      <c r="O79" s="36">
        <v>21251.5</v>
      </c>
      <c r="P79" s="36">
        <v>15681.5</v>
      </c>
      <c r="Q79" s="36">
        <v>14506</v>
      </c>
      <c r="R79" s="36">
        <v>14538.5</v>
      </c>
      <c r="S79" s="36">
        <v>15038</v>
      </c>
      <c r="T79" s="36">
        <v>15591</v>
      </c>
      <c r="U79" s="36">
        <v>16222</v>
      </c>
      <c r="V79" s="36">
        <v>16204</v>
      </c>
      <c r="W79" s="36">
        <v>16863.5</v>
      </c>
      <c r="X79" s="36">
        <v>16575</v>
      </c>
      <c r="Y79" s="36">
        <v>16696.5</v>
      </c>
      <c r="Z79" s="36">
        <v>16736</v>
      </c>
      <c r="AA79" s="36">
        <v>16837.5</v>
      </c>
      <c r="AB79" s="36">
        <v>16424</v>
      </c>
      <c r="AC79" s="36">
        <v>16526</v>
      </c>
      <c r="AD79" s="36">
        <v>16381.5</v>
      </c>
      <c r="AE79" s="36">
        <v>16114.5</v>
      </c>
      <c r="AF79" s="36">
        <v>16122</v>
      </c>
      <c r="AG79" s="36">
        <v>15877.5</v>
      </c>
      <c r="AH79" s="36">
        <v>15842</v>
      </c>
      <c r="AI79" s="36">
        <v>15716.5</v>
      </c>
    </row>
    <row r="80" spans="1:35" x14ac:dyDescent="0.2">
      <c r="A80" s="7" t="s">
        <v>86</v>
      </c>
      <c r="B80" s="7" t="s">
        <v>39</v>
      </c>
      <c r="C80" s="10" t="s">
        <v>118</v>
      </c>
      <c r="D80" s="7">
        <v>-12</v>
      </c>
      <c r="E80" s="7" t="s">
        <v>126</v>
      </c>
      <c r="F80" s="36">
        <v>16063</v>
      </c>
      <c r="G80" s="36">
        <v>16457.5</v>
      </c>
      <c r="H80" s="36">
        <v>16164.5</v>
      </c>
      <c r="I80" s="36">
        <v>15732.5</v>
      </c>
      <c r="J80" s="36">
        <v>15335</v>
      </c>
      <c r="K80" s="36">
        <v>15792</v>
      </c>
      <c r="L80" s="36">
        <v>16805.5</v>
      </c>
      <c r="M80" s="36">
        <v>17507.5</v>
      </c>
      <c r="N80" s="36">
        <v>18151.5</v>
      </c>
      <c r="O80" s="36">
        <v>18631.5</v>
      </c>
      <c r="P80" s="36">
        <v>21086</v>
      </c>
      <c r="Q80" s="36">
        <v>22564.5</v>
      </c>
      <c r="R80" s="36">
        <v>23483</v>
      </c>
      <c r="S80" s="36">
        <v>23516</v>
      </c>
      <c r="T80" s="36">
        <v>22541.5</v>
      </c>
      <c r="U80" s="36">
        <v>22823.5</v>
      </c>
      <c r="V80" s="36">
        <v>21586</v>
      </c>
      <c r="W80" s="36">
        <v>21514</v>
      </c>
      <c r="X80" s="36">
        <v>21163</v>
      </c>
      <c r="Y80" s="36">
        <v>20588.5</v>
      </c>
      <c r="Z80" s="36">
        <v>20193</v>
      </c>
      <c r="AA80" s="36">
        <v>20130.5</v>
      </c>
      <c r="AB80" s="36">
        <v>19808</v>
      </c>
      <c r="AC80" s="36">
        <v>19704.5</v>
      </c>
      <c r="AD80" s="36">
        <v>19348.5</v>
      </c>
      <c r="AE80" s="36">
        <v>19209.5</v>
      </c>
      <c r="AF80" s="36">
        <v>19318</v>
      </c>
      <c r="AG80" s="36">
        <v>18867</v>
      </c>
      <c r="AH80" s="36">
        <v>18862</v>
      </c>
      <c r="AI80" s="36">
        <v>18670</v>
      </c>
    </row>
    <row r="81" spans="1:35" x14ac:dyDescent="0.2">
      <c r="A81" s="7" t="s">
        <v>62</v>
      </c>
      <c r="B81" s="7" t="s">
        <v>39</v>
      </c>
      <c r="C81" s="10" t="s">
        <v>118</v>
      </c>
      <c r="D81" s="7">
        <v>-12</v>
      </c>
      <c r="E81" s="7" t="s">
        <v>127</v>
      </c>
      <c r="F81" s="36">
        <v>9443</v>
      </c>
      <c r="G81" s="36">
        <v>8977</v>
      </c>
      <c r="H81" s="36">
        <v>9171</v>
      </c>
      <c r="I81" s="36">
        <v>8739</v>
      </c>
      <c r="J81" s="36">
        <v>9085</v>
      </c>
      <c r="K81" s="36">
        <v>13623</v>
      </c>
      <c r="L81" s="36">
        <v>14673</v>
      </c>
      <c r="M81" s="36">
        <v>14661</v>
      </c>
      <c r="N81" s="36">
        <v>13886</v>
      </c>
      <c r="O81" s="36">
        <v>13218</v>
      </c>
      <c r="P81" s="36">
        <v>35691</v>
      </c>
      <c r="Q81" s="36">
        <v>39119</v>
      </c>
      <c r="R81" s="36">
        <v>36642</v>
      </c>
      <c r="S81" s="36">
        <v>34155</v>
      </c>
      <c r="T81" s="36">
        <v>30561</v>
      </c>
      <c r="U81" s="36">
        <v>27291</v>
      </c>
      <c r="V81" s="36">
        <v>24671</v>
      </c>
      <c r="W81" s="36">
        <v>22624</v>
      </c>
      <c r="X81" s="36">
        <v>20050</v>
      </c>
      <c r="Y81" s="36">
        <v>18486</v>
      </c>
      <c r="Z81" s="36">
        <v>16835</v>
      </c>
      <c r="AA81" s="36">
        <v>15669</v>
      </c>
      <c r="AB81" s="36">
        <v>13999</v>
      </c>
      <c r="AC81" s="36">
        <v>12978</v>
      </c>
      <c r="AD81" s="36">
        <v>11552</v>
      </c>
      <c r="AE81" s="36">
        <v>10501</v>
      </c>
      <c r="AF81" s="36">
        <v>9509</v>
      </c>
      <c r="AG81" s="36">
        <v>8653</v>
      </c>
      <c r="AH81" s="36">
        <v>7672</v>
      </c>
      <c r="AI81" s="36">
        <v>6845</v>
      </c>
    </row>
    <row r="82" spans="1:35" x14ac:dyDescent="0.2">
      <c r="A82" s="7" t="s">
        <v>62</v>
      </c>
      <c r="B82" s="7" t="s">
        <v>39</v>
      </c>
      <c r="C82" s="10" t="s">
        <v>118</v>
      </c>
      <c r="D82" s="7">
        <v>-12</v>
      </c>
      <c r="E82" s="7" t="s">
        <v>128</v>
      </c>
      <c r="F82" s="36">
        <v>10477.5</v>
      </c>
      <c r="G82" s="36">
        <v>9958</v>
      </c>
      <c r="H82" s="36">
        <v>10006.5</v>
      </c>
      <c r="I82" s="36">
        <v>9725.5</v>
      </c>
      <c r="J82" s="36">
        <v>9711</v>
      </c>
      <c r="K82" s="36">
        <v>15582.5</v>
      </c>
      <c r="L82" s="36">
        <v>16864.5</v>
      </c>
      <c r="M82" s="36">
        <v>17392</v>
      </c>
      <c r="N82" s="36">
        <v>16886.5</v>
      </c>
      <c r="O82" s="36">
        <v>16721.5</v>
      </c>
      <c r="P82" s="36">
        <v>51108</v>
      </c>
      <c r="Q82" s="36">
        <v>55698.5</v>
      </c>
      <c r="R82" s="36">
        <v>52323.5</v>
      </c>
      <c r="S82" s="36">
        <v>49263.5</v>
      </c>
      <c r="T82" s="36">
        <v>44737</v>
      </c>
      <c r="U82" s="36">
        <v>40452</v>
      </c>
      <c r="V82" s="36">
        <v>36406.5</v>
      </c>
      <c r="W82" s="36">
        <v>34204.5</v>
      </c>
      <c r="X82" s="36">
        <v>30619</v>
      </c>
      <c r="Y82" s="36">
        <v>28054.5</v>
      </c>
      <c r="Z82" s="36">
        <v>25483.5</v>
      </c>
      <c r="AA82" s="36">
        <v>23736.5</v>
      </c>
      <c r="AB82" s="36">
        <v>21913.5</v>
      </c>
      <c r="AC82" s="36">
        <v>20285.5</v>
      </c>
      <c r="AD82" s="36">
        <v>18308.5</v>
      </c>
      <c r="AE82" s="36">
        <v>16398</v>
      </c>
      <c r="AF82" s="36">
        <v>15422</v>
      </c>
      <c r="AG82" s="36">
        <v>13388</v>
      </c>
      <c r="AH82" s="36">
        <v>12101</v>
      </c>
      <c r="AI82" s="36">
        <v>11226.5</v>
      </c>
    </row>
    <row r="83" spans="1:35" x14ac:dyDescent="0.2">
      <c r="A83" s="7" t="s">
        <v>90</v>
      </c>
      <c r="B83" s="7" t="s">
        <v>44</v>
      </c>
      <c r="C83" s="10" t="s">
        <v>118</v>
      </c>
      <c r="D83" s="7">
        <v>-13</v>
      </c>
      <c r="E83" s="7" t="s">
        <v>125</v>
      </c>
      <c r="F83" s="36">
        <v>8636.5</v>
      </c>
      <c r="G83" s="36">
        <v>9240.5</v>
      </c>
      <c r="H83" s="36">
        <v>9814</v>
      </c>
      <c r="I83" s="36">
        <v>10155</v>
      </c>
      <c r="J83" s="36">
        <v>10651</v>
      </c>
      <c r="K83" s="36">
        <v>10019</v>
      </c>
      <c r="L83" s="36">
        <v>10998.5</v>
      </c>
      <c r="M83" s="36">
        <v>12345.5</v>
      </c>
      <c r="N83" s="36">
        <v>13036.5</v>
      </c>
      <c r="O83" s="36">
        <v>13749</v>
      </c>
      <c r="P83" s="36">
        <v>9593.5</v>
      </c>
      <c r="Q83" s="36">
        <v>9131</v>
      </c>
      <c r="R83" s="36">
        <v>9184</v>
      </c>
      <c r="S83" s="36">
        <v>9630</v>
      </c>
      <c r="T83" s="36">
        <v>9574</v>
      </c>
      <c r="U83" s="36">
        <v>9677</v>
      </c>
      <c r="V83" s="36">
        <v>10059</v>
      </c>
      <c r="W83" s="36">
        <v>10049</v>
      </c>
      <c r="X83" s="36">
        <v>9853</v>
      </c>
      <c r="Y83" s="36">
        <v>9993.5</v>
      </c>
      <c r="Z83" s="36">
        <v>10149</v>
      </c>
      <c r="AA83" s="36">
        <v>10066</v>
      </c>
      <c r="AB83" s="36">
        <v>9840.5</v>
      </c>
      <c r="AC83" s="36">
        <v>10062.5</v>
      </c>
      <c r="AD83" s="36">
        <v>10001.5</v>
      </c>
      <c r="AE83" s="36">
        <v>9789.5</v>
      </c>
      <c r="AF83" s="36">
        <v>9688</v>
      </c>
      <c r="AG83" s="36">
        <v>9653.5</v>
      </c>
      <c r="AH83" s="36">
        <v>9544.5</v>
      </c>
      <c r="AI83" s="36">
        <v>9431.5</v>
      </c>
    </row>
    <row r="84" spans="1:35" x14ac:dyDescent="0.2">
      <c r="A84" s="7" t="s">
        <v>90</v>
      </c>
      <c r="B84" s="7" t="s">
        <v>44</v>
      </c>
      <c r="C84" s="10" t="s">
        <v>118</v>
      </c>
      <c r="D84" s="7">
        <v>-13</v>
      </c>
      <c r="E84" s="7" t="s">
        <v>126</v>
      </c>
      <c r="F84" s="36">
        <v>23722</v>
      </c>
      <c r="G84" s="36">
        <v>23547.5</v>
      </c>
      <c r="H84" s="36">
        <v>23428.5</v>
      </c>
      <c r="I84" s="36">
        <v>23613</v>
      </c>
      <c r="J84" s="36">
        <v>23646.5</v>
      </c>
      <c r="K84" s="36">
        <v>23878</v>
      </c>
      <c r="L84" s="36">
        <v>24987.5</v>
      </c>
      <c r="M84" s="36">
        <v>25169</v>
      </c>
      <c r="N84" s="36">
        <v>25332</v>
      </c>
      <c r="O84" s="36">
        <v>25085.5</v>
      </c>
      <c r="P84" s="36">
        <v>29209.5</v>
      </c>
      <c r="Q84" s="36">
        <v>30999.5</v>
      </c>
      <c r="R84" s="36">
        <v>32741.5</v>
      </c>
      <c r="S84" s="36">
        <v>33022</v>
      </c>
      <c r="T84" s="36">
        <v>32393</v>
      </c>
      <c r="U84" s="36">
        <v>32080.5</v>
      </c>
      <c r="V84" s="36">
        <v>31248.5</v>
      </c>
      <c r="W84" s="36">
        <v>31171</v>
      </c>
      <c r="X84" s="36">
        <v>30374</v>
      </c>
      <c r="Y84" s="36">
        <v>29886</v>
      </c>
      <c r="Z84" s="36">
        <v>29467</v>
      </c>
      <c r="AA84" s="36">
        <v>29354</v>
      </c>
      <c r="AB84" s="36">
        <v>28695.5</v>
      </c>
      <c r="AC84" s="36">
        <v>28504.5</v>
      </c>
      <c r="AD84" s="36">
        <v>28657.5</v>
      </c>
      <c r="AE84" s="36">
        <v>28351</v>
      </c>
      <c r="AF84" s="36">
        <v>28050</v>
      </c>
      <c r="AG84" s="36">
        <v>28284.5</v>
      </c>
      <c r="AH84" s="36">
        <v>27872</v>
      </c>
      <c r="AI84" s="36">
        <v>27948</v>
      </c>
    </row>
    <row r="85" spans="1:35" x14ac:dyDescent="0.2">
      <c r="A85" s="7" t="s">
        <v>64</v>
      </c>
      <c r="B85" s="7" t="s">
        <v>44</v>
      </c>
      <c r="C85" s="10" t="s">
        <v>118</v>
      </c>
      <c r="D85" s="7">
        <v>-13</v>
      </c>
      <c r="E85" s="7" t="s">
        <v>127</v>
      </c>
      <c r="F85" s="36">
        <v>10703</v>
      </c>
      <c r="G85" s="36">
        <v>11012</v>
      </c>
      <c r="H85" s="36">
        <v>10286</v>
      </c>
      <c r="I85" s="36">
        <v>10037</v>
      </c>
      <c r="J85" s="36">
        <v>10445</v>
      </c>
      <c r="K85" s="36">
        <v>13785</v>
      </c>
      <c r="L85" s="36">
        <v>14601</v>
      </c>
      <c r="M85" s="36">
        <v>14133</v>
      </c>
      <c r="N85" s="36">
        <v>13267</v>
      </c>
      <c r="O85" s="36">
        <v>13146</v>
      </c>
      <c r="P85" s="36">
        <v>36489</v>
      </c>
      <c r="Q85" s="36">
        <v>39580</v>
      </c>
      <c r="R85" s="36">
        <v>38216</v>
      </c>
      <c r="S85" s="36">
        <v>35703</v>
      </c>
      <c r="T85" s="36">
        <v>32264</v>
      </c>
      <c r="U85" s="36">
        <v>28783</v>
      </c>
      <c r="V85" s="36">
        <v>25495</v>
      </c>
      <c r="W85" s="36">
        <v>23408</v>
      </c>
      <c r="X85" s="36">
        <v>21687</v>
      </c>
      <c r="Y85" s="36">
        <v>20008</v>
      </c>
      <c r="Z85" s="36">
        <v>18539</v>
      </c>
      <c r="AA85" s="36">
        <v>16914</v>
      </c>
      <c r="AB85" s="36">
        <v>15658</v>
      </c>
      <c r="AC85" s="36">
        <v>14143</v>
      </c>
      <c r="AD85" s="36">
        <v>13233</v>
      </c>
      <c r="AE85" s="36">
        <v>11797</v>
      </c>
      <c r="AF85" s="36">
        <v>10772</v>
      </c>
      <c r="AG85" s="36">
        <v>9720</v>
      </c>
      <c r="AH85" s="36">
        <v>9079</v>
      </c>
      <c r="AI85" s="36">
        <v>8221</v>
      </c>
    </row>
    <row r="86" spans="1:35" x14ac:dyDescent="0.2">
      <c r="A86" s="7" t="s">
        <v>64</v>
      </c>
      <c r="B86" s="7" t="s">
        <v>44</v>
      </c>
      <c r="C86" s="10" t="s">
        <v>118</v>
      </c>
      <c r="D86" s="7">
        <v>-13</v>
      </c>
      <c r="E86" s="7" t="s">
        <v>128</v>
      </c>
      <c r="F86" s="36">
        <v>8491</v>
      </c>
      <c r="G86" s="36">
        <v>7950.5</v>
      </c>
      <c r="H86" s="36">
        <v>7684.5</v>
      </c>
      <c r="I86" s="36">
        <v>7693</v>
      </c>
      <c r="J86" s="36">
        <v>7781</v>
      </c>
      <c r="K86" s="36">
        <v>12414</v>
      </c>
      <c r="L86" s="36">
        <v>12743</v>
      </c>
      <c r="M86" s="36">
        <v>12569.5</v>
      </c>
      <c r="N86" s="36">
        <v>12524.5</v>
      </c>
      <c r="O86" s="36">
        <v>11951</v>
      </c>
      <c r="P86" s="36">
        <v>44804.5</v>
      </c>
      <c r="Q86" s="36">
        <v>46702.5</v>
      </c>
      <c r="R86" s="36">
        <v>46583</v>
      </c>
      <c r="S86" s="36">
        <v>42940</v>
      </c>
      <c r="T86" s="36">
        <v>38562.5</v>
      </c>
      <c r="U86" s="36">
        <v>34566.5</v>
      </c>
      <c r="V86" s="36">
        <v>31111.5</v>
      </c>
      <c r="W86" s="36">
        <v>28452.5</v>
      </c>
      <c r="X86" s="36">
        <v>25816</v>
      </c>
      <c r="Y86" s="36">
        <v>24367</v>
      </c>
      <c r="Z86" s="36">
        <v>21704</v>
      </c>
      <c r="AA86" s="36">
        <v>20064.5</v>
      </c>
      <c r="AB86" s="36">
        <v>18302</v>
      </c>
      <c r="AC86" s="36">
        <v>16782.5</v>
      </c>
      <c r="AD86" s="36">
        <v>15117</v>
      </c>
      <c r="AE86" s="36">
        <v>13491</v>
      </c>
      <c r="AF86" s="36">
        <v>11910</v>
      </c>
      <c r="AG86" s="36">
        <v>11460.5</v>
      </c>
      <c r="AH86" s="36">
        <v>9978</v>
      </c>
      <c r="AI86" s="36">
        <v>8929.5</v>
      </c>
    </row>
    <row r="87" spans="1:35" x14ac:dyDescent="0.2">
      <c r="A87" s="7" t="s">
        <v>8</v>
      </c>
      <c r="B87" s="7" t="s">
        <v>9</v>
      </c>
      <c r="C87" s="10" t="s">
        <v>118</v>
      </c>
      <c r="D87" s="7">
        <v>-14</v>
      </c>
      <c r="E87" s="7" t="s">
        <v>125</v>
      </c>
      <c r="F87" s="36">
        <v>9636</v>
      </c>
      <c r="G87" s="36">
        <v>9974</v>
      </c>
      <c r="H87" s="36">
        <v>10522</v>
      </c>
      <c r="I87" s="36">
        <v>10954.5</v>
      </c>
      <c r="J87" s="36">
        <v>11267</v>
      </c>
      <c r="K87" s="36">
        <v>10794</v>
      </c>
      <c r="L87" s="36">
        <v>11290.5</v>
      </c>
      <c r="M87" s="36">
        <v>12049</v>
      </c>
      <c r="N87" s="36">
        <v>12346.5</v>
      </c>
      <c r="O87" s="36">
        <v>12884</v>
      </c>
      <c r="P87" s="36">
        <v>9382.5</v>
      </c>
      <c r="Q87" s="36">
        <v>9154</v>
      </c>
      <c r="R87" s="36">
        <v>9175</v>
      </c>
      <c r="S87" s="36">
        <v>9260</v>
      </c>
      <c r="T87" s="36">
        <v>9600.5</v>
      </c>
      <c r="U87" s="36">
        <v>9421</v>
      </c>
      <c r="V87" s="36">
        <v>9466.5</v>
      </c>
      <c r="W87" s="36">
        <v>9977.5</v>
      </c>
      <c r="X87" s="36">
        <v>9656.5</v>
      </c>
      <c r="Y87" s="36">
        <v>9443</v>
      </c>
      <c r="Z87" s="36">
        <v>9618.5</v>
      </c>
      <c r="AA87" s="36">
        <v>9665</v>
      </c>
      <c r="AB87" s="36">
        <v>9669.5</v>
      </c>
      <c r="AC87" s="36">
        <v>9686.5</v>
      </c>
      <c r="AD87" s="36">
        <v>9536.5</v>
      </c>
      <c r="AE87" s="36">
        <v>9193.5</v>
      </c>
      <c r="AF87" s="36">
        <v>9582.5</v>
      </c>
      <c r="AG87" s="36">
        <v>9393</v>
      </c>
      <c r="AH87" s="36">
        <v>9572.5</v>
      </c>
      <c r="AI87" s="36">
        <v>9398</v>
      </c>
    </row>
    <row r="88" spans="1:35" x14ac:dyDescent="0.2">
      <c r="A88" s="7" t="s">
        <v>8</v>
      </c>
      <c r="B88" s="7" t="s">
        <v>9</v>
      </c>
      <c r="C88" s="10" t="s">
        <v>118</v>
      </c>
      <c r="D88" s="7">
        <v>-14</v>
      </c>
      <c r="E88" s="7" t="s">
        <v>126</v>
      </c>
      <c r="F88" s="36">
        <v>21151.5</v>
      </c>
      <c r="G88" s="36">
        <v>21138</v>
      </c>
      <c r="H88" s="36">
        <v>21163</v>
      </c>
      <c r="I88" s="36">
        <v>20346.5</v>
      </c>
      <c r="J88" s="36">
        <v>20202.5</v>
      </c>
      <c r="K88" s="36">
        <v>20107</v>
      </c>
      <c r="L88" s="36">
        <v>20627.5</v>
      </c>
      <c r="M88" s="36">
        <v>21264.5</v>
      </c>
      <c r="N88" s="36">
        <v>20878</v>
      </c>
      <c r="O88" s="36">
        <v>20808.5</v>
      </c>
      <c r="P88" s="36">
        <v>23846.5</v>
      </c>
      <c r="Q88" s="36">
        <v>26170.5</v>
      </c>
      <c r="R88" s="36">
        <v>26299.5</v>
      </c>
      <c r="S88" s="36">
        <v>25951</v>
      </c>
      <c r="T88" s="36">
        <v>25464</v>
      </c>
      <c r="U88" s="36">
        <v>24916.5</v>
      </c>
      <c r="V88" s="36">
        <v>24108</v>
      </c>
      <c r="W88" s="36">
        <v>23851</v>
      </c>
      <c r="X88" s="36">
        <v>23715.5</v>
      </c>
      <c r="Y88" s="36">
        <v>22910.5</v>
      </c>
      <c r="Z88" s="36">
        <v>22686.5</v>
      </c>
      <c r="AA88" s="36">
        <v>22488.5</v>
      </c>
      <c r="AB88" s="36">
        <v>22197</v>
      </c>
      <c r="AC88" s="36">
        <v>21941.5</v>
      </c>
      <c r="AD88" s="36">
        <v>21576</v>
      </c>
      <c r="AE88" s="36">
        <v>21302</v>
      </c>
      <c r="AF88" s="36">
        <v>21460</v>
      </c>
      <c r="AG88" s="36">
        <v>21014.5</v>
      </c>
      <c r="AH88" s="36">
        <v>20651</v>
      </c>
      <c r="AI88" s="36">
        <v>20710.5</v>
      </c>
    </row>
    <row r="89" spans="1:35" x14ac:dyDescent="0.2">
      <c r="A89" s="7" t="s">
        <v>0</v>
      </c>
      <c r="B89" s="7" t="s">
        <v>9</v>
      </c>
      <c r="C89" s="10" t="s">
        <v>118</v>
      </c>
      <c r="D89" s="7">
        <v>-14</v>
      </c>
      <c r="E89" s="7" t="s">
        <v>127</v>
      </c>
      <c r="F89" s="36">
        <v>9421</v>
      </c>
      <c r="G89" s="36">
        <v>9554</v>
      </c>
      <c r="H89" s="36">
        <v>9140</v>
      </c>
      <c r="I89" s="36">
        <v>9061</v>
      </c>
      <c r="J89" s="36">
        <v>8941</v>
      </c>
      <c r="K89" s="36">
        <v>13354</v>
      </c>
      <c r="L89" s="36">
        <v>13777</v>
      </c>
      <c r="M89" s="36">
        <v>13288</v>
      </c>
      <c r="N89" s="36">
        <v>13218</v>
      </c>
      <c r="O89" s="36">
        <v>12076</v>
      </c>
      <c r="P89" s="36">
        <v>36134</v>
      </c>
      <c r="Q89" s="36">
        <v>40014</v>
      </c>
      <c r="R89" s="36">
        <v>38637</v>
      </c>
      <c r="S89" s="36">
        <v>35315</v>
      </c>
      <c r="T89" s="36">
        <v>32186</v>
      </c>
      <c r="U89" s="36">
        <v>28889</v>
      </c>
      <c r="V89" s="36">
        <v>26149</v>
      </c>
      <c r="W89" s="36">
        <v>24005</v>
      </c>
      <c r="X89" s="36">
        <v>21462</v>
      </c>
      <c r="Y89" s="36">
        <v>20007</v>
      </c>
      <c r="Z89" s="36">
        <v>18506</v>
      </c>
      <c r="AA89" s="36">
        <v>17210</v>
      </c>
      <c r="AB89" s="36">
        <v>15836</v>
      </c>
      <c r="AC89" s="36">
        <v>14802</v>
      </c>
      <c r="AD89" s="36">
        <v>13280</v>
      </c>
      <c r="AE89" s="36">
        <v>11787</v>
      </c>
      <c r="AF89" s="36">
        <v>11008</v>
      </c>
      <c r="AG89" s="36">
        <v>10092</v>
      </c>
      <c r="AH89" s="36">
        <v>9268</v>
      </c>
      <c r="AI89" s="36">
        <v>8429</v>
      </c>
    </row>
    <row r="90" spans="1:35" x14ac:dyDescent="0.2">
      <c r="A90" s="7" t="s">
        <v>0</v>
      </c>
      <c r="B90" s="7" t="s">
        <v>9</v>
      </c>
      <c r="C90" s="10" t="s">
        <v>118</v>
      </c>
      <c r="D90" s="7">
        <v>-14</v>
      </c>
      <c r="E90" s="7" t="s">
        <v>128</v>
      </c>
      <c r="F90" s="36">
        <v>7070</v>
      </c>
      <c r="G90" s="36">
        <v>6753.5</v>
      </c>
      <c r="H90" s="36">
        <v>6443</v>
      </c>
      <c r="I90" s="36">
        <v>6449</v>
      </c>
      <c r="J90" s="36">
        <v>6400.5</v>
      </c>
      <c r="K90" s="36">
        <v>10584</v>
      </c>
      <c r="L90" s="36">
        <v>11286</v>
      </c>
      <c r="M90" s="36">
        <v>11247.5</v>
      </c>
      <c r="N90" s="36">
        <v>10310.5</v>
      </c>
      <c r="O90" s="36">
        <v>10014.5</v>
      </c>
      <c r="P90" s="36">
        <v>44334</v>
      </c>
      <c r="Q90" s="36">
        <v>46285</v>
      </c>
      <c r="R90" s="36">
        <v>44554.5</v>
      </c>
      <c r="S90" s="36">
        <v>40859</v>
      </c>
      <c r="T90" s="36">
        <v>35359</v>
      </c>
      <c r="U90" s="36">
        <v>31918</v>
      </c>
      <c r="V90" s="36">
        <v>28300.5</v>
      </c>
      <c r="W90" s="36">
        <v>26084</v>
      </c>
      <c r="X90" s="36">
        <v>23611</v>
      </c>
      <c r="Y90" s="36">
        <v>21715.5</v>
      </c>
      <c r="Z90" s="36">
        <v>19726.5</v>
      </c>
      <c r="AA90" s="36">
        <v>17658</v>
      </c>
      <c r="AB90" s="36">
        <v>16077.5</v>
      </c>
      <c r="AC90" s="36">
        <v>14308.5</v>
      </c>
      <c r="AD90" s="36">
        <v>13191</v>
      </c>
      <c r="AE90" s="36">
        <v>11499.5</v>
      </c>
      <c r="AF90" s="36">
        <v>10113</v>
      </c>
      <c r="AG90" s="36">
        <v>9408.5</v>
      </c>
      <c r="AH90" s="36">
        <v>8207.5</v>
      </c>
      <c r="AI90" s="36">
        <v>6998.5</v>
      </c>
    </row>
    <row r="91" spans="1:35" x14ac:dyDescent="0.2">
      <c r="A91" s="7" t="s">
        <v>16</v>
      </c>
      <c r="B91" s="7" t="s">
        <v>13</v>
      </c>
      <c r="C91" s="11" t="s">
        <v>14</v>
      </c>
      <c r="D91" s="7">
        <v>-7</v>
      </c>
      <c r="E91" s="7" t="s">
        <v>125</v>
      </c>
      <c r="F91" s="36">
        <v>9246</v>
      </c>
      <c r="G91" s="36">
        <v>9686</v>
      </c>
      <c r="H91" s="36">
        <v>10419</v>
      </c>
      <c r="I91" s="36">
        <v>10345</v>
      </c>
      <c r="J91" s="36">
        <v>10625</v>
      </c>
      <c r="K91" s="36">
        <v>24062</v>
      </c>
      <c r="L91" s="36">
        <v>36507.5</v>
      </c>
      <c r="M91" s="36">
        <v>43407</v>
      </c>
      <c r="N91" s="36">
        <v>46524</v>
      </c>
      <c r="O91" s="36">
        <v>49586.5</v>
      </c>
      <c r="P91" s="36">
        <v>36863</v>
      </c>
      <c r="Q91" s="36">
        <v>35474.5</v>
      </c>
      <c r="R91" s="36">
        <v>35072.5</v>
      </c>
      <c r="S91" s="36">
        <v>36503</v>
      </c>
      <c r="T91" s="36">
        <v>37268.5</v>
      </c>
      <c r="U91" s="36">
        <v>38095</v>
      </c>
      <c r="V91" s="36">
        <v>38575.5</v>
      </c>
      <c r="W91" s="36">
        <v>39248.5</v>
      </c>
      <c r="X91" s="36">
        <v>39364.5</v>
      </c>
      <c r="Y91" s="36">
        <v>39802</v>
      </c>
      <c r="Z91" s="36">
        <v>39825.5</v>
      </c>
      <c r="AA91" s="36">
        <v>39658</v>
      </c>
      <c r="AB91" s="36">
        <v>40019.5</v>
      </c>
      <c r="AC91" s="36">
        <v>39382.5</v>
      </c>
      <c r="AD91" s="36">
        <v>39098.5</v>
      </c>
      <c r="AE91" s="36">
        <v>39384.5</v>
      </c>
      <c r="AF91" s="36">
        <v>39200.5</v>
      </c>
      <c r="AG91" s="36">
        <v>39008.5</v>
      </c>
      <c r="AH91" s="36">
        <v>38867</v>
      </c>
      <c r="AI91" s="36">
        <v>38690.5</v>
      </c>
    </row>
    <row r="92" spans="1:35" x14ac:dyDescent="0.2">
      <c r="A92" s="7" t="s">
        <v>16</v>
      </c>
      <c r="B92" s="7" t="s">
        <v>13</v>
      </c>
      <c r="C92" s="11" t="s">
        <v>14</v>
      </c>
      <c r="D92" s="7">
        <v>-7</v>
      </c>
      <c r="E92" s="7" t="s">
        <v>126</v>
      </c>
      <c r="F92" s="36">
        <v>27026</v>
      </c>
      <c r="G92" s="36">
        <v>26424.5</v>
      </c>
      <c r="H92" s="36">
        <v>25070</v>
      </c>
      <c r="I92" s="36">
        <v>23495.5</v>
      </c>
      <c r="J92" s="36">
        <v>22028.5</v>
      </c>
      <c r="K92" s="36">
        <v>37952</v>
      </c>
      <c r="L92" s="36">
        <v>56748</v>
      </c>
      <c r="M92" s="36">
        <v>67668</v>
      </c>
      <c r="N92" s="36">
        <v>75097.5</v>
      </c>
      <c r="O92" s="36">
        <v>78205.5</v>
      </c>
      <c r="P92" s="36">
        <v>83310.5</v>
      </c>
      <c r="Q92" s="36">
        <v>87325.5</v>
      </c>
      <c r="R92" s="36">
        <v>89509</v>
      </c>
      <c r="S92" s="36">
        <v>89288.5</v>
      </c>
      <c r="T92" s="36">
        <v>85829</v>
      </c>
      <c r="U92" s="36">
        <v>83370.5</v>
      </c>
      <c r="V92" s="36">
        <v>80481.5</v>
      </c>
      <c r="W92" s="36">
        <v>77149.5</v>
      </c>
      <c r="X92" s="36">
        <v>73942</v>
      </c>
      <c r="Y92" s="36">
        <v>71333.5</v>
      </c>
      <c r="Z92" s="36">
        <v>69161.5</v>
      </c>
      <c r="AA92" s="36">
        <v>67353.5</v>
      </c>
      <c r="AB92" s="36">
        <v>65360.5</v>
      </c>
      <c r="AC92" s="36">
        <v>64766</v>
      </c>
      <c r="AD92" s="36">
        <v>62992.5</v>
      </c>
      <c r="AE92" s="36">
        <v>61751.5</v>
      </c>
      <c r="AF92" s="36">
        <v>60212.5</v>
      </c>
      <c r="AG92" s="36">
        <v>60182</v>
      </c>
      <c r="AH92" s="36">
        <v>59525.5</v>
      </c>
      <c r="AI92" s="36">
        <v>58166.5</v>
      </c>
    </row>
    <row r="93" spans="1:35" x14ac:dyDescent="0.2">
      <c r="A93" s="7" t="s">
        <v>66</v>
      </c>
      <c r="B93" s="7" t="s">
        <v>13</v>
      </c>
      <c r="C93" s="11" t="s">
        <v>14</v>
      </c>
      <c r="D93" s="7">
        <v>-7</v>
      </c>
      <c r="E93" s="7" t="s">
        <v>127</v>
      </c>
      <c r="F93" s="36">
        <v>11320</v>
      </c>
      <c r="G93" s="36">
        <v>11660</v>
      </c>
      <c r="H93" s="36">
        <v>11078</v>
      </c>
      <c r="I93" s="36">
        <v>11237</v>
      </c>
      <c r="J93" s="36">
        <v>10918</v>
      </c>
      <c r="K93" s="36">
        <v>61806</v>
      </c>
      <c r="L93" s="36">
        <v>106636</v>
      </c>
      <c r="M93" s="36">
        <v>126313</v>
      </c>
      <c r="N93" s="36">
        <v>133068</v>
      </c>
      <c r="O93" s="36">
        <v>135583</v>
      </c>
      <c r="P93" s="36">
        <v>128190</v>
      </c>
      <c r="Q93" s="36">
        <v>147001</v>
      </c>
      <c r="R93" s="36">
        <v>152084</v>
      </c>
      <c r="S93" s="36">
        <v>151958</v>
      </c>
      <c r="T93" s="36">
        <v>147780</v>
      </c>
      <c r="U93" s="36">
        <v>139405</v>
      </c>
      <c r="V93" s="36">
        <v>132559</v>
      </c>
      <c r="W93" s="36">
        <v>124826</v>
      </c>
      <c r="X93" s="36">
        <v>118900</v>
      </c>
      <c r="Y93" s="36">
        <v>110282</v>
      </c>
      <c r="Z93" s="36">
        <v>103815</v>
      </c>
      <c r="AA93" s="36">
        <v>96295</v>
      </c>
      <c r="AB93" s="36">
        <v>92317</v>
      </c>
      <c r="AC93" s="36">
        <v>84365</v>
      </c>
      <c r="AD93" s="36">
        <v>77908</v>
      </c>
      <c r="AE93" s="36">
        <v>71839</v>
      </c>
      <c r="AF93" s="36">
        <v>68311</v>
      </c>
      <c r="AG93" s="36">
        <v>62151</v>
      </c>
      <c r="AH93" s="36">
        <v>56417</v>
      </c>
      <c r="AI93" s="36">
        <v>51071</v>
      </c>
    </row>
    <row r="94" spans="1:35" x14ac:dyDescent="0.2">
      <c r="A94" s="7" t="s">
        <v>66</v>
      </c>
      <c r="B94" s="7" t="s">
        <v>13</v>
      </c>
      <c r="C94" s="11" t="s">
        <v>14</v>
      </c>
      <c r="D94" s="7">
        <v>-7</v>
      </c>
      <c r="E94" s="7" t="s">
        <v>128</v>
      </c>
      <c r="F94" s="36">
        <v>11748.5</v>
      </c>
      <c r="G94" s="36">
        <v>10482.5</v>
      </c>
      <c r="H94" s="36">
        <v>9922</v>
      </c>
      <c r="I94" s="36">
        <v>9973</v>
      </c>
      <c r="J94" s="36">
        <v>9632.5</v>
      </c>
      <c r="K94" s="36">
        <v>75266</v>
      </c>
      <c r="L94" s="36">
        <v>115697</v>
      </c>
      <c r="M94" s="36">
        <v>135683</v>
      </c>
      <c r="N94" s="36">
        <v>144123</v>
      </c>
      <c r="O94" s="36">
        <v>147533.5</v>
      </c>
      <c r="P94" s="36">
        <v>173826.5</v>
      </c>
      <c r="Q94" s="36">
        <v>195921</v>
      </c>
      <c r="R94" s="36">
        <v>203443</v>
      </c>
      <c r="S94" s="36">
        <v>201568.5</v>
      </c>
      <c r="T94" s="36">
        <v>190671.5</v>
      </c>
      <c r="U94" s="36">
        <v>181171.5</v>
      </c>
      <c r="V94" s="36">
        <v>169758.5</v>
      </c>
      <c r="W94" s="36">
        <v>158507.5</v>
      </c>
      <c r="X94" s="36">
        <v>149284.5</v>
      </c>
      <c r="Y94" s="36">
        <v>138017.5</v>
      </c>
      <c r="Z94" s="36">
        <v>128949.5</v>
      </c>
      <c r="AA94" s="36">
        <v>120829.5</v>
      </c>
      <c r="AB94" s="36">
        <v>112805.5</v>
      </c>
      <c r="AC94" s="36">
        <v>105067.5</v>
      </c>
      <c r="AD94" s="36">
        <v>96526</v>
      </c>
      <c r="AE94" s="36">
        <v>90935.5</v>
      </c>
      <c r="AF94" s="36">
        <v>83429.5</v>
      </c>
      <c r="AG94" s="36">
        <v>75824.5</v>
      </c>
      <c r="AH94" s="36">
        <v>69048.5</v>
      </c>
      <c r="AI94" s="36">
        <v>62310.5</v>
      </c>
    </row>
    <row r="95" spans="1:35" x14ac:dyDescent="0.2">
      <c r="A95" s="7" t="s">
        <v>21</v>
      </c>
      <c r="B95" s="7" t="s">
        <v>19</v>
      </c>
      <c r="C95" s="11" t="s">
        <v>14</v>
      </c>
      <c r="D95" s="7">
        <v>-8</v>
      </c>
      <c r="E95" s="7" t="s">
        <v>125</v>
      </c>
      <c r="F95" s="36">
        <v>10007</v>
      </c>
      <c r="G95" s="36">
        <v>10545.5</v>
      </c>
      <c r="H95" s="36">
        <v>11232.5</v>
      </c>
      <c r="I95" s="36">
        <v>11530.5</v>
      </c>
      <c r="J95" s="36">
        <v>12112.5</v>
      </c>
      <c r="K95" s="36">
        <v>23431</v>
      </c>
      <c r="L95" s="36">
        <v>35799</v>
      </c>
      <c r="M95" s="36">
        <v>42920.5</v>
      </c>
      <c r="N95" s="36">
        <v>47052</v>
      </c>
      <c r="O95" s="36">
        <v>50475</v>
      </c>
      <c r="P95" s="36">
        <v>37967</v>
      </c>
      <c r="Q95" s="36">
        <v>34882.5</v>
      </c>
      <c r="R95" s="36">
        <v>35740.5</v>
      </c>
      <c r="S95" s="36">
        <v>36739</v>
      </c>
      <c r="T95" s="36">
        <v>38379</v>
      </c>
      <c r="U95" s="36">
        <v>39140</v>
      </c>
      <c r="V95" s="36">
        <v>40630.5</v>
      </c>
      <c r="W95" s="36">
        <v>41966.5</v>
      </c>
      <c r="X95" s="36">
        <v>42588.5</v>
      </c>
      <c r="Y95" s="36">
        <v>42610.5</v>
      </c>
      <c r="Z95" s="36">
        <v>43452</v>
      </c>
      <c r="AA95" s="36">
        <v>42834.5</v>
      </c>
      <c r="AB95" s="36">
        <v>43173</v>
      </c>
      <c r="AC95" s="36">
        <v>42991</v>
      </c>
      <c r="AD95" s="36">
        <v>42933</v>
      </c>
      <c r="AE95" s="36">
        <v>43570</v>
      </c>
      <c r="AF95" s="36">
        <v>42607.5</v>
      </c>
      <c r="AG95" s="36">
        <v>42087</v>
      </c>
      <c r="AH95" s="36">
        <v>42203</v>
      </c>
      <c r="AI95" s="36">
        <v>42123.5</v>
      </c>
    </row>
    <row r="96" spans="1:35" x14ac:dyDescent="0.2">
      <c r="A96" s="7" t="s">
        <v>21</v>
      </c>
      <c r="B96" s="7" t="s">
        <v>19</v>
      </c>
      <c r="C96" s="11" t="s">
        <v>14</v>
      </c>
      <c r="D96" s="7">
        <v>-8</v>
      </c>
      <c r="E96" s="7" t="s">
        <v>126</v>
      </c>
      <c r="F96" s="36">
        <v>20502</v>
      </c>
      <c r="G96" s="36">
        <v>20826.5</v>
      </c>
      <c r="H96" s="36">
        <v>20582</v>
      </c>
      <c r="I96" s="36">
        <v>19969</v>
      </c>
      <c r="J96" s="36">
        <v>19645</v>
      </c>
      <c r="K96" s="36">
        <v>31728.5</v>
      </c>
      <c r="L96" s="36">
        <v>41600.5</v>
      </c>
      <c r="M96" s="36">
        <v>50362</v>
      </c>
      <c r="N96" s="36">
        <v>54895</v>
      </c>
      <c r="O96" s="36">
        <v>58877</v>
      </c>
      <c r="P96" s="36">
        <v>62186.5</v>
      </c>
      <c r="Q96" s="36">
        <v>65927.5</v>
      </c>
      <c r="R96" s="36">
        <v>67062.5</v>
      </c>
      <c r="S96" s="36">
        <v>67385</v>
      </c>
      <c r="T96" s="36">
        <v>66843</v>
      </c>
      <c r="U96" s="36">
        <v>65182</v>
      </c>
      <c r="V96" s="36">
        <v>62590</v>
      </c>
      <c r="W96" s="36">
        <v>61542</v>
      </c>
      <c r="X96" s="36">
        <v>59472</v>
      </c>
      <c r="Y96" s="36">
        <v>57160</v>
      </c>
      <c r="Z96" s="36">
        <v>54901</v>
      </c>
      <c r="AA96" s="36">
        <v>54035.5</v>
      </c>
      <c r="AB96" s="36">
        <v>52428.5</v>
      </c>
      <c r="AC96" s="36">
        <v>51013.5</v>
      </c>
      <c r="AD96" s="36">
        <v>49896</v>
      </c>
      <c r="AE96" s="36">
        <v>49020.5</v>
      </c>
      <c r="AF96" s="36">
        <v>48137</v>
      </c>
      <c r="AG96" s="36">
        <v>47064.5</v>
      </c>
      <c r="AH96" s="36">
        <v>46517.5</v>
      </c>
      <c r="AI96" s="36">
        <v>45730</v>
      </c>
    </row>
    <row r="97" spans="1:35" x14ac:dyDescent="0.2">
      <c r="A97" s="7" t="s">
        <v>70</v>
      </c>
      <c r="B97" s="7" t="s">
        <v>19</v>
      </c>
      <c r="C97" s="11" t="s">
        <v>14</v>
      </c>
      <c r="D97" s="7">
        <v>-8</v>
      </c>
      <c r="E97" s="7" t="s">
        <v>127</v>
      </c>
      <c r="F97" s="36">
        <v>11383</v>
      </c>
      <c r="G97" s="36">
        <v>11033</v>
      </c>
      <c r="H97" s="36">
        <v>11395</v>
      </c>
      <c r="I97" s="36">
        <v>11259</v>
      </c>
      <c r="J97" s="36">
        <v>11000</v>
      </c>
      <c r="K97" s="36">
        <v>44718</v>
      </c>
      <c r="L97" s="36">
        <v>75310</v>
      </c>
      <c r="M97" s="36">
        <v>93789</v>
      </c>
      <c r="N97" s="36">
        <v>104986</v>
      </c>
      <c r="O97" s="36">
        <v>110068</v>
      </c>
      <c r="P97" s="36">
        <v>106167</v>
      </c>
      <c r="Q97" s="36">
        <v>115597</v>
      </c>
      <c r="R97" s="36">
        <v>117413</v>
      </c>
      <c r="S97" s="36">
        <v>113146</v>
      </c>
      <c r="T97" s="36">
        <v>109197</v>
      </c>
      <c r="U97" s="36">
        <v>104026</v>
      </c>
      <c r="V97" s="36">
        <v>96378</v>
      </c>
      <c r="W97" s="36">
        <v>89380</v>
      </c>
      <c r="X97" s="36">
        <v>82039</v>
      </c>
      <c r="Y97" s="36">
        <v>77463</v>
      </c>
      <c r="Z97" s="36">
        <v>70459</v>
      </c>
      <c r="AA97" s="36">
        <v>64650</v>
      </c>
      <c r="AB97" s="36">
        <v>60052</v>
      </c>
      <c r="AC97" s="36">
        <v>55004</v>
      </c>
      <c r="AD97" s="36">
        <v>49779</v>
      </c>
      <c r="AE97" s="36">
        <v>46244</v>
      </c>
      <c r="AF97" s="36">
        <v>41745</v>
      </c>
      <c r="AG97" s="36">
        <v>37607</v>
      </c>
      <c r="AH97" s="36">
        <v>33588</v>
      </c>
      <c r="AI97" s="36">
        <v>29989</v>
      </c>
    </row>
    <row r="98" spans="1:35" x14ac:dyDescent="0.2">
      <c r="A98" s="7" t="s">
        <v>70</v>
      </c>
      <c r="B98" s="7" t="s">
        <v>19</v>
      </c>
      <c r="C98" s="11" t="s">
        <v>14</v>
      </c>
      <c r="D98" s="7">
        <v>-8</v>
      </c>
      <c r="E98" s="7" t="s">
        <v>128</v>
      </c>
      <c r="F98" s="36">
        <v>11641.5</v>
      </c>
      <c r="G98" s="36">
        <v>10836.5</v>
      </c>
      <c r="H98" s="36">
        <v>10608</v>
      </c>
      <c r="I98" s="36">
        <v>9934</v>
      </c>
      <c r="J98" s="36">
        <v>10234.5</v>
      </c>
      <c r="K98" s="36">
        <v>56272</v>
      </c>
      <c r="L98" s="36">
        <v>86257.5</v>
      </c>
      <c r="M98" s="36">
        <v>101763</v>
      </c>
      <c r="N98" s="36">
        <v>110338.5</v>
      </c>
      <c r="O98" s="36">
        <v>117947</v>
      </c>
      <c r="P98" s="36">
        <v>135739.5</v>
      </c>
      <c r="Q98" s="36">
        <v>150019</v>
      </c>
      <c r="R98" s="36">
        <v>153371.5</v>
      </c>
      <c r="S98" s="36">
        <v>151730.5</v>
      </c>
      <c r="T98" s="36">
        <v>146573</v>
      </c>
      <c r="U98" s="36">
        <v>140603</v>
      </c>
      <c r="V98" s="36">
        <v>132320</v>
      </c>
      <c r="W98" s="36">
        <v>125955.5</v>
      </c>
      <c r="X98" s="36">
        <v>117145</v>
      </c>
      <c r="Y98" s="36">
        <v>109526.5</v>
      </c>
      <c r="Z98" s="36">
        <v>102136.5</v>
      </c>
      <c r="AA98" s="36">
        <v>95701</v>
      </c>
      <c r="AB98" s="36">
        <v>89014</v>
      </c>
      <c r="AC98" s="36">
        <v>83464.5</v>
      </c>
      <c r="AD98" s="36">
        <v>76149.5</v>
      </c>
      <c r="AE98" s="36">
        <v>70187.5</v>
      </c>
      <c r="AF98" s="36">
        <v>63269.5</v>
      </c>
      <c r="AG98" s="36">
        <v>58042.5</v>
      </c>
      <c r="AH98" s="36">
        <v>53354.5</v>
      </c>
      <c r="AI98" s="36">
        <v>47241</v>
      </c>
    </row>
    <row r="99" spans="1:35" x14ac:dyDescent="0.2">
      <c r="A99" s="7" t="s">
        <v>26</v>
      </c>
      <c r="B99" s="7" t="s">
        <v>24</v>
      </c>
      <c r="C99" s="11" t="s">
        <v>14</v>
      </c>
      <c r="D99" s="7">
        <v>-9</v>
      </c>
      <c r="E99" s="7" t="s">
        <v>125</v>
      </c>
      <c r="F99" s="36">
        <v>10074.5</v>
      </c>
      <c r="G99" s="36">
        <v>10728</v>
      </c>
      <c r="H99" s="36">
        <v>11569</v>
      </c>
      <c r="I99" s="36">
        <v>11661.5</v>
      </c>
      <c r="J99" s="36">
        <v>12534</v>
      </c>
      <c r="K99" s="36">
        <v>21145.5</v>
      </c>
      <c r="L99" s="36">
        <v>31626</v>
      </c>
      <c r="M99" s="36">
        <v>38152</v>
      </c>
      <c r="N99" s="36">
        <v>42914</v>
      </c>
      <c r="O99" s="36">
        <v>45740</v>
      </c>
      <c r="P99" s="36">
        <v>35650.5</v>
      </c>
      <c r="Q99" s="36">
        <v>32598</v>
      </c>
      <c r="R99" s="36">
        <v>32720.5</v>
      </c>
      <c r="S99" s="36">
        <v>34202</v>
      </c>
      <c r="T99" s="36">
        <v>34915</v>
      </c>
      <c r="U99" s="36">
        <v>36517</v>
      </c>
      <c r="V99" s="36">
        <v>37798.5</v>
      </c>
      <c r="W99" s="36">
        <v>38422</v>
      </c>
      <c r="X99" s="36">
        <v>39322.5</v>
      </c>
      <c r="Y99" s="36">
        <v>39819.5</v>
      </c>
      <c r="Z99" s="36">
        <v>39907.5</v>
      </c>
      <c r="AA99" s="36">
        <v>39949.5</v>
      </c>
      <c r="AB99" s="36">
        <v>40550.5</v>
      </c>
      <c r="AC99" s="36">
        <v>40101.5</v>
      </c>
      <c r="AD99" s="36">
        <v>40265.5</v>
      </c>
      <c r="AE99" s="36">
        <v>40212.5</v>
      </c>
      <c r="AF99" s="36">
        <v>39971.5</v>
      </c>
      <c r="AG99" s="36">
        <v>39680.5</v>
      </c>
      <c r="AH99" s="36">
        <v>39593</v>
      </c>
      <c r="AI99" s="36">
        <v>39826.5</v>
      </c>
    </row>
    <row r="100" spans="1:35" x14ac:dyDescent="0.2">
      <c r="A100" s="7" t="s">
        <v>26</v>
      </c>
      <c r="B100" s="7" t="s">
        <v>24</v>
      </c>
      <c r="C100" s="11" t="s">
        <v>14</v>
      </c>
      <c r="D100" s="7">
        <v>-9</v>
      </c>
      <c r="E100" s="7" t="s">
        <v>126</v>
      </c>
      <c r="F100" s="36">
        <v>24414.5</v>
      </c>
      <c r="G100" s="36">
        <v>24539.5</v>
      </c>
      <c r="H100" s="36">
        <v>24521.5</v>
      </c>
      <c r="I100" s="36">
        <v>24151.5</v>
      </c>
      <c r="J100" s="36">
        <v>23142.5</v>
      </c>
      <c r="K100" s="36">
        <v>34660.5</v>
      </c>
      <c r="L100" s="36">
        <v>45916.5</v>
      </c>
      <c r="M100" s="36">
        <v>54221.5</v>
      </c>
      <c r="N100" s="36">
        <v>59539.5</v>
      </c>
      <c r="O100" s="36">
        <v>63389.5</v>
      </c>
      <c r="P100" s="36">
        <v>66193.5</v>
      </c>
      <c r="Q100" s="36">
        <v>69928.5</v>
      </c>
      <c r="R100" s="36">
        <v>72504.5</v>
      </c>
      <c r="S100" s="36">
        <v>72674</v>
      </c>
      <c r="T100" s="36">
        <v>72279.5</v>
      </c>
      <c r="U100" s="36">
        <v>70405</v>
      </c>
      <c r="V100" s="36">
        <v>68517</v>
      </c>
      <c r="W100" s="36">
        <v>66678</v>
      </c>
      <c r="X100" s="36">
        <v>65455</v>
      </c>
      <c r="Y100" s="36">
        <v>63093.5</v>
      </c>
      <c r="Z100" s="36">
        <v>61926</v>
      </c>
      <c r="AA100" s="36">
        <v>60400</v>
      </c>
      <c r="AB100" s="36">
        <v>59074</v>
      </c>
      <c r="AC100" s="36">
        <v>57766.5</v>
      </c>
      <c r="AD100" s="36">
        <v>57058.5</v>
      </c>
      <c r="AE100" s="36">
        <v>55592</v>
      </c>
      <c r="AF100" s="36">
        <v>54933</v>
      </c>
      <c r="AG100" s="36">
        <v>52907</v>
      </c>
      <c r="AH100" s="36">
        <v>52813</v>
      </c>
      <c r="AI100" s="36">
        <v>52116.5</v>
      </c>
    </row>
    <row r="101" spans="1:35" x14ac:dyDescent="0.2">
      <c r="A101" s="7" t="s">
        <v>74</v>
      </c>
      <c r="B101" s="7" t="s">
        <v>24</v>
      </c>
      <c r="C101" s="11" t="s">
        <v>14</v>
      </c>
      <c r="D101" s="7">
        <v>-9</v>
      </c>
      <c r="E101" s="7" t="s">
        <v>127</v>
      </c>
      <c r="F101" s="36">
        <v>12024</v>
      </c>
      <c r="G101" s="36">
        <v>12094</v>
      </c>
      <c r="H101" s="36">
        <v>11666</v>
      </c>
      <c r="I101" s="36">
        <v>11558</v>
      </c>
      <c r="J101" s="36">
        <v>11796</v>
      </c>
      <c r="K101" s="36">
        <v>40576</v>
      </c>
      <c r="L101" s="36">
        <v>65159</v>
      </c>
      <c r="M101" s="36">
        <v>81645</v>
      </c>
      <c r="N101" s="36">
        <v>91882</v>
      </c>
      <c r="O101" s="36">
        <v>97432</v>
      </c>
      <c r="P101" s="36">
        <v>97165</v>
      </c>
      <c r="Q101" s="36">
        <v>105624</v>
      </c>
      <c r="R101" s="36">
        <v>107262</v>
      </c>
      <c r="S101" s="36">
        <v>104214</v>
      </c>
      <c r="T101" s="36">
        <v>98990</v>
      </c>
      <c r="U101" s="36">
        <v>93430</v>
      </c>
      <c r="V101" s="36">
        <v>87100</v>
      </c>
      <c r="W101" s="36">
        <v>82461</v>
      </c>
      <c r="X101" s="36">
        <v>76815</v>
      </c>
      <c r="Y101" s="36">
        <v>71270</v>
      </c>
      <c r="Z101" s="36">
        <v>65273</v>
      </c>
      <c r="AA101" s="36">
        <v>61270</v>
      </c>
      <c r="AB101" s="36">
        <v>56143</v>
      </c>
      <c r="AC101" s="36">
        <v>52087</v>
      </c>
      <c r="AD101" s="36">
        <v>48264</v>
      </c>
      <c r="AE101" s="36">
        <v>44303</v>
      </c>
      <c r="AF101" s="36">
        <v>40186</v>
      </c>
      <c r="AG101" s="36">
        <v>35795</v>
      </c>
      <c r="AH101" s="36">
        <v>32074</v>
      </c>
      <c r="AI101" s="36">
        <v>28540</v>
      </c>
    </row>
    <row r="102" spans="1:35" x14ac:dyDescent="0.2">
      <c r="A102" s="7" t="s">
        <v>74</v>
      </c>
      <c r="B102" s="7" t="s">
        <v>24</v>
      </c>
      <c r="C102" s="11" t="s">
        <v>14</v>
      </c>
      <c r="D102" s="7">
        <v>-9</v>
      </c>
      <c r="E102" s="7" t="s">
        <v>128</v>
      </c>
      <c r="F102" s="36">
        <v>14092.5</v>
      </c>
      <c r="G102" s="36">
        <v>13622</v>
      </c>
      <c r="H102" s="36">
        <v>13177</v>
      </c>
      <c r="I102" s="36">
        <v>12505.5</v>
      </c>
      <c r="J102" s="36">
        <v>12604</v>
      </c>
      <c r="K102" s="36">
        <v>49828.5</v>
      </c>
      <c r="L102" s="36">
        <v>77475.5</v>
      </c>
      <c r="M102" s="36">
        <v>93923.5</v>
      </c>
      <c r="N102" s="36">
        <v>104842.5</v>
      </c>
      <c r="O102" s="36">
        <v>112080.5</v>
      </c>
      <c r="P102" s="36">
        <v>136512</v>
      </c>
      <c r="Q102" s="36">
        <v>149563.5</v>
      </c>
      <c r="R102" s="36">
        <v>153558.5</v>
      </c>
      <c r="S102" s="36">
        <v>152568</v>
      </c>
      <c r="T102" s="36">
        <v>148140</v>
      </c>
      <c r="U102" s="36">
        <v>139727.5</v>
      </c>
      <c r="V102" s="36">
        <v>134057.5</v>
      </c>
      <c r="W102" s="36">
        <v>125506</v>
      </c>
      <c r="X102" s="36">
        <v>118196.5</v>
      </c>
      <c r="Y102" s="36">
        <v>110883</v>
      </c>
      <c r="Z102" s="36">
        <v>104320.5</v>
      </c>
      <c r="AA102" s="36">
        <v>97939.5</v>
      </c>
      <c r="AB102" s="36">
        <v>91812</v>
      </c>
      <c r="AC102" s="36">
        <v>85394.5</v>
      </c>
      <c r="AD102" s="36">
        <v>78314</v>
      </c>
      <c r="AE102" s="36">
        <v>72697.5</v>
      </c>
      <c r="AF102" s="36">
        <v>67444.5</v>
      </c>
      <c r="AG102" s="36">
        <v>61647</v>
      </c>
      <c r="AH102" s="36">
        <v>55459.5</v>
      </c>
      <c r="AI102" s="36">
        <v>50322</v>
      </c>
    </row>
    <row r="103" spans="1:35" x14ac:dyDescent="0.2">
      <c r="A103" s="7" t="s">
        <v>31</v>
      </c>
      <c r="B103" s="7" t="s">
        <v>29</v>
      </c>
      <c r="C103" s="11" t="s">
        <v>14</v>
      </c>
      <c r="D103" s="7">
        <v>-10</v>
      </c>
      <c r="E103" s="7" t="s">
        <v>125</v>
      </c>
      <c r="F103" s="36">
        <v>9722</v>
      </c>
      <c r="G103" s="36">
        <v>10395.5</v>
      </c>
      <c r="H103" s="36">
        <v>10936.5</v>
      </c>
      <c r="I103" s="36">
        <v>11284.5</v>
      </c>
      <c r="J103" s="36">
        <v>11823</v>
      </c>
      <c r="K103" s="36">
        <v>18361</v>
      </c>
      <c r="L103" s="36">
        <v>26851.5</v>
      </c>
      <c r="M103" s="36">
        <v>31878</v>
      </c>
      <c r="N103" s="36">
        <v>35490</v>
      </c>
      <c r="O103" s="36">
        <v>38033.5</v>
      </c>
      <c r="P103" s="36">
        <v>28950</v>
      </c>
      <c r="Q103" s="36">
        <v>26293</v>
      </c>
      <c r="R103" s="36">
        <v>26138</v>
      </c>
      <c r="S103" s="36">
        <v>27193.5</v>
      </c>
      <c r="T103" s="36">
        <v>28751</v>
      </c>
      <c r="U103" s="36">
        <v>29955.5</v>
      </c>
      <c r="V103" s="36">
        <v>30806</v>
      </c>
      <c r="W103" s="36">
        <v>31569.5</v>
      </c>
      <c r="X103" s="36">
        <v>31628.5</v>
      </c>
      <c r="Y103" s="36">
        <v>32495.5</v>
      </c>
      <c r="Z103" s="36">
        <v>32326</v>
      </c>
      <c r="AA103" s="36">
        <v>32868</v>
      </c>
      <c r="AB103" s="36">
        <v>33428</v>
      </c>
      <c r="AC103" s="36">
        <v>33166.5</v>
      </c>
      <c r="AD103" s="36">
        <v>33027.5</v>
      </c>
      <c r="AE103" s="36">
        <v>33047.5</v>
      </c>
      <c r="AF103" s="36">
        <v>33482</v>
      </c>
      <c r="AG103" s="36">
        <v>32911</v>
      </c>
      <c r="AH103" s="36">
        <v>32754.5</v>
      </c>
      <c r="AI103" s="36">
        <v>32885.5</v>
      </c>
    </row>
    <row r="104" spans="1:35" x14ac:dyDescent="0.2">
      <c r="A104" s="7" t="s">
        <v>31</v>
      </c>
      <c r="B104" s="7" t="s">
        <v>29</v>
      </c>
      <c r="C104" s="11" t="s">
        <v>14</v>
      </c>
      <c r="D104" s="7">
        <v>-10</v>
      </c>
      <c r="E104" s="7" t="s">
        <v>126</v>
      </c>
      <c r="F104" s="36">
        <v>20001.5</v>
      </c>
      <c r="G104" s="36">
        <v>19360</v>
      </c>
      <c r="H104" s="36">
        <v>19808.5</v>
      </c>
      <c r="I104" s="36">
        <v>18972.5</v>
      </c>
      <c r="J104" s="36">
        <v>18406</v>
      </c>
      <c r="K104" s="36">
        <v>25398</v>
      </c>
      <c r="L104" s="36">
        <v>31459.5</v>
      </c>
      <c r="M104" s="36">
        <v>36469</v>
      </c>
      <c r="N104" s="36">
        <v>40274</v>
      </c>
      <c r="O104" s="36">
        <v>42460</v>
      </c>
      <c r="P104" s="36">
        <v>44503</v>
      </c>
      <c r="Q104" s="36">
        <v>48032</v>
      </c>
      <c r="R104" s="36">
        <v>49210</v>
      </c>
      <c r="S104" s="36">
        <v>49044.5</v>
      </c>
      <c r="T104" s="36">
        <v>49378</v>
      </c>
      <c r="U104" s="36">
        <v>48506</v>
      </c>
      <c r="V104" s="36">
        <v>47548.5</v>
      </c>
      <c r="W104" s="36">
        <v>46275</v>
      </c>
      <c r="X104" s="36">
        <v>44944</v>
      </c>
      <c r="Y104" s="36">
        <v>44084</v>
      </c>
      <c r="Z104" s="36">
        <v>41862</v>
      </c>
      <c r="AA104" s="36">
        <v>41000</v>
      </c>
      <c r="AB104" s="36">
        <v>40602.5</v>
      </c>
      <c r="AC104" s="36">
        <v>39846</v>
      </c>
      <c r="AD104" s="36">
        <v>38854.5</v>
      </c>
      <c r="AE104" s="36">
        <v>38738</v>
      </c>
      <c r="AF104" s="36">
        <v>37566.5</v>
      </c>
      <c r="AG104" s="36">
        <v>37327.5</v>
      </c>
      <c r="AH104" s="36">
        <v>36626.5</v>
      </c>
      <c r="AI104" s="36">
        <v>36436.5</v>
      </c>
    </row>
    <row r="105" spans="1:35" x14ac:dyDescent="0.2">
      <c r="A105" s="7" t="s">
        <v>78</v>
      </c>
      <c r="B105" s="7" t="s">
        <v>29</v>
      </c>
      <c r="C105" s="11" t="s">
        <v>14</v>
      </c>
      <c r="D105" s="7">
        <v>-10</v>
      </c>
      <c r="E105" s="7" t="s">
        <v>127</v>
      </c>
      <c r="F105" s="36">
        <v>12841</v>
      </c>
      <c r="G105" s="36">
        <v>12930</v>
      </c>
      <c r="H105" s="36">
        <v>12486</v>
      </c>
      <c r="I105" s="36">
        <v>12663</v>
      </c>
      <c r="J105" s="36">
        <v>12587</v>
      </c>
      <c r="K105" s="36">
        <v>30419</v>
      </c>
      <c r="L105" s="36">
        <v>42623</v>
      </c>
      <c r="M105" s="36">
        <v>56938</v>
      </c>
      <c r="N105" s="36">
        <v>67431</v>
      </c>
      <c r="O105" s="36">
        <v>71385</v>
      </c>
      <c r="P105" s="36">
        <v>81829</v>
      </c>
      <c r="Q105" s="36">
        <v>87614</v>
      </c>
      <c r="R105" s="36">
        <v>87725</v>
      </c>
      <c r="S105" s="36">
        <v>84655</v>
      </c>
      <c r="T105" s="36">
        <v>82058</v>
      </c>
      <c r="U105" s="36">
        <v>76121</v>
      </c>
      <c r="V105" s="36">
        <v>72196</v>
      </c>
      <c r="W105" s="36">
        <v>67587</v>
      </c>
      <c r="X105" s="36">
        <v>62098</v>
      </c>
      <c r="Y105" s="36">
        <v>57253</v>
      </c>
      <c r="Z105" s="36">
        <v>53911</v>
      </c>
      <c r="AA105" s="36">
        <v>49781</v>
      </c>
      <c r="AB105" s="36">
        <v>46448</v>
      </c>
      <c r="AC105" s="36">
        <v>42778</v>
      </c>
      <c r="AD105" s="36">
        <v>38110</v>
      </c>
      <c r="AE105" s="36">
        <v>35833</v>
      </c>
      <c r="AF105" s="36">
        <v>32843</v>
      </c>
      <c r="AG105" s="36">
        <v>29606</v>
      </c>
      <c r="AH105" s="36">
        <v>26356</v>
      </c>
      <c r="AI105" s="36">
        <v>24399</v>
      </c>
    </row>
    <row r="106" spans="1:35" x14ac:dyDescent="0.2">
      <c r="A106" s="7" t="s">
        <v>78</v>
      </c>
      <c r="B106" s="7" t="s">
        <v>29</v>
      </c>
      <c r="C106" s="11" t="s">
        <v>14</v>
      </c>
      <c r="D106" s="7">
        <v>-10</v>
      </c>
      <c r="E106" s="7" t="s">
        <v>128</v>
      </c>
      <c r="F106" s="36">
        <v>13256.5</v>
      </c>
      <c r="G106" s="36">
        <v>12528.5</v>
      </c>
      <c r="H106" s="36">
        <v>11880</v>
      </c>
      <c r="I106" s="36">
        <v>12182.5</v>
      </c>
      <c r="J106" s="36">
        <v>12162</v>
      </c>
      <c r="K106" s="36">
        <v>35166.5</v>
      </c>
      <c r="L106" s="36">
        <v>50939.5</v>
      </c>
      <c r="M106" s="36">
        <v>61897</v>
      </c>
      <c r="N106" s="36">
        <v>72261.5</v>
      </c>
      <c r="O106" s="36">
        <v>77129</v>
      </c>
      <c r="P106" s="36">
        <v>104863</v>
      </c>
      <c r="Q106" s="36">
        <v>115311</v>
      </c>
      <c r="R106" s="36">
        <v>116492.5</v>
      </c>
      <c r="S106" s="36">
        <v>113637</v>
      </c>
      <c r="T106" s="36">
        <v>109127.5</v>
      </c>
      <c r="U106" s="36">
        <v>104053</v>
      </c>
      <c r="V106" s="36">
        <v>96587.5</v>
      </c>
      <c r="W106" s="36">
        <v>91084</v>
      </c>
      <c r="X106" s="36">
        <v>84978.5</v>
      </c>
      <c r="Y106" s="36">
        <v>79910</v>
      </c>
      <c r="Z106" s="36">
        <v>74589.5</v>
      </c>
      <c r="AA106" s="36">
        <v>69440</v>
      </c>
      <c r="AB106" s="36">
        <v>64488.5</v>
      </c>
      <c r="AC106" s="36">
        <v>60528.5</v>
      </c>
      <c r="AD106" s="36">
        <v>55802.5</v>
      </c>
      <c r="AE106" s="36">
        <v>51073</v>
      </c>
      <c r="AF106" s="36">
        <v>47777</v>
      </c>
      <c r="AG106" s="36">
        <v>43430.5</v>
      </c>
      <c r="AH106" s="36">
        <v>40048</v>
      </c>
      <c r="AI106" s="36">
        <v>35670.5</v>
      </c>
    </row>
    <row r="107" spans="1:35" x14ac:dyDescent="0.2">
      <c r="A107" s="7" t="s">
        <v>36</v>
      </c>
      <c r="B107" s="7" t="s">
        <v>34</v>
      </c>
      <c r="C107" s="11" t="s">
        <v>14</v>
      </c>
      <c r="D107" s="7">
        <v>-11</v>
      </c>
      <c r="E107" s="7" t="s">
        <v>125</v>
      </c>
      <c r="F107" s="36">
        <v>9819.5</v>
      </c>
      <c r="G107" s="36">
        <v>10356.5</v>
      </c>
      <c r="H107" s="36">
        <v>10948</v>
      </c>
      <c r="I107" s="36">
        <v>11151</v>
      </c>
      <c r="J107" s="36">
        <v>11891</v>
      </c>
      <c r="K107" s="36">
        <v>15584</v>
      </c>
      <c r="L107" s="36">
        <v>22223</v>
      </c>
      <c r="M107" s="36">
        <v>25960.5</v>
      </c>
      <c r="N107" s="36">
        <v>29855</v>
      </c>
      <c r="O107" s="36">
        <v>31839</v>
      </c>
      <c r="P107" s="36">
        <v>22026.5</v>
      </c>
      <c r="Q107" s="36">
        <v>20214</v>
      </c>
      <c r="R107" s="36">
        <v>20549</v>
      </c>
      <c r="S107" s="36">
        <v>21826.5</v>
      </c>
      <c r="T107" s="36">
        <v>22476.5</v>
      </c>
      <c r="U107" s="36">
        <v>23343</v>
      </c>
      <c r="V107" s="36">
        <v>24056.5</v>
      </c>
      <c r="W107" s="36">
        <v>24861</v>
      </c>
      <c r="X107" s="36">
        <v>25048.5</v>
      </c>
      <c r="Y107" s="36">
        <v>25354</v>
      </c>
      <c r="Z107" s="36">
        <v>25965</v>
      </c>
      <c r="AA107" s="36">
        <v>25780</v>
      </c>
      <c r="AB107" s="36">
        <v>25821</v>
      </c>
      <c r="AC107" s="36">
        <v>25928.5</v>
      </c>
      <c r="AD107" s="36">
        <v>25644.5</v>
      </c>
      <c r="AE107" s="36">
        <v>25277.5</v>
      </c>
      <c r="AF107" s="36">
        <v>25493.5</v>
      </c>
      <c r="AG107" s="36">
        <v>24860.5</v>
      </c>
      <c r="AH107" s="36">
        <v>24919.5</v>
      </c>
      <c r="AI107" s="36">
        <v>24814</v>
      </c>
    </row>
    <row r="108" spans="1:35" x14ac:dyDescent="0.2">
      <c r="A108" s="7" t="s">
        <v>36</v>
      </c>
      <c r="B108" s="7" t="s">
        <v>34</v>
      </c>
      <c r="C108" s="11" t="s">
        <v>14</v>
      </c>
      <c r="D108" s="7">
        <v>-11</v>
      </c>
      <c r="E108" s="7" t="s">
        <v>126</v>
      </c>
      <c r="F108" s="36">
        <v>17769</v>
      </c>
      <c r="G108" s="36">
        <v>17698.5</v>
      </c>
      <c r="H108" s="36">
        <v>17195</v>
      </c>
      <c r="I108" s="36">
        <v>17180.5</v>
      </c>
      <c r="J108" s="36">
        <v>16666</v>
      </c>
      <c r="K108" s="36">
        <v>19285.5</v>
      </c>
      <c r="L108" s="36">
        <v>22831.5</v>
      </c>
      <c r="M108" s="36">
        <v>25576</v>
      </c>
      <c r="N108" s="36">
        <v>27239.5</v>
      </c>
      <c r="O108" s="36">
        <v>29267</v>
      </c>
      <c r="P108" s="36">
        <v>31945.5</v>
      </c>
      <c r="Q108" s="36">
        <v>33382</v>
      </c>
      <c r="R108" s="36">
        <v>33990.5</v>
      </c>
      <c r="S108" s="36">
        <v>33929.5</v>
      </c>
      <c r="T108" s="36">
        <v>33672.5</v>
      </c>
      <c r="U108" s="36">
        <v>32965</v>
      </c>
      <c r="V108" s="36">
        <v>31889</v>
      </c>
      <c r="W108" s="36">
        <v>31368</v>
      </c>
      <c r="X108" s="36">
        <v>30521</v>
      </c>
      <c r="Y108" s="36">
        <v>29549.5</v>
      </c>
      <c r="Z108" s="36">
        <v>28844.5</v>
      </c>
      <c r="AA108" s="36">
        <v>28175</v>
      </c>
      <c r="AB108" s="36">
        <v>27338.5</v>
      </c>
      <c r="AC108" s="36">
        <v>27105.5</v>
      </c>
      <c r="AD108" s="36">
        <v>26932</v>
      </c>
      <c r="AE108" s="36">
        <v>26224.5</v>
      </c>
      <c r="AF108" s="36">
        <v>26127</v>
      </c>
      <c r="AG108" s="36">
        <v>25853</v>
      </c>
      <c r="AH108" s="36">
        <v>25456</v>
      </c>
      <c r="AI108" s="36">
        <v>24797.5</v>
      </c>
    </row>
    <row r="109" spans="1:35" x14ac:dyDescent="0.2">
      <c r="A109" s="7" t="s">
        <v>82</v>
      </c>
      <c r="B109" s="7" t="s">
        <v>34</v>
      </c>
      <c r="C109" s="11" t="s">
        <v>14</v>
      </c>
      <c r="D109" s="7">
        <v>-11</v>
      </c>
      <c r="E109" s="7" t="s">
        <v>127</v>
      </c>
      <c r="F109" s="36">
        <v>12373</v>
      </c>
      <c r="G109" s="36">
        <v>12321</v>
      </c>
      <c r="H109" s="36">
        <v>12105</v>
      </c>
      <c r="I109" s="36">
        <v>11988</v>
      </c>
      <c r="J109" s="36">
        <v>12107</v>
      </c>
      <c r="K109" s="36">
        <v>22568</v>
      </c>
      <c r="L109" s="36">
        <v>27063</v>
      </c>
      <c r="M109" s="36">
        <v>32168</v>
      </c>
      <c r="N109" s="36">
        <v>38352</v>
      </c>
      <c r="O109" s="36">
        <v>42539</v>
      </c>
      <c r="P109" s="36">
        <v>58973</v>
      </c>
      <c r="Q109" s="36">
        <v>64303</v>
      </c>
      <c r="R109" s="36">
        <v>62865</v>
      </c>
      <c r="S109" s="36">
        <v>59807</v>
      </c>
      <c r="T109" s="36">
        <v>55710</v>
      </c>
      <c r="U109" s="36">
        <v>51715</v>
      </c>
      <c r="V109" s="36">
        <v>46267</v>
      </c>
      <c r="W109" s="36">
        <v>43690</v>
      </c>
      <c r="X109" s="36">
        <v>39512</v>
      </c>
      <c r="Y109" s="36">
        <v>38080</v>
      </c>
      <c r="Z109" s="36">
        <v>32768</v>
      </c>
      <c r="AA109" s="36">
        <v>30627</v>
      </c>
      <c r="AB109" s="36">
        <v>28085</v>
      </c>
      <c r="AC109" s="36">
        <v>25743</v>
      </c>
      <c r="AD109" s="36">
        <v>23792</v>
      </c>
      <c r="AE109" s="36">
        <v>21080</v>
      </c>
      <c r="AF109" s="36">
        <v>19748</v>
      </c>
      <c r="AG109" s="36">
        <v>17564</v>
      </c>
      <c r="AH109" s="36">
        <v>16096</v>
      </c>
      <c r="AI109" s="36">
        <v>14604</v>
      </c>
    </row>
    <row r="110" spans="1:35" x14ac:dyDescent="0.2">
      <c r="A110" s="7" t="s">
        <v>82</v>
      </c>
      <c r="B110" s="7" t="s">
        <v>34</v>
      </c>
      <c r="C110" s="11" t="s">
        <v>14</v>
      </c>
      <c r="D110" s="7">
        <v>-11</v>
      </c>
      <c r="E110" s="7" t="s">
        <v>128</v>
      </c>
      <c r="F110" s="36">
        <v>12342.5</v>
      </c>
      <c r="G110" s="36">
        <v>11563.5</v>
      </c>
      <c r="H110" s="36">
        <v>10895.5</v>
      </c>
      <c r="I110" s="36">
        <v>11446.5</v>
      </c>
      <c r="J110" s="36">
        <v>11075.5</v>
      </c>
      <c r="K110" s="36">
        <v>24623</v>
      </c>
      <c r="L110" s="36">
        <v>31483</v>
      </c>
      <c r="M110" s="36">
        <v>37417.5</v>
      </c>
      <c r="N110" s="36">
        <v>42487.5</v>
      </c>
      <c r="O110" s="36">
        <v>45667</v>
      </c>
      <c r="P110" s="36">
        <v>73497</v>
      </c>
      <c r="Q110" s="36">
        <v>79958</v>
      </c>
      <c r="R110" s="36">
        <v>81062</v>
      </c>
      <c r="S110" s="36">
        <v>77242</v>
      </c>
      <c r="T110" s="36">
        <v>72382</v>
      </c>
      <c r="U110" s="36">
        <v>67593.5</v>
      </c>
      <c r="V110" s="36">
        <v>62499</v>
      </c>
      <c r="W110" s="36">
        <v>56466</v>
      </c>
      <c r="X110" s="36">
        <v>53089</v>
      </c>
      <c r="Y110" s="36">
        <v>49242.5</v>
      </c>
      <c r="Z110" s="36">
        <v>46023</v>
      </c>
      <c r="AA110" s="36">
        <v>42217.5</v>
      </c>
      <c r="AB110" s="36">
        <v>39406</v>
      </c>
      <c r="AC110" s="36">
        <v>35786</v>
      </c>
      <c r="AD110" s="36">
        <v>32971</v>
      </c>
      <c r="AE110" s="36">
        <v>30425</v>
      </c>
      <c r="AF110" s="36">
        <v>27359.5</v>
      </c>
      <c r="AG110" s="36">
        <v>24135.5</v>
      </c>
      <c r="AH110" s="36">
        <v>22900</v>
      </c>
      <c r="AI110" s="36">
        <v>20234.5</v>
      </c>
    </row>
    <row r="111" spans="1:35" x14ac:dyDescent="0.2">
      <c r="A111" s="7" t="s">
        <v>41</v>
      </c>
      <c r="B111" s="7" t="s">
        <v>39</v>
      </c>
      <c r="C111" s="11" t="s">
        <v>14</v>
      </c>
      <c r="D111" s="7">
        <v>-12</v>
      </c>
      <c r="E111" s="7" t="s">
        <v>125</v>
      </c>
      <c r="F111" s="36">
        <v>10553.5</v>
      </c>
      <c r="G111" s="36">
        <v>11130.5</v>
      </c>
      <c r="H111" s="36">
        <v>11887</v>
      </c>
      <c r="I111" s="36">
        <v>12425</v>
      </c>
      <c r="J111" s="36">
        <v>12965.5</v>
      </c>
      <c r="K111" s="36">
        <v>13448</v>
      </c>
      <c r="L111" s="36">
        <v>16429.5</v>
      </c>
      <c r="M111" s="36">
        <v>19336.5</v>
      </c>
      <c r="N111" s="36">
        <v>21369.5</v>
      </c>
      <c r="O111" s="36">
        <v>23046</v>
      </c>
      <c r="P111" s="36">
        <v>16833.5</v>
      </c>
      <c r="Q111" s="36">
        <v>15127.5</v>
      </c>
      <c r="R111" s="36">
        <v>15712.5</v>
      </c>
      <c r="S111" s="36">
        <v>16529</v>
      </c>
      <c r="T111" s="36">
        <v>16916.5</v>
      </c>
      <c r="U111" s="36">
        <v>17638.5</v>
      </c>
      <c r="V111" s="36">
        <v>18194</v>
      </c>
      <c r="W111" s="36">
        <v>18296</v>
      </c>
      <c r="X111" s="36">
        <v>18618</v>
      </c>
      <c r="Y111" s="36">
        <v>18361</v>
      </c>
      <c r="Z111" s="36">
        <v>18660.5</v>
      </c>
      <c r="AA111" s="36">
        <v>18760.5</v>
      </c>
      <c r="AB111" s="36">
        <v>18613</v>
      </c>
      <c r="AC111" s="36">
        <v>18166.5</v>
      </c>
      <c r="AD111" s="36">
        <v>18729</v>
      </c>
      <c r="AE111" s="36">
        <v>18132.5</v>
      </c>
      <c r="AF111" s="36">
        <v>18108.5</v>
      </c>
      <c r="AG111" s="36">
        <v>17757</v>
      </c>
      <c r="AH111" s="36">
        <v>17903.5</v>
      </c>
      <c r="AI111" s="36">
        <v>18106</v>
      </c>
    </row>
    <row r="112" spans="1:35" x14ac:dyDescent="0.2">
      <c r="A112" s="7" t="s">
        <v>41</v>
      </c>
      <c r="B112" s="7" t="s">
        <v>39</v>
      </c>
      <c r="C112" s="11" t="s">
        <v>14</v>
      </c>
      <c r="D112" s="7">
        <v>-12</v>
      </c>
      <c r="E112" s="7" t="s">
        <v>126</v>
      </c>
      <c r="F112" s="36">
        <v>17885.5</v>
      </c>
      <c r="G112" s="36">
        <v>17942.5</v>
      </c>
      <c r="H112" s="36">
        <v>18081</v>
      </c>
      <c r="I112" s="36">
        <v>18191</v>
      </c>
      <c r="J112" s="36">
        <v>17618.5</v>
      </c>
      <c r="K112" s="36">
        <v>18153</v>
      </c>
      <c r="L112" s="36">
        <v>19827</v>
      </c>
      <c r="M112" s="36">
        <v>20620</v>
      </c>
      <c r="N112" s="36">
        <v>21789</v>
      </c>
      <c r="O112" s="36">
        <v>21900</v>
      </c>
      <c r="P112" s="36">
        <v>25295</v>
      </c>
      <c r="Q112" s="36">
        <v>26694.5</v>
      </c>
      <c r="R112" s="36">
        <v>26698</v>
      </c>
      <c r="S112" s="36">
        <v>27968.5</v>
      </c>
      <c r="T112" s="36">
        <v>27306.5</v>
      </c>
      <c r="U112" s="36">
        <v>26835</v>
      </c>
      <c r="V112" s="36">
        <v>25831.5</v>
      </c>
      <c r="W112" s="36">
        <v>25695.5</v>
      </c>
      <c r="X112" s="36">
        <v>24940.5</v>
      </c>
      <c r="Y112" s="36">
        <v>24710</v>
      </c>
      <c r="Z112" s="36">
        <v>24422.5</v>
      </c>
      <c r="AA112" s="36">
        <v>24417.5</v>
      </c>
      <c r="AB112" s="36">
        <v>23477.5</v>
      </c>
      <c r="AC112" s="36">
        <v>23242</v>
      </c>
      <c r="AD112" s="36">
        <v>23448</v>
      </c>
      <c r="AE112" s="36">
        <v>22665.5</v>
      </c>
      <c r="AF112" s="36">
        <v>22962</v>
      </c>
      <c r="AG112" s="36">
        <v>22221.5</v>
      </c>
      <c r="AH112" s="36">
        <v>22552</v>
      </c>
      <c r="AI112" s="36">
        <v>22051.5</v>
      </c>
    </row>
    <row r="113" spans="1:35" x14ac:dyDescent="0.2">
      <c r="A113" s="7" t="s">
        <v>86</v>
      </c>
      <c r="B113" s="7" t="s">
        <v>39</v>
      </c>
      <c r="C113" s="11" t="s">
        <v>14</v>
      </c>
      <c r="D113" s="7">
        <v>-12</v>
      </c>
      <c r="E113" s="7" t="s">
        <v>127</v>
      </c>
      <c r="F113" s="36">
        <v>10742</v>
      </c>
      <c r="G113" s="36">
        <v>11574</v>
      </c>
      <c r="H113" s="36">
        <v>10942</v>
      </c>
      <c r="I113" s="36">
        <v>11383</v>
      </c>
      <c r="J113" s="36">
        <v>11193</v>
      </c>
      <c r="K113" s="36">
        <v>17206</v>
      </c>
      <c r="L113" s="36">
        <v>18015</v>
      </c>
      <c r="M113" s="36">
        <v>19213</v>
      </c>
      <c r="N113" s="36">
        <v>19345</v>
      </c>
      <c r="O113" s="36">
        <v>20898</v>
      </c>
      <c r="P113" s="36">
        <v>40918</v>
      </c>
      <c r="Q113" s="36">
        <v>44719</v>
      </c>
      <c r="R113" s="36">
        <v>44088</v>
      </c>
      <c r="S113" s="36">
        <v>41311</v>
      </c>
      <c r="T113" s="36">
        <v>38237</v>
      </c>
      <c r="U113" s="36">
        <v>35367</v>
      </c>
      <c r="V113" s="36">
        <v>32767</v>
      </c>
      <c r="W113" s="36">
        <v>29913</v>
      </c>
      <c r="X113" s="36">
        <v>28304</v>
      </c>
      <c r="Y113" s="36">
        <v>25633</v>
      </c>
      <c r="Z113" s="36">
        <v>24558</v>
      </c>
      <c r="AA113" s="36">
        <v>21760</v>
      </c>
      <c r="AB113" s="36">
        <v>20421</v>
      </c>
      <c r="AC113" s="36">
        <v>18892</v>
      </c>
      <c r="AD113" s="36">
        <v>17168</v>
      </c>
      <c r="AE113" s="36">
        <v>16064</v>
      </c>
      <c r="AF113" s="36">
        <v>14572</v>
      </c>
      <c r="AG113" s="36">
        <v>13102</v>
      </c>
      <c r="AH113" s="36">
        <v>12319</v>
      </c>
      <c r="AI113" s="36">
        <v>10998</v>
      </c>
    </row>
    <row r="114" spans="1:35" x14ac:dyDescent="0.2">
      <c r="A114" s="7" t="s">
        <v>86</v>
      </c>
      <c r="B114" s="7" t="s">
        <v>39</v>
      </c>
      <c r="C114" s="11" t="s">
        <v>14</v>
      </c>
      <c r="D114" s="7">
        <v>-12</v>
      </c>
      <c r="E114" s="7" t="s">
        <v>128</v>
      </c>
      <c r="F114" s="36">
        <v>11854.5</v>
      </c>
      <c r="G114" s="36">
        <v>11385.5</v>
      </c>
      <c r="H114" s="36">
        <v>11034</v>
      </c>
      <c r="I114" s="36">
        <v>10506</v>
      </c>
      <c r="J114" s="36">
        <v>10601.5</v>
      </c>
      <c r="K114" s="36">
        <v>17180.5</v>
      </c>
      <c r="L114" s="36">
        <v>19306.5</v>
      </c>
      <c r="M114" s="36">
        <v>20349</v>
      </c>
      <c r="N114" s="36">
        <v>21241.5</v>
      </c>
      <c r="O114" s="36">
        <v>22245.5</v>
      </c>
      <c r="P114" s="36">
        <v>51416</v>
      </c>
      <c r="Q114" s="36">
        <v>56281</v>
      </c>
      <c r="R114" s="36">
        <v>55807</v>
      </c>
      <c r="S114" s="36">
        <v>52711</v>
      </c>
      <c r="T114" s="36">
        <v>48128</v>
      </c>
      <c r="U114" s="36">
        <v>45362.5</v>
      </c>
      <c r="V114" s="36">
        <v>40188</v>
      </c>
      <c r="W114" s="36">
        <v>37266</v>
      </c>
      <c r="X114" s="36">
        <v>34646</v>
      </c>
      <c r="Y114" s="36">
        <v>32430.5</v>
      </c>
      <c r="Z114" s="36">
        <v>29376.5</v>
      </c>
      <c r="AA114" s="36">
        <v>27540.5</v>
      </c>
      <c r="AB114" s="36">
        <v>25051.5</v>
      </c>
      <c r="AC114" s="36">
        <v>23627</v>
      </c>
      <c r="AD114" s="36">
        <v>21225.5</v>
      </c>
      <c r="AE114" s="36">
        <v>19229</v>
      </c>
      <c r="AF114" s="36">
        <v>17956.5</v>
      </c>
      <c r="AG114" s="36">
        <v>15937.5</v>
      </c>
      <c r="AH114" s="36">
        <v>14411.5</v>
      </c>
      <c r="AI114" s="36">
        <v>13399.5</v>
      </c>
    </row>
    <row r="115" spans="1:35" x14ac:dyDescent="0.2">
      <c r="A115" s="7" t="s">
        <v>46</v>
      </c>
      <c r="B115" s="7" t="s">
        <v>44</v>
      </c>
      <c r="C115" s="11" t="s">
        <v>14</v>
      </c>
      <c r="D115" s="7">
        <v>-13</v>
      </c>
      <c r="E115" s="7" t="s">
        <v>125</v>
      </c>
      <c r="F115" s="36">
        <v>10474</v>
      </c>
      <c r="G115" s="36">
        <v>10940</v>
      </c>
      <c r="H115" s="36">
        <v>11479.5</v>
      </c>
      <c r="I115" s="36">
        <v>12232</v>
      </c>
      <c r="J115" s="36">
        <v>12504</v>
      </c>
      <c r="K115" s="36">
        <v>12383.5</v>
      </c>
      <c r="L115" s="36">
        <v>13173</v>
      </c>
      <c r="M115" s="36">
        <v>14688.5</v>
      </c>
      <c r="N115" s="36">
        <v>15228</v>
      </c>
      <c r="O115" s="36">
        <v>16258.5</v>
      </c>
      <c r="P115" s="36">
        <v>11000</v>
      </c>
      <c r="Q115" s="36">
        <v>10643.5</v>
      </c>
      <c r="R115" s="36">
        <v>10788.5</v>
      </c>
      <c r="S115" s="36">
        <v>11224</v>
      </c>
      <c r="T115" s="36">
        <v>11539</v>
      </c>
      <c r="U115" s="36">
        <v>11806.5</v>
      </c>
      <c r="V115" s="36">
        <v>11753.5</v>
      </c>
      <c r="W115" s="36">
        <v>12041.5</v>
      </c>
      <c r="X115" s="36">
        <v>12013.5</v>
      </c>
      <c r="Y115" s="36">
        <v>12131.5</v>
      </c>
      <c r="Z115" s="36">
        <v>12267</v>
      </c>
      <c r="AA115" s="36">
        <v>12055.5</v>
      </c>
      <c r="AB115" s="36">
        <v>12045</v>
      </c>
      <c r="AC115" s="36">
        <v>11867</v>
      </c>
      <c r="AD115" s="36">
        <v>11681</v>
      </c>
      <c r="AE115" s="36">
        <v>11818</v>
      </c>
      <c r="AF115" s="36">
        <v>11699.5</v>
      </c>
      <c r="AG115" s="36">
        <v>11468.5</v>
      </c>
      <c r="AH115" s="36">
        <v>11604.5</v>
      </c>
      <c r="AI115" s="36">
        <v>10971.5</v>
      </c>
    </row>
    <row r="116" spans="1:35" x14ac:dyDescent="0.2">
      <c r="A116" s="7" t="s">
        <v>46</v>
      </c>
      <c r="B116" s="7" t="s">
        <v>44</v>
      </c>
      <c r="C116" s="11" t="s">
        <v>14</v>
      </c>
      <c r="D116" s="7">
        <v>-13</v>
      </c>
      <c r="E116" s="7" t="s">
        <v>126</v>
      </c>
      <c r="F116" s="36">
        <v>16867</v>
      </c>
      <c r="G116" s="36">
        <v>16781</v>
      </c>
      <c r="H116" s="36">
        <v>16566.5</v>
      </c>
      <c r="I116" s="36">
        <v>16319</v>
      </c>
      <c r="J116" s="36">
        <v>16205</v>
      </c>
      <c r="K116" s="36">
        <v>16212</v>
      </c>
      <c r="L116" s="36">
        <v>17045</v>
      </c>
      <c r="M116" s="36">
        <v>17422</v>
      </c>
      <c r="N116" s="36">
        <v>17335</v>
      </c>
      <c r="O116" s="36">
        <v>17879</v>
      </c>
      <c r="P116" s="36">
        <v>21017</v>
      </c>
      <c r="Q116" s="36">
        <v>23188.5</v>
      </c>
      <c r="R116" s="36">
        <v>23387.5</v>
      </c>
      <c r="S116" s="36">
        <v>23641</v>
      </c>
      <c r="T116" s="36">
        <v>23366.5</v>
      </c>
      <c r="U116" s="36">
        <v>23361</v>
      </c>
      <c r="V116" s="36">
        <v>22096.5</v>
      </c>
      <c r="W116" s="36">
        <v>21726</v>
      </c>
      <c r="X116" s="36">
        <v>21316.5</v>
      </c>
      <c r="Y116" s="36">
        <v>20845</v>
      </c>
      <c r="Z116" s="36">
        <v>20200</v>
      </c>
      <c r="AA116" s="36">
        <v>20034</v>
      </c>
      <c r="AB116" s="36">
        <v>19958</v>
      </c>
      <c r="AC116" s="36">
        <v>19653</v>
      </c>
      <c r="AD116" s="36">
        <v>19774.5</v>
      </c>
      <c r="AE116" s="36">
        <v>18316</v>
      </c>
      <c r="AF116" s="36">
        <v>18654</v>
      </c>
      <c r="AG116" s="36">
        <v>18515</v>
      </c>
      <c r="AH116" s="36">
        <v>18563</v>
      </c>
      <c r="AI116" s="36">
        <v>18466.5</v>
      </c>
    </row>
    <row r="117" spans="1:35" x14ac:dyDescent="0.2">
      <c r="A117" s="7" t="s">
        <v>90</v>
      </c>
      <c r="B117" s="7" t="s">
        <v>44</v>
      </c>
      <c r="C117" s="11" t="s">
        <v>14</v>
      </c>
      <c r="D117" s="7">
        <v>-13</v>
      </c>
      <c r="E117" s="7" t="s">
        <v>127</v>
      </c>
      <c r="F117" s="36">
        <v>12886</v>
      </c>
      <c r="G117" s="36">
        <v>12478</v>
      </c>
      <c r="H117" s="36">
        <v>12624</v>
      </c>
      <c r="I117" s="36">
        <v>12110</v>
      </c>
      <c r="J117" s="36">
        <v>12159</v>
      </c>
      <c r="K117" s="36">
        <v>17612</v>
      </c>
      <c r="L117" s="36">
        <v>18681</v>
      </c>
      <c r="M117" s="36">
        <v>18454</v>
      </c>
      <c r="N117" s="36">
        <v>18348</v>
      </c>
      <c r="O117" s="36">
        <v>17338</v>
      </c>
      <c r="P117" s="36">
        <v>41871</v>
      </c>
      <c r="Q117" s="36">
        <v>45172</v>
      </c>
      <c r="R117" s="36">
        <v>44544</v>
      </c>
      <c r="S117" s="36">
        <v>41345</v>
      </c>
      <c r="T117" s="36">
        <v>37695</v>
      </c>
      <c r="U117" s="36">
        <v>34898</v>
      </c>
      <c r="V117" s="36">
        <v>31836</v>
      </c>
      <c r="W117" s="36">
        <v>29913</v>
      </c>
      <c r="X117" s="36">
        <v>26688</v>
      </c>
      <c r="Y117" s="36">
        <v>23990</v>
      </c>
      <c r="Z117" s="36">
        <v>22547</v>
      </c>
      <c r="AA117" s="36">
        <v>20470</v>
      </c>
      <c r="AB117" s="36">
        <v>18771</v>
      </c>
      <c r="AC117" s="36">
        <v>17267</v>
      </c>
      <c r="AD117" s="36">
        <v>16214</v>
      </c>
      <c r="AE117" s="36">
        <v>14698</v>
      </c>
      <c r="AF117" s="36">
        <v>13750</v>
      </c>
      <c r="AG117" s="36">
        <v>12338</v>
      </c>
      <c r="AH117" s="36">
        <v>11231</v>
      </c>
      <c r="AI117" s="36">
        <v>10279</v>
      </c>
    </row>
    <row r="118" spans="1:35" x14ac:dyDescent="0.2">
      <c r="A118" s="7" t="s">
        <v>90</v>
      </c>
      <c r="B118" s="7" t="s">
        <v>44</v>
      </c>
      <c r="C118" s="11" t="s">
        <v>14</v>
      </c>
      <c r="D118" s="7">
        <v>-13</v>
      </c>
      <c r="E118" s="7" t="s">
        <v>128</v>
      </c>
      <c r="F118" s="36">
        <v>7952.5</v>
      </c>
      <c r="G118" s="36">
        <v>7432.5</v>
      </c>
      <c r="H118" s="36">
        <v>7497.5</v>
      </c>
      <c r="I118" s="36">
        <v>6760.5</v>
      </c>
      <c r="J118" s="36">
        <v>6674</v>
      </c>
      <c r="K118" s="36">
        <v>10598</v>
      </c>
      <c r="L118" s="36">
        <v>10736.5</v>
      </c>
      <c r="M118" s="36">
        <v>11140.5</v>
      </c>
      <c r="N118" s="36">
        <v>11306.5</v>
      </c>
      <c r="O118" s="36">
        <v>10921</v>
      </c>
      <c r="P118" s="36">
        <v>35412</v>
      </c>
      <c r="Q118" s="36">
        <v>38439</v>
      </c>
      <c r="R118" s="36">
        <v>37214</v>
      </c>
      <c r="S118" s="36">
        <v>35375.5</v>
      </c>
      <c r="T118" s="36">
        <v>33213.5</v>
      </c>
      <c r="U118" s="36">
        <v>29334.5</v>
      </c>
      <c r="V118" s="36">
        <v>27856.5</v>
      </c>
      <c r="W118" s="36">
        <v>24955.5</v>
      </c>
      <c r="X118" s="36">
        <v>23155</v>
      </c>
      <c r="Y118" s="36">
        <v>21342.5</v>
      </c>
      <c r="Z118" s="36">
        <v>19468</v>
      </c>
      <c r="AA118" s="36">
        <v>17916.5</v>
      </c>
      <c r="AB118" s="36">
        <v>16079.5</v>
      </c>
      <c r="AC118" s="36">
        <v>15247.5</v>
      </c>
      <c r="AD118" s="36">
        <v>13733</v>
      </c>
      <c r="AE118" s="36">
        <v>12446.5</v>
      </c>
      <c r="AF118" s="36">
        <v>11657</v>
      </c>
      <c r="AG118" s="36">
        <v>11061</v>
      </c>
      <c r="AH118" s="36">
        <v>9849</v>
      </c>
      <c r="AI118" s="36">
        <v>8635.5</v>
      </c>
    </row>
    <row r="119" spans="1:35" x14ac:dyDescent="0.2">
      <c r="A119" s="7" t="s">
        <v>50</v>
      </c>
      <c r="B119" s="7" t="s">
        <v>9</v>
      </c>
      <c r="C119" s="11" t="s">
        <v>14</v>
      </c>
      <c r="D119" s="7">
        <v>-14</v>
      </c>
      <c r="E119" s="7" t="s">
        <v>125</v>
      </c>
      <c r="F119" s="36">
        <v>10316</v>
      </c>
      <c r="G119" s="36">
        <v>11068</v>
      </c>
      <c r="H119" s="36">
        <v>11499</v>
      </c>
      <c r="I119" s="36">
        <v>11999</v>
      </c>
      <c r="J119" s="36">
        <v>12169.5</v>
      </c>
      <c r="K119" s="36">
        <v>12011</v>
      </c>
      <c r="L119" s="36">
        <v>12821.5</v>
      </c>
      <c r="M119" s="36">
        <v>13291.5</v>
      </c>
      <c r="N119" s="36">
        <v>13670</v>
      </c>
      <c r="O119" s="36">
        <v>13933</v>
      </c>
      <c r="P119" s="36">
        <v>10468</v>
      </c>
      <c r="Q119" s="36">
        <v>10343.5</v>
      </c>
      <c r="R119" s="36">
        <v>10536</v>
      </c>
      <c r="S119" s="36">
        <v>11048</v>
      </c>
      <c r="T119" s="36">
        <v>11483.5</v>
      </c>
      <c r="U119" s="36">
        <v>11578</v>
      </c>
      <c r="V119" s="36">
        <v>11454.5</v>
      </c>
      <c r="W119" s="36">
        <v>11236</v>
      </c>
      <c r="X119" s="36">
        <v>11341</v>
      </c>
      <c r="Y119" s="36">
        <v>11245</v>
      </c>
      <c r="Z119" s="36">
        <v>11380</v>
      </c>
      <c r="AA119" s="36">
        <v>11320.5</v>
      </c>
      <c r="AB119" s="36">
        <v>11195.5</v>
      </c>
      <c r="AC119" s="36">
        <v>11166</v>
      </c>
      <c r="AD119" s="36">
        <v>10897.5</v>
      </c>
      <c r="AE119" s="36">
        <v>11197</v>
      </c>
      <c r="AF119" s="36">
        <v>10756</v>
      </c>
      <c r="AG119" s="36">
        <v>10848</v>
      </c>
      <c r="AH119" s="36">
        <v>10756.5</v>
      </c>
      <c r="AI119" s="36">
        <v>10715.5</v>
      </c>
    </row>
    <row r="120" spans="1:35" x14ac:dyDescent="0.2">
      <c r="A120" s="7" t="s">
        <v>50</v>
      </c>
      <c r="B120" s="7" t="s">
        <v>9</v>
      </c>
      <c r="C120" s="11" t="s">
        <v>14</v>
      </c>
      <c r="D120" s="7">
        <v>-14</v>
      </c>
      <c r="E120" s="7" t="s">
        <v>126</v>
      </c>
      <c r="F120" s="36">
        <v>15501.5</v>
      </c>
      <c r="G120" s="36">
        <v>15597.5</v>
      </c>
      <c r="H120" s="36">
        <v>15655</v>
      </c>
      <c r="I120" s="36">
        <v>15006.5</v>
      </c>
      <c r="J120" s="36">
        <v>14858.5</v>
      </c>
      <c r="K120" s="36">
        <v>15397.5</v>
      </c>
      <c r="L120" s="36">
        <v>15919</v>
      </c>
      <c r="M120" s="36">
        <v>15904.5</v>
      </c>
      <c r="N120" s="36">
        <v>15675</v>
      </c>
      <c r="O120" s="36">
        <v>15527.5</v>
      </c>
      <c r="P120" s="36">
        <v>18761.5</v>
      </c>
      <c r="Q120" s="36">
        <v>19774</v>
      </c>
      <c r="R120" s="36">
        <v>20123</v>
      </c>
      <c r="S120" s="36">
        <v>20277</v>
      </c>
      <c r="T120" s="36">
        <v>19566.5</v>
      </c>
      <c r="U120" s="36">
        <v>18477.5</v>
      </c>
      <c r="V120" s="36">
        <v>18089</v>
      </c>
      <c r="W120" s="36">
        <v>17846.5</v>
      </c>
      <c r="X120" s="36">
        <v>17087</v>
      </c>
      <c r="Y120" s="36">
        <v>16846</v>
      </c>
      <c r="Z120" s="36">
        <v>16900</v>
      </c>
      <c r="AA120" s="36">
        <v>16414.5</v>
      </c>
      <c r="AB120" s="36">
        <v>16000.5</v>
      </c>
      <c r="AC120" s="36">
        <v>16385.5</v>
      </c>
      <c r="AD120" s="36">
        <v>15679</v>
      </c>
      <c r="AE120" s="36">
        <v>15639</v>
      </c>
      <c r="AF120" s="36">
        <v>15765.5</v>
      </c>
      <c r="AG120" s="36">
        <v>15392</v>
      </c>
      <c r="AH120" s="36">
        <v>15480.5</v>
      </c>
      <c r="AI120" s="36">
        <v>15380</v>
      </c>
    </row>
    <row r="121" spans="1:35" x14ac:dyDescent="0.2">
      <c r="A121" s="7" t="s">
        <v>8</v>
      </c>
      <c r="B121" s="7" t="s">
        <v>9</v>
      </c>
      <c r="C121" s="11" t="s">
        <v>14</v>
      </c>
      <c r="D121" s="7">
        <v>-14</v>
      </c>
      <c r="E121" s="7" t="s">
        <v>127</v>
      </c>
      <c r="F121" s="36">
        <v>11653</v>
      </c>
      <c r="G121" s="36">
        <v>11027</v>
      </c>
      <c r="H121" s="36">
        <v>10639</v>
      </c>
      <c r="I121" s="36">
        <v>10793</v>
      </c>
      <c r="J121" s="36">
        <v>11102</v>
      </c>
      <c r="K121" s="36">
        <v>15171</v>
      </c>
      <c r="L121" s="36">
        <v>15591</v>
      </c>
      <c r="M121" s="36">
        <v>15363</v>
      </c>
      <c r="N121" s="36">
        <v>14626</v>
      </c>
      <c r="O121" s="36">
        <v>13679</v>
      </c>
      <c r="P121" s="36">
        <v>39072</v>
      </c>
      <c r="Q121" s="36">
        <v>42553</v>
      </c>
      <c r="R121" s="36">
        <v>41849</v>
      </c>
      <c r="S121" s="36">
        <v>38558</v>
      </c>
      <c r="T121" s="36">
        <v>35545</v>
      </c>
      <c r="U121" s="36">
        <v>31547</v>
      </c>
      <c r="V121" s="36">
        <v>29196</v>
      </c>
      <c r="W121" s="36">
        <v>25975</v>
      </c>
      <c r="X121" s="36">
        <v>24628</v>
      </c>
      <c r="Y121" s="36">
        <v>22403</v>
      </c>
      <c r="Z121" s="36">
        <v>20636</v>
      </c>
      <c r="AA121" s="36">
        <v>18972</v>
      </c>
      <c r="AB121" s="36">
        <v>16551</v>
      </c>
      <c r="AC121" s="36">
        <v>15908</v>
      </c>
      <c r="AD121" s="36">
        <v>14309</v>
      </c>
      <c r="AE121" s="36">
        <v>13145</v>
      </c>
      <c r="AF121" s="36">
        <v>11392</v>
      </c>
      <c r="AG121" s="36">
        <v>10310</v>
      </c>
      <c r="AH121" s="36">
        <v>9549</v>
      </c>
      <c r="AI121" s="36">
        <v>7896</v>
      </c>
    </row>
    <row r="122" spans="1:35" x14ac:dyDescent="0.2">
      <c r="A122" s="7" t="s">
        <v>8</v>
      </c>
      <c r="B122" s="7" t="s">
        <v>9</v>
      </c>
      <c r="C122" s="11" t="s">
        <v>14</v>
      </c>
      <c r="D122" s="7">
        <v>-14</v>
      </c>
      <c r="E122" s="7" t="s">
        <v>128</v>
      </c>
      <c r="F122" s="36">
        <v>6763</v>
      </c>
      <c r="G122" s="36">
        <v>5958</v>
      </c>
      <c r="H122" s="36">
        <v>5907</v>
      </c>
      <c r="I122" s="36">
        <v>5579.5</v>
      </c>
      <c r="J122" s="36">
        <v>5703</v>
      </c>
      <c r="K122" s="36">
        <v>9423.5</v>
      </c>
      <c r="L122" s="36">
        <v>9285.5</v>
      </c>
      <c r="M122" s="36">
        <v>9343</v>
      </c>
      <c r="N122" s="36">
        <v>8930.5</v>
      </c>
      <c r="O122" s="36">
        <v>9519.5</v>
      </c>
      <c r="P122" s="36">
        <v>33821.5</v>
      </c>
      <c r="Q122" s="36">
        <v>35264</v>
      </c>
      <c r="R122" s="36">
        <v>34516</v>
      </c>
      <c r="S122" s="36">
        <v>31600</v>
      </c>
      <c r="T122" s="36">
        <v>28829.5</v>
      </c>
      <c r="U122" s="36">
        <v>25150.5</v>
      </c>
      <c r="V122" s="36">
        <v>23415</v>
      </c>
      <c r="W122" s="36">
        <v>21563</v>
      </c>
      <c r="X122" s="36">
        <v>18759.5</v>
      </c>
      <c r="Y122" s="36">
        <v>18100</v>
      </c>
      <c r="Z122" s="36">
        <v>16504.5</v>
      </c>
      <c r="AA122" s="36">
        <v>14844</v>
      </c>
      <c r="AB122" s="36">
        <v>14025.5</v>
      </c>
      <c r="AC122" s="36">
        <v>12894</v>
      </c>
      <c r="AD122" s="36">
        <v>11933.5</v>
      </c>
      <c r="AE122" s="36">
        <v>10555</v>
      </c>
      <c r="AF122" s="36">
        <v>9846.5</v>
      </c>
      <c r="AG122" s="36">
        <v>9456</v>
      </c>
      <c r="AH122" s="36">
        <v>8039.5</v>
      </c>
      <c r="AI122" s="36">
        <v>7362</v>
      </c>
    </row>
    <row r="123" spans="1:35" x14ac:dyDescent="0.2">
      <c r="A123" s="7" t="s">
        <v>0</v>
      </c>
      <c r="B123" s="7" t="s">
        <v>1</v>
      </c>
      <c r="C123" s="7" t="s">
        <v>2</v>
      </c>
      <c r="D123" s="7" t="s">
        <v>2</v>
      </c>
      <c r="E123" s="7" t="s">
        <v>125</v>
      </c>
      <c r="F123" s="36">
        <v>9248.5</v>
      </c>
      <c r="G123" s="36">
        <v>9479</v>
      </c>
      <c r="H123" s="36">
        <v>9904</v>
      </c>
      <c r="I123" s="36">
        <v>10022</v>
      </c>
      <c r="J123" s="36">
        <v>10185</v>
      </c>
      <c r="K123" s="36">
        <v>28943</v>
      </c>
      <c r="L123" s="36">
        <v>44956</v>
      </c>
      <c r="M123" s="36">
        <v>54641.5</v>
      </c>
      <c r="N123" s="36">
        <v>60998</v>
      </c>
      <c r="O123" s="36">
        <v>64749</v>
      </c>
      <c r="P123" s="36">
        <v>32196.5</v>
      </c>
      <c r="Q123" s="36">
        <v>25676</v>
      </c>
      <c r="R123" s="36">
        <v>22383.5</v>
      </c>
      <c r="S123" s="36">
        <v>19696.5</v>
      </c>
      <c r="T123" s="36">
        <v>17912.5</v>
      </c>
      <c r="U123" s="36">
        <v>16848.5</v>
      </c>
      <c r="V123" s="36">
        <v>15977.5</v>
      </c>
      <c r="W123" s="36">
        <v>15769.5</v>
      </c>
      <c r="X123" s="36">
        <v>15355</v>
      </c>
      <c r="Y123" s="36">
        <v>15027.5</v>
      </c>
      <c r="Z123" s="36">
        <v>15140.5</v>
      </c>
      <c r="AA123" s="36">
        <v>14988</v>
      </c>
      <c r="AB123" s="36">
        <v>14898</v>
      </c>
      <c r="AC123" s="36">
        <v>15060</v>
      </c>
      <c r="AD123" s="36">
        <v>15254.5</v>
      </c>
      <c r="AE123" s="36">
        <v>14725.5</v>
      </c>
      <c r="AF123" s="36">
        <v>14633</v>
      </c>
      <c r="AG123" s="36">
        <v>14654</v>
      </c>
      <c r="AH123" s="36">
        <v>14601</v>
      </c>
      <c r="AI123" s="36">
        <v>14731</v>
      </c>
    </row>
    <row r="124" spans="1:35" x14ac:dyDescent="0.2">
      <c r="A124" s="7" t="s">
        <v>0</v>
      </c>
      <c r="B124" s="7" t="s">
        <v>1</v>
      </c>
      <c r="C124" s="7" t="s">
        <v>2</v>
      </c>
      <c r="D124" s="7" t="s">
        <v>2</v>
      </c>
      <c r="E124" s="7" t="s">
        <v>126</v>
      </c>
      <c r="F124" s="36">
        <v>25677</v>
      </c>
      <c r="G124" s="36">
        <v>25241.5</v>
      </c>
      <c r="H124" s="36">
        <v>24917.5</v>
      </c>
      <c r="I124" s="36">
        <v>23808</v>
      </c>
      <c r="J124" s="36">
        <v>23228</v>
      </c>
      <c r="K124" s="36">
        <v>63825.5</v>
      </c>
      <c r="L124" s="36">
        <v>92348</v>
      </c>
      <c r="M124" s="36">
        <v>108896.5</v>
      </c>
      <c r="N124" s="36">
        <v>119710.5</v>
      </c>
      <c r="O124" s="36">
        <v>125238.5</v>
      </c>
      <c r="P124" s="36">
        <v>85960</v>
      </c>
      <c r="Q124" s="36">
        <v>75629.5</v>
      </c>
      <c r="R124" s="36">
        <v>65584.5</v>
      </c>
      <c r="S124" s="36">
        <v>56440.5</v>
      </c>
      <c r="T124" s="36">
        <v>48450.5</v>
      </c>
      <c r="U124" s="36">
        <v>42627</v>
      </c>
      <c r="V124" s="36">
        <v>38117.5</v>
      </c>
      <c r="W124" s="36">
        <v>35209.5</v>
      </c>
      <c r="X124" s="36">
        <v>32975.5</v>
      </c>
      <c r="Y124" s="36">
        <v>31503</v>
      </c>
      <c r="Z124" s="36">
        <v>31324</v>
      </c>
      <c r="AA124" s="36">
        <v>30896</v>
      </c>
      <c r="AB124" s="36">
        <v>29942.5</v>
      </c>
      <c r="AC124" s="36">
        <v>29726.5</v>
      </c>
      <c r="AD124" s="36">
        <v>29763</v>
      </c>
      <c r="AE124" s="36">
        <v>29410.5</v>
      </c>
      <c r="AF124" s="36">
        <v>29266</v>
      </c>
      <c r="AG124" s="36">
        <v>29722.5</v>
      </c>
      <c r="AH124" s="36">
        <v>29614</v>
      </c>
      <c r="AI124" s="36">
        <v>29251</v>
      </c>
    </row>
    <row r="125" spans="1:35" x14ac:dyDescent="0.2">
      <c r="A125" s="7" t="s">
        <v>48</v>
      </c>
      <c r="B125" s="7" t="s">
        <v>108</v>
      </c>
      <c r="C125" s="7" t="s">
        <v>109</v>
      </c>
      <c r="D125" s="7" t="s">
        <v>109</v>
      </c>
      <c r="E125" s="7" t="s">
        <v>127</v>
      </c>
      <c r="F125" s="36">
        <v>12414</v>
      </c>
      <c r="G125" s="36">
        <v>11922</v>
      </c>
      <c r="H125" s="36">
        <v>11733</v>
      </c>
      <c r="I125" s="36">
        <v>11671</v>
      </c>
      <c r="J125" s="36">
        <v>11763</v>
      </c>
      <c r="K125" s="36">
        <v>15851</v>
      </c>
      <c r="L125" s="36">
        <v>15416</v>
      </c>
      <c r="M125" s="36">
        <v>16135</v>
      </c>
      <c r="N125" s="36">
        <v>15364</v>
      </c>
      <c r="O125" s="36">
        <v>14891</v>
      </c>
      <c r="P125" s="36">
        <v>34349</v>
      </c>
      <c r="Q125" s="36">
        <v>39935</v>
      </c>
      <c r="R125" s="36">
        <v>38589</v>
      </c>
      <c r="S125" s="36">
        <v>35397</v>
      </c>
      <c r="T125" s="36">
        <v>32243</v>
      </c>
      <c r="U125" s="36">
        <v>29765</v>
      </c>
      <c r="V125" s="36">
        <v>27384</v>
      </c>
      <c r="W125" s="36">
        <v>24941</v>
      </c>
      <c r="X125" s="36">
        <v>23677</v>
      </c>
      <c r="Y125" s="36">
        <v>21390</v>
      </c>
      <c r="Z125" s="36">
        <v>19723</v>
      </c>
      <c r="AA125" s="36">
        <v>18964</v>
      </c>
      <c r="AB125" s="36">
        <v>17154</v>
      </c>
      <c r="AC125" s="36">
        <v>15482</v>
      </c>
      <c r="AD125" s="36">
        <v>13861</v>
      </c>
      <c r="AE125" s="36">
        <v>13625</v>
      </c>
      <c r="AF125" s="36">
        <v>11830</v>
      </c>
      <c r="AG125" s="36">
        <v>11047</v>
      </c>
      <c r="AH125" s="36">
        <v>9807</v>
      </c>
      <c r="AI125" s="36">
        <v>8896</v>
      </c>
    </row>
    <row r="126" spans="1:35" x14ac:dyDescent="0.2">
      <c r="A126" s="7" t="s">
        <v>48</v>
      </c>
      <c r="B126" s="7" t="s">
        <v>108</v>
      </c>
      <c r="C126" s="7" t="s">
        <v>109</v>
      </c>
      <c r="D126" s="7" t="s">
        <v>109</v>
      </c>
      <c r="E126" s="7" t="s">
        <v>128</v>
      </c>
      <c r="F126" s="36">
        <v>6172.5</v>
      </c>
      <c r="G126" s="36">
        <v>5748</v>
      </c>
      <c r="H126" s="36">
        <v>5575.5</v>
      </c>
      <c r="I126" s="36">
        <v>5893</v>
      </c>
      <c r="J126" s="36">
        <v>5719.5</v>
      </c>
      <c r="K126" s="36">
        <v>8918</v>
      </c>
      <c r="L126" s="36">
        <v>9120</v>
      </c>
      <c r="M126" s="36">
        <v>9733.5</v>
      </c>
      <c r="N126" s="36">
        <v>8884.5</v>
      </c>
      <c r="O126" s="36">
        <v>8735.5</v>
      </c>
      <c r="P126" s="36">
        <v>29186</v>
      </c>
      <c r="Q126" s="36">
        <v>31744</v>
      </c>
      <c r="R126" s="36">
        <v>30955.5</v>
      </c>
      <c r="S126" s="36">
        <v>28372.5</v>
      </c>
      <c r="T126" s="36">
        <v>25273.5</v>
      </c>
      <c r="U126" s="36">
        <v>23348</v>
      </c>
      <c r="V126" s="36">
        <v>21674</v>
      </c>
      <c r="W126" s="36">
        <v>18869</v>
      </c>
      <c r="X126" s="36">
        <v>17734</v>
      </c>
      <c r="Y126" s="36">
        <v>15919</v>
      </c>
      <c r="Z126" s="36">
        <v>14312.5</v>
      </c>
      <c r="AA126" s="36">
        <v>13532.5</v>
      </c>
      <c r="AB126" s="36">
        <v>12511.5</v>
      </c>
      <c r="AC126" s="36">
        <v>11312.5</v>
      </c>
      <c r="AD126" s="36">
        <v>10060.5</v>
      </c>
      <c r="AE126" s="36">
        <v>8897.5</v>
      </c>
      <c r="AF126" s="36">
        <v>8169.5</v>
      </c>
      <c r="AG126" s="36">
        <v>7162</v>
      </c>
      <c r="AH126" s="36">
        <v>6526</v>
      </c>
      <c r="AI126" s="36">
        <v>5591</v>
      </c>
    </row>
    <row r="127" spans="1:35" x14ac:dyDescent="0.2">
      <c r="A127" s="7" t="s">
        <v>110</v>
      </c>
      <c r="B127" s="7" t="s">
        <v>108</v>
      </c>
      <c r="C127" s="7" t="s">
        <v>109</v>
      </c>
      <c r="D127" s="7" t="s">
        <v>109</v>
      </c>
      <c r="E127" s="7" t="s">
        <v>125</v>
      </c>
      <c r="F127" s="36">
        <v>8392.5</v>
      </c>
      <c r="G127" s="36">
        <v>8923.5</v>
      </c>
      <c r="H127" s="36">
        <v>9093.5</v>
      </c>
      <c r="I127" s="36">
        <v>9473.5</v>
      </c>
      <c r="J127" s="36">
        <v>10044.5</v>
      </c>
      <c r="K127" s="36">
        <v>9338</v>
      </c>
      <c r="L127" s="36">
        <v>9958.5</v>
      </c>
      <c r="M127" s="36">
        <v>10225</v>
      </c>
      <c r="N127" s="36">
        <v>10477.5</v>
      </c>
      <c r="O127" s="36">
        <v>10636</v>
      </c>
      <c r="P127" s="36">
        <v>8265</v>
      </c>
      <c r="Q127" s="36">
        <v>7789</v>
      </c>
      <c r="R127" s="36">
        <v>7855.5</v>
      </c>
      <c r="S127" s="36">
        <v>8497</v>
      </c>
      <c r="T127" s="36">
        <v>8518</v>
      </c>
      <c r="U127" s="36">
        <v>8679</v>
      </c>
      <c r="V127" s="36">
        <v>8942</v>
      </c>
      <c r="W127" s="36">
        <v>8720.5</v>
      </c>
      <c r="X127" s="36">
        <v>8967.5</v>
      </c>
      <c r="Y127" s="36">
        <v>8818.5</v>
      </c>
      <c r="Z127" s="36">
        <v>8825.5</v>
      </c>
      <c r="AA127" s="36">
        <v>8543.5</v>
      </c>
      <c r="AB127" s="36">
        <v>8419.5</v>
      </c>
      <c r="AC127" s="36">
        <v>8691</v>
      </c>
      <c r="AD127" s="36">
        <v>8593.5</v>
      </c>
      <c r="AE127" s="36">
        <v>8387.5</v>
      </c>
      <c r="AF127" s="36">
        <v>8495.5</v>
      </c>
      <c r="AG127" s="36">
        <v>8668</v>
      </c>
      <c r="AH127" s="36">
        <v>8445.5</v>
      </c>
      <c r="AI127" s="36">
        <v>8232</v>
      </c>
    </row>
    <row r="128" spans="1:35" x14ac:dyDescent="0.2">
      <c r="A128" s="7" t="s">
        <v>110</v>
      </c>
      <c r="B128" s="7" t="s">
        <v>108</v>
      </c>
      <c r="C128" s="7" t="s">
        <v>109</v>
      </c>
      <c r="D128" s="7" t="s">
        <v>109</v>
      </c>
      <c r="E128" s="7" t="s">
        <v>126</v>
      </c>
      <c r="F128" s="36">
        <v>9168.5</v>
      </c>
      <c r="G128" s="36">
        <v>9125.5</v>
      </c>
      <c r="H128" s="36">
        <v>8872.5</v>
      </c>
      <c r="I128" s="36">
        <v>8798.5</v>
      </c>
      <c r="J128" s="36">
        <v>8165</v>
      </c>
      <c r="K128" s="36">
        <v>8440</v>
      </c>
      <c r="L128" s="36">
        <v>8944</v>
      </c>
      <c r="M128" s="36">
        <v>9254</v>
      </c>
      <c r="N128" s="36">
        <v>9184</v>
      </c>
      <c r="O128" s="36">
        <v>8891.5</v>
      </c>
      <c r="P128" s="36">
        <v>11066</v>
      </c>
      <c r="Q128" s="36">
        <v>11842</v>
      </c>
      <c r="R128" s="36">
        <v>11499.5</v>
      </c>
      <c r="S128" s="36">
        <v>11843.5</v>
      </c>
      <c r="T128" s="36">
        <v>11493.5</v>
      </c>
      <c r="U128" s="36">
        <v>11006.5</v>
      </c>
      <c r="V128" s="36">
        <v>10883.5</v>
      </c>
      <c r="W128" s="36">
        <v>10671.5</v>
      </c>
      <c r="X128" s="36">
        <v>10457</v>
      </c>
      <c r="Y128" s="36">
        <v>10002.5</v>
      </c>
      <c r="Z128" s="36">
        <v>9969.5</v>
      </c>
      <c r="AA128" s="36">
        <v>9928.5</v>
      </c>
      <c r="AB128" s="36">
        <v>10051</v>
      </c>
      <c r="AC128" s="36">
        <v>9726</v>
      </c>
      <c r="AD128" s="36">
        <v>9691</v>
      </c>
      <c r="AE128" s="36">
        <v>9577.5</v>
      </c>
      <c r="AF128" s="36">
        <v>9450</v>
      </c>
      <c r="AG128" s="36">
        <v>9452.5</v>
      </c>
      <c r="AH128" s="36">
        <v>9612</v>
      </c>
      <c r="AI128" s="36">
        <v>9325.5</v>
      </c>
    </row>
    <row r="129" spans="1:35" x14ac:dyDescent="0.2">
      <c r="A129" s="7" t="s">
        <v>110</v>
      </c>
      <c r="B129" s="7" t="s">
        <v>1</v>
      </c>
      <c r="C129" s="7" t="s">
        <v>2</v>
      </c>
      <c r="D129" s="7" t="s">
        <v>2</v>
      </c>
      <c r="E129" s="7" t="s">
        <v>127</v>
      </c>
      <c r="F129" s="36">
        <v>11995</v>
      </c>
      <c r="G129" s="36">
        <v>11564</v>
      </c>
      <c r="H129" s="36">
        <v>11074</v>
      </c>
      <c r="I129" s="36">
        <v>11459</v>
      </c>
      <c r="J129" s="36">
        <v>11398</v>
      </c>
      <c r="K129" s="36">
        <v>104059</v>
      </c>
      <c r="L129" s="36">
        <v>130489</v>
      </c>
      <c r="M129" s="36">
        <v>144058</v>
      </c>
      <c r="N129" s="36">
        <v>150813</v>
      </c>
      <c r="O129" s="36">
        <v>151783</v>
      </c>
      <c r="P129" s="36">
        <v>84807</v>
      </c>
      <c r="Q129" s="36">
        <v>79882</v>
      </c>
      <c r="R129" s="36">
        <v>75979</v>
      </c>
      <c r="S129" s="36">
        <v>71293</v>
      </c>
      <c r="T129" s="36">
        <v>66049</v>
      </c>
      <c r="U129" s="36">
        <v>62458</v>
      </c>
      <c r="V129" s="36">
        <v>58559</v>
      </c>
      <c r="W129" s="36">
        <v>55375</v>
      </c>
      <c r="X129" s="36">
        <v>53221</v>
      </c>
      <c r="Y129" s="36">
        <v>50385</v>
      </c>
      <c r="Z129" s="36">
        <v>48209</v>
      </c>
      <c r="AA129" s="36">
        <v>45682</v>
      </c>
      <c r="AB129" s="36">
        <v>43462</v>
      </c>
      <c r="AC129" s="36">
        <v>41017</v>
      </c>
      <c r="AD129" s="36">
        <v>38864</v>
      </c>
      <c r="AE129" s="36">
        <v>36560</v>
      </c>
      <c r="AF129" s="36">
        <v>33636</v>
      </c>
      <c r="AG129" s="36">
        <v>30844</v>
      </c>
      <c r="AH129" s="36">
        <v>28652</v>
      </c>
      <c r="AI129" s="36">
        <v>25917</v>
      </c>
    </row>
    <row r="130" spans="1:35" x14ac:dyDescent="0.2">
      <c r="A130" s="7" t="s">
        <v>110</v>
      </c>
      <c r="B130" s="7" t="s">
        <v>1</v>
      </c>
      <c r="C130" s="7" t="s">
        <v>2</v>
      </c>
      <c r="D130" s="7" t="s">
        <v>2</v>
      </c>
      <c r="E130" s="7" t="s">
        <v>128</v>
      </c>
      <c r="F130" s="36">
        <v>5235.5</v>
      </c>
      <c r="G130" s="36">
        <v>5222.5</v>
      </c>
      <c r="H130" s="36">
        <v>4856.5</v>
      </c>
      <c r="I130" s="36">
        <v>5049</v>
      </c>
      <c r="J130" s="36">
        <v>5058.5</v>
      </c>
      <c r="K130" s="36">
        <v>60201.5</v>
      </c>
      <c r="L130" s="36">
        <v>73754.5</v>
      </c>
      <c r="M130" s="36">
        <v>80012</v>
      </c>
      <c r="N130" s="36">
        <v>81764.5</v>
      </c>
      <c r="O130" s="36">
        <v>83214.5</v>
      </c>
      <c r="P130" s="36">
        <v>46077.5</v>
      </c>
      <c r="Q130" s="36">
        <v>44048.5</v>
      </c>
      <c r="R130" s="36">
        <v>39140</v>
      </c>
      <c r="S130" s="36">
        <v>34544.5</v>
      </c>
      <c r="T130" s="36">
        <v>30637.5</v>
      </c>
      <c r="U130" s="36">
        <v>28038</v>
      </c>
      <c r="V130" s="36">
        <v>25551.5</v>
      </c>
      <c r="W130" s="36">
        <v>24009</v>
      </c>
      <c r="X130" s="36">
        <v>22731</v>
      </c>
      <c r="Y130" s="36">
        <v>21510</v>
      </c>
      <c r="Z130" s="36">
        <v>20600.5</v>
      </c>
      <c r="AA130" s="36">
        <v>19090</v>
      </c>
      <c r="AB130" s="36">
        <v>18640.5</v>
      </c>
      <c r="AC130" s="36">
        <v>17359</v>
      </c>
      <c r="AD130" s="36">
        <v>16263.5</v>
      </c>
      <c r="AE130" s="36">
        <v>15324.5</v>
      </c>
      <c r="AF130" s="36">
        <v>13536</v>
      </c>
      <c r="AG130" s="36">
        <v>12870</v>
      </c>
      <c r="AH130" s="36">
        <v>11398</v>
      </c>
      <c r="AI130" s="36">
        <v>10919.5</v>
      </c>
    </row>
  </sheetData>
  <mergeCells count="2">
    <mergeCell ref="F1:J1"/>
    <mergeCell ref="K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2F37-151C-E44A-BE40-956ADFD77F8A}">
  <dimension ref="A1:AJ129"/>
  <sheetViews>
    <sheetView workbookViewId="0">
      <selection sqref="A1:XFD1048576"/>
    </sheetView>
  </sheetViews>
  <sheetFormatPr baseColWidth="10" defaultRowHeight="16" x14ac:dyDescent="0.2"/>
  <cols>
    <col min="6" max="6" width="10.83203125" style="30"/>
  </cols>
  <sheetData>
    <row r="1" spans="1:36" x14ac:dyDescent="0.2">
      <c r="A1" s="16"/>
      <c r="B1" s="16"/>
      <c r="C1" s="16" t="s">
        <v>121</v>
      </c>
      <c r="D1" s="16" t="s">
        <v>120</v>
      </c>
      <c r="E1" s="16" t="s">
        <v>119</v>
      </c>
      <c r="F1" s="27" t="s">
        <v>124</v>
      </c>
      <c r="G1" s="22">
        <v>0</v>
      </c>
      <c r="H1" s="22">
        <v>2</v>
      </c>
      <c r="I1" s="22">
        <v>4</v>
      </c>
      <c r="J1" s="22">
        <v>6</v>
      </c>
      <c r="K1" s="22">
        <v>8</v>
      </c>
      <c r="L1" s="22">
        <v>12.95</v>
      </c>
      <c r="M1" s="22">
        <v>14.95</v>
      </c>
      <c r="N1" s="22">
        <v>16.95</v>
      </c>
      <c r="O1" s="22">
        <v>18.95</v>
      </c>
      <c r="P1" s="22">
        <v>20.95</v>
      </c>
      <c r="Q1" s="22">
        <v>26.73</v>
      </c>
      <c r="R1" s="22">
        <v>28.73</v>
      </c>
      <c r="S1" s="22">
        <v>30.73</v>
      </c>
      <c r="T1" s="22">
        <v>32.729999999999997</v>
      </c>
      <c r="U1" s="22">
        <v>34.729999999999997</v>
      </c>
      <c r="V1" s="22">
        <v>36.729999999999997</v>
      </c>
      <c r="W1" s="22">
        <v>38.729999999999997</v>
      </c>
      <c r="X1" s="22">
        <v>40.729999999999997</v>
      </c>
      <c r="Y1" s="22">
        <v>42.73</v>
      </c>
      <c r="Z1" s="22">
        <v>44.73</v>
      </c>
      <c r="AA1" s="22">
        <v>46.73</v>
      </c>
      <c r="AB1" s="22">
        <v>48.73</v>
      </c>
      <c r="AC1" s="22">
        <v>50.73</v>
      </c>
      <c r="AD1" s="22">
        <v>52.73</v>
      </c>
      <c r="AE1" s="22">
        <v>54.73</v>
      </c>
      <c r="AF1" s="22">
        <v>56.73</v>
      </c>
      <c r="AG1" s="22">
        <v>58.73</v>
      </c>
      <c r="AH1" s="22">
        <v>60.73</v>
      </c>
      <c r="AI1" s="22">
        <v>62.73</v>
      </c>
      <c r="AJ1" s="22">
        <v>64.73</v>
      </c>
    </row>
    <row r="2" spans="1:36" x14ac:dyDescent="0.2">
      <c r="A2" s="7" t="s">
        <v>68</v>
      </c>
      <c r="B2" s="7" t="s">
        <v>13</v>
      </c>
      <c r="C2" s="8" t="s">
        <v>116</v>
      </c>
      <c r="D2" s="7">
        <v>-7</v>
      </c>
      <c r="E2" s="7" t="s">
        <v>125</v>
      </c>
      <c r="F2" s="37">
        <v>7779</v>
      </c>
      <c r="G2" s="38">
        <v>0.92936110039850883</v>
      </c>
      <c r="H2" s="38">
        <v>0.96014911942409054</v>
      </c>
      <c r="I2" s="38">
        <v>1.0109911299652912</v>
      </c>
      <c r="J2" s="38">
        <v>1.0392724000514204</v>
      </c>
      <c r="K2" s="38">
        <v>1.0602262501606889</v>
      </c>
      <c r="L2" s="38">
        <v>2.449415091914128</v>
      </c>
      <c r="M2" s="38">
        <v>3.485666538115439</v>
      </c>
      <c r="N2" s="38">
        <v>3.9979431803573724</v>
      </c>
      <c r="O2" s="38">
        <v>4.3261344645841371</v>
      </c>
      <c r="P2" s="38">
        <v>4.5745597120452501</v>
      </c>
      <c r="Q2" s="38">
        <v>3.0856151176243731</v>
      </c>
      <c r="R2" s="38">
        <v>2.7864764108497235</v>
      </c>
      <c r="S2" s="38">
        <v>2.7425761666023911</v>
      </c>
      <c r="T2" s="38">
        <v>2.8371255945494278</v>
      </c>
      <c r="U2" s="38">
        <v>2.9424733256202598</v>
      </c>
      <c r="V2" s="38">
        <v>2.9606633243347473</v>
      </c>
      <c r="W2" s="38">
        <v>2.9975575266743797</v>
      </c>
      <c r="X2" s="38">
        <v>2.9643270343231776</v>
      </c>
      <c r="Y2" s="38">
        <v>3.0182542743283198</v>
      </c>
      <c r="Z2" s="38">
        <v>3.0596477696362001</v>
      </c>
      <c r="AA2" s="38">
        <v>3.0437074174058361</v>
      </c>
      <c r="AB2" s="38">
        <v>3.0470497493251059</v>
      </c>
      <c r="AC2" s="38">
        <v>3.0681321506620387</v>
      </c>
      <c r="AD2" s="38">
        <v>3.0162617302995245</v>
      </c>
      <c r="AE2" s="38">
        <v>2.9690834297467541</v>
      </c>
      <c r="AF2" s="38">
        <v>2.9896516261730302</v>
      </c>
      <c r="AG2" s="38">
        <v>2.9640699318678494</v>
      </c>
      <c r="AH2" s="38">
        <v>2.9364956935338733</v>
      </c>
      <c r="AI2" s="38">
        <v>2.9664481295796374</v>
      </c>
      <c r="AJ2" s="38">
        <v>2.8992801131250805</v>
      </c>
    </row>
    <row r="3" spans="1:36" x14ac:dyDescent="0.2">
      <c r="A3" s="7" t="s">
        <v>68</v>
      </c>
      <c r="B3" s="7" t="s">
        <v>13</v>
      </c>
      <c r="C3" s="8" t="s">
        <v>116</v>
      </c>
      <c r="D3" s="7">
        <v>-7</v>
      </c>
      <c r="E3" s="7" t="s">
        <v>126</v>
      </c>
      <c r="F3" s="37">
        <v>20678.599999999999</v>
      </c>
      <c r="G3" s="38">
        <v>1.0606859265134003</v>
      </c>
      <c r="H3" s="38">
        <v>1.0415840530790286</v>
      </c>
      <c r="I3" s="38">
        <v>1.0240780323619587</v>
      </c>
      <c r="J3" s="38">
        <v>0.96140454382791873</v>
      </c>
      <c r="K3" s="38">
        <v>0.91224744421769377</v>
      </c>
      <c r="L3" s="38">
        <v>1.5110549070053099</v>
      </c>
      <c r="M3" s="38">
        <v>2.05083999883938</v>
      </c>
      <c r="N3" s="38">
        <v>2.4563800257270803</v>
      </c>
      <c r="O3" s="38">
        <v>2.6691362084473806</v>
      </c>
      <c r="P3" s="38">
        <v>2.8158821196792823</v>
      </c>
      <c r="Q3" s="38">
        <v>2.8004071842387783</v>
      </c>
      <c r="R3" s="38">
        <v>2.9776677337924231</v>
      </c>
      <c r="S3" s="38">
        <v>3.0282997881868212</v>
      </c>
      <c r="T3" s="38">
        <v>2.9942791098043391</v>
      </c>
      <c r="U3" s="38">
        <v>2.8631532115326959</v>
      </c>
      <c r="V3" s="38">
        <v>2.7654676815645161</v>
      </c>
      <c r="W3" s="38">
        <v>2.63579255849042</v>
      </c>
      <c r="X3" s="38">
        <v>2.5068911821883493</v>
      </c>
      <c r="Y3" s="38">
        <v>2.4080450320621321</v>
      </c>
      <c r="Z3" s="38">
        <v>2.3147843664464713</v>
      </c>
      <c r="AA3" s="38">
        <v>2.2358863752865283</v>
      </c>
      <c r="AB3" s="38">
        <v>2.1548364009168899</v>
      </c>
      <c r="AC3" s="38">
        <v>2.1309227897439866</v>
      </c>
      <c r="AD3" s="38">
        <v>2.0452786939154488</v>
      </c>
      <c r="AE3" s="38">
        <v>1.9817830994361323</v>
      </c>
      <c r="AF3" s="38">
        <v>1.9549679378681344</v>
      </c>
      <c r="AG3" s="38">
        <v>1.9108160126894471</v>
      </c>
      <c r="AH3" s="38">
        <v>1.8759974079483139</v>
      </c>
      <c r="AI3" s="38">
        <v>1.8354240615902431</v>
      </c>
      <c r="AJ3" s="38">
        <v>1.8038697010435911</v>
      </c>
    </row>
    <row r="4" spans="1:36" x14ac:dyDescent="0.2">
      <c r="A4" s="7" t="s">
        <v>12</v>
      </c>
      <c r="B4" s="7" t="s">
        <v>13</v>
      </c>
      <c r="C4" s="8" t="s">
        <v>116</v>
      </c>
      <c r="D4" s="7">
        <v>-7</v>
      </c>
      <c r="E4" s="7" t="s">
        <v>127</v>
      </c>
      <c r="F4" s="37">
        <v>6415.4</v>
      </c>
      <c r="G4" s="38">
        <v>1.0278392617763508</v>
      </c>
      <c r="H4" s="38">
        <v>1.0041462730305204</v>
      </c>
      <c r="I4" s="38">
        <v>1.0467001278174393</v>
      </c>
      <c r="J4" s="38">
        <v>0.96767154035601843</v>
      </c>
      <c r="K4" s="38">
        <v>0.95364279701967147</v>
      </c>
      <c r="L4" s="38">
        <v>4.8115472145150733</v>
      </c>
      <c r="M4" s="38">
        <v>8.1720547432739981</v>
      </c>
      <c r="N4" s="38">
        <v>9.8575303176730991</v>
      </c>
      <c r="O4" s="38">
        <v>10.555538236119338</v>
      </c>
      <c r="P4" s="38">
        <v>10.862300090407457</v>
      </c>
      <c r="Q4" s="38">
        <v>9.0688031923184838</v>
      </c>
      <c r="R4" s="38">
        <v>9.8251083330735423</v>
      </c>
      <c r="S4" s="38">
        <v>10.035383608192786</v>
      </c>
      <c r="T4" s="38">
        <v>9.842410449855036</v>
      </c>
      <c r="U4" s="38">
        <v>9.4692458771082091</v>
      </c>
      <c r="V4" s="38">
        <v>8.690027122237117</v>
      </c>
      <c r="W4" s="38">
        <v>8.1407238831561557</v>
      </c>
      <c r="X4" s="38">
        <v>7.653770614458959</v>
      </c>
      <c r="Y4" s="38">
        <v>7.0996352526732558</v>
      </c>
      <c r="Z4" s="38">
        <v>6.6624060853571097</v>
      </c>
      <c r="AA4" s="38">
        <v>6.0390622564454288</v>
      </c>
      <c r="AB4" s="38">
        <v>5.6046388377965526</v>
      </c>
      <c r="AC4" s="38">
        <v>5.1078654487639117</v>
      </c>
      <c r="AD4" s="38">
        <v>4.7640053620974534</v>
      </c>
      <c r="AE4" s="38">
        <v>4.3033949558873958</v>
      </c>
      <c r="AF4" s="38">
        <v>3.9458178757365094</v>
      </c>
      <c r="AG4" s="38">
        <v>3.7768494559965085</v>
      </c>
      <c r="AH4" s="38">
        <v>3.3022103064501045</v>
      </c>
      <c r="AI4" s="38">
        <v>3.0479783022103066</v>
      </c>
      <c r="AJ4" s="38">
        <v>2.720640957695545</v>
      </c>
    </row>
    <row r="5" spans="1:36" x14ac:dyDescent="0.2">
      <c r="A5" s="7" t="s">
        <v>12</v>
      </c>
      <c r="B5" s="7" t="s">
        <v>13</v>
      </c>
      <c r="C5" s="8" t="s">
        <v>116</v>
      </c>
      <c r="D5" s="7">
        <v>-7</v>
      </c>
      <c r="E5" s="7" t="s">
        <v>128</v>
      </c>
      <c r="F5" s="37">
        <v>8561.9</v>
      </c>
      <c r="G5" s="38">
        <v>1.1175673623845175</v>
      </c>
      <c r="H5" s="38">
        <v>0.99160233125824881</v>
      </c>
      <c r="I5" s="38">
        <v>0.96725025987222468</v>
      </c>
      <c r="J5" s="38">
        <v>0.98710566579847936</v>
      </c>
      <c r="K5" s="38">
        <v>0.93647438068652988</v>
      </c>
      <c r="L5" s="38">
        <v>6.6374870063887688</v>
      </c>
      <c r="M5" s="38">
        <v>9.7652390240484017</v>
      </c>
      <c r="N5" s="38">
        <v>11.574592088204721</v>
      </c>
      <c r="O5" s="38">
        <v>12.380487975799765</v>
      </c>
      <c r="P5" s="38">
        <v>12.647367990749718</v>
      </c>
      <c r="Q5" s="38">
        <v>14.236501243882783</v>
      </c>
      <c r="R5" s="38">
        <v>16.055256426727713</v>
      </c>
      <c r="S5" s="38">
        <v>16.322136441677667</v>
      </c>
      <c r="T5" s="38">
        <v>15.731554911877037</v>
      </c>
      <c r="U5" s="38">
        <v>14.984057277006272</v>
      </c>
      <c r="V5" s="38">
        <v>13.899543325663696</v>
      </c>
      <c r="W5" s="38">
        <v>12.940819210689217</v>
      </c>
      <c r="X5" s="38">
        <v>12.065254207594108</v>
      </c>
      <c r="Y5" s="38">
        <v>11.236232611920252</v>
      </c>
      <c r="Z5" s="38">
        <v>10.268223174762612</v>
      </c>
      <c r="AA5" s="38">
        <v>9.4413039161868273</v>
      </c>
      <c r="AB5" s="38">
        <v>8.7961200200889991</v>
      </c>
      <c r="AC5" s="38">
        <v>8.1996402667632182</v>
      </c>
      <c r="AD5" s="38">
        <v>7.5873929852018831</v>
      </c>
      <c r="AE5" s="38">
        <v>6.9099732536002527</v>
      </c>
      <c r="AF5" s="38">
        <v>6.3032738060477236</v>
      </c>
      <c r="AG5" s="38">
        <v>5.7222111914411524</v>
      </c>
      <c r="AH5" s="38">
        <v>5.275406159847698</v>
      </c>
      <c r="AI5" s="38">
        <v>4.664618834604469</v>
      </c>
      <c r="AJ5" s="38">
        <v>4.2766792417570869</v>
      </c>
    </row>
    <row r="6" spans="1:36" x14ac:dyDescent="0.2">
      <c r="A6" s="7" t="s">
        <v>72</v>
      </c>
      <c r="B6" s="7" t="s">
        <v>19</v>
      </c>
      <c r="C6" s="8" t="s">
        <v>116</v>
      </c>
      <c r="D6" s="7">
        <v>-8</v>
      </c>
      <c r="E6" s="7" t="s">
        <v>125</v>
      </c>
      <c r="F6" s="37">
        <v>7771.6</v>
      </c>
      <c r="G6" s="38">
        <v>0.90521900252200316</v>
      </c>
      <c r="H6" s="38">
        <v>0.92690050954758352</v>
      </c>
      <c r="I6" s="38">
        <v>1.0060347933501466</v>
      </c>
      <c r="J6" s="38">
        <v>1.0562818467239692</v>
      </c>
      <c r="K6" s="38">
        <v>1.1055638478562972</v>
      </c>
      <c r="L6" s="38">
        <v>2.1723969324206083</v>
      </c>
      <c r="M6" s="38">
        <v>3.0626254567913942</v>
      </c>
      <c r="N6" s="38">
        <v>3.5863271398425032</v>
      </c>
      <c r="O6" s="38">
        <v>3.9509882134952905</v>
      </c>
      <c r="P6" s="38">
        <v>4.1413608523341399</v>
      </c>
      <c r="Q6" s="38">
        <v>3.1833213237943281</v>
      </c>
      <c r="R6" s="38">
        <v>2.7951773122651704</v>
      </c>
      <c r="S6" s="38">
        <v>2.8390550208451284</v>
      </c>
      <c r="T6" s="38">
        <v>2.8852488548046731</v>
      </c>
      <c r="U6" s="38">
        <v>2.998352977507849</v>
      </c>
      <c r="V6" s="38">
        <v>3.0622394358947962</v>
      </c>
      <c r="W6" s="38">
        <v>3.0796747130578002</v>
      </c>
      <c r="X6" s="38">
        <v>3.1609321117916513</v>
      </c>
      <c r="Y6" s="38">
        <v>3.1718050337124915</v>
      </c>
      <c r="Z6" s="38">
        <v>3.154305419733388</v>
      </c>
      <c r="AA6" s="38">
        <v>3.2018503268310257</v>
      </c>
      <c r="AB6" s="38">
        <v>3.1576509341705696</v>
      </c>
      <c r="AC6" s="38">
        <v>3.1608034381594523</v>
      </c>
      <c r="AD6" s="38">
        <v>3.1673014565855162</v>
      </c>
      <c r="AE6" s="38">
        <v>3.1054737763137577</v>
      </c>
      <c r="AF6" s="38">
        <v>3.145426939111637</v>
      </c>
      <c r="AG6" s="38">
        <v>3.1259972206495443</v>
      </c>
      <c r="AH6" s="38">
        <v>3.0749137886664264</v>
      </c>
      <c r="AI6" s="38">
        <v>3.0034999227958203</v>
      </c>
      <c r="AJ6" s="38">
        <v>2.9739049873899841</v>
      </c>
    </row>
    <row r="7" spans="1:36" x14ac:dyDescent="0.2">
      <c r="A7" s="7" t="s">
        <v>72</v>
      </c>
      <c r="B7" s="7" t="s">
        <v>19</v>
      </c>
      <c r="C7" s="8" t="s">
        <v>116</v>
      </c>
      <c r="D7" s="7">
        <v>-8</v>
      </c>
      <c r="E7" s="7" t="s">
        <v>126</v>
      </c>
      <c r="F7" s="37">
        <v>12709.9</v>
      </c>
      <c r="G7" s="38">
        <v>1.0361214486345289</v>
      </c>
      <c r="H7" s="38">
        <v>1.0092919692523152</v>
      </c>
      <c r="I7" s="38">
        <v>0.98926820824711448</v>
      </c>
      <c r="J7" s="38">
        <v>0.99733278782681223</v>
      </c>
      <c r="K7" s="38">
        <v>0.96798558603922924</v>
      </c>
      <c r="L7" s="38">
        <v>1.4560696779675686</v>
      </c>
      <c r="M7" s="38">
        <v>1.8374259435558109</v>
      </c>
      <c r="N7" s="38">
        <v>2.2349507077160324</v>
      </c>
      <c r="O7" s="38">
        <v>2.5185878724458886</v>
      </c>
      <c r="P7" s="38">
        <v>2.6534433787834679</v>
      </c>
      <c r="Q7" s="38">
        <v>2.7468351442576262</v>
      </c>
      <c r="R7" s="38">
        <v>2.8840116759376548</v>
      </c>
      <c r="S7" s="38">
        <v>2.9941226917599666</v>
      </c>
      <c r="T7" s="38">
        <v>2.9692601830069476</v>
      </c>
      <c r="U7" s="38">
        <v>2.9216594937804388</v>
      </c>
      <c r="V7" s="38">
        <v>2.8709116515472193</v>
      </c>
      <c r="W7" s="38">
        <v>2.6771650445715545</v>
      </c>
      <c r="X7" s="38">
        <v>2.6358586613584687</v>
      </c>
      <c r="Y7" s="38">
        <v>2.4967544984618288</v>
      </c>
      <c r="Z7" s="38">
        <v>2.3899479932965644</v>
      </c>
      <c r="AA7" s="38">
        <v>2.3858173549752557</v>
      </c>
      <c r="AB7" s="38">
        <v>2.2631177271260987</v>
      </c>
      <c r="AC7" s="38">
        <v>2.2181527785427106</v>
      </c>
      <c r="AD7" s="38">
        <v>2.1640217468272764</v>
      </c>
      <c r="AE7" s="38">
        <v>2.102652263196406</v>
      </c>
      <c r="AF7" s="38">
        <v>2.0611491829204005</v>
      </c>
      <c r="AG7" s="38">
        <v>2.0170497014138586</v>
      </c>
      <c r="AH7" s="38">
        <v>2.0063100417784563</v>
      </c>
      <c r="AI7" s="38">
        <v>1.9585519949016121</v>
      </c>
      <c r="AJ7" s="38">
        <v>1.940927938064029</v>
      </c>
    </row>
    <row r="8" spans="1:36" x14ac:dyDescent="0.2">
      <c r="A8" s="7" t="s">
        <v>18</v>
      </c>
      <c r="B8" s="7" t="s">
        <v>19</v>
      </c>
      <c r="C8" s="8" t="s">
        <v>116</v>
      </c>
      <c r="D8" s="7">
        <v>-8</v>
      </c>
      <c r="E8" s="7" t="s">
        <v>127</v>
      </c>
      <c r="F8" s="37">
        <v>13942.4</v>
      </c>
      <c r="G8" s="38">
        <v>1.0088650447555658</v>
      </c>
      <c r="H8" s="38">
        <v>1.0120926095937572</v>
      </c>
      <c r="I8" s="38">
        <v>1.0054940325912325</v>
      </c>
      <c r="J8" s="38">
        <v>1.0016926784484737</v>
      </c>
      <c r="K8" s="38">
        <v>0.97185563461097091</v>
      </c>
      <c r="L8" s="38">
        <v>3.5340400504934588</v>
      </c>
      <c r="M8" s="38">
        <v>5.8520771172825343</v>
      </c>
      <c r="N8" s="38">
        <v>7.2064350470507232</v>
      </c>
      <c r="O8" s="38">
        <v>7.9781099380307552</v>
      </c>
      <c r="P8" s="38">
        <v>8.5194084232269915</v>
      </c>
      <c r="Q8" s="38">
        <v>7.5566616938260269</v>
      </c>
      <c r="R8" s="38">
        <v>8.3795472802386968</v>
      </c>
      <c r="S8" s="38">
        <v>8.5394910488868483</v>
      </c>
      <c r="T8" s="38">
        <v>8.3921706449391777</v>
      </c>
      <c r="U8" s="38">
        <v>8.1516812026623828</v>
      </c>
      <c r="V8" s="38">
        <v>7.7228454211613498</v>
      </c>
      <c r="W8" s="38">
        <v>7.2760070002295159</v>
      </c>
      <c r="X8" s="38">
        <v>6.9216203809960986</v>
      </c>
      <c r="Y8" s="38">
        <v>6.35751377094331</v>
      </c>
      <c r="Z8" s="38">
        <v>5.9217207941243979</v>
      </c>
      <c r="AA8" s="38">
        <v>5.4826285288042236</v>
      </c>
      <c r="AB8" s="38">
        <v>5.2046276107413361</v>
      </c>
      <c r="AC8" s="38">
        <v>4.7208515033279781</v>
      </c>
      <c r="AD8" s="38">
        <v>4.3315354601790226</v>
      </c>
      <c r="AE8" s="38">
        <v>4.0881770713793895</v>
      </c>
      <c r="AF8" s="38">
        <v>3.7241794812944686</v>
      </c>
      <c r="AG8" s="38">
        <v>3.385356896947441</v>
      </c>
      <c r="AH8" s="38">
        <v>3.072067936653661</v>
      </c>
      <c r="AI8" s="38">
        <v>2.8343039935735597</v>
      </c>
      <c r="AJ8" s="38">
        <v>2.5463334863438147</v>
      </c>
    </row>
    <row r="9" spans="1:36" x14ac:dyDescent="0.2">
      <c r="A9" s="7" t="s">
        <v>18</v>
      </c>
      <c r="B9" s="7" t="s">
        <v>19</v>
      </c>
      <c r="C9" s="8" t="s">
        <v>116</v>
      </c>
      <c r="D9" s="7">
        <v>-8</v>
      </c>
      <c r="E9" s="7" t="s">
        <v>128</v>
      </c>
      <c r="F9" s="37">
        <v>11456.2</v>
      </c>
      <c r="G9" s="38">
        <v>1.1049038948342382</v>
      </c>
      <c r="H9" s="38">
        <v>1.0258200799567045</v>
      </c>
      <c r="I9" s="38">
        <v>0.96576526247795946</v>
      </c>
      <c r="J9" s="38">
        <v>0.9577783209092019</v>
      </c>
      <c r="K9" s="38">
        <v>0.94573244182189553</v>
      </c>
      <c r="L9" s="38">
        <v>5.1906827743929052</v>
      </c>
      <c r="M9" s="38">
        <v>7.2237303818019933</v>
      </c>
      <c r="N9" s="38">
        <v>8.7587943646235225</v>
      </c>
      <c r="O9" s="38">
        <v>9.6024859901188861</v>
      </c>
      <c r="P9" s="38">
        <v>10.013791658665177</v>
      </c>
      <c r="Q9" s="38">
        <v>11.075618442415459</v>
      </c>
      <c r="R9" s="38">
        <v>12.372950891220473</v>
      </c>
      <c r="S9" s="38">
        <v>12.629929645083012</v>
      </c>
      <c r="T9" s="38">
        <v>12.556301391386322</v>
      </c>
      <c r="U9" s="38">
        <v>12.00066339623959</v>
      </c>
      <c r="V9" s="38">
        <v>11.354899530385293</v>
      </c>
      <c r="W9" s="38">
        <v>10.821694802814196</v>
      </c>
      <c r="X9" s="38">
        <v>10.077818124683576</v>
      </c>
      <c r="Y9" s="38">
        <v>9.3321520224856407</v>
      </c>
      <c r="Z9" s="38">
        <v>8.7697491314746596</v>
      </c>
      <c r="AA9" s="38">
        <v>8.1724306489062677</v>
      </c>
      <c r="AB9" s="38">
        <v>7.5230006459384438</v>
      </c>
      <c r="AC9" s="38">
        <v>6.9491628986924106</v>
      </c>
      <c r="AD9" s="38">
        <v>6.4963076761928038</v>
      </c>
      <c r="AE9" s="38">
        <v>5.9649360171784709</v>
      </c>
      <c r="AF9" s="38">
        <v>5.4619769207939806</v>
      </c>
      <c r="AG9" s="38">
        <v>4.9319145964630504</v>
      </c>
      <c r="AH9" s="38">
        <v>4.5524257607234508</v>
      </c>
      <c r="AI9" s="38">
        <v>3.9896300693074491</v>
      </c>
      <c r="AJ9" s="38">
        <v>3.5997538450795199</v>
      </c>
    </row>
    <row r="10" spans="1:36" x14ac:dyDescent="0.2">
      <c r="A10" s="7" t="s">
        <v>76</v>
      </c>
      <c r="B10" s="7" t="s">
        <v>24</v>
      </c>
      <c r="C10" s="8" t="s">
        <v>116</v>
      </c>
      <c r="D10" s="7">
        <v>-9</v>
      </c>
      <c r="E10" s="7" t="s">
        <v>125</v>
      </c>
      <c r="F10" s="37">
        <v>8489.6</v>
      </c>
      <c r="G10" s="38">
        <v>0.89921786656615144</v>
      </c>
      <c r="H10" s="38">
        <v>0.97059932152280437</v>
      </c>
      <c r="I10" s="38">
        <v>1.0134164153788163</v>
      </c>
      <c r="J10" s="38">
        <v>1.0425108367885412</v>
      </c>
      <c r="K10" s="38">
        <v>1.0742555597436863</v>
      </c>
      <c r="L10" s="38">
        <v>1.8234663588390501</v>
      </c>
      <c r="M10" s="38">
        <v>2.5577176781002637</v>
      </c>
      <c r="N10" s="38">
        <v>3.0250541839427063</v>
      </c>
      <c r="O10" s="38">
        <v>3.4098190727478324</v>
      </c>
      <c r="P10" s="38">
        <v>3.5597083490388237</v>
      </c>
      <c r="Q10" s="38">
        <v>2.647297870335469</v>
      </c>
      <c r="R10" s="38">
        <v>2.4361571805503202</v>
      </c>
      <c r="S10" s="38">
        <v>2.3502874104787033</v>
      </c>
      <c r="T10" s="38">
        <v>2.4522356765925366</v>
      </c>
      <c r="U10" s="38">
        <v>2.4955239351677347</v>
      </c>
      <c r="V10" s="38">
        <v>2.5779777610252541</v>
      </c>
      <c r="W10" s="38">
        <v>2.6507727101394645</v>
      </c>
      <c r="X10" s="38">
        <v>2.7224486430456087</v>
      </c>
      <c r="Y10" s="38">
        <v>2.7293983226535996</v>
      </c>
      <c r="Z10" s="38">
        <v>2.7383504523181301</v>
      </c>
      <c r="AA10" s="38">
        <v>2.7431798906897851</v>
      </c>
      <c r="AB10" s="38">
        <v>2.7324019977384091</v>
      </c>
      <c r="AC10" s="38">
        <v>2.776691481341877</v>
      </c>
      <c r="AD10" s="38">
        <v>2.7288682623445157</v>
      </c>
      <c r="AE10" s="38">
        <v>2.6981247644176403</v>
      </c>
      <c r="AF10" s="38">
        <v>2.680573878627968</v>
      </c>
      <c r="AG10" s="38">
        <v>2.6274500565397663</v>
      </c>
      <c r="AH10" s="38">
        <v>2.6856977949491143</v>
      </c>
      <c r="AI10" s="38">
        <v>2.6590769883151149</v>
      </c>
      <c r="AJ10" s="38">
        <v>2.6363432906143989</v>
      </c>
    </row>
    <row r="11" spans="1:36" x14ac:dyDescent="0.2">
      <c r="A11" s="7" t="s">
        <v>76</v>
      </c>
      <c r="B11" s="7" t="s">
        <v>24</v>
      </c>
      <c r="C11" s="8" t="s">
        <v>116</v>
      </c>
      <c r="D11" s="7">
        <v>-9</v>
      </c>
      <c r="E11" s="7" t="s">
        <v>126</v>
      </c>
      <c r="F11" s="37">
        <v>16376.7</v>
      </c>
      <c r="G11" s="38">
        <v>1.0363504246887345</v>
      </c>
      <c r="H11" s="38">
        <v>1.0161082513571109</v>
      </c>
      <c r="I11" s="38">
        <v>0.9976368865522357</v>
      </c>
      <c r="J11" s="38">
        <v>0.97895180347689092</v>
      </c>
      <c r="K11" s="38">
        <v>0.97095263392502762</v>
      </c>
      <c r="L11" s="38">
        <v>1.3288696745986674</v>
      </c>
      <c r="M11" s="38">
        <v>1.7060213596145744</v>
      </c>
      <c r="N11" s="38">
        <v>2.0415895754333899</v>
      </c>
      <c r="O11" s="38">
        <v>2.2418741260449297</v>
      </c>
      <c r="P11" s="38">
        <v>2.3966977474094291</v>
      </c>
      <c r="Q11" s="38">
        <v>2.4504936892047846</v>
      </c>
      <c r="R11" s="38">
        <v>2.5917004036222191</v>
      </c>
      <c r="S11" s="38">
        <v>2.6534344526064468</v>
      </c>
      <c r="T11" s="38">
        <v>2.6727606904932006</v>
      </c>
      <c r="U11" s="38">
        <v>2.6417715412751042</v>
      </c>
      <c r="V11" s="38">
        <v>2.5925552767040978</v>
      </c>
      <c r="W11" s="38">
        <v>2.5179676003101967</v>
      </c>
      <c r="X11" s="38">
        <v>2.4158713293887044</v>
      </c>
      <c r="Y11" s="38">
        <v>2.3741962666471266</v>
      </c>
      <c r="Z11" s="38">
        <v>2.2941740399469976</v>
      </c>
      <c r="AA11" s="38">
        <v>2.2225478881581759</v>
      </c>
      <c r="AB11" s="38">
        <v>2.1786745803489103</v>
      </c>
      <c r="AC11" s="38">
        <v>2.0799062082104451</v>
      </c>
      <c r="AD11" s="38">
        <v>2.0559697619178467</v>
      </c>
      <c r="AE11" s="38">
        <v>2.0161571012475039</v>
      </c>
      <c r="AF11" s="38">
        <v>2.001166291133134</v>
      </c>
      <c r="AG11" s="38">
        <v>1.9429433280209076</v>
      </c>
      <c r="AH11" s="38">
        <v>1.9186405075503612</v>
      </c>
      <c r="AI11" s="38">
        <v>1.8973908052293806</v>
      </c>
      <c r="AJ11" s="38">
        <v>1.8472280740320088</v>
      </c>
    </row>
    <row r="12" spans="1:36" x14ac:dyDescent="0.2">
      <c r="A12" s="7" t="s">
        <v>23</v>
      </c>
      <c r="B12" s="7" t="s">
        <v>24</v>
      </c>
      <c r="C12" s="8" t="s">
        <v>116</v>
      </c>
      <c r="D12" s="7">
        <v>-9</v>
      </c>
      <c r="E12" s="7" t="s">
        <v>127</v>
      </c>
      <c r="F12" s="37">
        <v>14282</v>
      </c>
      <c r="G12" s="38">
        <v>0.99061756056574712</v>
      </c>
      <c r="H12" s="38">
        <v>1.0032208374177287</v>
      </c>
      <c r="I12" s="38">
        <v>1.0100826214815852</v>
      </c>
      <c r="J12" s="38">
        <v>0.98522615880128839</v>
      </c>
      <c r="K12" s="38">
        <v>1.0108528217336508</v>
      </c>
      <c r="L12" s="38">
        <v>3.0110628763478506</v>
      </c>
      <c r="M12" s="38">
        <v>4.55244363534519</v>
      </c>
      <c r="N12" s="38">
        <v>5.7662792326004757</v>
      </c>
      <c r="O12" s="38">
        <v>6.4423750175045509</v>
      </c>
      <c r="P12" s="38">
        <v>6.9319423049992999</v>
      </c>
      <c r="Q12" s="38">
        <v>6.6167203472902951</v>
      </c>
      <c r="R12" s="38">
        <v>7.2703402884750039</v>
      </c>
      <c r="S12" s="38">
        <v>7.4558885310180649</v>
      </c>
      <c r="T12" s="38">
        <v>7.3053493908416192</v>
      </c>
      <c r="U12" s="38">
        <v>7.0964850861223923</v>
      </c>
      <c r="V12" s="38">
        <v>6.7604677216076183</v>
      </c>
      <c r="W12" s="38">
        <v>6.3903514913877606</v>
      </c>
      <c r="X12" s="38">
        <v>6.1243523316062181</v>
      </c>
      <c r="Y12" s="38">
        <v>5.6954908276151803</v>
      </c>
      <c r="Z12" s="38">
        <v>5.4532278392382016</v>
      </c>
      <c r="AA12" s="38">
        <v>5.067427531158101</v>
      </c>
      <c r="AB12" s="38">
        <v>4.7468841898893714</v>
      </c>
      <c r="AC12" s="38">
        <v>4.4544181487186671</v>
      </c>
      <c r="AD12" s="38">
        <v>4.0737991877888247</v>
      </c>
      <c r="AE12" s="38">
        <v>3.7596975213555526</v>
      </c>
      <c r="AF12" s="38">
        <v>3.5055314381739251</v>
      </c>
      <c r="AG12" s="38">
        <v>3.2204873267049434</v>
      </c>
      <c r="AH12" s="38">
        <v>2.9652009522475842</v>
      </c>
      <c r="AI12" s="38">
        <v>2.6829575689679315</v>
      </c>
      <c r="AJ12" s="38">
        <v>2.4766139196191008</v>
      </c>
    </row>
    <row r="13" spans="1:36" x14ac:dyDescent="0.2">
      <c r="A13" s="7" t="s">
        <v>23</v>
      </c>
      <c r="B13" s="7" t="s">
        <v>24</v>
      </c>
      <c r="C13" s="8" t="s">
        <v>116</v>
      </c>
      <c r="D13" s="7">
        <v>-9</v>
      </c>
      <c r="E13" s="7" t="s">
        <v>128</v>
      </c>
      <c r="F13" s="37">
        <v>11694.9</v>
      </c>
      <c r="G13" s="38">
        <v>1.0634977639825907</v>
      </c>
      <c r="H13" s="38">
        <v>1.0315180121249434</v>
      </c>
      <c r="I13" s="38">
        <v>0.94079470538439836</v>
      </c>
      <c r="J13" s="38">
        <v>0.9773063472111776</v>
      </c>
      <c r="K13" s="38">
        <v>0.98688317129689018</v>
      </c>
      <c r="L13" s="38">
        <v>3.6282909644374901</v>
      </c>
      <c r="M13" s="38">
        <v>5.2301430538097806</v>
      </c>
      <c r="N13" s="38">
        <v>6.5769694482210195</v>
      </c>
      <c r="O13" s="38">
        <v>7.3696226560295512</v>
      </c>
      <c r="P13" s="38">
        <v>8.0101155204405341</v>
      </c>
      <c r="Q13" s="38">
        <v>9.6624169509786313</v>
      </c>
      <c r="R13" s="38">
        <v>10.624631249519021</v>
      </c>
      <c r="S13" s="38">
        <v>10.84447066670087</v>
      </c>
      <c r="T13" s="38">
        <v>10.744298796911474</v>
      </c>
      <c r="U13" s="38">
        <v>10.306885907532344</v>
      </c>
      <c r="V13" s="38">
        <v>9.7252221053621675</v>
      </c>
      <c r="W13" s="38">
        <v>9.2424903162917165</v>
      </c>
      <c r="X13" s="38">
        <v>8.7232041317155335</v>
      </c>
      <c r="Y13" s="38">
        <v>8.0561612326740715</v>
      </c>
      <c r="Z13" s="38">
        <v>7.6102831148620345</v>
      </c>
      <c r="AA13" s="38">
        <v>7.0972817210921004</v>
      </c>
      <c r="AB13" s="38">
        <v>6.6522586768591436</v>
      </c>
      <c r="AC13" s="38">
        <v>6.1688855826043829</v>
      </c>
      <c r="AD13" s="38">
        <v>5.6535754901709296</v>
      </c>
      <c r="AE13" s="38">
        <v>5.2215923180189661</v>
      </c>
      <c r="AF13" s="38">
        <v>4.8377497883692895</v>
      </c>
      <c r="AG13" s="38">
        <v>4.4077332854492131</v>
      </c>
      <c r="AH13" s="38">
        <v>4.0279951089791277</v>
      </c>
      <c r="AI13" s="38">
        <v>3.6468888147825123</v>
      </c>
      <c r="AJ13" s="38">
        <v>3.2898528418370403</v>
      </c>
    </row>
    <row r="14" spans="1:36" x14ac:dyDescent="0.2">
      <c r="A14" s="7" t="s">
        <v>80</v>
      </c>
      <c r="B14" s="7" t="s">
        <v>29</v>
      </c>
      <c r="C14" s="8" t="s">
        <v>116</v>
      </c>
      <c r="D14" s="7">
        <v>-10</v>
      </c>
      <c r="E14" s="7" t="s">
        <v>125</v>
      </c>
      <c r="F14" s="37">
        <v>8480.4</v>
      </c>
      <c r="G14" s="38">
        <v>0.90785811990000476</v>
      </c>
      <c r="H14" s="38">
        <v>0.94600490542898918</v>
      </c>
      <c r="I14" s="38">
        <v>1.0030187255318146</v>
      </c>
      <c r="J14" s="38">
        <v>1.0303759256638838</v>
      </c>
      <c r="K14" s="38">
        <v>1.1127423234753078</v>
      </c>
      <c r="L14" s="38">
        <v>1.4941512192821094</v>
      </c>
      <c r="M14" s="38">
        <v>2.1546743078156694</v>
      </c>
      <c r="N14" s="38">
        <v>2.5272392811659827</v>
      </c>
      <c r="O14" s="38">
        <v>2.8168482618744402</v>
      </c>
      <c r="P14" s="38">
        <v>2.9786920428281687</v>
      </c>
      <c r="Q14" s="38">
        <v>2.2695273807839254</v>
      </c>
      <c r="R14" s="38">
        <v>2.0350455167209094</v>
      </c>
      <c r="S14" s="38">
        <v>2.0358119900004716</v>
      </c>
      <c r="T14" s="38">
        <v>2.0787934531390029</v>
      </c>
      <c r="U14" s="38">
        <v>2.1570916466204424</v>
      </c>
      <c r="V14" s="38">
        <v>2.2264869581623508</v>
      </c>
      <c r="W14" s="38">
        <v>2.2877458610442907</v>
      </c>
      <c r="X14" s="38">
        <v>2.3239469836328475</v>
      </c>
      <c r="Y14" s="38">
        <v>2.3575538889675016</v>
      </c>
      <c r="Z14" s="38">
        <v>2.3925758218951936</v>
      </c>
      <c r="AA14" s="38">
        <v>2.4158648176972783</v>
      </c>
      <c r="AB14" s="38">
        <v>2.3790151407952456</v>
      </c>
      <c r="AC14" s="38">
        <v>2.4317838781189569</v>
      </c>
      <c r="AD14" s="38">
        <v>2.391927267581718</v>
      </c>
      <c r="AE14" s="38">
        <v>2.3583793217301072</v>
      </c>
      <c r="AF14" s="38">
        <v>2.3360336776567143</v>
      </c>
      <c r="AG14" s="38">
        <v>2.3220013206924204</v>
      </c>
      <c r="AH14" s="38">
        <v>2.3001863119664168</v>
      </c>
      <c r="AI14" s="38">
        <v>2.3044903542285744</v>
      </c>
      <c r="AJ14" s="38">
        <v>2.2895736050186315</v>
      </c>
    </row>
    <row r="15" spans="1:36" x14ac:dyDescent="0.2">
      <c r="A15" s="7" t="s">
        <v>80</v>
      </c>
      <c r="B15" s="7" t="s">
        <v>29</v>
      </c>
      <c r="C15" s="8" t="s">
        <v>116</v>
      </c>
      <c r="D15" s="7">
        <v>-10</v>
      </c>
      <c r="E15" s="7" t="s">
        <v>126</v>
      </c>
      <c r="F15" s="37">
        <v>15519.3</v>
      </c>
      <c r="G15" s="38">
        <v>0.97868460562009885</v>
      </c>
      <c r="H15" s="38">
        <v>1.0186026431604518</v>
      </c>
      <c r="I15" s="38">
        <v>1.0164118226981889</v>
      </c>
      <c r="J15" s="38">
        <v>1.0031380281327122</v>
      </c>
      <c r="K15" s="38">
        <v>0.98316290038854848</v>
      </c>
      <c r="L15" s="38">
        <v>1.2034370106899153</v>
      </c>
      <c r="M15" s="38">
        <v>1.4917554271133364</v>
      </c>
      <c r="N15" s="38">
        <v>1.6750433331400256</v>
      </c>
      <c r="O15" s="38">
        <v>1.867126738963742</v>
      </c>
      <c r="P15" s="38">
        <v>2.0404270811183496</v>
      </c>
      <c r="Q15" s="38">
        <v>2.1838936034486092</v>
      </c>
      <c r="R15" s="38">
        <v>2.3035832801737195</v>
      </c>
      <c r="S15" s="38">
        <v>2.3937935345022008</v>
      </c>
      <c r="T15" s="38">
        <v>2.4071962008595751</v>
      </c>
      <c r="U15" s="38">
        <v>2.3639274967298785</v>
      </c>
      <c r="V15" s="38">
        <v>2.3090925492773517</v>
      </c>
      <c r="W15" s="38">
        <v>2.2293853459885433</v>
      </c>
      <c r="X15" s="38">
        <v>2.1762901677266373</v>
      </c>
      <c r="Y15" s="38">
        <v>2.1465852196941873</v>
      </c>
      <c r="Z15" s="38">
        <v>2.0570837602211443</v>
      </c>
      <c r="AA15" s="38">
        <v>2.036109876089772</v>
      </c>
      <c r="AB15" s="38">
        <v>1.930628314421398</v>
      </c>
      <c r="AC15" s="38">
        <v>1.8887127641066286</v>
      </c>
      <c r="AD15" s="38">
        <v>1.8315903423479152</v>
      </c>
      <c r="AE15" s="38">
        <v>1.8414812523760737</v>
      </c>
      <c r="AF15" s="38">
        <v>1.7662845618036898</v>
      </c>
      <c r="AG15" s="38">
        <v>1.7651247156766092</v>
      </c>
      <c r="AH15" s="38">
        <v>1.7699251899248034</v>
      </c>
      <c r="AI15" s="38">
        <v>1.6956950377916531</v>
      </c>
      <c r="AJ15" s="38">
        <v>1.6925376788901563</v>
      </c>
    </row>
    <row r="16" spans="1:36" x14ac:dyDescent="0.2">
      <c r="A16" s="7" t="s">
        <v>28</v>
      </c>
      <c r="B16" s="7" t="s">
        <v>29</v>
      </c>
      <c r="C16" s="8" t="s">
        <v>116</v>
      </c>
      <c r="D16" s="7">
        <v>-10</v>
      </c>
      <c r="E16" s="7" t="s">
        <v>127</v>
      </c>
      <c r="F16" s="37">
        <v>9919.4</v>
      </c>
      <c r="G16" s="38">
        <v>1.0233481863822409</v>
      </c>
      <c r="H16" s="38">
        <v>0.99128979575377552</v>
      </c>
      <c r="I16" s="38">
        <v>0.99128979575377552</v>
      </c>
      <c r="J16" s="38">
        <v>1.0175010585317661</v>
      </c>
      <c r="K16" s="38">
        <v>0.97657116357844231</v>
      </c>
      <c r="L16" s="38">
        <v>2.3847208500514143</v>
      </c>
      <c r="M16" s="38">
        <v>2.9556223158658792</v>
      </c>
      <c r="N16" s="38">
        <v>3.6301590822025527</v>
      </c>
      <c r="O16" s="38">
        <v>4.1178901949714701</v>
      </c>
      <c r="P16" s="38">
        <v>4.5687239147529084</v>
      </c>
      <c r="Q16" s="38">
        <v>4.9886081819464891</v>
      </c>
      <c r="R16" s="38">
        <v>5.5089017480896025</v>
      </c>
      <c r="S16" s="38">
        <v>5.4233118938645486</v>
      </c>
      <c r="T16" s="38">
        <v>5.3395366655241245</v>
      </c>
      <c r="U16" s="38">
        <v>5.1314595640865379</v>
      </c>
      <c r="V16" s="38">
        <v>4.7053249188458981</v>
      </c>
      <c r="W16" s="38">
        <v>4.4731536181623888</v>
      </c>
      <c r="X16" s="38">
        <v>4.2982438453938752</v>
      </c>
      <c r="Y16" s="38">
        <v>3.9274552896344539</v>
      </c>
      <c r="Z16" s="38">
        <v>3.7316773191926931</v>
      </c>
      <c r="AA16" s="38">
        <v>3.4200657297820434</v>
      </c>
      <c r="AB16" s="38">
        <v>3.202209811077283</v>
      </c>
      <c r="AC16" s="38">
        <v>2.8993689134423453</v>
      </c>
      <c r="AD16" s="38">
        <v>2.6919974998487812</v>
      </c>
      <c r="AE16" s="38">
        <v>2.5107365364840617</v>
      </c>
      <c r="AF16" s="38">
        <v>2.3145553158457166</v>
      </c>
      <c r="AG16" s="38">
        <v>2.1056717140149606</v>
      </c>
      <c r="AH16" s="38">
        <v>1.861100469786479</v>
      </c>
      <c r="AI16" s="38">
        <v>1.6913321370244168</v>
      </c>
      <c r="AJ16" s="38">
        <v>1.5463636913522996</v>
      </c>
    </row>
    <row r="17" spans="1:36" x14ac:dyDescent="0.2">
      <c r="A17" s="7" t="s">
        <v>28</v>
      </c>
      <c r="B17" s="7" t="s">
        <v>29</v>
      </c>
      <c r="C17" s="8" t="s">
        <v>116</v>
      </c>
      <c r="D17" s="7">
        <v>-10</v>
      </c>
      <c r="E17" s="7" t="s">
        <v>128</v>
      </c>
      <c r="F17" s="37">
        <v>12347.1</v>
      </c>
      <c r="G17" s="38">
        <v>1.0599250026321969</v>
      </c>
      <c r="H17" s="38">
        <v>1.0116140632213233</v>
      </c>
      <c r="I17" s="38">
        <v>0.98387475601558261</v>
      </c>
      <c r="J17" s="38">
        <v>0.98419871872747444</v>
      </c>
      <c r="K17" s="38">
        <v>0.96038745940342263</v>
      </c>
      <c r="L17" s="38">
        <v>3.0334248527994427</v>
      </c>
      <c r="M17" s="38">
        <v>3.8153088579504497</v>
      </c>
      <c r="N17" s="38">
        <v>4.4474410995294438</v>
      </c>
      <c r="O17" s="38">
        <v>5.0182229025439167</v>
      </c>
      <c r="P17" s="38">
        <v>5.4439504013088094</v>
      </c>
      <c r="Q17" s="38">
        <v>7.2632035052765422</v>
      </c>
      <c r="R17" s="38">
        <v>8.0417668926306582</v>
      </c>
      <c r="S17" s="38">
        <v>8.0754995100063987</v>
      </c>
      <c r="T17" s="38">
        <v>8.0088036866956607</v>
      </c>
      <c r="U17" s="38">
        <v>7.5725473997942832</v>
      </c>
      <c r="V17" s="38">
        <v>7.1306217654347979</v>
      </c>
      <c r="W17" s="38">
        <v>6.8531881980384055</v>
      </c>
      <c r="X17" s="38">
        <v>6.3296644556211579</v>
      </c>
      <c r="Y17" s="38">
        <v>5.8314098047314751</v>
      </c>
      <c r="Z17" s="38">
        <v>5.4875638813972509</v>
      </c>
      <c r="AA17" s="38">
        <v>5.0481084627159412</v>
      </c>
      <c r="AB17" s="38">
        <v>4.6919519563298264</v>
      </c>
      <c r="AC17" s="38">
        <v>4.3328797855366847</v>
      </c>
      <c r="AD17" s="38">
        <v>3.9209207020271966</v>
      </c>
      <c r="AE17" s="38">
        <v>3.6283418778498593</v>
      </c>
      <c r="AF17" s="38">
        <v>3.3414324011306298</v>
      </c>
      <c r="AG17" s="38">
        <v>3.1142535494164623</v>
      </c>
      <c r="AH17" s="38">
        <v>2.8441496383766229</v>
      </c>
      <c r="AI17" s="38">
        <v>2.4965376485166555</v>
      </c>
      <c r="AJ17" s="38">
        <v>2.2568052417166782</v>
      </c>
    </row>
    <row r="18" spans="1:36" x14ac:dyDescent="0.2">
      <c r="A18" s="7" t="s">
        <v>84</v>
      </c>
      <c r="B18" s="7" t="s">
        <v>34</v>
      </c>
      <c r="C18" s="8" t="s">
        <v>116</v>
      </c>
      <c r="D18" s="7">
        <v>-11</v>
      </c>
      <c r="E18" s="7" t="s">
        <v>125</v>
      </c>
      <c r="F18" s="37">
        <v>10911.2</v>
      </c>
      <c r="G18" s="38">
        <v>0.88578708116430815</v>
      </c>
      <c r="H18" s="38">
        <v>0.93738543881516234</v>
      </c>
      <c r="I18" s="38">
        <v>1.01647848082704</v>
      </c>
      <c r="J18" s="38">
        <v>1.0429192022875577</v>
      </c>
      <c r="K18" s="38">
        <v>1.1174297969059315</v>
      </c>
      <c r="L18" s="38">
        <v>1.3170870298408974</v>
      </c>
      <c r="M18" s="38">
        <v>1.7696037099494097</v>
      </c>
      <c r="N18" s="38">
        <v>2.0652632157782826</v>
      </c>
      <c r="O18" s="38">
        <v>2.3038712515580317</v>
      </c>
      <c r="P18" s="38">
        <v>2.4383202580834369</v>
      </c>
      <c r="Q18" s="38">
        <v>1.7540233888114962</v>
      </c>
      <c r="R18" s="38">
        <v>1.5435974045017962</v>
      </c>
      <c r="S18" s="38">
        <v>1.5457053303028081</v>
      </c>
      <c r="T18" s="38">
        <v>1.6202159249211818</v>
      </c>
      <c r="U18" s="38">
        <v>1.6645281912163647</v>
      </c>
      <c r="V18" s="38">
        <v>1.6848742576435221</v>
      </c>
      <c r="W18" s="38">
        <v>1.7645171933426202</v>
      </c>
      <c r="X18" s="38">
        <v>1.7530610748588604</v>
      </c>
      <c r="Y18" s="38">
        <v>1.7904538455898524</v>
      </c>
      <c r="Z18" s="38">
        <v>1.7945780482440061</v>
      </c>
      <c r="AA18" s="38">
        <v>1.7972816922061734</v>
      </c>
      <c r="AB18" s="38">
        <v>1.7964110272014076</v>
      </c>
      <c r="AC18" s="38">
        <v>1.7687788694185789</v>
      </c>
      <c r="AD18" s="38">
        <v>1.7778062907837817</v>
      </c>
      <c r="AE18" s="38">
        <v>1.7622259696458684</v>
      </c>
      <c r="AF18" s="38">
        <v>1.7516863406408094</v>
      </c>
      <c r="AG18" s="38">
        <v>1.7155766551799985</v>
      </c>
      <c r="AH18" s="38">
        <v>1.6921603489991934</v>
      </c>
      <c r="AI18" s="38">
        <v>1.6868447100227288</v>
      </c>
      <c r="AJ18" s="38">
        <v>1.656692206173473</v>
      </c>
    </row>
    <row r="19" spans="1:36" x14ac:dyDescent="0.2">
      <c r="A19" s="7" t="s">
        <v>84</v>
      </c>
      <c r="B19" s="7" t="s">
        <v>34</v>
      </c>
      <c r="C19" s="8" t="s">
        <v>116</v>
      </c>
      <c r="D19" s="7">
        <v>-11</v>
      </c>
      <c r="E19" s="7" t="s">
        <v>126</v>
      </c>
      <c r="F19" s="37">
        <v>12647.3</v>
      </c>
      <c r="G19" s="38">
        <v>1.048168383765705</v>
      </c>
      <c r="H19" s="38">
        <v>0.99598333241087034</v>
      </c>
      <c r="I19" s="38">
        <v>0.9979600389015838</v>
      </c>
      <c r="J19" s="38">
        <v>0.9873648921113598</v>
      </c>
      <c r="K19" s="38">
        <v>0.9705233528104813</v>
      </c>
      <c r="L19" s="38">
        <v>1.0929605528452715</v>
      </c>
      <c r="M19" s="38">
        <v>1.2741850039138789</v>
      </c>
      <c r="N19" s="38">
        <v>1.407968499205364</v>
      </c>
      <c r="O19" s="38">
        <v>1.4848623816941167</v>
      </c>
      <c r="P19" s="38">
        <v>1.5832628308018313</v>
      </c>
      <c r="Q19" s="38">
        <v>1.7445225463142331</v>
      </c>
      <c r="R19" s="38">
        <v>1.8234326694235135</v>
      </c>
      <c r="S19" s="38">
        <v>1.8780293026970185</v>
      </c>
      <c r="T19" s="38">
        <v>1.885026843674144</v>
      </c>
      <c r="U19" s="38">
        <v>1.8460857258070893</v>
      </c>
      <c r="V19" s="38">
        <v>1.774370814324006</v>
      </c>
      <c r="W19" s="38">
        <v>1.739778450736521</v>
      </c>
      <c r="X19" s="38">
        <v>1.6681426075130661</v>
      </c>
      <c r="Y19" s="38">
        <v>1.5962300253809114</v>
      </c>
      <c r="Z19" s="38">
        <v>1.5671329058376098</v>
      </c>
      <c r="AA19" s="38">
        <v>1.5360195456737802</v>
      </c>
      <c r="AB19" s="38">
        <v>1.4923343322290135</v>
      </c>
      <c r="AC19" s="38">
        <v>1.4832019482419174</v>
      </c>
      <c r="AD19" s="38">
        <v>1.4373028235275513</v>
      </c>
      <c r="AE19" s="38">
        <v>1.4245728337273569</v>
      </c>
      <c r="AF19" s="38">
        <v>1.4033825401469089</v>
      </c>
      <c r="AG19" s="38">
        <v>1.3869758762739874</v>
      </c>
      <c r="AH19" s="38">
        <v>1.3470068710317618</v>
      </c>
      <c r="AI19" s="38">
        <v>1.3559811184996007</v>
      </c>
      <c r="AJ19" s="38">
        <v>1.3266072600475991</v>
      </c>
    </row>
    <row r="20" spans="1:36" x14ac:dyDescent="0.2">
      <c r="A20" s="7" t="s">
        <v>33</v>
      </c>
      <c r="B20" s="7" t="s">
        <v>34</v>
      </c>
      <c r="C20" s="8" t="s">
        <v>116</v>
      </c>
      <c r="D20" s="7">
        <v>-11</v>
      </c>
      <c r="E20" s="7" t="s">
        <v>127</v>
      </c>
      <c r="F20" s="37">
        <v>13187</v>
      </c>
      <c r="G20" s="38">
        <v>0.98999014180632439</v>
      </c>
      <c r="H20" s="38">
        <v>0.96792295442481235</v>
      </c>
      <c r="I20" s="38">
        <v>1.0346553423826497</v>
      </c>
      <c r="J20" s="38">
        <v>0.9783878061727459</v>
      </c>
      <c r="K20" s="38">
        <v>1.0290437552134679</v>
      </c>
      <c r="L20" s="38">
        <v>1.8809433533024948</v>
      </c>
      <c r="M20" s="38">
        <v>2.164328505346174</v>
      </c>
      <c r="N20" s="38">
        <v>2.4955638128459845</v>
      </c>
      <c r="O20" s="38">
        <v>2.7257147190414801</v>
      </c>
      <c r="P20" s="38">
        <v>2.8892090695381816</v>
      </c>
      <c r="Q20" s="38">
        <v>3.5823159171911731</v>
      </c>
      <c r="R20" s="38">
        <v>3.9545006445742019</v>
      </c>
      <c r="S20" s="38">
        <v>4.0087207097899444</v>
      </c>
      <c r="T20" s="38">
        <v>3.8927731857132022</v>
      </c>
      <c r="U20" s="38">
        <v>3.6846136346401761</v>
      </c>
      <c r="V20" s="38">
        <v>3.5068628194433913</v>
      </c>
      <c r="W20" s="38">
        <v>3.1771441571244408</v>
      </c>
      <c r="X20" s="38">
        <v>2.9996966709638282</v>
      </c>
      <c r="Y20" s="38">
        <v>2.8034427845605521</v>
      </c>
      <c r="Z20" s="38">
        <v>2.5873966785470541</v>
      </c>
      <c r="AA20" s="38">
        <v>2.4791840448926972</v>
      </c>
      <c r="AB20" s="38">
        <v>2.2849017972245393</v>
      </c>
      <c r="AC20" s="38">
        <v>2.1205732918783649</v>
      </c>
      <c r="AD20" s="38">
        <v>1.9300068249033138</v>
      </c>
      <c r="AE20" s="38">
        <v>1.8241449912792902</v>
      </c>
      <c r="AF20" s="38">
        <v>1.6557215439447941</v>
      </c>
      <c r="AG20" s="38">
        <v>1.5334041101084401</v>
      </c>
      <c r="AH20" s="38">
        <v>1.3711230757564268</v>
      </c>
      <c r="AI20" s="38">
        <v>1.217790247971487</v>
      </c>
      <c r="AJ20" s="38">
        <v>1.0865246075680595</v>
      </c>
    </row>
    <row r="21" spans="1:36" x14ac:dyDescent="0.2">
      <c r="A21" s="7" t="s">
        <v>33</v>
      </c>
      <c r="B21" s="7" t="s">
        <v>34</v>
      </c>
      <c r="C21" s="8" t="s">
        <v>116</v>
      </c>
      <c r="D21" s="7">
        <v>-11</v>
      </c>
      <c r="E21" s="7" t="s">
        <v>128</v>
      </c>
      <c r="F21" s="37">
        <v>14327.5</v>
      </c>
      <c r="G21" s="38">
        <v>1.0533589251439539</v>
      </c>
      <c r="H21" s="38">
        <v>1.0308846623625894</v>
      </c>
      <c r="I21" s="38">
        <v>0.99354388413889372</v>
      </c>
      <c r="J21" s="38">
        <v>0.96136799860408306</v>
      </c>
      <c r="K21" s="38">
        <v>0.96084452975047985</v>
      </c>
      <c r="L21" s="38">
        <v>1.9800034897923573</v>
      </c>
      <c r="M21" s="38">
        <v>2.2916419473041354</v>
      </c>
      <c r="N21" s="38">
        <v>2.62065957075554</v>
      </c>
      <c r="O21" s="38">
        <v>2.8850113418251615</v>
      </c>
      <c r="P21" s="38">
        <v>3.080020938754144</v>
      </c>
      <c r="Q21" s="38">
        <v>4.9786773686965624</v>
      </c>
      <c r="R21" s="38">
        <v>5.6332577211655908</v>
      </c>
      <c r="S21" s="38">
        <v>5.6259640551387191</v>
      </c>
      <c r="T21" s="38">
        <v>5.4045716279881351</v>
      </c>
      <c r="U21" s="38">
        <v>5.1484906648054443</v>
      </c>
      <c r="V21" s="38">
        <v>4.7478974001046934</v>
      </c>
      <c r="W21" s="38">
        <v>4.3750130867213404</v>
      </c>
      <c r="X21" s="38">
        <v>4.0461001570406561</v>
      </c>
      <c r="Y21" s="38">
        <v>3.6793578782062468</v>
      </c>
      <c r="Z21" s="38">
        <v>3.4998080614203455</v>
      </c>
      <c r="AA21" s="38">
        <v>3.1573198394695514</v>
      </c>
      <c r="AB21" s="38">
        <v>2.8688187052870355</v>
      </c>
      <c r="AC21" s="38">
        <v>2.6824637934042923</v>
      </c>
      <c r="AD21" s="38">
        <v>2.4655731983946954</v>
      </c>
      <c r="AE21" s="38">
        <v>2.2231722212528355</v>
      </c>
      <c r="AF21" s="38">
        <v>2.1076251963008201</v>
      </c>
      <c r="AG21" s="38">
        <v>1.9089164194730412</v>
      </c>
      <c r="AH21" s="38">
        <v>1.7110102948874542</v>
      </c>
      <c r="AI21" s="38">
        <v>1.5492584191240621</v>
      </c>
      <c r="AJ21" s="38">
        <v>1.3475833187925319</v>
      </c>
    </row>
    <row r="22" spans="1:36" x14ac:dyDescent="0.2">
      <c r="A22" s="7" t="s">
        <v>88</v>
      </c>
      <c r="B22" s="7" t="s">
        <v>39</v>
      </c>
      <c r="C22" s="8" t="s">
        <v>116</v>
      </c>
      <c r="D22" s="7">
        <v>-12</v>
      </c>
      <c r="E22" s="7" t="s">
        <v>125</v>
      </c>
      <c r="F22" s="37">
        <v>7409.5</v>
      </c>
      <c r="G22" s="38">
        <v>0.89304271543289016</v>
      </c>
      <c r="H22" s="38">
        <v>0.95971388082866593</v>
      </c>
      <c r="I22" s="38">
        <v>1.0075578649031649</v>
      </c>
      <c r="J22" s="38">
        <v>1.0252378703016398</v>
      </c>
      <c r="K22" s="38">
        <v>1.1144476685336393</v>
      </c>
      <c r="L22" s="38">
        <v>1.1446791281462987</v>
      </c>
      <c r="M22" s="38">
        <v>1.3347729266482218</v>
      </c>
      <c r="N22" s="38">
        <v>1.4704770902220123</v>
      </c>
      <c r="O22" s="38">
        <v>1.6246710304339025</v>
      </c>
      <c r="P22" s="38">
        <v>1.7590255752749848</v>
      </c>
      <c r="Q22" s="38">
        <v>1.2288953370672786</v>
      </c>
      <c r="R22" s="38">
        <v>1.1155273635198057</v>
      </c>
      <c r="S22" s="38">
        <v>1.1303056886429583</v>
      </c>
      <c r="T22" s="38">
        <v>1.1554760780079627</v>
      </c>
      <c r="U22" s="38">
        <v>1.1992712058843378</v>
      </c>
      <c r="V22" s="38">
        <v>1.195627235306026</v>
      </c>
      <c r="W22" s="38">
        <v>1.2505567177272421</v>
      </c>
      <c r="X22" s="38">
        <v>1.2531209933193872</v>
      </c>
      <c r="Y22" s="38">
        <v>1.2444834334300561</v>
      </c>
      <c r="Z22" s="38">
        <v>1.2907753559619408</v>
      </c>
      <c r="AA22" s="38">
        <v>1.272285579323841</v>
      </c>
      <c r="AB22" s="38">
        <v>1.27802145893785</v>
      </c>
      <c r="AC22" s="38">
        <v>1.2365206829070787</v>
      </c>
      <c r="AD22" s="38">
        <v>1.2543356501788245</v>
      </c>
      <c r="AE22" s="38">
        <v>1.2349011404278292</v>
      </c>
      <c r="AF22" s="38">
        <v>1.2123625075916054</v>
      </c>
      <c r="AG22" s="38">
        <v>1.2129698360213239</v>
      </c>
      <c r="AH22" s="38">
        <v>1.2095283082529185</v>
      </c>
      <c r="AI22" s="38">
        <v>1.1965719684189215</v>
      </c>
      <c r="AJ22" s="38">
        <v>1.1952223496862135</v>
      </c>
    </row>
    <row r="23" spans="1:36" x14ac:dyDescent="0.2">
      <c r="A23" s="7" t="s">
        <v>88</v>
      </c>
      <c r="B23" s="7" t="s">
        <v>39</v>
      </c>
      <c r="C23" s="8" t="s">
        <v>116</v>
      </c>
      <c r="D23" s="7">
        <v>-12</v>
      </c>
      <c r="E23" s="7" t="s">
        <v>126</v>
      </c>
      <c r="F23" s="37">
        <v>13532.2</v>
      </c>
      <c r="G23" s="38">
        <v>1.0198267835237433</v>
      </c>
      <c r="H23" s="38">
        <v>1.0136563160461713</v>
      </c>
      <c r="I23" s="38">
        <v>0.98834631471601064</v>
      </c>
      <c r="J23" s="38">
        <v>0.99532965814871188</v>
      </c>
      <c r="K23" s="38">
        <v>0.98284092756536257</v>
      </c>
      <c r="L23" s="38">
        <v>1.0048255272609035</v>
      </c>
      <c r="M23" s="38">
        <v>1.0740308301680437</v>
      </c>
      <c r="N23" s="38">
        <v>1.1104624525206543</v>
      </c>
      <c r="O23" s="38">
        <v>1.1477808486424972</v>
      </c>
      <c r="P23" s="38">
        <v>1.1511062502771168</v>
      </c>
      <c r="Q23" s="38">
        <v>1.3318603035722203</v>
      </c>
      <c r="R23" s="38">
        <v>1.4292945714665759</v>
      </c>
      <c r="S23" s="38">
        <v>1.4615879162294378</v>
      </c>
      <c r="T23" s="38">
        <v>1.500532064261539</v>
      </c>
      <c r="U23" s="38">
        <v>1.4223851258479774</v>
      </c>
      <c r="V23" s="38">
        <v>1.435908425828764</v>
      </c>
      <c r="W23" s="38">
        <v>1.3919761753447333</v>
      </c>
      <c r="X23" s="38">
        <v>1.3500391658414743</v>
      </c>
      <c r="Y23" s="38">
        <v>1.3150116019568141</v>
      </c>
      <c r="Z23" s="38">
        <v>1.3013774552548736</v>
      </c>
      <c r="AA23" s="38">
        <v>1.3000842435080771</v>
      </c>
      <c r="AB23" s="38">
        <v>1.2461757881201874</v>
      </c>
      <c r="AC23" s="38">
        <v>1.2214200203957966</v>
      </c>
      <c r="AD23" s="38">
        <v>1.1996940630496149</v>
      </c>
      <c r="AE23" s="38">
        <v>1.2015415084021814</v>
      </c>
      <c r="AF23" s="38">
        <v>1.1809609671745909</v>
      </c>
      <c r="AG23" s="38">
        <v>1.1702088352226541</v>
      </c>
      <c r="AH23" s="38">
        <v>1.1644817546296979</v>
      </c>
      <c r="AI23" s="38">
        <v>1.1843972155303646</v>
      </c>
      <c r="AJ23" s="38">
        <v>1.1478916953636511</v>
      </c>
    </row>
    <row r="24" spans="1:36" x14ac:dyDescent="0.2">
      <c r="A24" s="7" t="s">
        <v>38</v>
      </c>
      <c r="B24" s="7" t="s">
        <v>39</v>
      </c>
      <c r="C24" s="8" t="s">
        <v>116</v>
      </c>
      <c r="D24" s="7">
        <v>-12</v>
      </c>
      <c r="E24" s="7" t="s">
        <v>127</v>
      </c>
      <c r="F24" s="37">
        <v>11707</v>
      </c>
      <c r="G24" s="38">
        <v>1.0005979328606815</v>
      </c>
      <c r="H24" s="38">
        <v>0.99214145383104124</v>
      </c>
      <c r="I24" s="38">
        <v>0.9941915093533783</v>
      </c>
      <c r="J24" s="38">
        <v>0.98471000256256935</v>
      </c>
      <c r="K24" s="38">
        <v>1.0283591013923294</v>
      </c>
      <c r="L24" s="38">
        <v>1.3661057486973605</v>
      </c>
      <c r="M24" s="38">
        <v>1.50619287605706</v>
      </c>
      <c r="N24" s="38">
        <v>1.4939779619031348</v>
      </c>
      <c r="O24" s="38">
        <v>1.5654736482446399</v>
      </c>
      <c r="P24" s="38">
        <v>1.5538566669513967</v>
      </c>
      <c r="Q24" s="38">
        <v>2.8474417015460833</v>
      </c>
      <c r="R24" s="38">
        <v>3.1684462287520287</v>
      </c>
      <c r="S24" s="38">
        <v>3.2041513624327327</v>
      </c>
      <c r="T24" s="38">
        <v>3.0663705475356626</v>
      </c>
      <c r="U24" s="38">
        <v>2.8104552831639191</v>
      </c>
      <c r="V24" s="38">
        <v>2.5993849833432989</v>
      </c>
      <c r="W24" s="38">
        <v>2.4543435551379518</v>
      </c>
      <c r="X24" s="38">
        <v>2.2880328008883573</v>
      </c>
      <c r="Y24" s="38">
        <v>2.1523874604937219</v>
      </c>
      <c r="Z24" s="38">
        <v>1.9121892884598959</v>
      </c>
      <c r="AA24" s="38">
        <v>1.8104552831639191</v>
      </c>
      <c r="AB24" s="38">
        <v>1.6839497736397027</v>
      </c>
      <c r="AC24" s="38">
        <v>1.5667549329461006</v>
      </c>
      <c r="AD24" s="38">
        <v>1.4633125480481763</v>
      </c>
      <c r="AE24" s="38">
        <v>1.3198086614845819</v>
      </c>
      <c r="AF24" s="38">
        <v>1.1898009737763731</v>
      </c>
      <c r="AG24" s="38">
        <v>1.1216366276586658</v>
      </c>
      <c r="AH24" s="38">
        <v>0.99171435893055437</v>
      </c>
      <c r="AI24" s="38">
        <v>0.90433074229093702</v>
      </c>
      <c r="AJ24" s="38">
        <v>0.83531220637225589</v>
      </c>
    </row>
    <row r="25" spans="1:36" x14ac:dyDescent="0.2">
      <c r="A25" s="7" t="s">
        <v>38</v>
      </c>
      <c r="B25" s="7" t="s">
        <v>39</v>
      </c>
      <c r="C25" s="8" t="s">
        <v>116</v>
      </c>
      <c r="D25" s="7">
        <v>-12</v>
      </c>
      <c r="E25" s="7" t="s">
        <v>128</v>
      </c>
      <c r="F25" s="37">
        <v>10760.3</v>
      </c>
      <c r="G25" s="38">
        <v>1.0532234231387601</v>
      </c>
      <c r="H25" s="38">
        <v>1.0363093965781625</v>
      </c>
      <c r="I25" s="38">
        <v>0.97590215886174181</v>
      </c>
      <c r="J25" s="38">
        <v>0.966004665297436</v>
      </c>
      <c r="K25" s="38">
        <v>0.9685603561238999</v>
      </c>
      <c r="L25" s="38">
        <v>1.5844818453017111</v>
      </c>
      <c r="M25" s="38">
        <v>1.7374050909361265</v>
      </c>
      <c r="N25" s="38">
        <v>1.836194158155442</v>
      </c>
      <c r="O25" s="38">
        <v>1.8002750852671394</v>
      </c>
      <c r="P25" s="38">
        <v>1.8367517634266703</v>
      </c>
      <c r="Q25" s="38">
        <v>4.2470934825237219</v>
      </c>
      <c r="R25" s="38">
        <v>4.7692443519232741</v>
      </c>
      <c r="S25" s="38">
        <v>4.6799345743148431</v>
      </c>
      <c r="T25" s="38">
        <v>4.4436028735258315</v>
      </c>
      <c r="U25" s="38">
        <v>4.1164744477384465</v>
      </c>
      <c r="V25" s="38">
        <v>3.8285177922548632</v>
      </c>
      <c r="W25" s="38">
        <v>3.4379152997593008</v>
      </c>
      <c r="X25" s="38">
        <v>3.2238413427134933</v>
      </c>
      <c r="Y25" s="38">
        <v>2.9447599044636306</v>
      </c>
      <c r="Z25" s="38">
        <v>2.7541983030212913</v>
      </c>
      <c r="AA25" s="38">
        <v>2.5607557410109387</v>
      </c>
      <c r="AB25" s="38">
        <v>2.2908283226304103</v>
      </c>
      <c r="AC25" s="38">
        <v>2.1814447552577532</v>
      </c>
      <c r="AD25" s="38">
        <v>1.9822402721113725</v>
      </c>
      <c r="AE25" s="38">
        <v>1.821371151361951</v>
      </c>
      <c r="AF25" s="38">
        <v>1.713288662955494</v>
      </c>
      <c r="AG25" s="38">
        <v>1.4822542122431532</v>
      </c>
      <c r="AH25" s="38">
        <v>1.3386708549018151</v>
      </c>
      <c r="AI25" s="38">
        <v>1.2007100173786978</v>
      </c>
      <c r="AJ25" s="38">
        <v>1.1272919900002789</v>
      </c>
    </row>
    <row r="26" spans="1:36" x14ac:dyDescent="0.2">
      <c r="A26" s="7" t="s">
        <v>92</v>
      </c>
      <c r="B26" s="7" t="s">
        <v>44</v>
      </c>
      <c r="C26" s="8" t="s">
        <v>116</v>
      </c>
      <c r="D26" s="7">
        <v>-13</v>
      </c>
      <c r="E26" s="7" t="s">
        <v>125</v>
      </c>
      <c r="F26" s="37">
        <v>10876.1</v>
      </c>
      <c r="G26" s="38">
        <v>0.9314919870174051</v>
      </c>
      <c r="H26" s="38">
        <v>0.92997489909066666</v>
      </c>
      <c r="I26" s="38">
        <v>0.99111813977436758</v>
      </c>
      <c r="J26" s="38">
        <v>1.0606283502358382</v>
      </c>
      <c r="K26" s="38">
        <v>1.0867866238817223</v>
      </c>
      <c r="L26" s="38">
        <v>1.04550344332987</v>
      </c>
      <c r="M26" s="38">
        <v>1.124667849688767</v>
      </c>
      <c r="N26" s="38">
        <v>1.2086133816349611</v>
      </c>
      <c r="O26" s="38">
        <v>1.2847895845017974</v>
      </c>
      <c r="P26" s="38">
        <v>1.3023510265628304</v>
      </c>
      <c r="Q26" s="38">
        <v>0.96863765504178889</v>
      </c>
      <c r="R26" s="38">
        <v>0.88804810547898605</v>
      </c>
      <c r="S26" s="38">
        <v>0.91903347707358329</v>
      </c>
      <c r="T26" s="38">
        <v>0.92096431625306863</v>
      </c>
      <c r="U26" s="38">
        <v>0.97865962983054589</v>
      </c>
      <c r="V26" s="38">
        <v>0.99070438852162079</v>
      </c>
      <c r="W26" s="38">
        <v>1.0217357324776344</v>
      </c>
      <c r="X26" s="38">
        <v>1.0164948832761744</v>
      </c>
      <c r="Y26" s="38">
        <v>1.036906611745019</v>
      </c>
      <c r="Z26" s="38">
        <v>1.0034387326339405</v>
      </c>
      <c r="AA26" s="38">
        <v>1.0429289910905564</v>
      </c>
      <c r="AB26" s="38">
        <v>1.0081279134984047</v>
      </c>
      <c r="AC26" s="38">
        <v>1.0299647851711551</v>
      </c>
      <c r="AD26" s="38">
        <v>0.99125605685861662</v>
      </c>
      <c r="AE26" s="38">
        <v>0.9838545066705896</v>
      </c>
      <c r="AF26" s="38">
        <v>0.96799404198196037</v>
      </c>
      <c r="AG26" s="38">
        <v>0.95953512748135816</v>
      </c>
      <c r="AH26" s="38">
        <v>0.96606320280247515</v>
      </c>
      <c r="AI26" s="38">
        <v>0.97815393385496641</v>
      </c>
      <c r="AJ26" s="38">
        <v>0.96197166263642298</v>
      </c>
    </row>
    <row r="27" spans="1:36" x14ac:dyDescent="0.2">
      <c r="A27" s="7" t="s">
        <v>92</v>
      </c>
      <c r="B27" s="7" t="s">
        <v>44</v>
      </c>
      <c r="C27" s="8" t="s">
        <v>116</v>
      </c>
      <c r="D27" s="7">
        <v>-13</v>
      </c>
      <c r="E27" s="7" t="s">
        <v>126</v>
      </c>
      <c r="F27" s="37">
        <v>12692.8</v>
      </c>
      <c r="G27" s="38">
        <v>1.0012369217193999</v>
      </c>
      <c r="H27" s="38">
        <v>1.0003308962561452</v>
      </c>
      <c r="I27" s="38">
        <v>1.0075790999621834</v>
      </c>
      <c r="J27" s="38">
        <v>0.99725828816336826</v>
      </c>
      <c r="K27" s="38">
        <v>0.99359479389890337</v>
      </c>
      <c r="L27" s="38">
        <v>0.97945291818983993</v>
      </c>
      <c r="M27" s="38">
        <v>1.0437807260809278</v>
      </c>
      <c r="N27" s="38">
        <v>1.0650132358502458</v>
      </c>
      <c r="O27" s="38">
        <v>1.0934151645027104</v>
      </c>
      <c r="P27" s="38">
        <v>1.0963695953611496</v>
      </c>
      <c r="Q27" s="38">
        <v>1.3348512542543804</v>
      </c>
      <c r="R27" s="38">
        <v>1.4341595235093911</v>
      </c>
      <c r="S27" s="38">
        <v>1.4804062145468297</v>
      </c>
      <c r="T27" s="38">
        <v>1.4930117862095047</v>
      </c>
      <c r="U27" s="38">
        <v>1.5056173578721797</v>
      </c>
      <c r="V27" s="38">
        <v>1.4485377536871298</v>
      </c>
      <c r="W27" s="38">
        <v>1.452949703769066</v>
      </c>
      <c r="X27" s="38">
        <v>1.4026062019412582</v>
      </c>
      <c r="Y27" s="38">
        <v>1.3748739442833733</v>
      </c>
      <c r="Z27" s="38">
        <v>1.3446599647043995</v>
      </c>
      <c r="AA27" s="38">
        <v>1.3463538383965714</v>
      </c>
      <c r="AB27" s="38">
        <v>1.2894711962687508</v>
      </c>
      <c r="AC27" s="38">
        <v>1.3001859321820246</v>
      </c>
      <c r="AD27" s="38">
        <v>1.2576815202319427</v>
      </c>
      <c r="AE27" s="38">
        <v>1.2215586789360897</v>
      </c>
      <c r="AF27" s="38">
        <v>1.2415700239505862</v>
      </c>
      <c r="AG27" s="38">
        <v>1.237197466280096</v>
      </c>
      <c r="AH27" s="38">
        <v>1.2207314382957268</v>
      </c>
      <c r="AI27" s="38">
        <v>1.2299098701626119</v>
      </c>
      <c r="AJ27" s="38">
        <v>1.1994989285264088</v>
      </c>
    </row>
    <row r="28" spans="1:36" x14ac:dyDescent="0.2">
      <c r="A28" s="7" t="s">
        <v>43</v>
      </c>
      <c r="B28" s="7" t="s">
        <v>44</v>
      </c>
      <c r="C28" s="8" t="s">
        <v>116</v>
      </c>
      <c r="D28" s="7">
        <v>-13</v>
      </c>
      <c r="E28" s="7" t="s">
        <v>127</v>
      </c>
      <c r="F28" s="37">
        <v>11897</v>
      </c>
      <c r="G28" s="38">
        <v>0.98865260149617551</v>
      </c>
      <c r="H28" s="38">
        <v>1.0056316718500462</v>
      </c>
      <c r="I28" s="38">
        <v>1.0163066319240144</v>
      </c>
      <c r="J28" s="38">
        <v>1.0190804404471716</v>
      </c>
      <c r="K28" s="38">
        <v>0.9703286542825923</v>
      </c>
      <c r="L28" s="38">
        <v>1.2586366310834665</v>
      </c>
      <c r="M28" s="38">
        <v>1.3052029923510129</v>
      </c>
      <c r="N28" s="38">
        <v>1.3455492981423889</v>
      </c>
      <c r="O28" s="38">
        <v>1.3178112129108179</v>
      </c>
      <c r="P28" s="38">
        <v>1.303269731865176</v>
      </c>
      <c r="Q28" s="38">
        <v>2.6098176010759015</v>
      </c>
      <c r="R28" s="38">
        <v>3.0454736488190299</v>
      </c>
      <c r="S28" s="38">
        <v>2.9411616373875766</v>
      </c>
      <c r="T28" s="38">
        <v>2.8413045305539213</v>
      </c>
      <c r="U28" s="38">
        <v>2.6362108094477601</v>
      </c>
      <c r="V28" s="38">
        <v>2.4302765403042783</v>
      </c>
      <c r="W28" s="38">
        <v>2.2329999159451961</v>
      </c>
      <c r="X28" s="38">
        <v>2.0618643355467765</v>
      </c>
      <c r="Y28" s="38">
        <v>1.9330083214255696</v>
      </c>
      <c r="Z28" s="38">
        <v>1.813230226107422</v>
      </c>
      <c r="AA28" s="38">
        <v>1.7085819954610406</v>
      </c>
      <c r="AB28" s="38">
        <v>1.6041859292258553</v>
      </c>
      <c r="AC28" s="38">
        <v>1.4497772547701102</v>
      </c>
      <c r="AD28" s="38">
        <v>1.3339497352273681</v>
      </c>
      <c r="AE28" s="38">
        <v>1.2401445742624191</v>
      </c>
      <c r="AF28" s="38">
        <v>1.1312095486257039</v>
      </c>
      <c r="AG28" s="38">
        <v>1.0348827435487937</v>
      </c>
      <c r="AH28" s="38">
        <v>0.91804656636126758</v>
      </c>
      <c r="AI28" s="38">
        <v>0.88350004202740184</v>
      </c>
      <c r="AJ28" s="38">
        <v>0.80247121122972176</v>
      </c>
    </row>
    <row r="29" spans="1:36" x14ac:dyDescent="0.2">
      <c r="A29" s="7" t="s">
        <v>43</v>
      </c>
      <c r="B29" s="7" t="s">
        <v>44</v>
      </c>
      <c r="C29" s="8" t="s">
        <v>116</v>
      </c>
      <c r="D29" s="7">
        <v>-13</v>
      </c>
      <c r="E29" s="7" t="s">
        <v>128</v>
      </c>
      <c r="F29" s="37">
        <v>14208.6</v>
      </c>
      <c r="G29" s="38">
        <v>1.0752994665202764</v>
      </c>
      <c r="H29" s="38">
        <v>0.9936587700406796</v>
      </c>
      <c r="I29" s="38">
        <v>0.96550680573737035</v>
      </c>
      <c r="J29" s="38">
        <v>0.99175851245020619</v>
      </c>
      <c r="K29" s="38">
        <v>0.97377644525146745</v>
      </c>
      <c r="L29" s="38">
        <v>1.4403248736680601</v>
      </c>
      <c r="M29" s="38">
        <v>1.544874231099475</v>
      </c>
      <c r="N29" s="38">
        <v>1.530481539349408</v>
      </c>
      <c r="O29" s="38">
        <v>1.5129217516152189</v>
      </c>
      <c r="P29" s="38">
        <v>1.4737553312782399</v>
      </c>
      <c r="Q29" s="38">
        <v>3.89672451895331</v>
      </c>
      <c r="R29" s="38">
        <v>4.4860858916430892</v>
      </c>
      <c r="S29" s="38">
        <v>4.5310586546176257</v>
      </c>
      <c r="T29" s="38">
        <v>4.3113325732302972</v>
      </c>
      <c r="U29" s="38">
        <v>4.00144982616162</v>
      </c>
      <c r="V29" s="38">
        <v>3.6527877482651352</v>
      </c>
      <c r="W29" s="38">
        <v>3.3928395478794533</v>
      </c>
      <c r="X29" s="38">
        <v>3.1990484636065482</v>
      </c>
      <c r="Y29" s="38">
        <v>2.8836760834987261</v>
      </c>
      <c r="Z29" s="38">
        <v>2.7129696099545346</v>
      </c>
      <c r="AA29" s="38">
        <v>2.4918711203074193</v>
      </c>
      <c r="AB29" s="38">
        <v>2.2836873442844472</v>
      </c>
      <c r="AC29" s="38">
        <v>2.1472206973241557</v>
      </c>
      <c r="AD29" s="38">
        <v>1.9831299353912419</v>
      </c>
      <c r="AE29" s="38">
        <v>1.7704770350351196</v>
      </c>
      <c r="AF29" s="38">
        <v>1.6313711414213927</v>
      </c>
      <c r="AG29" s="38">
        <v>1.4910335993693959</v>
      </c>
      <c r="AH29" s="38">
        <v>1.3495347887898879</v>
      </c>
      <c r="AI29" s="38">
        <v>1.2123995326773926</v>
      </c>
      <c r="AJ29" s="38">
        <v>1.0952169812648678</v>
      </c>
    </row>
    <row r="30" spans="1:36" x14ac:dyDescent="0.2">
      <c r="A30" s="7" t="s">
        <v>52</v>
      </c>
      <c r="B30" s="7" t="s">
        <v>13</v>
      </c>
      <c r="C30" s="9" t="s">
        <v>117</v>
      </c>
      <c r="D30" s="7">
        <v>-7</v>
      </c>
      <c r="E30" s="7" t="s">
        <v>125</v>
      </c>
      <c r="F30" s="37">
        <v>7210.2</v>
      </c>
      <c r="G30" s="38">
        <v>0.96807300768355942</v>
      </c>
      <c r="H30" s="38">
        <v>0.98111009403345262</v>
      </c>
      <c r="I30" s="38">
        <v>0.99054117777592854</v>
      </c>
      <c r="J30" s="38">
        <v>1.0155751574158831</v>
      </c>
      <c r="K30" s="38">
        <v>1.0447005630911763</v>
      </c>
      <c r="L30" s="38">
        <v>2.186832542786608</v>
      </c>
      <c r="M30" s="38">
        <v>3.2896452248203936</v>
      </c>
      <c r="N30" s="38">
        <v>3.7758314609858257</v>
      </c>
      <c r="O30" s="38">
        <v>4.1126459737593963</v>
      </c>
      <c r="P30" s="38">
        <v>4.3335829796676935</v>
      </c>
      <c r="Q30" s="38">
        <v>3.0403456214806801</v>
      </c>
      <c r="R30" s="38">
        <v>2.8635128013092563</v>
      </c>
      <c r="S30" s="38">
        <v>2.8581731436021194</v>
      </c>
      <c r="T30" s="38">
        <v>2.887575934093368</v>
      </c>
      <c r="U30" s="38">
        <v>2.8816121605503318</v>
      </c>
      <c r="V30" s="38">
        <v>2.893262322820449</v>
      </c>
      <c r="W30" s="38">
        <v>2.9340378907658597</v>
      </c>
      <c r="X30" s="38">
        <v>2.9205153809880446</v>
      </c>
      <c r="Y30" s="38">
        <v>2.8757870794152729</v>
      </c>
      <c r="Z30" s="38">
        <v>2.9264098083270924</v>
      </c>
      <c r="AA30" s="38">
        <v>2.8863970486255583</v>
      </c>
      <c r="AB30" s="38">
        <v>2.844442595212338</v>
      </c>
      <c r="AC30" s="38">
        <v>2.8824443149981969</v>
      </c>
      <c r="AD30" s="38">
        <v>2.849227483287565</v>
      </c>
      <c r="AE30" s="38">
        <v>2.8874372416853902</v>
      </c>
      <c r="AF30" s="38">
        <v>2.8387562064852569</v>
      </c>
      <c r="AG30" s="38">
        <v>2.7852902832098971</v>
      </c>
      <c r="AH30" s="38">
        <v>2.7958309062161937</v>
      </c>
      <c r="AI30" s="38">
        <v>2.7644864220132592</v>
      </c>
      <c r="AJ30" s="38">
        <v>2.7604643421819088</v>
      </c>
    </row>
    <row r="31" spans="1:36" x14ac:dyDescent="0.2">
      <c r="A31" s="7" t="s">
        <v>52</v>
      </c>
      <c r="B31" s="7" t="s">
        <v>13</v>
      </c>
      <c r="C31" s="9" t="s">
        <v>117</v>
      </c>
      <c r="D31" s="7">
        <v>-7</v>
      </c>
      <c r="E31" s="7" t="s">
        <v>126</v>
      </c>
      <c r="F31" s="37">
        <v>30359.599999999999</v>
      </c>
      <c r="G31" s="38">
        <v>1.1136839747559257</v>
      </c>
      <c r="H31" s="38">
        <v>1.1023531271821763</v>
      </c>
      <c r="I31" s="38">
        <v>1.0054150911079198</v>
      </c>
      <c r="J31" s="38">
        <v>0.92804253020461402</v>
      </c>
      <c r="K31" s="38">
        <v>0.85050527674936438</v>
      </c>
      <c r="L31" s="38">
        <v>1.5162584487279147</v>
      </c>
      <c r="M31" s="38">
        <v>2.1698079026074124</v>
      </c>
      <c r="N31" s="38">
        <v>2.5462786070962729</v>
      </c>
      <c r="O31" s="38">
        <v>2.6949959815017328</v>
      </c>
      <c r="P31" s="38">
        <v>2.8097372824411391</v>
      </c>
      <c r="Q31" s="38">
        <v>2.8767671510823596</v>
      </c>
      <c r="R31" s="38">
        <v>3.0005994808890764</v>
      </c>
      <c r="S31" s="38">
        <v>3.0099375485843032</v>
      </c>
      <c r="T31" s="38">
        <v>2.9509117379675622</v>
      </c>
      <c r="U31" s="38">
        <v>2.8440427410110805</v>
      </c>
      <c r="V31" s="38">
        <v>2.7042517029209874</v>
      </c>
      <c r="W31" s="38">
        <v>2.5831697387317356</v>
      </c>
      <c r="X31" s="38">
        <v>2.4569823054322191</v>
      </c>
      <c r="Y31" s="38">
        <v>2.3676860037681657</v>
      </c>
      <c r="Z31" s="38">
        <v>2.2625462786070965</v>
      </c>
      <c r="AA31" s="38">
        <v>2.1899333324549732</v>
      </c>
      <c r="AB31" s="38">
        <v>2.1190825966086511</v>
      </c>
      <c r="AC31" s="38">
        <v>2.0648328699982872</v>
      </c>
      <c r="AD31" s="38">
        <v>2.0092820722275655</v>
      </c>
      <c r="AE31" s="38">
        <v>1.9443767375064231</v>
      </c>
      <c r="AF31" s="38">
        <v>1.9298014466593765</v>
      </c>
      <c r="AG31" s="38">
        <v>1.8699851117933044</v>
      </c>
      <c r="AH31" s="38">
        <v>1.8509795912989633</v>
      </c>
      <c r="AI31" s="38">
        <v>1.8264898088248858</v>
      </c>
      <c r="AJ31" s="38">
        <v>1.7958240556529073</v>
      </c>
    </row>
    <row r="32" spans="1:36" x14ac:dyDescent="0.2">
      <c r="A32" s="7" t="s">
        <v>68</v>
      </c>
      <c r="B32" s="7" t="s">
        <v>13</v>
      </c>
      <c r="C32" s="9" t="s">
        <v>117</v>
      </c>
      <c r="D32" s="7">
        <v>-7</v>
      </c>
      <c r="E32" s="7" t="s">
        <v>127</v>
      </c>
      <c r="F32" s="37">
        <v>12859</v>
      </c>
      <c r="G32" s="38">
        <v>1.0119760479041917</v>
      </c>
      <c r="H32" s="38">
        <v>1.0045104596002801</v>
      </c>
      <c r="I32" s="38">
        <v>0.99968893382067037</v>
      </c>
      <c r="J32" s="38">
        <v>0.98709075355781939</v>
      </c>
      <c r="K32" s="38">
        <v>0.99673380511703868</v>
      </c>
      <c r="L32" s="38">
        <v>4.8571428571428568</v>
      </c>
      <c r="M32" s="38">
        <v>8.0605801384244504</v>
      </c>
      <c r="N32" s="38">
        <v>9.6323975425771842</v>
      </c>
      <c r="O32" s="38">
        <v>10.206703476164554</v>
      </c>
      <c r="P32" s="38">
        <v>10.403763900769889</v>
      </c>
      <c r="Q32" s="38">
        <v>8.9897348160821213</v>
      </c>
      <c r="R32" s="38">
        <v>10.209347538688856</v>
      </c>
      <c r="S32" s="38">
        <v>10.466054903180652</v>
      </c>
      <c r="T32" s="38">
        <v>10.153044560230189</v>
      </c>
      <c r="U32" s="38">
        <v>9.574461466677036</v>
      </c>
      <c r="V32" s="38">
        <v>9.1553775565751607</v>
      </c>
      <c r="W32" s="38">
        <v>8.6187106306866781</v>
      </c>
      <c r="X32" s="38">
        <v>7.9468076833346295</v>
      </c>
      <c r="Y32" s="38">
        <v>7.434170619799362</v>
      </c>
      <c r="Z32" s="38">
        <v>6.9891126837234623</v>
      </c>
      <c r="AA32" s="38">
        <v>6.5218912823703246</v>
      </c>
      <c r="AB32" s="38">
        <v>6.0388832724162063</v>
      </c>
      <c r="AC32" s="38">
        <v>5.5790496928221476</v>
      </c>
      <c r="AD32" s="38">
        <v>5.1979936231433239</v>
      </c>
      <c r="AE32" s="38">
        <v>4.8348238587759544</v>
      </c>
      <c r="AF32" s="38">
        <v>4.4006532389765924</v>
      </c>
      <c r="AG32" s="38">
        <v>4.0161754413251423</v>
      </c>
      <c r="AH32" s="38">
        <v>3.6431293257640562</v>
      </c>
      <c r="AI32" s="38">
        <v>3.3126215102263008</v>
      </c>
      <c r="AJ32" s="38">
        <v>3.0256629597946962</v>
      </c>
    </row>
    <row r="33" spans="1:36" x14ac:dyDescent="0.2">
      <c r="A33" s="7" t="s">
        <v>68</v>
      </c>
      <c r="B33" s="7" t="s">
        <v>13</v>
      </c>
      <c r="C33" s="9" t="s">
        <v>117</v>
      </c>
      <c r="D33" s="7">
        <v>-7</v>
      </c>
      <c r="E33" s="7" t="s">
        <v>128</v>
      </c>
      <c r="F33" s="37">
        <v>7485.1</v>
      </c>
      <c r="G33" s="38">
        <v>1.1304458190271338</v>
      </c>
      <c r="H33" s="38">
        <v>0.99290590640071608</v>
      </c>
      <c r="I33" s="38">
        <v>0.9706617146063512</v>
      </c>
      <c r="J33" s="38">
        <v>0.9638481783810503</v>
      </c>
      <c r="K33" s="38">
        <v>0.94213838158474827</v>
      </c>
      <c r="L33" s="38">
        <v>6.1226302921804647</v>
      </c>
      <c r="M33" s="38">
        <v>9.3530480554702002</v>
      </c>
      <c r="N33" s="38">
        <v>10.699456253089471</v>
      </c>
      <c r="O33" s="38">
        <v>11.396774926186691</v>
      </c>
      <c r="P33" s="38">
        <v>11.589825119236883</v>
      </c>
      <c r="Q33" s="38">
        <v>13.882045664052583</v>
      </c>
      <c r="R33" s="38">
        <v>15.446219823382453</v>
      </c>
      <c r="S33" s="38">
        <v>15.606070727177993</v>
      </c>
      <c r="T33" s="38">
        <v>15.08516920281626</v>
      </c>
      <c r="U33" s="38">
        <v>13.961336521890155</v>
      </c>
      <c r="V33" s="38">
        <v>13.204700004007961</v>
      </c>
      <c r="W33" s="38">
        <v>12.035978143244579</v>
      </c>
      <c r="X33" s="38">
        <v>10.948150325312955</v>
      </c>
      <c r="Y33" s="38">
        <v>9.9423521395839725</v>
      </c>
      <c r="Z33" s="38">
        <v>9.3659403347984664</v>
      </c>
      <c r="AA33" s="38">
        <v>8.5258045984689588</v>
      </c>
      <c r="AB33" s="38">
        <v>7.8324938878572095</v>
      </c>
      <c r="AC33" s="38">
        <v>7.1130646217151403</v>
      </c>
      <c r="AD33" s="38">
        <v>6.5431991556559028</v>
      </c>
      <c r="AE33" s="38">
        <v>5.7851598509037956</v>
      </c>
      <c r="AF33" s="38">
        <v>5.4043366154092798</v>
      </c>
      <c r="AG33" s="38">
        <v>4.8800283229348969</v>
      </c>
      <c r="AH33" s="38">
        <v>4.3525804598468953</v>
      </c>
      <c r="AI33" s="38">
        <v>3.8851852346662032</v>
      </c>
      <c r="AJ33" s="38">
        <v>3.3105770129991581</v>
      </c>
    </row>
    <row r="34" spans="1:36" x14ac:dyDescent="0.2">
      <c r="A34" s="7" t="s">
        <v>54</v>
      </c>
      <c r="B34" s="7" t="s">
        <v>19</v>
      </c>
      <c r="C34" s="9" t="s">
        <v>117</v>
      </c>
      <c r="D34" s="7">
        <v>-8</v>
      </c>
      <c r="E34" s="7" t="s">
        <v>125</v>
      </c>
      <c r="F34" s="37">
        <v>6960.4</v>
      </c>
      <c r="G34" s="38">
        <v>0.933351531521177</v>
      </c>
      <c r="H34" s="38">
        <v>0.95382449284523885</v>
      </c>
      <c r="I34" s="38">
        <v>1.0041807942072296</v>
      </c>
      <c r="J34" s="38">
        <v>1.0339922992931441</v>
      </c>
      <c r="K34" s="38">
        <v>1.0746508821332108</v>
      </c>
      <c r="L34" s="38">
        <v>1.9554192287799552</v>
      </c>
      <c r="M34" s="38">
        <v>2.8809407505315789</v>
      </c>
      <c r="N34" s="38">
        <v>3.4577754152060227</v>
      </c>
      <c r="O34" s="38">
        <v>3.8064622722832024</v>
      </c>
      <c r="P34" s="38">
        <v>3.8517182920521811</v>
      </c>
      <c r="Q34" s="38">
        <v>2.9472444112407334</v>
      </c>
      <c r="R34" s="38">
        <v>2.7070283317050747</v>
      </c>
      <c r="S34" s="38">
        <v>2.7139244870984429</v>
      </c>
      <c r="T34" s="38">
        <v>2.6945290500545949</v>
      </c>
      <c r="U34" s="38">
        <v>2.7657174875007184</v>
      </c>
      <c r="V34" s="38">
        <v>2.789494856617436</v>
      </c>
      <c r="W34" s="38">
        <v>2.7532182058502386</v>
      </c>
      <c r="X34" s="38">
        <v>2.82706453652089</v>
      </c>
      <c r="Y34" s="38">
        <v>2.8572352163668757</v>
      </c>
      <c r="Z34" s="38">
        <v>2.8359720705706568</v>
      </c>
      <c r="AA34" s="38">
        <v>2.8073099247169706</v>
      </c>
      <c r="AB34" s="38">
        <v>2.7739785069823575</v>
      </c>
      <c r="AC34" s="38">
        <v>2.7805154876156544</v>
      </c>
      <c r="AD34" s="38">
        <v>2.815139934486524</v>
      </c>
      <c r="AE34" s="38">
        <v>2.7851129245445665</v>
      </c>
      <c r="AF34" s="38">
        <v>2.7628440894201485</v>
      </c>
      <c r="AG34" s="38">
        <v>2.7563789437388659</v>
      </c>
      <c r="AH34" s="38">
        <v>2.7435204873283148</v>
      </c>
      <c r="AI34" s="38">
        <v>2.7540802252744099</v>
      </c>
      <c r="AJ34" s="38">
        <v>2.7117694385380151</v>
      </c>
    </row>
    <row r="35" spans="1:36" x14ac:dyDescent="0.2">
      <c r="A35" s="7" t="s">
        <v>54</v>
      </c>
      <c r="B35" s="7" t="s">
        <v>19</v>
      </c>
      <c r="C35" s="9" t="s">
        <v>117</v>
      </c>
      <c r="D35" s="7">
        <v>-8</v>
      </c>
      <c r="E35" s="7" t="s">
        <v>126</v>
      </c>
      <c r="F35" s="37">
        <v>21023.7</v>
      </c>
      <c r="G35" s="38">
        <v>1.0915062524674533</v>
      </c>
      <c r="H35" s="38">
        <v>1.0583769745572853</v>
      </c>
      <c r="I35" s="38">
        <v>1.0042238045634213</v>
      </c>
      <c r="J35" s="38">
        <v>0.96783629903394741</v>
      </c>
      <c r="K35" s="38">
        <v>0.87805666937789251</v>
      </c>
      <c r="L35" s="38">
        <v>1.4786407720810324</v>
      </c>
      <c r="M35" s="38">
        <v>1.9825007015891589</v>
      </c>
      <c r="N35" s="38">
        <v>2.3393598652948815</v>
      </c>
      <c r="O35" s="38">
        <v>2.4844104510623723</v>
      </c>
      <c r="P35" s="38">
        <v>2.5755456936695253</v>
      </c>
      <c r="Q35" s="38">
        <v>2.6155481670685941</v>
      </c>
      <c r="R35" s="38">
        <v>2.7643326341224426</v>
      </c>
      <c r="S35" s="38">
        <v>2.7730846615961986</v>
      </c>
      <c r="T35" s="38">
        <v>2.7407164295533137</v>
      </c>
      <c r="U35" s="38">
        <v>2.6081517525459361</v>
      </c>
      <c r="V35" s="38">
        <v>2.4662166982976355</v>
      </c>
      <c r="W35" s="38">
        <v>2.4213625574946369</v>
      </c>
      <c r="X35" s="38">
        <v>2.2870379619191672</v>
      </c>
      <c r="Y35" s="38">
        <v>2.188197129905773</v>
      </c>
      <c r="Z35" s="38">
        <v>2.1078830082240518</v>
      </c>
      <c r="AA35" s="38">
        <v>2.0519699196620955</v>
      </c>
      <c r="AB35" s="38">
        <v>1.9896117239115854</v>
      </c>
      <c r="AC35" s="38">
        <v>1.9511313422470831</v>
      </c>
      <c r="AD35" s="38">
        <v>1.8509824626492957</v>
      </c>
      <c r="AE35" s="38">
        <v>1.8162121795877986</v>
      </c>
      <c r="AF35" s="38">
        <v>1.7478845303157864</v>
      </c>
      <c r="AG35" s="38">
        <v>1.7182750895418029</v>
      </c>
      <c r="AH35" s="38">
        <v>1.6881662124174146</v>
      </c>
      <c r="AI35" s="38">
        <v>1.6752997807236594</v>
      </c>
      <c r="AJ35" s="38">
        <v>1.6190299519114142</v>
      </c>
    </row>
    <row r="36" spans="1:36" x14ac:dyDescent="0.2">
      <c r="A36" s="7" t="s">
        <v>72</v>
      </c>
      <c r="B36" s="7" t="s">
        <v>19</v>
      </c>
      <c r="C36" s="9" t="s">
        <v>117</v>
      </c>
      <c r="D36" s="7">
        <v>-8</v>
      </c>
      <c r="E36" s="7" t="s">
        <v>127</v>
      </c>
      <c r="F36" s="37">
        <v>6183</v>
      </c>
      <c r="G36" s="38">
        <v>1.0019408054342551</v>
      </c>
      <c r="H36" s="38">
        <v>0.99789746077955688</v>
      </c>
      <c r="I36" s="38">
        <v>1.0166585799773573</v>
      </c>
      <c r="J36" s="38">
        <v>0.97800420507844088</v>
      </c>
      <c r="K36" s="38">
        <v>1.0054989487303898</v>
      </c>
      <c r="L36" s="38">
        <v>2.9526120006469352</v>
      </c>
      <c r="M36" s="38">
        <v>4.9424227721170952</v>
      </c>
      <c r="N36" s="38">
        <v>6.5838589681384443</v>
      </c>
      <c r="O36" s="38">
        <v>7.8157852175319427</v>
      </c>
      <c r="P36" s="38">
        <v>8.3690765000808671</v>
      </c>
      <c r="Q36" s="38">
        <v>7.731198447355653</v>
      </c>
      <c r="R36" s="38">
        <v>8.2527899078117422</v>
      </c>
      <c r="S36" s="38">
        <v>8.5511887433284812</v>
      </c>
      <c r="T36" s="38">
        <v>8.2252951641597924</v>
      </c>
      <c r="U36" s="38">
        <v>7.9162218987546495</v>
      </c>
      <c r="V36" s="38">
        <v>7.3475659065178718</v>
      </c>
      <c r="W36" s="38">
        <v>7.0100274947436523</v>
      </c>
      <c r="X36" s="38">
        <v>6.3212032993692384</v>
      </c>
      <c r="Y36" s="38">
        <v>5.8808021995794926</v>
      </c>
      <c r="Z36" s="38">
        <v>5.5031538088306649</v>
      </c>
      <c r="AA36" s="38">
        <v>4.9823710173055149</v>
      </c>
      <c r="AB36" s="38">
        <v>4.7494743651948896</v>
      </c>
      <c r="AC36" s="38">
        <v>4.4391072295002427</v>
      </c>
      <c r="AD36" s="38">
        <v>3.9704027171276079</v>
      </c>
      <c r="AE36" s="38">
        <v>3.6263949539058711</v>
      </c>
      <c r="AF36" s="38">
        <v>3.4633672974284329</v>
      </c>
      <c r="AG36" s="38">
        <v>3.2240012938702893</v>
      </c>
      <c r="AH36" s="38">
        <v>2.9566553453016335</v>
      </c>
      <c r="AI36" s="38">
        <v>2.6314087012776968</v>
      </c>
      <c r="AJ36" s="38">
        <v>2.4253598576742683</v>
      </c>
    </row>
    <row r="37" spans="1:36" x14ac:dyDescent="0.2">
      <c r="A37" s="7" t="s">
        <v>72</v>
      </c>
      <c r="B37" s="7" t="s">
        <v>19</v>
      </c>
      <c r="C37" s="9" t="s">
        <v>117</v>
      </c>
      <c r="D37" s="7">
        <v>-8</v>
      </c>
      <c r="E37" s="7" t="s">
        <v>128</v>
      </c>
      <c r="F37" s="37">
        <v>8700.7999999999993</v>
      </c>
      <c r="G37" s="38">
        <v>1.1007608495770504</v>
      </c>
      <c r="H37" s="38">
        <v>1.0368586796616404</v>
      </c>
      <c r="I37" s="38">
        <v>0.96950855093784483</v>
      </c>
      <c r="J37" s="38">
        <v>0.96485380654652453</v>
      </c>
      <c r="K37" s="38">
        <v>0.92801811327694017</v>
      </c>
      <c r="L37" s="38">
        <v>4.8082360242736302</v>
      </c>
      <c r="M37" s="38">
        <v>7.1008987679293867</v>
      </c>
      <c r="N37" s="38">
        <v>8.5470301581463772</v>
      </c>
      <c r="O37" s="38">
        <v>9.302420467083488</v>
      </c>
      <c r="P37" s="38">
        <v>9.6536525376976829</v>
      </c>
      <c r="Q37" s="38">
        <v>10.915605461566754</v>
      </c>
      <c r="R37" s="38">
        <v>12.269389021699155</v>
      </c>
      <c r="S37" s="38">
        <v>12.382367138653917</v>
      </c>
      <c r="T37" s="38">
        <v>12.161640308937111</v>
      </c>
      <c r="U37" s="38">
        <v>11.60772572636999</v>
      </c>
      <c r="V37" s="38">
        <v>10.82383229128356</v>
      </c>
      <c r="W37" s="38">
        <v>10.074188580360428</v>
      </c>
      <c r="X37" s="38">
        <v>9.4678075579257079</v>
      </c>
      <c r="Y37" s="38">
        <v>8.7527009010665697</v>
      </c>
      <c r="Z37" s="38">
        <v>8.100462026480324</v>
      </c>
      <c r="AA37" s="38">
        <v>7.4705199521883054</v>
      </c>
      <c r="AB37" s="38">
        <v>6.8681040823832298</v>
      </c>
      <c r="AC37" s="38">
        <v>6.4476829716807655</v>
      </c>
      <c r="AD37" s="38">
        <v>5.8719887826406776</v>
      </c>
      <c r="AE37" s="38">
        <v>5.4821970393527035</v>
      </c>
      <c r="AF37" s="38">
        <v>4.9237426443545429</v>
      </c>
      <c r="AG37" s="38">
        <v>4.5149296616403092</v>
      </c>
      <c r="AH37" s="38">
        <v>4.0780732806178746</v>
      </c>
      <c r="AI37" s="38">
        <v>3.7177615851415964</v>
      </c>
      <c r="AJ37" s="38">
        <v>3.3091210003677825</v>
      </c>
    </row>
    <row r="38" spans="1:36" x14ac:dyDescent="0.2">
      <c r="A38" s="7" t="s">
        <v>56</v>
      </c>
      <c r="B38" s="7" t="s">
        <v>24</v>
      </c>
      <c r="C38" s="9" t="s">
        <v>117</v>
      </c>
      <c r="D38" s="7">
        <v>-9</v>
      </c>
      <c r="E38" s="7" t="s">
        <v>125</v>
      </c>
      <c r="F38" s="37">
        <v>7620.6</v>
      </c>
      <c r="G38" s="38">
        <v>0.91239534944754996</v>
      </c>
      <c r="H38" s="38">
        <v>0.95084376558276251</v>
      </c>
      <c r="I38" s="38">
        <v>1.005891924520379</v>
      </c>
      <c r="J38" s="38">
        <v>1.0510983387134871</v>
      </c>
      <c r="K38" s="38">
        <v>1.0797706217358212</v>
      </c>
      <c r="L38" s="38">
        <v>1.7597039603180851</v>
      </c>
      <c r="M38" s="38">
        <v>2.5965147101278112</v>
      </c>
      <c r="N38" s="38">
        <v>3.1385323990236986</v>
      </c>
      <c r="O38" s="38">
        <v>3.3723722541532162</v>
      </c>
      <c r="P38" s="38">
        <v>3.644791748681206</v>
      </c>
      <c r="Q38" s="38">
        <v>2.6358160774742143</v>
      </c>
      <c r="R38" s="38">
        <v>2.4398341337952392</v>
      </c>
      <c r="S38" s="38">
        <v>2.432420019421043</v>
      </c>
      <c r="T38" s="38">
        <v>2.4807101803007634</v>
      </c>
      <c r="U38" s="38">
        <v>2.4699498727134346</v>
      </c>
      <c r="V38" s="38">
        <v>2.5895598771750254</v>
      </c>
      <c r="W38" s="38">
        <v>2.6015668057633254</v>
      </c>
      <c r="X38" s="38">
        <v>2.6045849408183082</v>
      </c>
      <c r="Y38" s="38">
        <v>2.6385061543710466</v>
      </c>
      <c r="Z38" s="38">
        <v>2.6542529459622601</v>
      </c>
      <c r="AA38" s="38">
        <v>2.6196100044615909</v>
      </c>
      <c r="AB38" s="38">
        <v>2.5982862241818228</v>
      </c>
      <c r="AC38" s="38">
        <v>2.6354224076844344</v>
      </c>
      <c r="AD38" s="38">
        <v>2.6234810907277639</v>
      </c>
      <c r="AE38" s="38">
        <v>2.5629871663648531</v>
      </c>
      <c r="AF38" s="38">
        <v>2.5700076109492689</v>
      </c>
      <c r="AG38" s="38">
        <v>2.5808991417998581</v>
      </c>
      <c r="AH38" s="38">
        <v>2.5871322468047135</v>
      </c>
      <c r="AI38" s="38">
        <v>2.5777497834816154</v>
      </c>
      <c r="AJ38" s="38">
        <v>2.4771015405611108</v>
      </c>
    </row>
    <row r="39" spans="1:36" x14ac:dyDescent="0.2">
      <c r="A39" s="7" t="s">
        <v>56</v>
      </c>
      <c r="B39" s="7" t="s">
        <v>24</v>
      </c>
      <c r="C39" s="9" t="s">
        <v>117</v>
      </c>
      <c r="D39" s="7">
        <v>-9</v>
      </c>
      <c r="E39" s="7" t="s">
        <v>126</v>
      </c>
      <c r="F39" s="37">
        <v>24486.1</v>
      </c>
      <c r="G39" s="38">
        <v>1.0629500002041976</v>
      </c>
      <c r="H39" s="38">
        <v>1.0425302518571762</v>
      </c>
      <c r="I39" s="38">
        <v>1.0199255904370235</v>
      </c>
      <c r="J39" s="38">
        <v>0.97222505829838157</v>
      </c>
      <c r="K39" s="38">
        <v>0.9023690992032215</v>
      </c>
      <c r="L39" s="38">
        <v>1.3198100146613794</v>
      </c>
      <c r="M39" s="38">
        <v>1.7635515659905008</v>
      </c>
      <c r="N39" s="38">
        <v>2.0682958903214477</v>
      </c>
      <c r="O39" s="38">
        <v>2.2840101118593816</v>
      </c>
      <c r="P39" s="38">
        <v>2.3536618734710717</v>
      </c>
      <c r="Q39" s="38">
        <v>2.3062063783125937</v>
      </c>
      <c r="R39" s="38">
        <v>2.4307668432294243</v>
      </c>
      <c r="S39" s="38">
        <v>2.4736278950098218</v>
      </c>
      <c r="T39" s="38">
        <v>2.4356471630843624</v>
      </c>
      <c r="U39" s="38">
        <v>2.3671797468767997</v>
      </c>
      <c r="V39" s="38">
        <v>2.3026941815969062</v>
      </c>
      <c r="W39" s="38">
        <v>2.1995131931994072</v>
      </c>
      <c r="X39" s="38">
        <v>2.1321076039058897</v>
      </c>
      <c r="Y39" s="38">
        <v>2.0190638770567793</v>
      </c>
      <c r="Z39" s="38">
        <v>1.9660950498446059</v>
      </c>
      <c r="AA39" s="38">
        <v>1.9361188592711784</v>
      </c>
      <c r="AB39" s="38">
        <v>1.878392230694149</v>
      </c>
      <c r="AC39" s="38">
        <v>1.8243003173228893</v>
      </c>
      <c r="AD39" s="38">
        <v>1.8113133573741838</v>
      </c>
      <c r="AE39" s="38">
        <v>1.7275719694030491</v>
      </c>
      <c r="AF39" s="38">
        <v>1.6983308897701146</v>
      </c>
      <c r="AG39" s="38">
        <v>1.6941448413589753</v>
      </c>
      <c r="AH39" s="38">
        <v>1.6699474395677549</v>
      </c>
      <c r="AI39" s="38">
        <v>1.6534891224000556</v>
      </c>
      <c r="AJ39" s="38">
        <v>1.6028073070027486</v>
      </c>
    </row>
    <row r="40" spans="1:36" x14ac:dyDescent="0.2">
      <c r="A40" s="7" t="s">
        <v>76</v>
      </c>
      <c r="B40" s="7" t="s">
        <v>24</v>
      </c>
      <c r="C40" s="9" t="s">
        <v>117</v>
      </c>
      <c r="D40" s="7">
        <v>-9</v>
      </c>
      <c r="E40" s="7" t="s">
        <v>127</v>
      </c>
      <c r="F40" s="37">
        <v>13633</v>
      </c>
      <c r="G40" s="38">
        <v>1.0266265678867454</v>
      </c>
      <c r="H40" s="38">
        <v>0.99515880583877359</v>
      </c>
      <c r="I40" s="38">
        <v>0.98393603755593051</v>
      </c>
      <c r="J40" s="38">
        <v>0.96611164087141499</v>
      </c>
      <c r="K40" s="38">
        <v>1.0281669478471356</v>
      </c>
      <c r="L40" s="38">
        <v>3.539353040416636</v>
      </c>
      <c r="M40" s="38">
        <v>4.6807745910657959</v>
      </c>
      <c r="N40" s="38">
        <v>5.6480598547641749</v>
      </c>
      <c r="O40" s="38">
        <v>6.31218367197242</v>
      </c>
      <c r="P40" s="38">
        <v>6.6844421624000585</v>
      </c>
      <c r="Q40" s="38">
        <v>6.4126751265312114</v>
      </c>
      <c r="R40" s="38">
        <v>6.9864299860632286</v>
      </c>
      <c r="S40" s="38">
        <v>7.1430352820362355</v>
      </c>
      <c r="T40" s="38">
        <v>7.0329347905816766</v>
      </c>
      <c r="U40" s="38">
        <v>6.8060588278442014</v>
      </c>
      <c r="V40" s="38">
        <v>6.5736081566786471</v>
      </c>
      <c r="W40" s="38">
        <v>6.1970219320765789</v>
      </c>
      <c r="X40" s="38">
        <v>5.8197021932076582</v>
      </c>
      <c r="Y40" s="38">
        <v>5.5740482652387593</v>
      </c>
      <c r="Z40" s="38">
        <v>5.1658475757353477</v>
      </c>
      <c r="AA40" s="38">
        <v>4.8113401305655392</v>
      </c>
      <c r="AB40" s="38">
        <v>4.5968605589378715</v>
      </c>
      <c r="AC40" s="38">
        <v>4.2345045111127408</v>
      </c>
      <c r="AD40" s="38">
        <v>3.9263551676080102</v>
      </c>
      <c r="AE40" s="38">
        <v>3.6966918506564954</v>
      </c>
      <c r="AF40" s="38">
        <v>3.4101811780239126</v>
      </c>
      <c r="AG40" s="38">
        <v>3.1014450231056996</v>
      </c>
      <c r="AH40" s="38">
        <v>2.8879923714516247</v>
      </c>
      <c r="AI40" s="38">
        <v>2.602948727352747</v>
      </c>
      <c r="AJ40" s="38">
        <v>2.360008802171202</v>
      </c>
    </row>
    <row r="41" spans="1:36" x14ac:dyDescent="0.2">
      <c r="A41" s="7" t="s">
        <v>76</v>
      </c>
      <c r="B41" s="7" t="s">
        <v>24</v>
      </c>
      <c r="C41" s="9" t="s">
        <v>117</v>
      </c>
      <c r="D41" s="7">
        <v>-9</v>
      </c>
      <c r="E41" s="7" t="s">
        <v>128</v>
      </c>
      <c r="F41" s="37">
        <v>9470.4</v>
      </c>
      <c r="G41" s="38">
        <v>1.0676423382328097</v>
      </c>
      <c r="H41" s="38">
        <v>1.0009080925832066</v>
      </c>
      <c r="I41" s="38">
        <v>1.0252470856563609</v>
      </c>
      <c r="J41" s="38">
        <v>0.94927352593343473</v>
      </c>
      <c r="K41" s="38">
        <v>0.95692895759418828</v>
      </c>
      <c r="L41" s="38">
        <v>4.3171882919412061</v>
      </c>
      <c r="M41" s="38">
        <v>5.6402580672410885</v>
      </c>
      <c r="N41" s="38">
        <v>6.7674015881060994</v>
      </c>
      <c r="O41" s="38">
        <v>7.4005321844906238</v>
      </c>
      <c r="P41" s="38">
        <v>7.7947077208988009</v>
      </c>
      <c r="Q41" s="38">
        <v>9.3426887987835787</v>
      </c>
      <c r="R41" s="38">
        <v>10.338475671566144</v>
      </c>
      <c r="S41" s="38">
        <v>10.416349890184152</v>
      </c>
      <c r="T41" s="38">
        <v>10.159760939347864</v>
      </c>
      <c r="U41" s="38">
        <v>9.6625802500422378</v>
      </c>
      <c r="V41" s="38">
        <v>9.1221067747930391</v>
      </c>
      <c r="W41" s="38">
        <v>8.4910880216252753</v>
      </c>
      <c r="X41" s="38">
        <v>7.9353564791349891</v>
      </c>
      <c r="Y41" s="38">
        <v>7.418694036154756</v>
      </c>
      <c r="Z41" s="38">
        <v>6.9408895083628996</v>
      </c>
      <c r="AA41" s="38">
        <v>6.3450857408346009</v>
      </c>
      <c r="AB41" s="38">
        <v>5.851389592836628</v>
      </c>
      <c r="AC41" s="38">
        <v>5.3821908261530664</v>
      </c>
      <c r="AD41" s="38">
        <v>4.9544369825984118</v>
      </c>
      <c r="AE41" s="38">
        <v>4.6052437067072143</v>
      </c>
      <c r="AF41" s="38">
        <v>4.1276503632370334</v>
      </c>
      <c r="AG41" s="38">
        <v>3.8306724108802164</v>
      </c>
      <c r="AH41" s="38">
        <v>3.4258320662274033</v>
      </c>
      <c r="AI41" s="38">
        <v>3.0640733231964861</v>
      </c>
      <c r="AJ41" s="38">
        <v>2.8469230444331814</v>
      </c>
    </row>
    <row r="42" spans="1:36" x14ac:dyDescent="0.2">
      <c r="A42" s="7" t="s">
        <v>58</v>
      </c>
      <c r="B42" s="7" t="s">
        <v>29</v>
      </c>
      <c r="C42" s="9" t="s">
        <v>117</v>
      </c>
      <c r="D42" s="7">
        <v>-10</v>
      </c>
      <c r="E42" s="7" t="s">
        <v>125</v>
      </c>
      <c r="F42" s="37">
        <v>8686.7000000000007</v>
      </c>
      <c r="G42" s="38">
        <v>0.9309058675906845</v>
      </c>
      <c r="H42" s="38">
        <v>0.98886803964681635</v>
      </c>
      <c r="I42" s="38">
        <v>0.98207604729068565</v>
      </c>
      <c r="J42" s="38">
        <v>1.0456790265578413</v>
      </c>
      <c r="K42" s="38">
        <v>1.0524710189139719</v>
      </c>
      <c r="L42" s="38">
        <v>1.499936684817019</v>
      </c>
      <c r="M42" s="38">
        <v>2.1858703535289581</v>
      </c>
      <c r="N42" s="38">
        <v>2.61497461636755</v>
      </c>
      <c r="O42" s="38">
        <v>2.857989800499614</v>
      </c>
      <c r="P42" s="38">
        <v>3.0490865345873575</v>
      </c>
      <c r="Q42" s="38">
        <v>2.1857552350144474</v>
      </c>
      <c r="R42" s="38">
        <v>2.0017958488263665</v>
      </c>
      <c r="S42" s="38">
        <v>2.0215386740649497</v>
      </c>
      <c r="T42" s="38">
        <v>2.0208479629778857</v>
      </c>
      <c r="U42" s="38">
        <v>2.0850840940748498</v>
      </c>
      <c r="V42" s="38">
        <v>2.133721666455616</v>
      </c>
      <c r="W42" s="38">
        <v>2.2107359526632666</v>
      </c>
      <c r="X42" s="38">
        <v>2.1880576053046608</v>
      </c>
      <c r="Y42" s="38">
        <v>2.2065916861408819</v>
      </c>
      <c r="Z42" s="38">
        <v>2.2315724037897011</v>
      </c>
      <c r="AA42" s="38">
        <v>2.2181610968492063</v>
      </c>
      <c r="AB42" s="38">
        <v>2.1868488609022987</v>
      </c>
      <c r="AC42" s="38">
        <v>2.1959432235486434</v>
      </c>
      <c r="AD42" s="38">
        <v>2.1630193283985863</v>
      </c>
      <c r="AE42" s="38">
        <v>2.1888634349062359</v>
      </c>
      <c r="AF42" s="38">
        <v>2.1603140433075851</v>
      </c>
      <c r="AG42" s="38">
        <v>2.1414346069278318</v>
      </c>
      <c r="AH42" s="38">
        <v>2.1035606156538154</v>
      </c>
      <c r="AI42" s="38">
        <v>2.0599882579115198</v>
      </c>
      <c r="AJ42" s="38">
        <v>2.0691977390723748</v>
      </c>
    </row>
    <row r="43" spans="1:36" x14ac:dyDescent="0.2">
      <c r="A43" s="7" t="s">
        <v>58</v>
      </c>
      <c r="B43" s="7" t="s">
        <v>29</v>
      </c>
      <c r="C43" s="9" t="s">
        <v>117</v>
      </c>
      <c r="D43" s="7">
        <v>-10</v>
      </c>
      <c r="E43" s="7" t="s">
        <v>126</v>
      </c>
      <c r="F43" s="37">
        <v>21896</v>
      </c>
      <c r="G43" s="38">
        <v>1.0770003653635367</v>
      </c>
      <c r="H43" s="38">
        <v>1.0364906832298137</v>
      </c>
      <c r="I43" s="38">
        <v>1.010960906101571</v>
      </c>
      <c r="J43" s="38">
        <v>0.96410303251735474</v>
      </c>
      <c r="K43" s="38">
        <v>0.91144501278772383</v>
      </c>
      <c r="L43" s="38">
        <v>1.2592939349652905</v>
      </c>
      <c r="M43" s="38">
        <v>1.5554667519181586</v>
      </c>
      <c r="N43" s="38">
        <v>1.8497899159663866</v>
      </c>
      <c r="O43" s="38">
        <v>2.0352119108512969</v>
      </c>
      <c r="P43" s="38">
        <v>2.167838874680307</v>
      </c>
      <c r="Q43" s="38">
        <v>2.2219355133357692</v>
      </c>
      <c r="R43" s="38">
        <v>2.3158567774936061</v>
      </c>
      <c r="S43" s="38">
        <v>2.3750456704420899</v>
      </c>
      <c r="T43" s="38">
        <v>2.348533978808915</v>
      </c>
      <c r="U43" s="38">
        <v>2.28975611983924</v>
      </c>
      <c r="V43" s="38">
        <v>2.1916103397880891</v>
      </c>
      <c r="W43" s="38">
        <v>2.1178297405918891</v>
      </c>
      <c r="X43" s="38">
        <v>2.0640756302521011</v>
      </c>
      <c r="Y43" s="38">
        <v>1.9676196565582755</v>
      </c>
      <c r="Z43" s="38">
        <v>1.9243469126781148</v>
      </c>
      <c r="AA43" s="38">
        <v>1.8561381074168799</v>
      </c>
      <c r="AB43" s="38">
        <v>1.7986846912678114</v>
      </c>
      <c r="AC43" s="38">
        <v>1.7617601388381439</v>
      </c>
      <c r="AD43" s="38">
        <v>1.7122533796127146</v>
      </c>
      <c r="AE43" s="38">
        <v>1.6844629156010231</v>
      </c>
      <c r="AF43" s="38">
        <v>1.6164367921081475</v>
      </c>
      <c r="AG43" s="38">
        <v>1.6273976982097187</v>
      </c>
      <c r="AH43" s="38">
        <v>1.5773428936792109</v>
      </c>
      <c r="AI43" s="38">
        <v>1.5602393131165511</v>
      </c>
      <c r="AJ43" s="38">
        <v>1.5189760686883449</v>
      </c>
    </row>
    <row r="44" spans="1:36" x14ac:dyDescent="0.2">
      <c r="A44" s="7" t="s">
        <v>80</v>
      </c>
      <c r="B44" s="7" t="s">
        <v>29</v>
      </c>
      <c r="C44" s="9" t="s">
        <v>117</v>
      </c>
      <c r="D44" s="7">
        <v>-10</v>
      </c>
      <c r="E44" s="7" t="s">
        <v>127</v>
      </c>
      <c r="F44" s="37">
        <v>15743.2</v>
      </c>
      <c r="G44" s="38">
        <v>0.98321815132882762</v>
      </c>
      <c r="H44" s="38">
        <v>0.99611260734793428</v>
      </c>
      <c r="I44" s="38">
        <v>0.97667564408760599</v>
      </c>
      <c r="J44" s="38">
        <v>1.0406397682809085</v>
      </c>
      <c r="K44" s="38">
        <v>1.0033538289547232</v>
      </c>
      <c r="L44" s="38">
        <v>2.4695741653539303</v>
      </c>
      <c r="M44" s="38">
        <v>3.0667843894506834</v>
      </c>
      <c r="N44" s="38">
        <v>3.8441358808882562</v>
      </c>
      <c r="O44" s="38">
        <v>4.3371741450276939</v>
      </c>
      <c r="P44" s="38">
        <v>4.7836526246252351</v>
      </c>
      <c r="Q44" s="38">
        <v>4.8443772549418158</v>
      </c>
      <c r="R44" s="38">
        <v>5.412876670562528</v>
      </c>
      <c r="S44" s="38">
        <v>5.5510950759693074</v>
      </c>
      <c r="T44" s="38">
        <v>5.4469866354997709</v>
      </c>
      <c r="U44" s="38">
        <v>5.1718837339295698</v>
      </c>
      <c r="V44" s="38">
        <v>4.9933304537832202</v>
      </c>
      <c r="W44" s="38">
        <v>4.7431271914223281</v>
      </c>
      <c r="X44" s="38">
        <v>4.4701839524366074</v>
      </c>
      <c r="Y44" s="38">
        <v>4.2854057624879314</v>
      </c>
      <c r="Z44" s="38">
        <v>4.1062172874637941</v>
      </c>
      <c r="AA44" s="38">
        <v>3.778837847451598</v>
      </c>
      <c r="AB44" s="38">
        <v>3.5704304080491895</v>
      </c>
      <c r="AC44" s="38">
        <v>3.2800828294120636</v>
      </c>
      <c r="AD44" s="38">
        <v>3.063481376086183</v>
      </c>
      <c r="AE44" s="38">
        <v>2.7861552924437216</v>
      </c>
      <c r="AF44" s="38">
        <v>2.5666954621677931</v>
      </c>
      <c r="AG44" s="38">
        <v>2.3929696630926367</v>
      </c>
      <c r="AH44" s="38">
        <v>2.1940901468570555</v>
      </c>
      <c r="AI44" s="38">
        <v>1.9565272625641545</v>
      </c>
      <c r="AJ44" s="38">
        <v>1.7474211087961786</v>
      </c>
    </row>
    <row r="45" spans="1:36" x14ac:dyDescent="0.2">
      <c r="A45" s="7" t="s">
        <v>80</v>
      </c>
      <c r="B45" s="7" t="s">
        <v>29</v>
      </c>
      <c r="C45" s="9" t="s">
        <v>117</v>
      </c>
      <c r="D45" s="7">
        <v>-10</v>
      </c>
      <c r="E45" s="7" t="s">
        <v>128</v>
      </c>
      <c r="F45" s="37">
        <v>10555.4</v>
      </c>
      <c r="G45" s="38">
        <v>1.0287151600128845</v>
      </c>
      <c r="H45" s="38">
        <v>0.98807245580461189</v>
      </c>
      <c r="I45" s="38">
        <v>0.99162513973890143</v>
      </c>
      <c r="J45" s="38">
        <v>0.98395134244083604</v>
      </c>
      <c r="K45" s="38">
        <v>1.0076359020027663</v>
      </c>
      <c r="L45" s="38">
        <v>3.073640032589954</v>
      </c>
      <c r="M45" s="38">
        <v>3.7843189268052373</v>
      </c>
      <c r="N45" s="38">
        <v>4.4225230687610138</v>
      </c>
      <c r="O45" s="38">
        <v>5.0236371904428063</v>
      </c>
      <c r="P45" s="38">
        <v>5.3726528601474133</v>
      </c>
      <c r="Q45" s="38">
        <v>7.3715823180552134</v>
      </c>
      <c r="R45" s="38">
        <v>8.1259355401026969</v>
      </c>
      <c r="S45" s="38">
        <v>8.1967997423119918</v>
      </c>
      <c r="T45" s="38">
        <v>7.9193588116035398</v>
      </c>
      <c r="U45" s="38">
        <v>7.5822801599181462</v>
      </c>
      <c r="V45" s="38">
        <v>6.9268810277204089</v>
      </c>
      <c r="W45" s="38">
        <v>6.4403054360801111</v>
      </c>
      <c r="X45" s="38">
        <v>6.0335468101635188</v>
      </c>
      <c r="Y45" s="38">
        <v>5.4833071224207517</v>
      </c>
      <c r="Z45" s="38">
        <v>5.0981961839437639</v>
      </c>
      <c r="AA45" s="38">
        <v>4.6610739526687759</v>
      </c>
      <c r="AB45" s="38">
        <v>4.2632207211474693</v>
      </c>
      <c r="AC45" s="38">
        <v>3.9326790079011693</v>
      </c>
      <c r="AD45" s="38">
        <v>3.5704947230801296</v>
      </c>
      <c r="AE45" s="38">
        <v>3.3444019175019424</v>
      </c>
      <c r="AF45" s="38">
        <v>2.9189798586505487</v>
      </c>
      <c r="AG45" s="38">
        <v>2.7413456619360708</v>
      </c>
      <c r="AH45" s="38">
        <v>2.3682664797165431</v>
      </c>
      <c r="AI45" s="38">
        <v>2.1174943630748242</v>
      </c>
      <c r="AJ45" s="38">
        <v>1.9497129431381095</v>
      </c>
    </row>
    <row r="46" spans="1:36" x14ac:dyDescent="0.2">
      <c r="A46" s="7" t="s">
        <v>60</v>
      </c>
      <c r="B46" s="7" t="s">
        <v>34</v>
      </c>
      <c r="C46" s="9" t="s">
        <v>117</v>
      </c>
      <c r="D46" s="7">
        <v>-11</v>
      </c>
      <c r="E46" s="7" t="s">
        <v>125</v>
      </c>
      <c r="F46" s="37">
        <v>9763.7999999999993</v>
      </c>
      <c r="G46" s="38">
        <v>0.94000286773592256</v>
      </c>
      <c r="H46" s="38">
        <v>0.98020238022081574</v>
      </c>
      <c r="I46" s="38">
        <v>0.98757655830721658</v>
      </c>
      <c r="J46" s="38">
        <v>1.0170220610827752</v>
      </c>
      <c r="K46" s="38">
        <v>1.0751961326532704</v>
      </c>
      <c r="L46" s="38">
        <v>1.2309244351584425</v>
      </c>
      <c r="M46" s="38">
        <v>1.7153157582088943</v>
      </c>
      <c r="N46" s="38">
        <v>2.0163256109301706</v>
      </c>
      <c r="O46" s="38">
        <v>2.2425694913865506</v>
      </c>
      <c r="P46" s="38">
        <v>2.4239537884839919</v>
      </c>
      <c r="Q46" s="38">
        <v>1.6391159179827528</v>
      </c>
      <c r="R46" s="38">
        <v>1.5438661177000759</v>
      </c>
      <c r="S46" s="38">
        <v>1.5120137651324281</v>
      </c>
      <c r="T46" s="38">
        <v>1.5185685900981176</v>
      </c>
      <c r="U46" s="38">
        <v>1.553544726438477</v>
      </c>
      <c r="V46" s="38">
        <v>1.543200393289498</v>
      </c>
      <c r="W46" s="38">
        <v>1.5698805792826565</v>
      </c>
      <c r="X46" s="38">
        <v>1.5973801183965262</v>
      </c>
      <c r="Y46" s="38">
        <v>1.6064954218644381</v>
      </c>
      <c r="Z46" s="38">
        <v>1.5291689710973189</v>
      </c>
      <c r="AA46" s="38">
        <v>1.5533910977283436</v>
      </c>
      <c r="AB46" s="38">
        <v>1.5394620946762532</v>
      </c>
      <c r="AC46" s="38">
        <v>1.5131403756734059</v>
      </c>
      <c r="AD46" s="38">
        <v>1.5246625289334073</v>
      </c>
      <c r="AE46" s="38">
        <v>1.4963948462688708</v>
      </c>
      <c r="AF46" s="38">
        <v>1.5143694053544727</v>
      </c>
      <c r="AG46" s="38">
        <v>1.4820561666564249</v>
      </c>
      <c r="AH46" s="38">
        <v>1.4679735348942011</v>
      </c>
      <c r="AI46" s="38">
        <v>1.4399619000798871</v>
      </c>
      <c r="AJ46" s="38">
        <v>1.4341240090948197</v>
      </c>
    </row>
    <row r="47" spans="1:36" x14ac:dyDescent="0.2">
      <c r="A47" s="7" t="s">
        <v>60</v>
      </c>
      <c r="B47" s="7" t="s">
        <v>34</v>
      </c>
      <c r="C47" s="9" t="s">
        <v>117</v>
      </c>
      <c r="D47" s="7">
        <v>-11</v>
      </c>
      <c r="E47" s="7" t="s">
        <v>126</v>
      </c>
      <c r="F47" s="37">
        <v>23743.8</v>
      </c>
      <c r="G47" s="38">
        <v>1.0831037997287714</v>
      </c>
      <c r="H47" s="38">
        <v>1.0647832276215266</v>
      </c>
      <c r="I47" s="38">
        <v>0.98608900007580924</v>
      </c>
      <c r="J47" s="38">
        <v>0.95401746982370139</v>
      </c>
      <c r="K47" s="38">
        <v>0.91200650275019168</v>
      </c>
      <c r="L47" s="38">
        <v>1.0407980188512369</v>
      </c>
      <c r="M47" s="38">
        <v>1.2081890851506498</v>
      </c>
      <c r="N47" s="38">
        <v>1.3501840480462268</v>
      </c>
      <c r="O47" s="38">
        <v>1.4755009728855533</v>
      </c>
      <c r="P47" s="38">
        <v>1.5399599053226527</v>
      </c>
      <c r="Q47" s="38">
        <v>1.6818074613162173</v>
      </c>
      <c r="R47" s="38">
        <v>1.7223654174984628</v>
      </c>
      <c r="S47" s="38">
        <v>1.7258400087601817</v>
      </c>
      <c r="T47" s="38">
        <v>1.6976221160892528</v>
      </c>
      <c r="U47" s="38">
        <v>1.6672984105324338</v>
      </c>
      <c r="V47" s="38">
        <v>1.6066509994187956</v>
      </c>
      <c r="W47" s="38">
        <v>1.5297045965683673</v>
      </c>
      <c r="X47" s="38">
        <v>1.4627397467970586</v>
      </c>
      <c r="Y47" s="38">
        <v>1.4329424944617122</v>
      </c>
      <c r="Z47" s="38">
        <v>1.3818554738500157</v>
      </c>
      <c r="AA47" s="38">
        <v>1.3579966138528796</v>
      </c>
      <c r="AB47" s="38">
        <v>1.3324531035470313</v>
      </c>
      <c r="AC47" s="38">
        <v>1.2707949022481659</v>
      </c>
      <c r="AD47" s="38">
        <v>1.2495472502295337</v>
      </c>
      <c r="AE47" s="38">
        <v>1.2327428634001298</v>
      </c>
      <c r="AF47" s="38">
        <v>1.2140221868445658</v>
      </c>
      <c r="AG47" s="38">
        <v>1.1995973685762178</v>
      </c>
      <c r="AH47" s="38">
        <v>1.1953225684178608</v>
      </c>
      <c r="AI47" s="38">
        <v>1.1835300162568756</v>
      </c>
      <c r="AJ47" s="38">
        <v>1.1459412562437352</v>
      </c>
    </row>
    <row r="48" spans="1:36" x14ac:dyDescent="0.2">
      <c r="A48" s="7" t="s">
        <v>84</v>
      </c>
      <c r="B48" s="7" t="s">
        <v>34</v>
      </c>
      <c r="C48" s="9" t="s">
        <v>117</v>
      </c>
      <c r="D48" s="7">
        <v>-11</v>
      </c>
      <c r="E48" s="7" t="s">
        <v>127</v>
      </c>
      <c r="F48" s="37">
        <v>17645.8</v>
      </c>
      <c r="G48" s="38">
        <v>0.98799714379625747</v>
      </c>
      <c r="H48" s="38">
        <v>0.99615772591778218</v>
      </c>
      <c r="I48" s="38">
        <v>0.9664056035997235</v>
      </c>
      <c r="J48" s="38">
        <v>1.015935803420644</v>
      </c>
      <c r="K48" s="38">
        <v>1.033503723265593</v>
      </c>
      <c r="L48" s="38">
        <v>1.8639562955490825</v>
      </c>
      <c r="M48" s="38">
        <v>2.1953099321084903</v>
      </c>
      <c r="N48" s="38">
        <v>2.3729159346700066</v>
      </c>
      <c r="O48" s="38">
        <v>2.6055491958426367</v>
      </c>
      <c r="P48" s="38">
        <v>2.7917124754899185</v>
      </c>
      <c r="Q48" s="38">
        <v>3.357512835915629</v>
      </c>
      <c r="R48" s="38">
        <v>3.7012773577848557</v>
      </c>
      <c r="S48" s="38">
        <v>3.7397000986070341</v>
      </c>
      <c r="T48" s="38">
        <v>3.6057305421120041</v>
      </c>
      <c r="U48" s="38">
        <v>3.4634870620770948</v>
      </c>
      <c r="V48" s="38">
        <v>3.2072221151775495</v>
      </c>
      <c r="W48" s="38">
        <v>3.0797696902379039</v>
      </c>
      <c r="X48" s="38">
        <v>2.9584943725985786</v>
      </c>
      <c r="Y48" s="38">
        <v>2.7245010144056945</v>
      </c>
      <c r="Z48" s="38">
        <v>2.5115891600267486</v>
      </c>
      <c r="AA48" s="38">
        <v>2.3726325811241202</v>
      </c>
      <c r="AB48" s="38">
        <v>2.2490337644085279</v>
      </c>
      <c r="AC48" s="38">
        <v>2.0798150268052455</v>
      </c>
      <c r="AD48" s="38">
        <v>1.9470922259121151</v>
      </c>
      <c r="AE48" s="38">
        <v>1.7767400741252877</v>
      </c>
      <c r="AF48" s="38">
        <v>1.6488342835122238</v>
      </c>
      <c r="AG48" s="38">
        <v>1.5439368008251255</v>
      </c>
      <c r="AH48" s="38">
        <v>1.3867889242765985</v>
      </c>
      <c r="AI48" s="38">
        <v>1.2611499620306248</v>
      </c>
      <c r="AJ48" s="38">
        <v>1.1645264028834057</v>
      </c>
    </row>
    <row r="49" spans="1:36" x14ac:dyDescent="0.2">
      <c r="A49" s="7" t="s">
        <v>84</v>
      </c>
      <c r="B49" s="7" t="s">
        <v>34</v>
      </c>
      <c r="C49" s="9" t="s">
        <v>117</v>
      </c>
      <c r="D49" s="7">
        <v>-11</v>
      </c>
      <c r="E49" s="7" t="s">
        <v>128</v>
      </c>
      <c r="F49" s="37">
        <v>10742.3</v>
      </c>
      <c r="G49" s="38">
        <v>1.039116390344712</v>
      </c>
      <c r="H49" s="38">
        <v>1.0425141729424798</v>
      </c>
      <c r="I49" s="38">
        <v>0.98614821779321005</v>
      </c>
      <c r="J49" s="38">
        <v>0.92675683978291434</v>
      </c>
      <c r="K49" s="38">
        <v>1.005464379136684</v>
      </c>
      <c r="L49" s="38">
        <v>2.2543589361682321</v>
      </c>
      <c r="M49" s="38">
        <v>2.5985124228517171</v>
      </c>
      <c r="N49" s="38">
        <v>2.7307932193291942</v>
      </c>
      <c r="O49" s="38">
        <v>2.9733855878163897</v>
      </c>
      <c r="P49" s="38">
        <v>3.2111838246930362</v>
      </c>
      <c r="Q49" s="38">
        <v>5.2985394189326316</v>
      </c>
      <c r="R49" s="38">
        <v>5.9498431434608978</v>
      </c>
      <c r="S49" s="38">
        <v>5.839764296286643</v>
      </c>
      <c r="T49" s="38">
        <v>5.563473371624327</v>
      </c>
      <c r="U49" s="38">
        <v>5.1535983914059376</v>
      </c>
      <c r="V49" s="38">
        <v>4.7669958947339026</v>
      </c>
      <c r="W49" s="38">
        <v>4.3530249574113551</v>
      </c>
      <c r="X49" s="38">
        <v>3.9668879104102475</v>
      </c>
      <c r="Y49" s="38">
        <v>3.6360462843152774</v>
      </c>
      <c r="Z49" s="38">
        <v>3.3727879504389193</v>
      </c>
      <c r="AA49" s="38">
        <v>3.1211193133686455</v>
      </c>
      <c r="AB49" s="38">
        <v>2.8290961898289941</v>
      </c>
      <c r="AC49" s="38">
        <v>2.6411476127086382</v>
      </c>
      <c r="AD49" s="38">
        <v>2.3980432495834227</v>
      </c>
      <c r="AE49" s="38">
        <v>2.2162386081193044</v>
      </c>
      <c r="AF49" s="38">
        <v>1.975833853085466</v>
      </c>
      <c r="AG49" s="38">
        <v>1.8323357195386465</v>
      </c>
      <c r="AH49" s="38">
        <v>1.6358228684732321</v>
      </c>
      <c r="AI49" s="38">
        <v>1.4326075421464679</v>
      </c>
      <c r="AJ49" s="38">
        <v>1.3066568611935991</v>
      </c>
    </row>
    <row r="50" spans="1:36" x14ac:dyDescent="0.2">
      <c r="A50" s="7" t="s">
        <v>62</v>
      </c>
      <c r="B50" s="7" t="s">
        <v>39</v>
      </c>
      <c r="C50" s="9" t="s">
        <v>117</v>
      </c>
      <c r="D50" s="7">
        <v>-12</v>
      </c>
      <c r="E50" s="7" t="s">
        <v>125</v>
      </c>
      <c r="F50" s="37">
        <v>9006.7999999999993</v>
      </c>
      <c r="G50" s="38">
        <v>0.91619665141892803</v>
      </c>
      <c r="H50" s="38">
        <v>0.948450059954701</v>
      </c>
      <c r="I50" s="38">
        <v>1.0106808189368033</v>
      </c>
      <c r="J50" s="38">
        <v>1.0479304525469646</v>
      </c>
      <c r="K50" s="38">
        <v>1.0767420171426034</v>
      </c>
      <c r="L50" s="38">
        <v>1.0865124128436294</v>
      </c>
      <c r="M50" s="38">
        <v>1.2533863303281967</v>
      </c>
      <c r="N50" s="38">
        <v>1.440855797841631</v>
      </c>
      <c r="O50" s="38">
        <v>1.6030665719234358</v>
      </c>
      <c r="P50" s="38">
        <v>1.6755118355020653</v>
      </c>
      <c r="Q50" s="38">
        <v>1.1692832082426612</v>
      </c>
      <c r="R50" s="38">
        <v>1.0789625616201093</v>
      </c>
      <c r="S50" s="38">
        <v>1.1210418794688459</v>
      </c>
      <c r="T50" s="38">
        <v>1.1301461118266201</v>
      </c>
      <c r="U50" s="38">
        <v>1.1017786561264824</v>
      </c>
      <c r="V50" s="38">
        <v>1.1409712661544611</v>
      </c>
      <c r="W50" s="38">
        <v>1.1455233823333482</v>
      </c>
      <c r="X50" s="38">
        <v>1.1058866634098683</v>
      </c>
      <c r="Y50" s="38">
        <v>1.1240951281254163</v>
      </c>
      <c r="Z50" s="38">
        <v>1.1277035129013635</v>
      </c>
      <c r="AA50" s="38">
        <v>1.1305902207221212</v>
      </c>
      <c r="AB50" s="38">
        <v>1.0893991206643869</v>
      </c>
      <c r="AC50" s="38">
        <v>1.0808500244259893</v>
      </c>
      <c r="AD50" s="38">
        <v>1.0727450370830929</v>
      </c>
      <c r="AE50" s="38">
        <v>1.0572567393524892</v>
      </c>
      <c r="AF50" s="38">
        <v>1.0679153528445176</v>
      </c>
      <c r="AG50" s="38">
        <v>1.0514278100990364</v>
      </c>
      <c r="AH50" s="38">
        <v>1.0364391348758717</v>
      </c>
      <c r="AI50" s="38">
        <v>1.0326086956521741</v>
      </c>
      <c r="AJ50" s="38">
        <v>1.054481058755607</v>
      </c>
    </row>
    <row r="51" spans="1:36" x14ac:dyDescent="0.2">
      <c r="A51" s="7" t="s">
        <v>62</v>
      </c>
      <c r="B51" s="7" t="s">
        <v>39</v>
      </c>
      <c r="C51" s="9" t="s">
        <v>117</v>
      </c>
      <c r="D51" s="7">
        <v>-12</v>
      </c>
      <c r="E51" s="7" t="s">
        <v>126</v>
      </c>
      <c r="F51" s="37">
        <v>23775.3</v>
      </c>
      <c r="G51" s="38">
        <v>1.0410594188085955</v>
      </c>
      <c r="H51" s="38">
        <v>1.050165507901057</v>
      </c>
      <c r="I51" s="38">
        <v>0.99754787531597922</v>
      </c>
      <c r="J51" s="38">
        <v>0.97016651735204185</v>
      </c>
      <c r="K51" s="38">
        <v>0.94106068062232651</v>
      </c>
      <c r="L51" s="38">
        <v>0.97902024369829199</v>
      </c>
      <c r="M51" s="38">
        <v>1.0465483085386935</v>
      </c>
      <c r="N51" s="38">
        <v>1.1191236283033232</v>
      </c>
      <c r="O51" s="38">
        <v>1.1616888114976467</v>
      </c>
      <c r="P51" s="38">
        <v>1.1711944749382763</v>
      </c>
      <c r="Q51" s="38">
        <v>1.3271336218680732</v>
      </c>
      <c r="R51" s="38">
        <v>1.3739889717479905</v>
      </c>
      <c r="S51" s="38">
        <v>1.3824851842037746</v>
      </c>
      <c r="T51" s="38">
        <v>1.3817070657362893</v>
      </c>
      <c r="U51" s="38">
        <v>1.348037669345918</v>
      </c>
      <c r="V51" s="38">
        <v>1.2889427262747473</v>
      </c>
      <c r="W51" s="38">
        <v>1.2930646511295336</v>
      </c>
      <c r="X51" s="38">
        <v>1.257334292311769</v>
      </c>
      <c r="Y51" s="38">
        <v>1.2224241124191915</v>
      </c>
      <c r="Z51" s="38">
        <v>1.2040436924034608</v>
      </c>
      <c r="AA51" s="38">
        <v>1.1604690582242916</v>
      </c>
      <c r="AB51" s="38">
        <v>1.162466929965132</v>
      </c>
      <c r="AC51" s="38">
        <v>1.1515943016491905</v>
      </c>
      <c r="AD51" s="38">
        <v>1.1512998784452773</v>
      </c>
      <c r="AE51" s="38">
        <v>1.1179038750299681</v>
      </c>
      <c r="AF51" s="38">
        <v>1.1034561078093652</v>
      </c>
      <c r="AG51" s="38">
        <v>1.1103540228724769</v>
      </c>
      <c r="AH51" s="38">
        <v>1.096789525263614</v>
      </c>
      <c r="AI51" s="38">
        <v>1.0963268602288931</v>
      </c>
      <c r="AJ51" s="38">
        <v>1.0876413757134507</v>
      </c>
    </row>
    <row r="52" spans="1:36" x14ac:dyDescent="0.2">
      <c r="A52" s="7" t="s">
        <v>88</v>
      </c>
      <c r="B52" s="7" t="s">
        <v>39</v>
      </c>
      <c r="C52" s="9" t="s">
        <v>117</v>
      </c>
      <c r="D52" s="7">
        <v>-12</v>
      </c>
      <c r="E52" s="7" t="s">
        <v>127</v>
      </c>
      <c r="F52" s="37">
        <v>13191.6</v>
      </c>
      <c r="G52" s="38">
        <v>0.99426908032384242</v>
      </c>
      <c r="H52" s="38">
        <v>1.0095818551199247</v>
      </c>
      <c r="I52" s="38">
        <v>0.98297401376633609</v>
      </c>
      <c r="J52" s="38">
        <v>0.98782558597895631</v>
      </c>
      <c r="K52" s="38">
        <v>1.0253494648109402</v>
      </c>
      <c r="L52" s="38">
        <v>1.3356984747869856</v>
      </c>
      <c r="M52" s="38">
        <v>1.4708602443979502</v>
      </c>
      <c r="N52" s="38">
        <v>1.49959064859456</v>
      </c>
      <c r="O52" s="38">
        <v>1.558643379120046</v>
      </c>
      <c r="P52" s="38">
        <v>1.5241517329209497</v>
      </c>
      <c r="Q52" s="38">
        <v>2.7376512326025653</v>
      </c>
      <c r="R52" s="38">
        <v>3.1222899420843566</v>
      </c>
      <c r="S52" s="38">
        <v>3.1335092028260405</v>
      </c>
      <c r="T52" s="38">
        <v>2.9920555505018345</v>
      </c>
      <c r="U52" s="38">
        <v>2.7575881621638012</v>
      </c>
      <c r="V52" s="38">
        <v>2.5692107098456591</v>
      </c>
      <c r="W52" s="38">
        <v>2.4208587282816336</v>
      </c>
      <c r="X52" s="38">
        <v>2.2595439522120135</v>
      </c>
      <c r="Y52" s="38">
        <v>2.1258982989174928</v>
      </c>
      <c r="Z52" s="38">
        <v>2.0142363322114072</v>
      </c>
      <c r="AA52" s="38">
        <v>1.8442796931380574</v>
      </c>
      <c r="AB52" s="38">
        <v>1.725871008823797</v>
      </c>
      <c r="AC52" s="38">
        <v>1.6675005306407107</v>
      </c>
      <c r="AD52" s="38">
        <v>1.513538918705843</v>
      </c>
      <c r="AE52" s="38">
        <v>1.3715546256708815</v>
      </c>
      <c r="AF52" s="38">
        <v>1.3014342460353558</v>
      </c>
      <c r="AG52" s="38">
        <v>1.1765820673762091</v>
      </c>
      <c r="AH52" s="38">
        <v>1.0881166803117135</v>
      </c>
      <c r="AI52" s="38">
        <v>0.97243700536705169</v>
      </c>
      <c r="AJ52" s="38">
        <v>0.91671973073774216</v>
      </c>
    </row>
    <row r="53" spans="1:36" x14ac:dyDescent="0.2">
      <c r="A53" s="7" t="s">
        <v>88</v>
      </c>
      <c r="B53" s="7" t="s">
        <v>39</v>
      </c>
      <c r="C53" s="9" t="s">
        <v>117</v>
      </c>
      <c r="D53" s="7">
        <v>-12</v>
      </c>
      <c r="E53" s="7" t="s">
        <v>128</v>
      </c>
      <c r="F53" s="37">
        <v>5766.3</v>
      </c>
      <c r="G53" s="38">
        <v>1.0229263132337894</v>
      </c>
      <c r="H53" s="38">
        <v>1.0043702200717965</v>
      </c>
      <c r="I53" s="38">
        <v>0.99847389140349962</v>
      </c>
      <c r="J53" s="38">
        <v>0.98529386261554197</v>
      </c>
      <c r="K53" s="38">
        <v>0.98893571267537239</v>
      </c>
      <c r="L53" s="38">
        <v>1.5359069073756135</v>
      </c>
      <c r="M53" s="38">
        <v>1.665712848793854</v>
      </c>
      <c r="N53" s="38">
        <v>1.7460936822572533</v>
      </c>
      <c r="O53" s="38">
        <v>1.7362953713819953</v>
      </c>
      <c r="P53" s="38">
        <v>1.7832058685812393</v>
      </c>
      <c r="Q53" s="38">
        <v>4.2554150841961045</v>
      </c>
      <c r="R53" s="38">
        <v>4.7530478816572153</v>
      </c>
      <c r="S53" s="38">
        <v>4.6854135234032217</v>
      </c>
      <c r="T53" s="38">
        <v>4.3462879142604445</v>
      </c>
      <c r="U53" s="38">
        <v>4.0861557671297017</v>
      </c>
      <c r="V53" s="38">
        <v>3.7151206146055529</v>
      </c>
      <c r="W53" s="38">
        <v>3.4144945632381249</v>
      </c>
      <c r="X53" s="38">
        <v>3.1291295978357003</v>
      </c>
      <c r="Y53" s="38">
        <v>2.9341171982033538</v>
      </c>
      <c r="Z53" s="38">
        <v>2.684997311967813</v>
      </c>
      <c r="AA53" s="38">
        <v>2.4651856476423357</v>
      </c>
      <c r="AB53" s="38">
        <v>2.2616755978703846</v>
      </c>
      <c r="AC53" s="38">
        <v>2.0748140055148014</v>
      </c>
      <c r="AD53" s="38">
        <v>1.9235038066004195</v>
      </c>
      <c r="AE53" s="38">
        <v>1.7626554289579106</v>
      </c>
      <c r="AF53" s="38">
        <v>1.7164386174843487</v>
      </c>
      <c r="AG53" s="38">
        <v>1.594956904774292</v>
      </c>
      <c r="AH53" s="38">
        <v>1.4061009659573729</v>
      </c>
      <c r="AI53" s="38">
        <v>1.2976258606038533</v>
      </c>
      <c r="AJ53" s="38">
        <v>1.1807398158264397</v>
      </c>
    </row>
    <row r="54" spans="1:36" x14ac:dyDescent="0.2">
      <c r="A54" s="7" t="s">
        <v>64</v>
      </c>
      <c r="B54" s="7" t="s">
        <v>44</v>
      </c>
      <c r="C54" s="9" t="s">
        <v>117</v>
      </c>
      <c r="D54" s="7">
        <v>-13</v>
      </c>
      <c r="E54" s="7" t="s">
        <v>125</v>
      </c>
      <c r="F54" s="37">
        <v>8950.2999999999993</v>
      </c>
      <c r="G54" s="38">
        <v>0.92069539568506087</v>
      </c>
      <c r="H54" s="38">
        <v>0.96410176195211339</v>
      </c>
      <c r="I54" s="38">
        <v>1.0182898897243668</v>
      </c>
      <c r="J54" s="38">
        <v>1.0367808900260327</v>
      </c>
      <c r="K54" s="38">
        <v>1.0601320626124264</v>
      </c>
      <c r="L54" s="38">
        <v>1.0281219623923221</v>
      </c>
      <c r="M54" s="38">
        <v>1.1006334983184922</v>
      </c>
      <c r="N54" s="38">
        <v>1.1730333061461629</v>
      </c>
      <c r="O54" s="38">
        <v>1.1994011373920428</v>
      </c>
      <c r="P54" s="38">
        <v>1.2585053014982739</v>
      </c>
      <c r="Q54" s="38">
        <v>0.92672871300403348</v>
      </c>
      <c r="R54" s="38">
        <v>0.86259678446532528</v>
      </c>
      <c r="S54" s="38">
        <v>0.87645106867926226</v>
      </c>
      <c r="T54" s="38">
        <v>0.9046624135503839</v>
      </c>
      <c r="U54" s="38">
        <v>0.90745561601287117</v>
      </c>
      <c r="V54" s="38">
        <v>0.9071762957666224</v>
      </c>
      <c r="W54" s="38">
        <v>0.89505379707942756</v>
      </c>
      <c r="X54" s="38">
        <v>0.91013709037685897</v>
      </c>
      <c r="Y54" s="38">
        <v>0.88678591779046523</v>
      </c>
      <c r="Z54" s="38">
        <v>0.92315341385204974</v>
      </c>
      <c r="AA54" s="38">
        <v>0.8974559511971667</v>
      </c>
      <c r="AB54" s="38">
        <v>0.88980257644995142</v>
      </c>
      <c r="AC54" s="38">
        <v>0.88762387852921143</v>
      </c>
      <c r="AD54" s="38">
        <v>0.86466375428756581</v>
      </c>
      <c r="AE54" s="38">
        <v>0.85494340971811011</v>
      </c>
      <c r="AF54" s="38">
        <v>0.87382545836452419</v>
      </c>
      <c r="AG54" s="38">
        <v>0.86673072410980645</v>
      </c>
      <c r="AH54" s="38">
        <v>0.9018133470386468</v>
      </c>
      <c r="AI54" s="38">
        <v>0.84069807715942491</v>
      </c>
      <c r="AJ54" s="38">
        <v>0.88605968515021849</v>
      </c>
    </row>
    <row r="55" spans="1:36" x14ac:dyDescent="0.2">
      <c r="A55" s="7" t="s">
        <v>64</v>
      </c>
      <c r="B55" s="7" t="s">
        <v>44</v>
      </c>
      <c r="C55" s="9" t="s">
        <v>117</v>
      </c>
      <c r="D55" s="7">
        <v>-13</v>
      </c>
      <c r="E55" s="7" t="s">
        <v>126</v>
      </c>
      <c r="F55" s="37">
        <v>18686.900000000001</v>
      </c>
      <c r="G55" s="38">
        <v>1.0323542160550974</v>
      </c>
      <c r="H55" s="38">
        <v>1.0276450347569688</v>
      </c>
      <c r="I55" s="38">
        <v>0.99888156944169437</v>
      </c>
      <c r="J55" s="38">
        <v>0.98518213293804746</v>
      </c>
      <c r="K55" s="38">
        <v>0.9559370468081918</v>
      </c>
      <c r="L55" s="38">
        <v>0.98866050548780149</v>
      </c>
      <c r="M55" s="38">
        <v>1.0043666953855375</v>
      </c>
      <c r="N55" s="38">
        <v>1.032728810021994</v>
      </c>
      <c r="O55" s="38">
        <v>1.0441271693004188</v>
      </c>
      <c r="P55" s="38">
        <v>1.0296250314391364</v>
      </c>
      <c r="Q55" s="38">
        <v>1.2152095853244786</v>
      </c>
      <c r="R55" s="38">
        <v>1.2740743515510864</v>
      </c>
      <c r="S55" s="38">
        <v>1.2947037764423204</v>
      </c>
      <c r="T55" s="38">
        <v>1.2974864744821237</v>
      </c>
      <c r="U55" s="38">
        <v>1.2710775998159136</v>
      </c>
      <c r="V55" s="38">
        <v>1.1931888114133429</v>
      </c>
      <c r="W55" s="38">
        <v>1.1943928634497962</v>
      </c>
      <c r="X55" s="38">
        <v>1.130578105517769</v>
      </c>
      <c r="Y55" s="38">
        <v>1.1068449020436775</v>
      </c>
      <c r="Z55" s="38">
        <v>1.0859479100332317</v>
      </c>
      <c r="AA55" s="38">
        <v>1.0630976780525394</v>
      </c>
      <c r="AB55" s="38">
        <v>1.0503614831780552</v>
      </c>
      <c r="AC55" s="38">
        <v>1.0682617234533283</v>
      </c>
      <c r="AD55" s="38">
        <v>1.04527770791303</v>
      </c>
      <c r="AE55" s="38">
        <v>1.025959361905934</v>
      </c>
      <c r="AF55" s="38">
        <v>1.0115642508923364</v>
      </c>
      <c r="AG55" s="38">
        <v>1.0155242442566716</v>
      </c>
      <c r="AH55" s="38">
        <v>1.016433972461992</v>
      </c>
      <c r="AI55" s="38">
        <v>1.0088350662763754</v>
      </c>
      <c r="AJ55" s="38">
        <v>0.99864075903440375</v>
      </c>
    </row>
    <row r="56" spans="1:36" x14ac:dyDescent="0.2">
      <c r="A56" s="7" t="s">
        <v>92</v>
      </c>
      <c r="B56" s="7" t="s">
        <v>44</v>
      </c>
      <c r="C56" s="9" t="s">
        <v>117</v>
      </c>
      <c r="D56" s="7">
        <v>-13</v>
      </c>
      <c r="E56" s="7" t="s">
        <v>127</v>
      </c>
      <c r="F56" s="37">
        <v>12361.2</v>
      </c>
      <c r="G56" s="38">
        <v>0.9944827363039187</v>
      </c>
      <c r="H56" s="38">
        <v>1.0011163964663625</v>
      </c>
      <c r="I56" s="38">
        <v>0.99634339708118946</v>
      </c>
      <c r="J56" s="38">
        <v>1.0130084457819628</v>
      </c>
      <c r="K56" s="38">
        <v>0.99504902436656628</v>
      </c>
      <c r="L56" s="38">
        <v>1.3052130861081448</v>
      </c>
      <c r="M56" s="38">
        <v>1.2880626476393877</v>
      </c>
      <c r="N56" s="38">
        <v>1.3939585153544962</v>
      </c>
      <c r="O56" s="38">
        <v>1.3313432352846002</v>
      </c>
      <c r="P56" s="38">
        <v>1.3336892858298546</v>
      </c>
      <c r="Q56" s="38">
        <v>2.6016891563925832</v>
      </c>
      <c r="R56" s="38">
        <v>2.890415170048215</v>
      </c>
      <c r="S56" s="38">
        <v>2.8396919392939197</v>
      </c>
      <c r="T56" s="38">
        <v>2.8324110927741644</v>
      </c>
      <c r="U56" s="38">
        <v>2.5982914280166973</v>
      </c>
      <c r="V56" s="38">
        <v>2.4063197747791474</v>
      </c>
      <c r="W56" s="38">
        <v>2.2301232890010678</v>
      </c>
      <c r="X56" s="38">
        <v>2.0652525644759407</v>
      </c>
      <c r="Y56" s="38">
        <v>1.92796815843122</v>
      </c>
      <c r="Z56" s="38">
        <v>1.8223958838947674</v>
      </c>
      <c r="AA56" s="38">
        <v>1.7311426075138334</v>
      </c>
      <c r="AB56" s="38">
        <v>1.6097142672232467</v>
      </c>
      <c r="AC56" s="38">
        <v>1.4924926382551855</v>
      </c>
      <c r="AD56" s="38">
        <v>1.389590007442643</v>
      </c>
      <c r="AE56" s="38">
        <v>1.2815907840662719</v>
      </c>
      <c r="AF56" s="38">
        <v>1.1676050868847685</v>
      </c>
      <c r="AG56" s="38">
        <v>1.1036954341002492</v>
      </c>
      <c r="AH56" s="38">
        <v>1.0107432935313723</v>
      </c>
      <c r="AI56" s="38">
        <v>0.93300003235931783</v>
      </c>
      <c r="AJ56" s="38">
        <v>0.8323625537973659</v>
      </c>
    </row>
    <row r="57" spans="1:36" x14ac:dyDescent="0.2">
      <c r="A57" s="7" t="s">
        <v>92</v>
      </c>
      <c r="B57" s="7" t="s">
        <v>44</v>
      </c>
      <c r="C57" s="9" t="s">
        <v>117</v>
      </c>
      <c r="D57" s="7">
        <v>-13</v>
      </c>
      <c r="E57" s="7" t="s">
        <v>128</v>
      </c>
      <c r="F57" s="37">
        <v>5849.6</v>
      </c>
      <c r="G57" s="38">
        <v>1.0763983862144419</v>
      </c>
      <c r="H57" s="38">
        <v>1.0088724015317285</v>
      </c>
      <c r="I57" s="38">
        <v>0.96835681072210056</v>
      </c>
      <c r="J57" s="38">
        <v>0.97818654266958416</v>
      </c>
      <c r="K57" s="38">
        <v>0.96818585886214437</v>
      </c>
      <c r="L57" s="38">
        <v>1.4187294857768051</v>
      </c>
      <c r="M57" s="38">
        <v>1.4809559628008753</v>
      </c>
      <c r="N57" s="38">
        <v>1.5412164934354484</v>
      </c>
      <c r="O57" s="38">
        <v>1.5056585065645514</v>
      </c>
      <c r="P57" s="38">
        <v>1.456167943107221</v>
      </c>
      <c r="Q57" s="38">
        <v>4.2012274343544851</v>
      </c>
      <c r="R57" s="38">
        <v>4.8007556072210065</v>
      </c>
      <c r="S57" s="38">
        <v>4.7540857494529538</v>
      </c>
      <c r="T57" s="38">
        <v>4.3930354212253828</v>
      </c>
      <c r="U57" s="38">
        <v>4.0777147155361044</v>
      </c>
      <c r="V57" s="38">
        <v>3.7317081509846823</v>
      </c>
      <c r="W57" s="38">
        <v>3.409378419037199</v>
      </c>
      <c r="X57" s="38">
        <v>3.1395309080962801</v>
      </c>
      <c r="Y57" s="38">
        <v>2.91105374726477</v>
      </c>
      <c r="Z57" s="38">
        <v>2.6605237964989059</v>
      </c>
      <c r="AA57" s="38">
        <v>2.5311987144420129</v>
      </c>
      <c r="AB57" s="38">
        <v>2.3277660010940919</v>
      </c>
      <c r="AC57" s="38">
        <v>2.1598057986870898</v>
      </c>
      <c r="AD57" s="38">
        <v>2.0849288840262581</v>
      </c>
      <c r="AE57" s="38">
        <v>1.8302960886214441</v>
      </c>
      <c r="AF57" s="38">
        <v>1.6876367614879648</v>
      </c>
      <c r="AG57" s="38">
        <v>1.5920746717724288</v>
      </c>
      <c r="AH57" s="38">
        <v>1.4378760940919035</v>
      </c>
      <c r="AI57" s="38">
        <v>1.2663259026258205</v>
      </c>
      <c r="AJ57" s="38">
        <v>1.1564038566739605</v>
      </c>
    </row>
    <row r="58" spans="1:36" x14ac:dyDescent="0.2">
      <c r="A58" s="7" t="s">
        <v>66</v>
      </c>
      <c r="B58" s="7" t="s">
        <v>13</v>
      </c>
      <c r="C58" s="10" t="s">
        <v>118</v>
      </c>
      <c r="D58" s="7">
        <v>-7</v>
      </c>
      <c r="E58" s="7" t="s">
        <v>125</v>
      </c>
      <c r="F58" s="37">
        <v>8559.2000000000007</v>
      </c>
      <c r="G58" s="38">
        <v>0.91988737265164966</v>
      </c>
      <c r="H58" s="38">
        <v>0.99407654921020649</v>
      </c>
      <c r="I58" s="38">
        <v>0.99676371623516213</v>
      </c>
      <c r="J58" s="38">
        <v>1.0250373866716516</v>
      </c>
      <c r="K58" s="38">
        <v>1.06423497523133</v>
      </c>
      <c r="L58" s="38">
        <v>2.2477567997009062</v>
      </c>
      <c r="M58" s="38">
        <v>3.3579072810543038</v>
      </c>
      <c r="N58" s="38">
        <v>3.931617440882325</v>
      </c>
      <c r="O58" s="38">
        <v>4.3722544163005885</v>
      </c>
      <c r="P58" s="38">
        <v>4.5508926067856805</v>
      </c>
      <c r="Q58" s="38">
        <v>3.3060916908122251</v>
      </c>
      <c r="R58" s="38">
        <v>3.1692798392373116</v>
      </c>
      <c r="S58" s="38">
        <v>3.2461561828208243</v>
      </c>
      <c r="T58" s="38">
        <v>3.3503715300495371</v>
      </c>
      <c r="U58" s="38">
        <v>3.3636321151509483</v>
      </c>
      <c r="V58" s="38">
        <v>3.4180180390690715</v>
      </c>
      <c r="W58" s="38">
        <v>3.4813417141788947</v>
      </c>
      <c r="X58" s="38">
        <v>3.4616552948873722</v>
      </c>
      <c r="Y58" s="38">
        <v>3.5166253855500509</v>
      </c>
      <c r="Z58" s="38">
        <v>3.5214155528554065</v>
      </c>
      <c r="AA58" s="38">
        <v>3.5196630526217398</v>
      </c>
      <c r="AB58" s="38">
        <v>3.5207145527619401</v>
      </c>
      <c r="AC58" s="38">
        <v>3.5447822226376293</v>
      </c>
      <c r="AD58" s="38">
        <v>3.4885269651369284</v>
      </c>
      <c r="AE58" s="38">
        <v>3.4344915412655386</v>
      </c>
      <c r="AF58" s="38">
        <v>3.4538274605103276</v>
      </c>
      <c r="AG58" s="38">
        <v>3.4082624544349938</v>
      </c>
      <c r="AH58" s="38">
        <v>3.3617043648939151</v>
      </c>
      <c r="AI58" s="38">
        <v>3.3729787830638376</v>
      </c>
      <c r="AJ58" s="38">
        <v>3.2985559398074584</v>
      </c>
    </row>
    <row r="59" spans="1:36" x14ac:dyDescent="0.2">
      <c r="A59" s="7" t="s">
        <v>66</v>
      </c>
      <c r="B59" s="7" t="s">
        <v>13</v>
      </c>
      <c r="C59" s="10" t="s">
        <v>118</v>
      </c>
      <c r="D59" s="7">
        <v>-7</v>
      </c>
      <c r="E59" s="7" t="s">
        <v>126</v>
      </c>
      <c r="F59" s="37">
        <v>26105.200000000001</v>
      </c>
      <c r="G59" s="38">
        <v>1.095548013422613</v>
      </c>
      <c r="H59" s="38">
        <v>1.0516870202105328</v>
      </c>
      <c r="I59" s="38">
        <v>1.0164449994637084</v>
      </c>
      <c r="J59" s="38">
        <v>0.96411825996353218</v>
      </c>
      <c r="K59" s="38">
        <v>0.87220170693961352</v>
      </c>
      <c r="L59" s="38">
        <v>1.0409611878093252</v>
      </c>
      <c r="M59" s="38">
        <v>1.2925585707062195</v>
      </c>
      <c r="N59" s="38">
        <v>1.5047002129843863</v>
      </c>
      <c r="O59" s="38">
        <v>1.6310160427807485</v>
      </c>
      <c r="P59" s="38">
        <v>1.7035303311217689</v>
      </c>
      <c r="Q59" s="38">
        <v>2.4635513231080397</v>
      </c>
      <c r="R59" s="38">
        <v>2.6800982179795594</v>
      </c>
      <c r="S59" s="38">
        <v>2.8355078681641972</v>
      </c>
      <c r="T59" s="38">
        <v>2.8924313929791765</v>
      </c>
      <c r="U59" s="38">
        <v>2.8447972051545287</v>
      </c>
      <c r="V59" s="38">
        <v>2.764640761227648</v>
      </c>
      <c r="W59" s="38">
        <v>2.717025726675145</v>
      </c>
      <c r="X59" s="38">
        <v>2.6233662258860302</v>
      </c>
      <c r="Y59" s="38">
        <v>2.5372531143220507</v>
      </c>
      <c r="Z59" s="38">
        <v>2.4823981428987327</v>
      </c>
      <c r="AA59" s="38">
        <v>2.40635965248303</v>
      </c>
      <c r="AB59" s="38">
        <v>2.3631881770681704</v>
      </c>
      <c r="AC59" s="38">
        <v>2.3114168824601995</v>
      </c>
      <c r="AD59" s="38">
        <v>2.2709460184177863</v>
      </c>
      <c r="AE59" s="38">
        <v>2.2136394281599068</v>
      </c>
      <c r="AF59" s="38">
        <v>2.1962291037800896</v>
      </c>
      <c r="AG59" s="38">
        <v>2.1625576513491565</v>
      </c>
      <c r="AH59" s="38">
        <v>2.1267410324379816</v>
      </c>
      <c r="AI59" s="38">
        <v>2.1287904325574982</v>
      </c>
      <c r="AJ59" s="38">
        <v>2.0902540490017314</v>
      </c>
    </row>
    <row r="60" spans="1:36" x14ac:dyDescent="0.2">
      <c r="A60" s="7" t="s">
        <v>52</v>
      </c>
      <c r="B60" s="7" t="s">
        <v>13</v>
      </c>
      <c r="C60" s="10" t="s">
        <v>118</v>
      </c>
      <c r="D60" s="7">
        <v>-7</v>
      </c>
      <c r="E60" s="7" t="s">
        <v>127</v>
      </c>
      <c r="F60" s="37">
        <v>11940.8</v>
      </c>
      <c r="G60" s="38">
        <v>1.0247219616776095</v>
      </c>
      <c r="H60" s="38">
        <v>1.048338469784269</v>
      </c>
      <c r="I60" s="38">
        <v>1.0235495109205415</v>
      </c>
      <c r="J60" s="38">
        <v>0.97439032560632455</v>
      </c>
      <c r="K60" s="38">
        <v>0.92899973201125563</v>
      </c>
      <c r="L60" s="38">
        <v>4.2894110947340218</v>
      </c>
      <c r="M60" s="38">
        <v>7.8173154227522446</v>
      </c>
      <c r="N60" s="38">
        <v>9.6253182366340617</v>
      </c>
      <c r="O60" s="38">
        <v>10.355671311804905</v>
      </c>
      <c r="P60" s="38">
        <v>10.564367546563044</v>
      </c>
      <c r="Q60" s="38">
        <v>10.570564786278977</v>
      </c>
      <c r="R60" s="38">
        <v>12.41817968645317</v>
      </c>
      <c r="S60" s="38">
        <v>12.985143373978294</v>
      </c>
      <c r="T60" s="38">
        <v>12.905751708428246</v>
      </c>
      <c r="U60" s="38">
        <v>12.613978962883559</v>
      </c>
      <c r="V60" s="38">
        <v>12.168698914645585</v>
      </c>
      <c r="W60" s="38">
        <v>11.448562910357765</v>
      </c>
      <c r="X60" s="38">
        <v>10.979666354013132</v>
      </c>
      <c r="Y60" s="38">
        <v>10.457423288221895</v>
      </c>
      <c r="Z60" s="38">
        <v>9.8593896556344642</v>
      </c>
      <c r="AA60" s="38">
        <v>9.2928447005225792</v>
      </c>
      <c r="AB60" s="38">
        <v>8.7204374916253524</v>
      </c>
      <c r="AC60" s="38">
        <v>8.1275961409620798</v>
      </c>
      <c r="AD60" s="38">
        <v>7.7368350529277778</v>
      </c>
      <c r="AE60" s="38">
        <v>7.233769931662871</v>
      </c>
      <c r="AF60" s="38">
        <v>6.7606023047032027</v>
      </c>
      <c r="AG60" s="38">
        <v>6.2894445933270804</v>
      </c>
      <c r="AH60" s="38">
        <v>5.6819476082004563</v>
      </c>
      <c r="AI60" s="38">
        <v>5.3905098485863601</v>
      </c>
      <c r="AJ60" s="38">
        <v>4.8899571218008848</v>
      </c>
    </row>
    <row r="61" spans="1:36" x14ac:dyDescent="0.2">
      <c r="A61" s="7" t="s">
        <v>52</v>
      </c>
      <c r="B61" s="7" t="s">
        <v>13</v>
      </c>
      <c r="C61" s="10" t="s">
        <v>118</v>
      </c>
      <c r="D61" s="7">
        <v>-7</v>
      </c>
      <c r="E61" s="7" t="s">
        <v>128</v>
      </c>
      <c r="F61" s="37">
        <v>10973.9</v>
      </c>
      <c r="G61" s="38">
        <v>1.1297259862036286</v>
      </c>
      <c r="H61" s="38">
        <v>1.0352290434576588</v>
      </c>
      <c r="I61" s="38">
        <v>0.98583912738406587</v>
      </c>
      <c r="J61" s="38">
        <v>0.94095991397771073</v>
      </c>
      <c r="K61" s="38">
        <v>0.90824592897693623</v>
      </c>
      <c r="L61" s="38">
        <v>5.9854290635052259</v>
      </c>
      <c r="M61" s="38">
        <v>9.0126117424069836</v>
      </c>
      <c r="N61" s="38">
        <v>11.075643116849982</v>
      </c>
      <c r="O61" s="38">
        <v>11.96074321799907</v>
      </c>
      <c r="P61" s="38">
        <v>12.593745158968098</v>
      </c>
      <c r="Q61" s="38">
        <v>15.746452947448036</v>
      </c>
      <c r="R61" s="38">
        <v>17.75649495621429</v>
      </c>
      <c r="S61" s="38">
        <v>18.094387592378279</v>
      </c>
      <c r="T61" s="38">
        <v>17.840284675457223</v>
      </c>
      <c r="U61" s="38">
        <v>17.045580878265703</v>
      </c>
      <c r="V61" s="38">
        <v>16.088127283827994</v>
      </c>
      <c r="W61" s="38">
        <v>15.153682829258514</v>
      </c>
      <c r="X61" s="38">
        <v>14.066011171962566</v>
      </c>
      <c r="Y61" s="38">
        <v>13.151158658270989</v>
      </c>
      <c r="Z61" s="38">
        <v>12.317772168508917</v>
      </c>
      <c r="AA61" s="38">
        <v>11.54389050383182</v>
      </c>
      <c r="AB61" s="38">
        <v>10.717065036131185</v>
      </c>
      <c r="AC61" s="38">
        <v>10.047521847292211</v>
      </c>
      <c r="AD61" s="38">
        <v>9.2309935392157758</v>
      </c>
      <c r="AE61" s="38">
        <v>8.520170586573597</v>
      </c>
      <c r="AF61" s="38">
        <v>7.8570517318364486</v>
      </c>
      <c r="AG61" s="38">
        <v>7.2497926899279204</v>
      </c>
      <c r="AH61" s="38">
        <v>6.6282725375664082</v>
      </c>
      <c r="AI61" s="38">
        <v>6.0601518147604772</v>
      </c>
      <c r="AJ61" s="38">
        <v>5.4480175689590755</v>
      </c>
    </row>
    <row r="62" spans="1:36" x14ac:dyDescent="0.2">
      <c r="A62" s="7" t="s">
        <v>70</v>
      </c>
      <c r="B62" s="7" t="s">
        <v>19</v>
      </c>
      <c r="C62" s="10" t="s">
        <v>118</v>
      </c>
      <c r="D62" s="7">
        <v>-8</v>
      </c>
      <c r="E62" s="7" t="s">
        <v>125</v>
      </c>
      <c r="F62" s="37">
        <v>9969.2999999999993</v>
      </c>
      <c r="G62" s="38">
        <v>0.90748598196463148</v>
      </c>
      <c r="H62" s="38">
        <v>0.95167163190996362</v>
      </c>
      <c r="I62" s="38">
        <v>0.99936805994402822</v>
      </c>
      <c r="J62" s="38">
        <v>1.0321687580873282</v>
      </c>
      <c r="K62" s="38">
        <v>1.1093055680940489</v>
      </c>
      <c r="L62" s="38">
        <v>2.0033001314034085</v>
      </c>
      <c r="M62" s="38">
        <v>3.1263980419889061</v>
      </c>
      <c r="N62" s="38">
        <v>3.7317063384590696</v>
      </c>
      <c r="O62" s="38">
        <v>4.1877062582127129</v>
      </c>
      <c r="P62" s="38">
        <v>4.4598417140621711</v>
      </c>
      <c r="Q62" s="38">
        <v>3.3923645591967344</v>
      </c>
      <c r="R62" s="38">
        <v>3.1599510497226486</v>
      </c>
      <c r="S62" s="38">
        <v>3.1728907746782626</v>
      </c>
      <c r="T62" s="38">
        <v>3.2641710049853052</v>
      </c>
      <c r="U62" s="38">
        <v>3.3411071991012409</v>
      </c>
      <c r="V62" s="38">
        <v>3.4866038738928511</v>
      </c>
      <c r="W62" s="38">
        <v>3.5048097659815638</v>
      </c>
      <c r="X62" s="38">
        <v>3.5472901808552257</v>
      </c>
      <c r="Y62" s="38">
        <v>3.6167032790667353</v>
      </c>
      <c r="Z62" s="38">
        <v>3.5957890724524293</v>
      </c>
      <c r="AA62" s="38">
        <v>3.6163522012578619</v>
      </c>
      <c r="AB62" s="38">
        <v>3.5701102384319863</v>
      </c>
      <c r="AC62" s="38">
        <v>3.5849056603773586</v>
      </c>
      <c r="AD62" s="38">
        <v>3.5959896883432139</v>
      </c>
      <c r="AE62" s="38">
        <v>3.6013561634217051</v>
      </c>
      <c r="AF62" s="38">
        <v>3.579288415435387</v>
      </c>
      <c r="AG62" s="38">
        <v>3.5331467605549038</v>
      </c>
      <c r="AH62" s="38">
        <v>3.5503997271623886</v>
      </c>
      <c r="AI62" s="38">
        <v>3.5369083085071171</v>
      </c>
      <c r="AJ62" s="38">
        <v>3.5207085753262519</v>
      </c>
    </row>
    <row r="63" spans="1:36" x14ac:dyDescent="0.2">
      <c r="A63" s="7" t="s">
        <v>70</v>
      </c>
      <c r="B63" s="7" t="s">
        <v>19</v>
      </c>
      <c r="C63" s="10" t="s">
        <v>118</v>
      </c>
      <c r="D63" s="7">
        <v>-8</v>
      </c>
      <c r="E63" s="7" t="s">
        <v>126</v>
      </c>
      <c r="F63" s="37">
        <v>25210</v>
      </c>
      <c r="G63" s="38">
        <v>1.0453589845299485</v>
      </c>
      <c r="H63" s="38">
        <v>1.0223324077746925</v>
      </c>
      <c r="I63" s="38">
        <v>0.99452598175327256</v>
      </c>
      <c r="J63" s="38">
        <v>0.99557715192383978</v>
      </c>
      <c r="K63" s="38">
        <v>0.94220547401824672</v>
      </c>
      <c r="L63" s="38">
        <v>1.3635660452201508</v>
      </c>
      <c r="M63" s="38">
        <v>1.8465886552955177</v>
      </c>
      <c r="N63" s="38">
        <v>2.2654502181673939</v>
      </c>
      <c r="O63" s="38">
        <v>2.5357992859976202</v>
      </c>
      <c r="P63" s="38">
        <v>2.7456961523205079</v>
      </c>
      <c r="Q63" s="38">
        <v>2.9637643792145973</v>
      </c>
      <c r="R63" s="38">
        <v>3.1770527568425226</v>
      </c>
      <c r="S63" s="38">
        <v>3.2499603332011109</v>
      </c>
      <c r="T63" s="38">
        <v>3.244367314557715</v>
      </c>
      <c r="U63" s="38">
        <v>3.215192383974613</v>
      </c>
      <c r="V63" s="38">
        <v>3.1330226100753671</v>
      </c>
      <c r="W63" s="38">
        <v>3.0144585481951607</v>
      </c>
      <c r="X63" s="38">
        <v>2.9003173343911146</v>
      </c>
      <c r="Y63" s="38">
        <v>2.8023601745339151</v>
      </c>
      <c r="Z63" s="38">
        <v>2.7132288774295916</v>
      </c>
      <c r="AA63" s="38">
        <v>2.6282824276080921</v>
      </c>
      <c r="AB63" s="38">
        <v>2.5361364537881794</v>
      </c>
      <c r="AC63" s="38">
        <v>2.4803451011503372</v>
      </c>
      <c r="AD63" s="38">
        <v>2.4198532328441096</v>
      </c>
      <c r="AE63" s="38">
        <v>2.4005553351844506</v>
      </c>
      <c r="AF63" s="38">
        <v>2.3068821896072986</v>
      </c>
      <c r="AG63" s="38">
        <v>2.2784212614042048</v>
      </c>
      <c r="AH63" s="38">
        <v>2.2272510908369694</v>
      </c>
      <c r="AI63" s="38">
        <v>2.2077151923839744</v>
      </c>
      <c r="AJ63" s="38">
        <v>2.1750099166997225</v>
      </c>
    </row>
    <row r="64" spans="1:36" x14ac:dyDescent="0.2">
      <c r="A64" s="7" t="s">
        <v>54</v>
      </c>
      <c r="B64" s="7" t="s">
        <v>19</v>
      </c>
      <c r="C64" s="10" t="s">
        <v>118</v>
      </c>
      <c r="D64" s="7">
        <v>-8</v>
      </c>
      <c r="E64" s="7" t="s">
        <v>127</v>
      </c>
      <c r="F64" s="37">
        <v>10884.4</v>
      </c>
      <c r="G64" s="38">
        <v>1.0025357392231082</v>
      </c>
      <c r="H64" s="38">
        <v>1.0097938333762082</v>
      </c>
      <c r="I64" s="38">
        <v>1.0074050935283525</v>
      </c>
      <c r="J64" s="38">
        <v>0.97102274815332035</v>
      </c>
      <c r="K64" s="38">
        <v>1.0092425857190108</v>
      </c>
      <c r="L64" s="38">
        <v>4.1741391349086765</v>
      </c>
      <c r="M64" s="38">
        <v>6.5919113593767227</v>
      </c>
      <c r="N64" s="38">
        <v>8.4320679137113679</v>
      </c>
      <c r="O64" s="38">
        <v>9.1304986953805454</v>
      </c>
      <c r="P64" s="38">
        <v>9.4101650067987208</v>
      </c>
      <c r="Q64" s="38">
        <v>9.4459042299070237</v>
      </c>
      <c r="R64" s="38">
        <v>10.615927382308625</v>
      </c>
      <c r="S64" s="38">
        <v>10.784333541582448</v>
      </c>
      <c r="T64" s="38">
        <v>10.562640108779538</v>
      </c>
      <c r="U64" s="38">
        <v>10.04042482819448</v>
      </c>
      <c r="V64" s="38">
        <v>9.4139318657895714</v>
      </c>
      <c r="W64" s="38">
        <v>8.7584065267722622</v>
      </c>
      <c r="X64" s="38">
        <v>8.2338025063393481</v>
      </c>
      <c r="Y64" s="38">
        <v>7.6616993127779214</v>
      </c>
      <c r="Z64" s="38">
        <v>7.1019991915034364</v>
      </c>
      <c r="AA64" s="38">
        <v>6.4534563228106281</v>
      </c>
      <c r="AB64" s="38">
        <v>5.957609055161516</v>
      </c>
      <c r="AC64" s="38">
        <v>5.5096284590790487</v>
      </c>
      <c r="AD64" s="38">
        <v>5.143232516261806</v>
      </c>
      <c r="AE64" s="38">
        <v>4.5613906140898903</v>
      </c>
      <c r="AF64" s="38">
        <v>4.2419425967439643</v>
      </c>
      <c r="AG64" s="38">
        <v>3.8715041711072731</v>
      </c>
      <c r="AH64" s="38">
        <v>3.4235235750248063</v>
      </c>
      <c r="AI64" s="38">
        <v>3.1615890632464811</v>
      </c>
      <c r="AJ64" s="38">
        <v>2.7306052699276031</v>
      </c>
    </row>
    <row r="65" spans="1:36" x14ac:dyDescent="0.2">
      <c r="A65" s="7" t="s">
        <v>54</v>
      </c>
      <c r="B65" s="7" t="s">
        <v>19</v>
      </c>
      <c r="C65" s="10" t="s">
        <v>118</v>
      </c>
      <c r="D65" s="7">
        <v>-8</v>
      </c>
      <c r="E65" s="7" t="s">
        <v>128</v>
      </c>
      <c r="F65" s="37">
        <v>11311.3</v>
      </c>
      <c r="G65" s="38">
        <v>1.0616816811507077</v>
      </c>
      <c r="H65" s="38">
        <v>1.0227383236232794</v>
      </c>
      <c r="I65" s="38">
        <v>0.98114275105425552</v>
      </c>
      <c r="J65" s="38">
        <v>0.97071070522397962</v>
      </c>
      <c r="K65" s="38">
        <v>0.96372653894777793</v>
      </c>
      <c r="L65" s="38">
        <v>4.4919682087823682</v>
      </c>
      <c r="M65" s="38">
        <v>6.502877653320132</v>
      </c>
      <c r="N65" s="38">
        <v>8.1925154491526175</v>
      </c>
      <c r="O65" s="38">
        <v>9.0694261490721679</v>
      </c>
      <c r="P65" s="38">
        <v>9.7891047006091263</v>
      </c>
      <c r="Q65" s="38">
        <v>12.529196467249566</v>
      </c>
      <c r="R65" s="38">
        <v>14.036494478972356</v>
      </c>
      <c r="S65" s="38">
        <v>14.309186388832407</v>
      </c>
      <c r="T65" s="38">
        <v>14.158894203141992</v>
      </c>
      <c r="U65" s="38">
        <v>13.474048075817988</v>
      </c>
      <c r="V65" s="38">
        <v>12.863198748154501</v>
      </c>
      <c r="W65" s="38">
        <v>12.013782677499492</v>
      </c>
      <c r="X65" s="38">
        <v>11.251138242288686</v>
      </c>
      <c r="Y65" s="38">
        <v>10.574425574425575</v>
      </c>
      <c r="Z65" s="38">
        <v>9.7265124256274706</v>
      </c>
      <c r="AA65" s="38">
        <v>9.1576122992052209</v>
      </c>
      <c r="AB65" s="38">
        <v>8.5681133026265783</v>
      </c>
      <c r="AC65" s="38">
        <v>8.0022632235021618</v>
      </c>
      <c r="AD65" s="38">
        <v>7.2511559237222958</v>
      </c>
      <c r="AE65" s="38">
        <v>6.8436430825811359</v>
      </c>
      <c r="AF65" s="38">
        <v>6.2979498377728467</v>
      </c>
      <c r="AG65" s="38">
        <v>5.8196228550210858</v>
      </c>
      <c r="AH65" s="38">
        <v>5.3236586422427132</v>
      </c>
      <c r="AI65" s="38">
        <v>4.8520506042629936</v>
      </c>
      <c r="AJ65" s="38">
        <v>4.3611256000636534</v>
      </c>
    </row>
    <row r="66" spans="1:36" x14ac:dyDescent="0.2">
      <c r="A66" s="7" t="s">
        <v>74</v>
      </c>
      <c r="B66" s="7" t="s">
        <v>24</v>
      </c>
      <c r="C66" s="10" t="s">
        <v>118</v>
      </c>
      <c r="D66" s="7">
        <v>-9</v>
      </c>
      <c r="E66" s="7" t="s">
        <v>125</v>
      </c>
      <c r="F66" s="37">
        <v>10009.700000000001</v>
      </c>
      <c r="G66" s="38">
        <v>0.9409372908278969</v>
      </c>
      <c r="H66" s="38">
        <v>0.95517348172272887</v>
      </c>
      <c r="I66" s="38">
        <v>1.0021279359021749</v>
      </c>
      <c r="J66" s="38">
        <v>1.0259048722738942</v>
      </c>
      <c r="K66" s="38">
        <v>1.0758564192733049</v>
      </c>
      <c r="L66" s="38">
        <v>1.7313206189995702</v>
      </c>
      <c r="M66" s="38">
        <v>2.5807966272715466</v>
      </c>
      <c r="N66" s="38">
        <v>3.0792131632316653</v>
      </c>
      <c r="O66" s="38">
        <v>3.4687353267330687</v>
      </c>
      <c r="P66" s="38">
        <v>3.7713417984554978</v>
      </c>
      <c r="Q66" s="38">
        <v>2.8038302846239147</v>
      </c>
      <c r="R66" s="38">
        <v>2.5876399892104658</v>
      </c>
      <c r="S66" s="38">
        <v>2.6449843651657892</v>
      </c>
      <c r="T66" s="38">
        <v>2.7365455508157086</v>
      </c>
      <c r="U66" s="38">
        <v>2.7960877948390062</v>
      </c>
      <c r="V66" s="38">
        <v>2.9035835239817374</v>
      </c>
      <c r="W66" s="38">
        <v>2.930307601626422</v>
      </c>
      <c r="X66" s="38">
        <v>2.9971427715116334</v>
      </c>
      <c r="Y66" s="38">
        <v>3.0509905391769983</v>
      </c>
      <c r="Z66" s="38">
        <v>3.0705215940537678</v>
      </c>
      <c r="AA66" s="38">
        <v>3.1090841883373126</v>
      </c>
      <c r="AB66" s="38">
        <v>3.146348042398873</v>
      </c>
      <c r="AC66" s="38">
        <v>3.1028901965093856</v>
      </c>
      <c r="AD66" s="38">
        <v>3.0683237259857936</v>
      </c>
      <c r="AE66" s="38">
        <v>3.1141292945842531</v>
      </c>
      <c r="AF66" s="38">
        <v>3.1139294883962556</v>
      </c>
      <c r="AG66" s="38">
        <v>3.0264643296002873</v>
      </c>
      <c r="AH66" s="38">
        <v>3.0383028462391479</v>
      </c>
      <c r="AI66" s="38">
        <v>3.0714207218997571</v>
      </c>
      <c r="AJ66" s="38">
        <v>3.0086316273214981</v>
      </c>
    </row>
    <row r="67" spans="1:36" x14ac:dyDescent="0.2">
      <c r="A67" s="7" t="s">
        <v>74</v>
      </c>
      <c r="B67" s="7" t="s">
        <v>24</v>
      </c>
      <c r="C67" s="10" t="s">
        <v>118</v>
      </c>
      <c r="D67" s="7">
        <v>-9</v>
      </c>
      <c r="E67" s="7" t="s">
        <v>126</v>
      </c>
      <c r="F67" s="37">
        <v>23989.5</v>
      </c>
      <c r="G67" s="38">
        <v>1.0414347943892119</v>
      </c>
      <c r="H67" s="38">
        <v>1.0142353946518268</v>
      </c>
      <c r="I67" s="38">
        <v>0.99553971529210694</v>
      </c>
      <c r="J67" s="38">
        <v>0.99328873048625443</v>
      </c>
      <c r="K67" s="38">
        <v>0.9555013651805998</v>
      </c>
      <c r="L67" s="38">
        <v>1.2250151107776319</v>
      </c>
      <c r="M67" s="38">
        <v>1.5726672085704163</v>
      </c>
      <c r="N67" s="38">
        <v>1.9217782779966235</v>
      </c>
      <c r="O67" s="38">
        <v>2.1883115529710917</v>
      </c>
      <c r="P67" s="38">
        <v>2.3900248025177682</v>
      </c>
      <c r="Q67" s="38">
        <v>2.5642051730965632</v>
      </c>
      <c r="R67" s="38">
        <v>2.7637299651931051</v>
      </c>
      <c r="S67" s="38">
        <v>2.8469955605577439</v>
      </c>
      <c r="T67" s="38">
        <v>2.9036453448383668</v>
      </c>
      <c r="U67" s="38">
        <v>2.8663165134746453</v>
      </c>
      <c r="V67" s="38">
        <v>2.839992496717314</v>
      </c>
      <c r="W67" s="38">
        <v>2.735384230600888</v>
      </c>
      <c r="X67" s="38">
        <v>2.7020988349069386</v>
      </c>
      <c r="Y67" s="38">
        <v>2.6214593884824611</v>
      </c>
      <c r="Z67" s="38">
        <v>2.5485108068113131</v>
      </c>
      <c r="AA67" s="38">
        <v>2.4874841076304217</v>
      </c>
      <c r="AB67" s="38">
        <v>2.4412347068509139</v>
      </c>
      <c r="AC67" s="38">
        <v>2.3830425811292439</v>
      </c>
      <c r="AD67" s="38">
        <v>2.3491527543300195</v>
      </c>
      <c r="AE67" s="38">
        <v>2.2932324558661081</v>
      </c>
      <c r="AF67" s="38">
        <v>2.2600095875278767</v>
      </c>
      <c r="AG67" s="38">
        <v>2.2397507242752037</v>
      </c>
      <c r="AH67" s="38">
        <v>2.2224931740970009</v>
      </c>
      <c r="AI67" s="38">
        <v>2.1952729319077098</v>
      </c>
      <c r="AJ67" s="38">
        <v>2.1587361137164174</v>
      </c>
    </row>
    <row r="68" spans="1:36" x14ac:dyDescent="0.2">
      <c r="A68" s="7" t="s">
        <v>56</v>
      </c>
      <c r="B68" s="7" t="s">
        <v>24</v>
      </c>
      <c r="C68" s="10" t="s">
        <v>118</v>
      </c>
      <c r="D68" s="7">
        <v>-9</v>
      </c>
      <c r="E68" s="7" t="s">
        <v>127</v>
      </c>
      <c r="F68" s="37">
        <v>10668</v>
      </c>
      <c r="G68" s="38">
        <v>1.0619610048743906</v>
      </c>
      <c r="H68" s="38">
        <v>1.0124671916010499</v>
      </c>
      <c r="I68" s="38">
        <v>0.95669291338582674</v>
      </c>
      <c r="J68" s="38">
        <v>0.9670041244844394</v>
      </c>
      <c r="K68" s="38">
        <v>1.0018747656542932</v>
      </c>
      <c r="L68" s="38">
        <v>3.2152230971128608</v>
      </c>
      <c r="M68" s="38">
        <v>4.7859017622797149</v>
      </c>
      <c r="N68" s="38">
        <v>6.0885826771653546</v>
      </c>
      <c r="O68" s="38">
        <v>6.7286276715410578</v>
      </c>
      <c r="P68" s="38">
        <v>7.2149418822647169</v>
      </c>
      <c r="Q68" s="38">
        <v>7.8768278965129355</v>
      </c>
      <c r="R68" s="38">
        <v>8.5906449193850776</v>
      </c>
      <c r="S68" s="38">
        <v>8.7776527934008257</v>
      </c>
      <c r="T68" s="38">
        <v>8.5861454818147731</v>
      </c>
      <c r="U68" s="38">
        <v>8.2158792650918642</v>
      </c>
      <c r="V68" s="38">
        <v>7.6203599550056245</v>
      </c>
      <c r="W68" s="38">
        <v>7.2718410198725163</v>
      </c>
      <c r="X68" s="38">
        <v>6.7652793400824898</v>
      </c>
      <c r="Y68" s="38">
        <v>6.4307274090738655</v>
      </c>
      <c r="Z68" s="38">
        <v>5.9546306711661039</v>
      </c>
      <c r="AA68" s="38">
        <v>5.4889388826396699</v>
      </c>
      <c r="AB68" s="38">
        <v>5.1565429321334832</v>
      </c>
      <c r="AC68" s="38">
        <v>4.8118672665916762</v>
      </c>
      <c r="AD68" s="38">
        <v>4.3691413573303342</v>
      </c>
      <c r="AE68" s="38">
        <v>4.1799775028121484</v>
      </c>
      <c r="AF68" s="38">
        <v>3.7497187851518561</v>
      </c>
      <c r="AG68" s="38">
        <v>3.4681289838770155</v>
      </c>
      <c r="AH68" s="38">
        <v>3.1624484439445069</v>
      </c>
      <c r="AI68" s="38">
        <v>2.949943757030371</v>
      </c>
      <c r="AJ68" s="38">
        <v>2.5807086614173227</v>
      </c>
    </row>
    <row r="69" spans="1:36" x14ac:dyDescent="0.2">
      <c r="A69" s="7" t="s">
        <v>56</v>
      </c>
      <c r="B69" s="7" t="s">
        <v>24</v>
      </c>
      <c r="C69" s="10" t="s">
        <v>118</v>
      </c>
      <c r="D69" s="7">
        <v>-9</v>
      </c>
      <c r="E69" s="7" t="s">
        <v>128</v>
      </c>
      <c r="F69" s="37">
        <v>12054.6</v>
      </c>
      <c r="G69" s="38">
        <v>1.0521294775438421</v>
      </c>
      <c r="H69" s="38">
        <v>1.0211454548471122</v>
      </c>
      <c r="I69" s="38">
        <v>0.97000315232359424</v>
      </c>
      <c r="J69" s="38">
        <v>0.97672257893252368</v>
      </c>
      <c r="K69" s="38">
        <v>0.97999933635292746</v>
      </c>
      <c r="L69" s="38">
        <v>3.4747731156570936</v>
      </c>
      <c r="M69" s="38">
        <v>4.9913311101156408</v>
      </c>
      <c r="N69" s="38">
        <v>6.1314353027060209</v>
      </c>
      <c r="O69" s="38">
        <v>6.9413750767341922</v>
      </c>
      <c r="P69" s="38">
        <v>7.4416405355631872</v>
      </c>
      <c r="Q69" s="38">
        <v>10.189678628905147</v>
      </c>
      <c r="R69" s="38">
        <v>11.174821230069849</v>
      </c>
      <c r="S69" s="38">
        <v>11.239277951985134</v>
      </c>
      <c r="T69" s="38">
        <v>11.122268677517296</v>
      </c>
      <c r="U69" s="38">
        <v>10.569782489671992</v>
      </c>
      <c r="V69" s="38">
        <v>10.152680304614005</v>
      </c>
      <c r="W69" s="38">
        <v>9.4337016574585633</v>
      </c>
      <c r="X69" s="38">
        <v>8.8845337049756932</v>
      </c>
      <c r="Y69" s="38">
        <v>8.3575149735370733</v>
      </c>
      <c r="Z69" s="38">
        <v>7.7827966087634595</v>
      </c>
      <c r="AA69" s="38">
        <v>7.2338775239327724</v>
      </c>
      <c r="AB69" s="38">
        <v>6.860161266238614</v>
      </c>
      <c r="AC69" s="38">
        <v>6.345005226220696</v>
      </c>
      <c r="AD69" s="38">
        <v>5.8749357091898524</v>
      </c>
      <c r="AE69" s="38">
        <v>5.471189421465664</v>
      </c>
      <c r="AF69" s="38">
        <v>5.0666965307849283</v>
      </c>
      <c r="AG69" s="38">
        <v>4.6377731322482703</v>
      </c>
      <c r="AH69" s="38">
        <v>4.1492874089559173</v>
      </c>
      <c r="AI69" s="38">
        <v>3.9050652862807556</v>
      </c>
      <c r="AJ69" s="38">
        <v>3.4079936289881041</v>
      </c>
    </row>
    <row r="70" spans="1:36" x14ac:dyDescent="0.2">
      <c r="A70" s="7" t="s">
        <v>78</v>
      </c>
      <c r="B70" s="7" t="s">
        <v>29</v>
      </c>
      <c r="C70" s="10" t="s">
        <v>118</v>
      </c>
      <c r="D70" s="7">
        <v>-10</v>
      </c>
      <c r="E70" s="7" t="s">
        <v>125</v>
      </c>
      <c r="F70" s="37">
        <v>8506</v>
      </c>
      <c r="G70" s="38">
        <v>0.90947566423700921</v>
      </c>
      <c r="H70" s="38">
        <v>0.95091699976487187</v>
      </c>
      <c r="I70" s="38">
        <v>1.0111685868798495</v>
      </c>
      <c r="J70" s="38">
        <v>1.0492593463437574</v>
      </c>
      <c r="K70" s="38">
        <v>1.0791794027745121</v>
      </c>
      <c r="L70" s="38">
        <v>1.4931225017634611</v>
      </c>
      <c r="M70" s="38">
        <v>2.2047378321185045</v>
      </c>
      <c r="N70" s="38">
        <v>2.6755231601222667</v>
      </c>
      <c r="O70" s="38">
        <v>3.0169292264284033</v>
      </c>
      <c r="P70" s="38">
        <v>3.3273571596520104</v>
      </c>
      <c r="Q70" s="38">
        <v>2.53315306842229</v>
      </c>
      <c r="R70" s="38">
        <v>2.3437573477545262</v>
      </c>
      <c r="S70" s="38">
        <v>2.3880790030566659</v>
      </c>
      <c r="T70" s="38">
        <v>2.5152833294145309</v>
      </c>
      <c r="U70" s="38">
        <v>2.5130496120385608</v>
      </c>
      <c r="V70" s="38">
        <v>2.6385492593463438</v>
      </c>
      <c r="W70" s="38">
        <v>2.7424171173289444</v>
      </c>
      <c r="X70" s="38">
        <v>2.8143075476134491</v>
      </c>
      <c r="Y70" s="38">
        <v>2.8628027274864802</v>
      </c>
      <c r="Z70" s="38">
        <v>2.8291794027745123</v>
      </c>
      <c r="AA70" s="38">
        <v>2.832941453091935</v>
      </c>
      <c r="AB70" s="38">
        <v>2.9379261697625205</v>
      </c>
      <c r="AC70" s="38">
        <v>2.91588290618387</v>
      </c>
      <c r="AD70" s="38">
        <v>2.9001293204796612</v>
      </c>
      <c r="AE70" s="38">
        <v>2.9465671290853517</v>
      </c>
      <c r="AF70" s="38">
        <v>2.8678579826005173</v>
      </c>
      <c r="AG70" s="38">
        <v>2.8832588760874676</v>
      </c>
      <c r="AH70" s="38">
        <v>2.9165295085821774</v>
      </c>
      <c r="AI70" s="38">
        <v>2.8772631083940747</v>
      </c>
      <c r="AJ70" s="38">
        <v>2.8689160592522924</v>
      </c>
    </row>
    <row r="71" spans="1:36" x14ac:dyDescent="0.2">
      <c r="A71" s="7" t="s">
        <v>78</v>
      </c>
      <c r="B71" s="7" t="s">
        <v>29</v>
      </c>
      <c r="C71" s="10" t="s">
        <v>118</v>
      </c>
      <c r="D71" s="7">
        <v>-10</v>
      </c>
      <c r="E71" s="7" t="s">
        <v>126</v>
      </c>
      <c r="F71" s="37">
        <v>24868.400000000001</v>
      </c>
      <c r="G71" s="38">
        <v>1.0236886973026009</v>
      </c>
      <c r="H71" s="38">
        <v>1.0155056215920606</v>
      </c>
      <c r="I71" s="38">
        <v>1.0160685850316062</v>
      </c>
      <c r="J71" s="38">
        <v>0.98094368757137562</v>
      </c>
      <c r="K71" s="38">
        <v>0.9637934085023564</v>
      </c>
      <c r="L71" s="38">
        <v>1.149350179344067</v>
      </c>
      <c r="M71" s="38">
        <v>1.3684233806758777</v>
      </c>
      <c r="N71" s="38">
        <v>1.6037622042431359</v>
      </c>
      <c r="O71" s="38">
        <v>1.8079771919383634</v>
      </c>
      <c r="P71" s="38">
        <v>1.9513117048141415</v>
      </c>
      <c r="Q71" s="38">
        <v>2.1654589760499268</v>
      </c>
      <c r="R71" s="38">
        <v>2.2984389828054881</v>
      </c>
      <c r="S71" s="38">
        <v>2.4130020427530519</v>
      </c>
      <c r="T71" s="38">
        <v>2.405120554599411</v>
      </c>
      <c r="U71" s="38">
        <v>2.3628580849592251</v>
      </c>
      <c r="V71" s="38">
        <v>2.3355744639783822</v>
      </c>
      <c r="W71" s="38">
        <v>2.3189469366746551</v>
      </c>
      <c r="X71" s="38">
        <v>2.2646008589213618</v>
      </c>
      <c r="Y71" s="38">
        <v>2.1945119106979138</v>
      </c>
      <c r="Z71" s="38">
        <v>2.1513245725499024</v>
      </c>
      <c r="AA71" s="38">
        <v>2.1184716346849815</v>
      </c>
      <c r="AB71" s="38">
        <v>2.0982652683727139</v>
      </c>
      <c r="AC71" s="38">
        <v>2.0292620353541038</v>
      </c>
      <c r="AD71" s="38">
        <v>1.9653656849656591</v>
      </c>
      <c r="AE71" s="38">
        <v>1.959313827990542</v>
      </c>
      <c r="AF71" s="38">
        <v>1.936654549548825</v>
      </c>
      <c r="AG71" s="38">
        <v>1.8687772434093064</v>
      </c>
      <c r="AH71" s="38">
        <v>1.8653793569349053</v>
      </c>
      <c r="AI71" s="38">
        <v>1.8207846101880296</v>
      </c>
      <c r="AJ71" s="38">
        <v>1.8273190072541858</v>
      </c>
    </row>
    <row r="72" spans="1:36" x14ac:dyDescent="0.2">
      <c r="A72" s="7" t="s">
        <v>58</v>
      </c>
      <c r="B72" s="7" t="s">
        <v>29</v>
      </c>
      <c r="C72" s="10" t="s">
        <v>118</v>
      </c>
      <c r="D72" s="7">
        <v>-10</v>
      </c>
      <c r="E72" s="7" t="s">
        <v>127</v>
      </c>
      <c r="F72" s="37">
        <v>8573.2000000000007</v>
      </c>
      <c r="G72" s="38">
        <v>0.99671067979284278</v>
      </c>
      <c r="H72" s="38">
        <v>1.0011430970932673</v>
      </c>
      <c r="I72" s="38">
        <v>1.0102412168151915</v>
      </c>
      <c r="J72" s="38">
        <v>0.98119721924135672</v>
      </c>
      <c r="K72" s="38">
        <v>1.0107077870573413</v>
      </c>
      <c r="L72" s="38">
        <v>2.5865487799188167</v>
      </c>
      <c r="M72" s="38">
        <v>3.4932114029767178</v>
      </c>
      <c r="N72" s="38">
        <v>4.1816357952689778</v>
      </c>
      <c r="O72" s="38">
        <v>4.670251481360518</v>
      </c>
      <c r="P72" s="38">
        <v>4.9061027387673208</v>
      </c>
      <c r="Q72" s="38">
        <v>6.6230812298791575</v>
      </c>
      <c r="R72" s="38">
        <v>7.1875145803200668</v>
      </c>
      <c r="S72" s="38">
        <v>7.0478934353566922</v>
      </c>
      <c r="T72" s="38">
        <v>6.7348248028740718</v>
      </c>
      <c r="U72" s="38">
        <v>6.2108664209396718</v>
      </c>
      <c r="V72" s="38">
        <v>5.7872206410675124</v>
      </c>
      <c r="W72" s="38">
        <v>5.3970512760696119</v>
      </c>
      <c r="X72" s="38">
        <v>4.9760882750898148</v>
      </c>
      <c r="Y72" s="38">
        <v>4.5077683945317961</v>
      </c>
      <c r="Z72" s="38">
        <v>4.125064153408295</v>
      </c>
      <c r="AA72" s="38">
        <v>3.7570568749125179</v>
      </c>
      <c r="AB72" s="38">
        <v>3.522605328232165</v>
      </c>
      <c r="AC72" s="38">
        <v>3.2533942985116409</v>
      </c>
      <c r="AD72" s="38">
        <v>2.9845331964727286</v>
      </c>
      <c r="AE72" s="38">
        <v>2.7475155134605513</v>
      </c>
      <c r="AF72" s="38">
        <v>2.5818830774973169</v>
      </c>
      <c r="AG72" s="38">
        <v>2.2877105398217701</v>
      </c>
      <c r="AH72" s="38">
        <v>2.0951336723743759</v>
      </c>
      <c r="AI72" s="38">
        <v>1.9468809779312273</v>
      </c>
      <c r="AJ72" s="38">
        <v>1.6725376755470536</v>
      </c>
    </row>
    <row r="73" spans="1:36" x14ac:dyDescent="0.2">
      <c r="A73" s="7" t="s">
        <v>58</v>
      </c>
      <c r="B73" s="7" t="s">
        <v>29</v>
      </c>
      <c r="C73" s="10" t="s">
        <v>118</v>
      </c>
      <c r="D73" s="7">
        <v>-10</v>
      </c>
      <c r="E73" s="7" t="s">
        <v>128</v>
      </c>
      <c r="F73" s="37">
        <v>12300.9</v>
      </c>
      <c r="G73" s="38">
        <v>1.0778479623442188</v>
      </c>
      <c r="H73" s="38">
        <v>1.0241527042736711</v>
      </c>
      <c r="I73" s="38">
        <v>0.96330349811802396</v>
      </c>
      <c r="J73" s="38">
        <v>0.97899340698648074</v>
      </c>
      <c r="K73" s="38">
        <v>0.95570242827760576</v>
      </c>
      <c r="L73" s="38">
        <v>2.5494476013950198</v>
      </c>
      <c r="M73" s="38">
        <v>3.3085790470615972</v>
      </c>
      <c r="N73" s="38">
        <v>3.8062255607313289</v>
      </c>
      <c r="O73" s="38">
        <v>4.2809469225829009</v>
      </c>
      <c r="P73" s="38">
        <v>4.5291401442170898</v>
      </c>
      <c r="Q73" s="38">
        <v>7.9402320155435779</v>
      </c>
      <c r="R73" s="38">
        <v>8.5866887788698385</v>
      </c>
      <c r="S73" s="38">
        <v>8.5862823045468222</v>
      </c>
      <c r="T73" s="38">
        <v>8.1946442943199287</v>
      </c>
      <c r="U73" s="38">
        <v>7.6879740506792187</v>
      </c>
      <c r="V73" s="38">
        <v>7.1150078449544347</v>
      </c>
      <c r="W73" s="38">
        <v>6.5591542082286667</v>
      </c>
      <c r="X73" s="38">
        <v>6.0943101724264084</v>
      </c>
      <c r="Y73" s="38">
        <v>5.6982009446463264</v>
      </c>
      <c r="Z73" s="38">
        <v>5.1889292653383086</v>
      </c>
      <c r="AA73" s="38">
        <v>4.8044452031965141</v>
      </c>
      <c r="AB73" s="38">
        <v>4.4382931330227873</v>
      </c>
      <c r="AC73" s="38">
        <v>4.1262021478103232</v>
      </c>
      <c r="AD73" s="38">
        <v>3.7594403661520701</v>
      </c>
      <c r="AE73" s="38">
        <v>3.4729166158573763</v>
      </c>
      <c r="AF73" s="38">
        <v>3.1854173271874417</v>
      </c>
      <c r="AG73" s="38">
        <v>2.8815371232999212</v>
      </c>
      <c r="AH73" s="38">
        <v>2.6241575819655472</v>
      </c>
      <c r="AI73" s="38">
        <v>2.3573478363371785</v>
      </c>
      <c r="AJ73" s="38">
        <v>2.1026103781024155</v>
      </c>
    </row>
    <row r="74" spans="1:36" x14ac:dyDescent="0.2">
      <c r="A74" s="7" t="s">
        <v>82</v>
      </c>
      <c r="B74" s="7" t="s">
        <v>34</v>
      </c>
      <c r="C74" s="10" t="s">
        <v>118</v>
      </c>
      <c r="D74" s="7">
        <v>-11</v>
      </c>
      <c r="E74" s="7" t="s">
        <v>125</v>
      </c>
      <c r="F74" s="37">
        <v>9325.4</v>
      </c>
      <c r="G74" s="38">
        <v>0.89652990756428685</v>
      </c>
      <c r="H74" s="38">
        <v>0.95079031462457375</v>
      </c>
      <c r="I74" s="38">
        <v>1.0226370986767324</v>
      </c>
      <c r="J74" s="38">
        <v>1.0530915563943639</v>
      </c>
      <c r="K74" s="38">
        <v>1.0769511227400435</v>
      </c>
      <c r="L74" s="38">
        <v>1.2016106547708409</v>
      </c>
      <c r="M74" s="38">
        <v>1.673761983400176</v>
      </c>
      <c r="N74" s="38">
        <v>2.022701439080361</v>
      </c>
      <c r="O74" s="38">
        <v>2.3715872777575226</v>
      </c>
      <c r="P74" s="38">
        <v>2.5383897741651835</v>
      </c>
      <c r="Q74" s="38">
        <v>1.9163253050807474</v>
      </c>
      <c r="R74" s="38">
        <v>1.7799772663907178</v>
      </c>
      <c r="S74" s="38">
        <v>1.830913419263517</v>
      </c>
      <c r="T74" s="38">
        <v>1.8607780899478843</v>
      </c>
      <c r="U74" s="38">
        <v>1.9223840264224592</v>
      </c>
      <c r="V74" s="38">
        <v>2.0028631479614818</v>
      </c>
      <c r="W74" s="38">
        <v>2.034175477727497</v>
      </c>
      <c r="X74" s="38">
        <v>2.0775516331739121</v>
      </c>
      <c r="Y74" s="38">
        <v>2.0844682265640082</v>
      </c>
      <c r="Z74" s="38">
        <v>2.1202307675810155</v>
      </c>
      <c r="AA74" s="38">
        <v>2.1282733180346152</v>
      </c>
      <c r="AB74" s="38">
        <v>2.1434469298904069</v>
      </c>
      <c r="AC74" s="38">
        <v>2.1381388465910312</v>
      </c>
      <c r="AD74" s="38">
        <v>2.148755013189783</v>
      </c>
      <c r="AE74" s="38">
        <v>2.1067728998219915</v>
      </c>
      <c r="AF74" s="38">
        <v>2.1293456580950951</v>
      </c>
      <c r="AG74" s="38">
        <v>2.1165848113753833</v>
      </c>
      <c r="AH74" s="38">
        <v>2.0806078023462802</v>
      </c>
      <c r="AI74" s="38">
        <v>2.0882750337787122</v>
      </c>
      <c r="AJ74" s="38">
        <v>2.0661848285328244</v>
      </c>
    </row>
    <row r="75" spans="1:36" x14ac:dyDescent="0.2">
      <c r="A75" s="7" t="s">
        <v>82</v>
      </c>
      <c r="B75" s="7" t="s">
        <v>34</v>
      </c>
      <c r="C75" s="10" t="s">
        <v>118</v>
      </c>
      <c r="D75" s="7">
        <v>-11</v>
      </c>
      <c r="E75" s="7" t="s">
        <v>126</v>
      </c>
      <c r="F75" s="37">
        <v>22455.200000000001</v>
      </c>
      <c r="G75" s="38">
        <v>1.0394251665538494</v>
      </c>
      <c r="H75" s="38">
        <v>1.0181383376678899</v>
      </c>
      <c r="I75" s="38">
        <v>1.0007704228864582</v>
      </c>
      <c r="J75" s="38">
        <v>0.98647529302789549</v>
      </c>
      <c r="K75" s="38">
        <v>0.95519077986390677</v>
      </c>
      <c r="L75" s="38">
        <v>1.0347491894973102</v>
      </c>
      <c r="M75" s="38">
        <v>1.2228570665146603</v>
      </c>
      <c r="N75" s="38">
        <v>1.2983406961416508</v>
      </c>
      <c r="O75" s="38">
        <v>1.3951111546546011</v>
      </c>
      <c r="P75" s="38">
        <v>1.4683235954255585</v>
      </c>
      <c r="Q75" s="38">
        <v>1.5814154405215717</v>
      </c>
      <c r="R75" s="38">
        <v>1.6785421639531155</v>
      </c>
      <c r="S75" s="38">
        <v>1.7159722469628416</v>
      </c>
      <c r="T75" s="38">
        <v>1.7133225266308025</v>
      </c>
      <c r="U75" s="38">
        <v>1.7017439167765149</v>
      </c>
      <c r="V75" s="38">
        <v>1.655117745555595</v>
      </c>
      <c r="W75" s="38">
        <v>1.6426707399622358</v>
      </c>
      <c r="X75" s="38">
        <v>1.5729986818198012</v>
      </c>
      <c r="Y75" s="38">
        <v>1.5331415440521572</v>
      </c>
      <c r="Z75" s="38">
        <v>1.5039723538423171</v>
      </c>
      <c r="AA75" s="38">
        <v>1.4665868039474153</v>
      </c>
      <c r="AB75" s="38">
        <v>1.4471258327692471</v>
      </c>
      <c r="AC75" s="38">
        <v>1.4328084363532723</v>
      </c>
      <c r="AD75" s="38">
        <v>1.4028821831914211</v>
      </c>
      <c r="AE75" s="38">
        <v>1.369326481171399</v>
      </c>
      <c r="AF75" s="38">
        <v>1.3507339057323025</v>
      </c>
      <c r="AG75" s="38">
        <v>1.3520476326196158</v>
      </c>
      <c r="AH75" s="38">
        <v>1.3283782820905625</v>
      </c>
      <c r="AI75" s="38">
        <v>1.3053101286116355</v>
      </c>
      <c r="AJ75" s="38">
        <v>1.3125467597705653</v>
      </c>
    </row>
    <row r="76" spans="1:36" x14ac:dyDescent="0.2">
      <c r="A76" s="7" t="s">
        <v>60</v>
      </c>
      <c r="B76" s="7" t="s">
        <v>34</v>
      </c>
      <c r="C76" s="10" t="s">
        <v>118</v>
      </c>
      <c r="D76" s="7">
        <v>-11</v>
      </c>
      <c r="E76" s="7" t="s">
        <v>127</v>
      </c>
      <c r="F76" s="37">
        <v>11091.6</v>
      </c>
      <c r="G76" s="38">
        <v>0.99697068051498428</v>
      </c>
      <c r="H76" s="38">
        <v>1.0415990479281618</v>
      </c>
      <c r="I76" s="38">
        <v>0.99507735583684942</v>
      </c>
      <c r="J76" s="38">
        <v>0.99778210537704204</v>
      </c>
      <c r="K76" s="38">
        <v>0.96857081034296222</v>
      </c>
      <c r="L76" s="38">
        <v>1.8862021710122976</v>
      </c>
      <c r="M76" s="38">
        <v>2.2270006130765623</v>
      </c>
      <c r="N76" s="38">
        <v>2.3813516535035522</v>
      </c>
      <c r="O76" s="38">
        <v>2.5350715857044972</v>
      </c>
      <c r="P76" s="38">
        <v>2.5777164701215334</v>
      </c>
      <c r="Q76" s="38">
        <v>4.7147390818276893</v>
      </c>
      <c r="R76" s="38">
        <v>5.1559738901511052</v>
      </c>
      <c r="S76" s="38">
        <v>5.015056439107072</v>
      </c>
      <c r="T76" s="38">
        <v>4.6272855133614623</v>
      </c>
      <c r="U76" s="38">
        <v>4.2949619531898016</v>
      </c>
      <c r="V76" s="38">
        <v>3.8695950088355149</v>
      </c>
      <c r="W76" s="38">
        <v>3.5406974647480975</v>
      </c>
      <c r="X76" s="38">
        <v>3.2189224277831872</v>
      </c>
      <c r="Y76" s="38">
        <v>2.8959753326841935</v>
      </c>
      <c r="Z76" s="38">
        <v>2.6638176638176638</v>
      </c>
      <c r="AA76" s="38">
        <v>2.357008907641819</v>
      </c>
      <c r="AB76" s="38">
        <v>2.1694796061884669</v>
      </c>
      <c r="AC76" s="38">
        <v>1.9925889862598722</v>
      </c>
      <c r="AD76" s="38">
        <v>1.8326481301164845</v>
      </c>
      <c r="AE76" s="38">
        <v>1.6303328645100796</v>
      </c>
      <c r="AF76" s="38">
        <v>1.5292653900248836</v>
      </c>
      <c r="AG76" s="38">
        <v>1.3006238955606044</v>
      </c>
      <c r="AH76" s="38">
        <v>1.2562660031014461</v>
      </c>
      <c r="AI76" s="38">
        <v>1.0821702910310504</v>
      </c>
      <c r="AJ76" s="38">
        <v>0.9910202315265606</v>
      </c>
    </row>
    <row r="77" spans="1:36" x14ac:dyDescent="0.2">
      <c r="A77" s="7" t="s">
        <v>60</v>
      </c>
      <c r="B77" s="7" t="s">
        <v>34</v>
      </c>
      <c r="C77" s="10" t="s">
        <v>118</v>
      </c>
      <c r="D77" s="7">
        <v>-11</v>
      </c>
      <c r="E77" s="7" t="s">
        <v>128</v>
      </c>
      <c r="F77" s="37">
        <v>10836.8</v>
      </c>
      <c r="G77" s="38">
        <v>1.0495718293223093</v>
      </c>
      <c r="H77" s="38">
        <v>1.0065702052266352</v>
      </c>
      <c r="I77" s="38">
        <v>1.0080466558393621</v>
      </c>
      <c r="J77" s="38">
        <v>0.96199985235493879</v>
      </c>
      <c r="K77" s="38">
        <v>0.97381145725675478</v>
      </c>
      <c r="L77" s="38">
        <v>1.8944245533736899</v>
      </c>
      <c r="M77" s="38">
        <v>2.3383286579063931</v>
      </c>
      <c r="N77" s="38">
        <v>2.562241621142773</v>
      </c>
      <c r="O77" s="38">
        <v>2.6693765687287763</v>
      </c>
      <c r="P77" s="38">
        <v>2.7634541562084749</v>
      </c>
      <c r="Q77" s="38">
        <v>5.9437749151040897</v>
      </c>
      <c r="R77" s="38">
        <v>6.4741897977262663</v>
      </c>
      <c r="S77" s="38">
        <v>6.3796969585117385</v>
      </c>
      <c r="T77" s="38">
        <v>5.9338088734681831</v>
      </c>
      <c r="U77" s="38">
        <v>5.5673722870219997</v>
      </c>
      <c r="V77" s="38">
        <v>5.089878931049757</v>
      </c>
      <c r="W77" s="38">
        <v>4.6022349771150157</v>
      </c>
      <c r="X77" s="38">
        <v>4.2825834194596197</v>
      </c>
      <c r="Y77" s="38">
        <v>3.9903846153846159</v>
      </c>
      <c r="Z77" s="38">
        <v>3.597048944337812</v>
      </c>
      <c r="AA77" s="38">
        <v>3.391914587332054</v>
      </c>
      <c r="AB77" s="38">
        <v>3.0745699837590434</v>
      </c>
      <c r="AC77" s="38">
        <v>2.8084858998966484</v>
      </c>
      <c r="AD77" s="38">
        <v>2.5633489591023184</v>
      </c>
      <c r="AE77" s="38">
        <v>2.3445112948471873</v>
      </c>
      <c r="AF77" s="38">
        <v>2.1605547763177322</v>
      </c>
      <c r="AG77" s="38">
        <v>2.0035896205521926</v>
      </c>
      <c r="AH77" s="38">
        <v>1.7673113834342242</v>
      </c>
      <c r="AI77" s="38">
        <v>1.6221578325705006</v>
      </c>
      <c r="AJ77" s="38">
        <v>1.4528735420050201</v>
      </c>
    </row>
    <row r="78" spans="1:36" x14ac:dyDescent="0.2">
      <c r="A78" s="7" t="s">
        <v>86</v>
      </c>
      <c r="B78" s="7" t="s">
        <v>39</v>
      </c>
      <c r="C78" s="10" t="s">
        <v>118</v>
      </c>
      <c r="D78" s="7">
        <v>-12</v>
      </c>
      <c r="E78" s="7" t="s">
        <v>125</v>
      </c>
      <c r="F78" s="37">
        <v>10417.799999999999</v>
      </c>
      <c r="G78" s="38">
        <v>0.89846224730749302</v>
      </c>
      <c r="H78" s="38">
        <v>0.9581197565704852</v>
      </c>
      <c r="I78" s="38">
        <v>1.0095221639885581</v>
      </c>
      <c r="J78" s="38">
        <v>1.0384630152239438</v>
      </c>
      <c r="K78" s="38">
        <v>1.0954328169095202</v>
      </c>
      <c r="L78" s="38">
        <v>1.0776267542091422</v>
      </c>
      <c r="M78" s="38">
        <v>1.4039432509742942</v>
      </c>
      <c r="N78" s="38">
        <v>1.6627310948568796</v>
      </c>
      <c r="O78" s="38">
        <v>1.8875386357964254</v>
      </c>
      <c r="P78" s="38">
        <v>2.0399220564802549</v>
      </c>
      <c r="Q78" s="38">
        <v>1.5052602276872278</v>
      </c>
      <c r="R78" s="38">
        <v>1.3924245042139416</v>
      </c>
      <c r="S78" s="38">
        <v>1.3955441647948703</v>
      </c>
      <c r="T78" s="38">
        <v>1.4434909481848377</v>
      </c>
      <c r="U78" s="38">
        <v>1.4965731728387952</v>
      </c>
      <c r="V78" s="38">
        <v>1.557142582886982</v>
      </c>
      <c r="W78" s="38">
        <v>1.5554147708729291</v>
      </c>
      <c r="X78" s="38">
        <v>1.6187198832766996</v>
      </c>
      <c r="Y78" s="38">
        <v>1.5910268962736855</v>
      </c>
      <c r="Z78" s="38">
        <v>1.6026896273685425</v>
      </c>
      <c r="AA78" s="38">
        <v>1.606481214843825</v>
      </c>
      <c r="AB78" s="38">
        <v>1.6162241548119565</v>
      </c>
      <c r="AC78" s="38">
        <v>1.5765324732669086</v>
      </c>
      <c r="AD78" s="38">
        <v>1.5863234080132083</v>
      </c>
      <c r="AE78" s="38">
        <v>1.5724529171226171</v>
      </c>
      <c r="AF78" s="38">
        <v>1.5468237055808329</v>
      </c>
      <c r="AG78" s="38">
        <v>1.5475436272533549</v>
      </c>
      <c r="AH78" s="38">
        <v>1.5240741807291367</v>
      </c>
      <c r="AI78" s="38">
        <v>1.5206665514791993</v>
      </c>
      <c r="AJ78" s="38">
        <v>1.5086198621589972</v>
      </c>
    </row>
    <row r="79" spans="1:36" x14ac:dyDescent="0.2">
      <c r="A79" s="7" t="s">
        <v>86</v>
      </c>
      <c r="B79" s="7" t="s">
        <v>39</v>
      </c>
      <c r="C79" s="10" t="s">
        <v>118</v>
      </c>
      <c r="D79" s="7">
        <v>-12</v>
      </c>
      <c r="E79" s="7" t="s">
        <v>126</v>
      </c>
      <c r="F79" s="37">
        <v>15950.5</v>
      </c>
      <c r="G79" s="38">
        <v>1.0070530704366634</v>
      </c>
      <c r="H79" s="38">
        <v>1.0317858374345632</v>
      </c>
      <c r="I79" s="38">
        <v>1.0134165073195198</v>
      </c>
      <c r="J79" s="38">
        <v>0.98633271684273216</v>
      </c>
      <c r="K79" s="38">
        <v>0.96141186796652145</v>
      </c>
      <c r="L79" s="38">
        <v>0.99006300742923414</v>
      </c>
      <c r="M79" s="38">
        <v>1.053603335318642</v>
      </c>
      <c r="N79" s="38">
        <v>1.0976144948434219</v>
      </c>
      <c r="O79" s="38">
        <v>1.1379894047208552</v>
      </c>
      <c r="P79" s="38">
        <v>1.1680825052506192</v>
      </c>
      <c r="Q79" s="38">
        <v>1.3219648286887558</v>
      </c>
      <c r="R79" s="38">
        <v>1.4146578477163725</v>
      </c>
      <c r="S79" s="38">
        <v>1.4722422494592646</v>
      </c>
      <c r="T79" s="38">
        <v>1.4743111501206858</v>
      </c>
      <c r="U79" s="38">
        <v>1.4132158866493214</v>
      </c>
      <c r="V79" s="38">
        <v>1.4308955832105577</v>
      </c>
      <c r="W79" s="38">
        <v>1.35331180840726</v>
      </c>
      <c r="X79" s="38">
        <v>1.3487978433277954</v>
      </c>
      <c r="Y79" s="38">
        <v>1.3267922635654055</v>
      </c>
      <c r="Z79" s="38">
        <v>1.2907745838688442</v>
      </c>
      <c r="AA79" s="38">
        <v>1.2659791229115074</v>
      </c>
      <c r="AB79" s="38">
        <v>1.2620607504466945</v>
      </c>
      <c r="AC79" s="38">
        <v>1.2418419485282592</v>
      </c>
      <c r="AD79" s="38">
        <v>1.2353531237265289</v>
      </c>
      <c r="AE79" s="38">
        <v>1.2130340741669541</v>
      </c>
      <c r="AF79" s="38">
        <v>1.2043196138052099</v>
      </c>
      <c r="AG79" s="38">
        <v>1.2111219084041254</v>
      </c>
      <c r="AH79" s="38">
        <v>1.1828469326980346</v>
      </c>
      <c r="AI79" s="38">
        <v>1.1825334629008495</v>
      </c>
      <c r="AJ79" s="38">
        <v>1.1704962226889439</v>
      </c>
    </row>
    <row r="80" spans="1:36" x14ac:dyDescent="0.2">
      <c r="A80" s="7" t="s">
        <v>62</v>
      </c>
      <c r="B80" s="7" t="s">
        <v>39</v>
      </c>
      <c r="C80" s="10" t="s">
        <v>118</v>
      </c>
      <c r="D80" s="7">
        <v>-12</v>
      </c>
      <c r="E80" s="7" t="s">
        <v>127</v>
      </c>
      <c r="F80" s="37">
        <v>9083</v>
      </c>
      <c r="G80" s="38">
        <v>1.0396344819993395</v>
      </c>
      <c r="H80" s="38">
        <v>0.98832984696686121</v>
      </c>
      <c r="I80" s="38">
        <v>1.0096884289331718</v>
      </c>
      <c r="J80" s="38">
        <v>0.96212705053396452</v>
      </c>
      <c r="K80" s="38">
        <v>1.0002201915666631</v>
      </c>
      <c r="L80" s="38">
        <v>1.4998348563250028</v>
      </c>
      <c r="M80" s="38">
        <v>1.6154354288230761</v>
      </c>
      <c r="N80" s="38">
        <v>1.614114279423098</v>
      </c>
      <c r="O80" s="38">
        <v>1.5287900473411868</v>
      </c>
      <c r="P80" s="38">
        <v>1.4552460640757459</v>
      </c>
      <c r="Q80" s="38">
        <v>3.9294286028845096</v>
      </c>
      <c r="R80" s="38">
        <v>4.3068369481448858</v>
      </c>
      <c r="S80" s="38">
        <v>4.0341296928327646</v>
      </c>
      <c r="T80" s="38">
        <v>3.7603214796873279</v>
      </c>
      <c r="U80" s="38">
        <v>3.3646372343939226</v>
      </c>
      <c r="V80" s="38">
        <v>3.004624022899923</v>
      </c>
      <c r="W80" s="38">
        <v>2.7161730705713971</v>
      </c>
      <c r="X80" s="38">
        <v>2.4908070020918198</v>
      </c>
      <c r="Y80" s="38">
        <v>2.2074204557965431</v>
      </c>
      <c r="Z80" s="38">
        <v>2.0352306506660796</v>
      </c>
      <c r="AA80" s="38">
        <v>1.8534625123857755</v>
      </c>
      <c r="AB80" s="38">
        <v>1.7250908290212486</v>
      </c>
      <c r="AC80" s="38">
        <v>1.5412308708576461</v>
      </c>
      <c r="AD80" s="38">
        <v>1.4288230760761862</v>
      </c>
      <c r="AE80" s="38">
        <v>1.2718264890454696</v>
      </c>
      <c r="AF80" s="38">
        <v>1.1561158207640647</v>
      </c>
      <c r="AG80" s="38">
        <v>1.0469008036992182</v>
      </c>
      <c r="AH80" s="38">
        <v>0.95265881316745571</v>
      </c>
      <c r="AI80" s="38">
        <v>0.84465484971925575</v>
      </c>
      <c r="AJ80" s="38">
        <v>0.75360563690410654</v>
      </c>
    </row>
    <row r="81" spans="1:36" x14ac:dyDescent="0.2">
      <c r="A81" s="7" t="s">
        <v>62</v>
      </c>
      <c r="B81" s="7" t="s">
        <v>39</v>
      </c>
      <c r="C81" s="10" t="s">
        <v>118</v>
      </c>
      <c r="D81" s="7">
        <v>-12</v>
      </c>
      <c r="E81" s="7" t="s">
        <v>128</v>
      </c>
      <c r="F81" s="37">
        <v>9975.7000000000007</v>
      </c>
      <c r="G81" s="38">
        <v>1.050302234429664</v>
      </c>
      <c r="H81" s="38">
        <v>0.99822568842286752</v>
      </c>
      <c r="I81" s="38">
        <v>1.0030875026313941</v>
      </c>
      <c r="J81" s="38">
        <v>0.97491905329951778</v>
      </c>
      <c r="K81" s="38">
        <v>0.97346552121655616</v>
      </c>
      <c r="L81" s="38">
        <v>1.5620457712240743</v>
      </c>
      <c r="M81" s="38">
        <v>1.6905580560762652</v>
      </c>
      <c r="N81" s="38">
        <v>1.7434365508184888</v>
      </c>
      <c r="O81" s="38">
        <v>1.6927634150986897</v>
      </c>
      <c r="P81" s="38">
        <v>1.676223222430506</v>
      </c>
      <c r="Q81" s="38">
        <v>5.1232494962759505</v>
      </c>
      <c r="R81" s="38">
        <v>5.5834177050232059</v>
      </c>
      <c r="S81" s="38">
        <v>5.245095582264903</v>
      </c>
      <c r="T81" s="38">
        <v>4.9383501909640426</v>
      </c>
      <c r="U81" s="38">
        <v>4.4845975721002036</v>
      </c>
      <c r="V81" s="38">
        <v>4.0550537806870697</v>
      </c>
      <c r="W81" s="38">
        <v>3.649518329540784</v>
      </c>
      <c r="X81" s="38">
        <v>3.4287819401144781</v>
      </c>
      <c r="Y81" s="38">
        <v>3.0693585412552502</v>
      </c>
      <c r="Z81" s="38">
        <v>2.8122838497549041</v>
      </c>
      <c r="AA81" s="38">
        <v>2.5545575749070237</v>
      </c>
      <c r="AB81" s="38">
        <v>2.3794320198081338</v>
      </c>
      <c r="AC81" s="38">
        <v>2.1966879517226858</v>
      </c>
      <c r="AD81" s="38">
        <v>2.0334913840632738</v>
      </c>
      <c r="AE81" s="38">
        <v>1.8353098028208545</v>
      </c>
      <c r="AF81" s="38">
        <v>1.6437944204416732</v>
      </c>
      <c r="AG81" s="38">
        <v>1.5459566747195685</v>
      </c>
      <c r="AH81" s="38">
        <v>1.3420612087372314</v>
      </c>
      <c r="AI81" s="38">
        <v>1.2130477059253986</v>
      </c>
      <c r="AJ81" s="38">
        <v>1.1253846847840252</v>
      </c>
    </row>
    <row r="82" spans="1:36" x14ac:dyDescent="0.2">
      <c r="A82" s="7" t="s">
        <v>90</v>
      </c>
      <c r="B82" s="7" t="s">
        <v>44</v>
      </c>
      <c r="C82" s="10" t="s">
        <v>118</v>
      </c>
      <c r="D82" s="7">
        <v>-13</v>
      </c>
      <c r="E82" s="7" t="s">
        <v>125</v>
      </c>
      <c r="F82" s="37">
        <v>9699.4</v>
      </c>
      <c r="G82" s="38">
        <v>0.89041590201455767</v>
      </c>
      <c r="H82" s="38">
        <v>0.95268779512134771</v>
      </c>
      <c r="I82" s="38">
        <v>1.0118151638245665</v>
      </c>
      <c r="J82" s="38">
        <v>1.0469719776481019</v>
      </c>
      <c r="K82" s="38">
        <v>1.0981091613914262</v>
      </c>
      <c r="L82" s="38">
        <v>1.032950491782997</v>
      </c>
      <c r="M82" s="38">
        <v>1.1339361197599851</v>
      </c>
      <c r="N82" s="38">
        <v>1.272810689320989</v>
      </c>
      <c r="O82" s="38">
        <v>1.3440522094150154</v>
      </c>
      <c r="P82" s="38">
        <v>1.4175103614656577</v>
      </c>
      <c r="Q82" s="38">
        <v>0.98908179887415715</v>
      </c>
      <c r="R82" s="38">
        <v>0.94139843701672277</v>
      </c>
      <c r="S82" s="38">
        <v>0.94686269253768274</v>
      </c>
      <c r="T82" s="38">
        <v>0.99284491824236554</v>
      </c>
      <c r="U82" s="38">
        <v>0.98707136523908701</v>
      </c>
      <c r="V82" s="38">
        <v>0.99769057879868861</v>
      </c>
      <c r="W82" s="38">
        <v>1.0370744582139102</v>
      </c>
      <c r="X82" s="38">
        <v>1.036043466606182</v>
      </c>
      <c r="Y82" s="38">
        <v>1.015836031094707</v>
      </c>
      <c r="Z82" s="38">
        <v>1.0303214631832898</v>
      </c>
      <c r="AA82" s="38">
        <v>1.046353382683465</v>
      </c>
      <c r="AB82" s="38">
        <v>1.03779615233932</v>
      </c>
      <c r="AC82" s="38">
        <v>1.0145472915850466</v>
      </c>
      <c r="AD82" s="38">
        <v>1.037435305276615</v>
      </c>
      <c r="AE82" s="38">
        <v>1.0311462564694724</v>
      </c>
      <c r="AF82" s="38">
        <v>1.0092892343856321</v>
      </c>
      <c r="AG82" s="38">
        <v>0.99882466956718974</v>
      </c>
      <c r="AH82" s="38">
        <v>0.99526774852052713</v>
      </c>
      <c r="AI82" s="38">
        <v>0.98402993999628852</v>
      </c>
      <c r="AJ82" s="38">
        <v>0.97237973482895856</v>
      </c>
    </row>
    <row r="83" spans="1:36" x14ac:dyDescent="0.2">
      <c r="A83" s="7" t="s">
        <v>90</v>
      </c>
      <c r="B83" s="7" t="s">
        <v>44</v>
      </c>
      <c r="C83" s="10" t="s">
        <v>118</v>
      </c>
      <c r="D83" s="7">
        <v>-13</v>
      </c>
      <c r="E83" s="7" t="s">
        <v>126</v>
      </c>
      <c r="F83" s="37">
        <v>23591.5</v>
      </c>
      <c r="G83" s="38">
        <v>1.0055316533497234</v>
      </c>
      <c r="H83" s="38">
        <v>0.99813492147595528</v>
      </c>
      <c r="I83" s="38">
        <v>0.99309073183137997</v>
      </c>
      <c r="J83" s="38">
        <v>1.0009113451878855</v>
      </c>
      <c r="K83" s="38">
        <v>1.0023313481550558</v>
      </c>
      <c r="L83" s="38">
        <v>1.0121442044804272</v>
      </c>
      <c r="M83" s="38">
        <v>1.0591738549901448</v>
      </c>
      <c r="N83" s="38">
        <v>1.066867303901829</v>
      </c>
      <c r="O83" s="38">
        <v>1.0737765720704491</v>
      </c>
      <c r="P83" s="38">
        <v>1.0633278935209716</v>
      </c>
      <c r="Q83" s="38">
        <v>1.2381366170018864</v>
      </c>
      <c r="R83" s="38">
        <v>1.3140114024118856</v>
      </c>
      <c r="S83" s="38">
        <v>1.3878515567047454</v>
      </c>
      <c r="T83" s="38">
        <v>1.3997414322955302</v>
      </c>
      <c r="U83" s="38">
        <v>1.373079287031346</v>
      </c>
      <c r="V83" s="38">
        <v>1.3598329906958015</v>
      </c>
      <c r="W83" s="38">
        <v>1.3245660513320476</v>
      </c>
      <c r="X83" s="38">
        <v>1.3212809698408325</v>
      </c>
      <c r="Y83" s="38">
        <v>1.2874976156666595</v>
      </c>
      <c r="Z83" s="38">
        <v>1.2668121993090731</v>
      </c>
      <c r="AA83" s="38">
        <v>1.249051565182375</v>
      </c>
      <c r="AB83" s="38">
        <v>1.244261704427442</v>
      </c>
      <c r="AC83" s="38">
        <v>1.2163491087891825</v>
      </c>
      <c r="AD83" s="38">
        <v>1.2082529724688977</v>
      </c>
      <c r="AE83" s="38">
        <v>1.2147383591547802</v>
      </c>
      <c r="AF83" s="38">
        <v>1.2017463917088782</v>
      </c>
      <c r="AG83" s="38">
        <v>1.1889875590784817</v>
      </c>
      <c r="AH83" s="38">
        <v>1.1989275798486743</v>
      </c>
      <c r="AI83" s="38">
        <v>1.1814424686857554</v>
      </c>
      <c r="AJ83" s="38">
        <v>1.1846639679545599</v>
      </c>
    </row>
    <row r="84" spans="1:36" x14ac:dyDescent="0.2">
      <c r="A84" s="7" t="s">
        <v>64</v>
      </c>
      <c r="B84" s="7" t="s">
        <v>44</v>
      </c>
      <c r="C84" s="10" t="s">
        <v>118</v>
      </c>
      <c r="D84" s="7">
        <v>-13</v>
      </c>
      <c r="E84" s="7" t="s">
        <v>127</v>
      </c>
      <c r="F84" s="37">
        <v>10496.6</v>
      </c>
      <c r="G84" s="38">
        <v>1.0196635100889813</v>
      </c>
      <c r="H84" s="38">
        <v>1.0491016138559153</v>
      </c>
      <c r="I84" s="38">
        <v>0.97993636034525466</v>
      </c>
      <c r="J84" s="38">
        <v>0.95621439323209412</v>
      </c>
      <c r="K84" s="38">
        <v>0.99508412247775468</v>
      </c>
      <c r="L84" s="38">
        <v>1.3132823962044853</v>
      </c>
      <c r="M84" s="38">
        <v>1.3910218546958062</v>
      </c>
      <c r="N84" s="38">
        <v>1.3464359887963722</v>
      </c>
      <c r="O84" s="38">
        <v>1.2639330830935731</v>
      </c>
      <c r="P84" s="38">
        <v>1.2524055408417964</v>
      </c>
      <c r="Q84" s="38">
        <v>3.4762685059924165</v>
      </c>
      <c r="R84" s="38">
        <v>3.7707448126059866</v>
      </c>
      <c r="S84" s="38">
        <v>3.6407979726768667</v>
      </c>
      <c r="T84" s="38">
        <v>3.4013871158279825</v>
      </c>
      <c r="U84" s="38">
        <v>3.0737572166225253</v>
      </c>
      <c r="V84" s="38">
        <v>2.7421260217594265</v>
      </c>
      <c r="W84" s="38">
        <v>2.4288817331326333</v>
      </c>
      <c r="X84" s="38">
        <v>2.2300554465255416</v>
      </c>
      <c r="Y84" s="38">
        <v>2.0660975935064685</v>
      </c>
      <c r="Z84" s="38">
        <v>1.9061410361450373</v>
      </c>
      <c r="AA84" s="38">
        <v>1.7661909570718137</v>
      </c>
      <c r="AB84" s="38">
        <v>1.6113789226987787</v>
      </c>
      <c r="AC84" s="38">
        <v>1.4917211287464511</v>
      </c>
      <c r="AD84" s="38">
        <v>1.3473886782386677</v>
      </c>
      <c r="AE84" s="38">
        <v>1.260693938989768</v>
      </c>
      <c r="AF84" s="38">
        <v>1.1238877350761198</v>
      </c>
      <c r="AG84" s="38">
        <v>1.0262370672408208</v>
      </c>
      <c r="AH84" s="38">
        <v>0.92601413791132359</v>
      </c>
      <c r="AI84" s="38">
        <v>0.86494674466017563</v>
      </c>
      <c r="AJ84" s="38">
        <v>0.78320599051121309</v>
      </c>
    </row>
    <row r="85" spans="1:36" x14ac:dyDescent="0.2">
      <c r="A85" s="7" t="s">
        <v>64</v>
      </c>
      <c r="B85" s="7" t="s">
        <v>44</v>
      </c>
      <c r="C85" s="10" t="s">
        <v>118</v>
      </c>
      <c r="D85" s="7">
        <v>-13</v>
      </c>
      <c r="E85" s="7" t="s">
        <v>128</v>
      </c>
      <c r="F85" s="37">
        <v>7920</v>
      </c>
      <c r="G85" s="38">
        <v>1.0720959595959596</v>
      </c>
      <c r="H85" s="38">
        <v>1.0038510101010101</v>
      </c>
      <c r="I85" s="38">
        <v>0.97026515151515147</v>
      </c>
      <c r="J85" s="38">
        <v>0.97133838383838389</v>
      </c>
      <c r="K85" s="38">
        <v>0.98244949494949496</v>
      </c>
      <c r="L85" s="38">
        <v>1.5674242424242424</v>
      </c>
      <c r="M85" s="38">
        <v>1.6089646464646465</v>
      </c>
      <c r="N85" s="38">
        <v>1.5870580808080808</v>
      </c>
      <c r="O85" s="38">
        <v>1.5813762626262626</v>
      </c>
      <c r="P85" s="38">
        <v>1.5089646464646465</v>
      </c>
      <c r="Q85" s="38">
        <v>5.6571338383838388</v>
      </c>
      <c r="R85" s="38">
        <v>5.8967803030303028</v>
      </c>
      <c r="S85" s="38">
        <v>5.881691919191919</v>
      </c>
      <c r="T85" s="38">
        <v>5.4217171717171722</v>
      </c>
      <c r="U85" s="38">
        <v>4.8690025252525251</v>
      </c>
      <c r="V85" s="38">
        <v>4.3644570707070711</v>
      </c>
      <c r="W85" s="38">
        <v>3.928219696969697</v>
      </c>
      <c r="X85" s="38">
        <v>3.5924873737373737</v>
      </c>
      <c r="Y85" s="38">
        <v>3.2595959595959596</v>
      </c>
      <c r="Z85" s="38">
        <v>3.076641414141414</v>
      </c>
      <c r="AA85" s="38">
        <v>2.7404040404040404</v>
      </c>
      <c r="AB85" s="38">
        <v>2.5333964646464646</v>
      </c>
      <c r="AC85" s="38">
        <v>2.3108585858585857</v>
      </c>
      <c r="AD85" s="38">
        <v>2.1190025252525251</v>
      </c>
      <c r="AE85" s="38">
        <v>1.9087121212121212</v>
      </c>
      <c r="AF85" s="38">
        <v>1.7034090909090909</v>
      </c>
      <c r="AG85" s="38">
        <v>1.5037878787878789</v>
      </c>
      <c r="AH85" s="38">
        <v>1.4470328282828282</v>
      </c>
      <c r="AI85" s="38">
        <v>1.2598484848484848</v>
      </c>
      <c r="AJ85" s="38">
        <v>1.1274621212121212</v>
      </c>
    </row>
    <row r="86" spans="1:36" x14ac:dyDescent="0.2">
      <c r="A86" s="7" t="s">
        <v>8</v>
      </c>
      <c r="B86" s="7" t="s">
        <v>9</v>
      </c>
      <c r="C86" s="10" t="s">
        <v>118</v>
      </c>
      <c r="D86" s="7">
        <v>-14</v>
      </c>
      <c r="E86" s="7" t="s">
        <v>125</v>
      </c>
      <c r="F86" s="37">
        <v>10470.700000000001</v>
      </c>
      <c r="G86" s="38">
        <v>0.9202823115933032</v>
      </c>
      <c r="H86" s="38">
        <v>0.95256286590199313</v>
      </c>
      <c r="I86" s="38">
        <v>1.0048993859054314</v>
      </c>
      <c r="J86" s="38">
        <v>1.0462051247767579</v>
      </c>
      <c r="K86" s="38">
        <v>1.0760503118225142</v>
      </c>
      <c r="L86" s="38">
        <v>1.0308766367100575</v>
      </c>
      <c r="M86" s="38">
        <v>1.0782946698883551</v>
      </c>
      <c r="N86" s="38">
        <v>1.1507349078858147</v>
      </c>
      <c r="O86" s="38">
        <v>1.1791475259533746</v>
      </c>
      <c r="P86" s="38">
        <v>1.2304812476720752</v>
      </c>
      <c r="Q86" s="38">
        <v>0.89607189586178571</v>
      </c>
      <c r="R86" s="38">
        <v>0.87424909509392867</v>
      </c>
      <c r="S86" s="38">
        <v>0.87625469166340353</v>
      </c>
      <c r="T86" s="38">
        <v>0.88437258253984918</v>
      </c>
      <c r="U86" s="38">
        <v>0.91689189834490525</v>
      </c>
      <c r="V86" s="38">
        <v>0.89974882290582281</v>
      </c>
      <c r="W86" s="38">
        <v>0.90409428213968501</v>
      </c>
      <c r="X86" s="38">
        <v>0.95289713199690562</v>
      </c>
      <c r="Y86" s="38">
        <v>0.92224015586350472</v>
      </c>
      <c r="Z86" s="38">
        <v>0.90184992407384412</v>
      </c>
      <c r="AA86" s="38">
        <v>0.91861098111874084</v>
      </c>
      <c r="AB86" s="38">
        <v>0.92305194495114928</v>
      </c>
      <c r="AC86" s="38">
        <v>0.92348171564460824</v>
      </c>
      <c r="AD86" s="38">
        <v>0.92510529381989737</v>
      </c>
      <c r="AE86" s="38">
        <v>0.91077960403793434</v>
      </c>
      <c r="AF86" s="38">
        <v>0.87802152673651235</v>
      </c>
      <c r="AG86" s="38">
        <v>0.91517281557106966</v>
      </c>
      <c r="AH86" s="38">
        <v>0.89707469414652308</v>
      </c>
      <c r="AI86" s="38">
        <v>0.91421776958560552</v>
      </c>
      <c r="AJ86" s="38">
        <v>0.89755221713925515</v>
      </c>
    </row>
    <row r="87" spans="1:36" x14ac:dyDescent="0.2">
      <c r="A87" s="7" t="s">
        <v>8</v>
      </c>
      <c r="B87" s="7" t="s">
        <v>9</v>
      </c>
      <c r="C87" s="10" t="s">
        <v>118</v>
      </c>
      <c r="D87" s="7">
        <v>-14</v>
      </c>
      <c r="E87" s="7" t="s">
        <v>126</v>
      </c>
      <c r="F87" s="37">
        <v>20800.3</v>
      </c>
      <c r="G87" s="38">
        <v>1.0168843718600213</v>
      </c>
      <c r="H87" s="38">
        <v>1.0162353427594795</v>
      </c>
      <c r="I87" s="38">
        <v>1.0174372485012235</v>
      </c>
      <c r="J87" s="38">
        <v>0.97818300697586091</v>
      </c>
      <c r="K87" s="38">
        <v>0.97126002990341487</v>
      </c>
      <c r="L87" s="38">
        <v>0.96666874996995245</v>
      </c>
      <c r="M87" s="38">
        <v>0.99169242751306474</v>
      </c>
      <c r="N87" s="38">
        <v>1.0223169858127046</v>
      </c>
      <c r="O87" s="38">
        <v>1.0037355230453406</v>
      </c>
      <c r="P87" s="38">
        <v>1.000394225083292</v>
      </c>
      <c r="Q87" s="38">
        <v>1.1464498108200363</v>
      </c>
      <c r="R87" s="38">
        <v>1.2581789685725686</v>
      </c>
      <c r="S87" s="38">
        <v>1.2643808021999683</v>
      </c>
      <c r="T87" s="38">
        <v>1.2476262361600554</v>
      </c>
      <c r="U87" s="38">
        <v>1.2242131123108801</v>
      </c>
      <c r="V87" s="38">
        <v>1.1978913765666841</v>
      </c>
      <c r="W87" s="38">
        <v>1.1590217448786797</v>
      </c>
      <c r="X87" s="38">
        <v>1.1466661538535503</v>
      </c>
      <c r="Y87" s="38">
        <v>1.1401518247332971</v>
      </c>
      <c r="Z87" s="38">
        <v>1.1014504598491368</v>
      </c>
      <c r="AA87" s="38">
        <v>1.0906813844031096</v>
      </c>
      <c r="AB87" s="38">
        <v>1.0811622909284964</v>
      </c>
      <c r="AC87" s="38">
        <v>1.06714806997976</v>
      </c>
      <c r="AD87" s="38">
        <v>1.0548645932991352</v>
      </c>
      <c r="AE87" s="38">
        <v>1.0372927313548364</v>
      </c>
      <c r="AF87" s="38">
        <v>1.0241198444253208</v>
      </c>
      <c r="AG87" s="38">
        <v>1.0317158887131437</v>
      </c>
      <c r="AH87" s="38">
        <v>1.0102979283952636</v>
      </c>
      <c r="AI87" s="38">
        <v>0.9928222189103042</v>
      </c>
      <c r="AJ87" s="38">
        <v>0.99568275457565525</v>
      </c>
    </row>
    <row r="88" spans="1:36" x14ac:dyDescent="0.2">
      <c r="A88" s="7" t="s">
        <v>0</v>
      </c>
      <c r="B88" s="7" t="s">
        <v>9</v>
      </c>
      <c r="C88" s="10" t="s">
        <v>118</v>
      </c>
      <c r="D88" s="7">
        <v>-14</v>
      </c>
      <c r="E88" s="7" t="s">
        <v>127</v>
      </c>
      <c r="F88" s="37">
        <v>9223.4</v>
      </c>
      <c r="G88" s="38">
        <v>1.0214237699763644</v>
      </c>
      <c r="H88" s="38">
        <v>1.0358436151527637</v>
      </c>
      <c r="I88" s="38">
        <v>0.99095778129540091</v>
      </c>
      <c r="J88" s="38">
        <v>0.9823926101003968</v>
      </c>
      <c r="K88" s="38">
        <v>0.9693822234750743</v>
      </c>
      <c r="L88" s="38">
        <v>1.4478391916213111</v>
      </c>
      <c r="M88" s="38">
        <v>1.4937008044755731</v>
      </c>
      <c r="N88" s="38">
        <v>1.4406834789773837</v>
      </c>
      <c r="O88" s="38">
        <v>1.4330940867792787</v>
      </c>
      <c r="P88" s="38">
        <v>1.309278574061626</v>
      </c>
      <c r="Q88" s="38">
        <v>3.9176442526617086</v>
      </c>
      <c r="R88" s="38">
        <v>4.3383134202138045</v>
      </c>
      <c r="S88" s="38">
        <v>4.1890192336882279</v>
      </c>
      <c r="T88" s="38">
        <v>3.8288483639438819</v>
      </c>
      <c r="U88" s="38">
        <v>3.4896025326885964</v>
      </c>
      <c r="V88" s="38">
        <v>3.1321421601578594</v>
      </c>
      <c r="W88" s="38">
        <v>2.8350716655463279</v>
      </c>
      <c r="X88" s="38">
        <v>2.6026194245072318</v>
      </c>
      <c r="Y88" s="38">
        <v>2.3269076479389379</v>
      </c>
      <c r="Z88" s="38">
        <v>2.1691567101069023</v>
      </c>
      <c r="AA88" s="38">
        <v>2.0064184574018258</v>
      </c>
      <c r="AB88" s="38">
        <v>1.8659062818483423</v>
      </c>
      <c r="AC88" s="38">
        <v>1.7169373549883991</v>
      </c>
      <c r="AD88" s="38">
        <v>1.6048311902335366</v>
      </c>
      <c r="AE88" s="38">
        <v>1.4398161198690289</v>
      </c>
      <c r="AF88" s="38">
        <v>1.2779452262723074</v>
      </c>
      <c r="AG88" s="38">
        <v>1.1934861330962552</v>
      </c>
      <c r="AH88" s="38">
        <v>1.0941735151896264</v>
      </c>
      <c r="AI88" s="38">
        <v>1.0048355270290783</v>
      </c>
      <c r="AJ88" s="38">
        <v>0.91387124054036473</v>
      </c>
    </row>
    <row r="89" spans="1:36" x14ac:dyDescent="0.2">
      <c r="A89" s="7" t="s">
        <v>0</v>
      </c>
      <c r="B89" s="7" t="s">
        <v>9</v>
      </c>
      <c r="C89" s="10" t="s">
        <v>118</v>
      </c>
      <c r="D89" s="7">
        <v>-14</v>
      </c>
      <c r="E89" s="7" t="s">
        <v>128</v>
      </c>
      <c r="F89" s="37">
        <v>6623.2</v>
      </c>
      <c r="G89" s="38">
        <v>1.0674598381447036</v>
      </c>
      <c r="H89" s="38">
        <v>1.0196732697185651</v>
      </c>
      <c r="I89" s="38">
        <v>0.9727926078028748</v>
      </c>
      <c r="J89" s="38">
        <v>0.97369851431332288</v>
      </c>
      <c r="K89" s="38">
        <v>0.96637577002053388</v>
      </c>
      <c r="L89" s="38">
        <v>1.5980190844304869</v>
      </c>
      <c r="M89" s="38">
        <v>1.7040101461529171</v>
      </c>
      <c r="N89" s="38">
        <v>1.6981972460442083</v>
      </c>
      <c r="O89" s="38">
        <v>1.5567248459958933</v>
      </c>
      <c r="P89" s="38">
        <v>1.5120334581471193</v>
      </c>
      <c r="Q89" s="38">
        <v>6.6937432057011721</v>
      </c>
      <c r="R89" s="38">
        <v>6.9883138060152197</v>
      </c>
      <c r="S89" s="38">
        <v>6.7270352699601403</v>
      </c>
      <c r="T89" s="38">
        <v>6.169072351733301</v>
      </c>
      <c r="U89" s="38">
        <v>5.3386580504891894</v>
      </c>
      <c r="V89" s="38">
        <v>4.8191206667471915</v>
      </c>
      <c r="W89" s="38">
        <v>4.2729345331561781</v>
      </c>
      <c r="X89" s="38">
        <v>3.9382775697548014</v>
      </c>
      <c r="Y89" s="38">
        <v>3.5648931030317672</v>
      </c>
      <c r="Z89" s="38">
        <v>3.2787021379393648</v>
      </c>
      <c r="AA89" s="38">
        <v>2.9783941297258125</v>
      </c>
      <c r="AB89" s="38">
        <v>2.6660828602488222</v>
      </c>
      <c r="AC89" s="38">
        <v>2.4274519869549462</v>
      </c>
      <c r="AD89" s="38">
        <v>2.1603605507911583</v>
      </c>
      <c r="AE89" s="38">
        <v>1.9916354632201958</v>
      </c>
      <c r="AF89" s="38">
        <v>1.7362453194830294</v>
      </c>
      <c r="AG89" s="38">
        <v>1.5269054233603092</v>
      </c>
      <c r="AH89" s="38">
        <v>1.4205369005918589</v>
      </c>
      <c r="AI89" s="38">
        <v>1.2392046140838266</v>
      </c>
      <c r="AJ89" s="38">
        <v>1.05666445222853</v>
      </c>
    </row>
    <row r="90" spans="1:36" x14ac:dyDescent="0.2">
      <c r="A90" s="7" t="s">
        <v>16</v>
      </c>
      <c r="B90" s="7" t="s">
        <v>13</v>
      </c>
      <c r="C90" s="11" t="s">
        <v>14</v>
      </c>
      <c r="D90" s="7">
        <v>-7</v>
      </c>
      <c r="E90" s="7" t="s">
        <v>125</v>
      </c>
      <c r="F90" s="37">
        <v>10064.200000000001</v>
      </c>
      <c r="G90" s="38">
        <v>0.91870193358637542</v>
      </c>
      <c r="H90" s="38">
        <v>0.96242125553943669</v>
      </c>
      <c r="I90" s="38">
        <v>1.0352536714294229</v>
      </c>
      <c r="J90" s="38">
        <v>1.027900876373681</v>
      </c>
      <c r="K90" s="38">
        <v>1.0557222630710836</v>
      </c>
      <c r="L90" s="38">
        <v>2.3908507382603683</v>
      </c>
      <c r="M90" s="38">
        <v>3.6274616959122432</v>
      </c>
      <c r="N90" s="38">
        <v>4.3130104727648497</v>
      </c>
      <c r="O90" s="38">
        <v>4.6227221239641496</v>
      </c>
      <c r="P90" s="38">
        <v>4.9270185409669915</v>
      </c>
      <c r="Q90" s="38">
        <v>3.6627849208084098</v>
      </c>
      <c r="R90" s="38">
        <v>3.524820651417897</v>
      </c>
      <c r="S90" s="38">
        <v>3.4848770890880543</v>
      </c>
      <c r="T90" s="38">
        <v>3.6270145664831777</v>
      </c>
      <c r="U90" s="38">
        <v>3.7030762504719696</v>
      </c>
      <c r="V90" s="38">
        <v>3.7851990222769816</v>
      </c>
      <c r="W90" s="38">
        <v>3.8329425090916316</v>
      </c>
      <c r="X90" s="38">
        <v>3.8998131992607457</v>
      </c>
      <c r="Y90" s="38">
        <v>3.9113392023210984</v>
      </c>
      <c r="Z90" s="38">
        <v>3.9548101190357898</v>
      </c>
      <c r="AA90" s="38">
        <v>3.9571451282764647</v>
      </c>
      <c r="AB90" s="38">
        <v>3.9405019773056971</v>
      </c>
      <c r="AC90" s="38">
        <v>3.9764213747739507</v>
      </c>
      <c r="AD90" s="38">
        <v>3.9131277200373598</v>
      </c>
      <c r="AE90" s="38">
        <v>3.8849088849585658</v>
      </c>
      <c r="AF90" s="38">
        <v>3.9133264442280558</v>
      </c>
      <c r="AG90" s="38">
        <v>3.8950438186840479</v>
      </c>
      <c r="AH90" s="38">
        <v>3.8759662963772579</v>
      </c>
      <c r="AI90" s="38">
        <v>3.8619065598855347</v>
      </c>
      <c r="AJ90" s="38">
        <v>3.8443691500566359</v>
      </c>
    </row>
    <row r="91" spans="1:36" x14ac:dyDescent="0.2">
      <c r="A91" s="7" t="s">
        <v>16</v>
      </c>
      <c r="B91" s="7" t="s">
        <v>13</v>
      </c>
      <c r="C91" s="11" t="s">
        <v>14</v>
      </c>
      <c r="D91" s="7">
        <v>-7</v>
      </c>
      <c r="E91" s="7" t="s">
        <v>126</v>
      </c>
      <c r="F91" s="37">
        <v>24808.9</v>
      </c>
      <c r="G91" s="38">
        <v>1.089367122282729</v>
      </c>
      <c r="H91" s="38">
        <v>1.065121790970176</v>
      </c>
      <c r="I91" s="38">
        <v>1.0105244488872944</v>
      </c>
      <c r="J91" s="38">
        <v>0.94705932145318816</v>
      </c>
      <c r="K91" s="38">
        <v>0.88792731640661204</v>
      </c>
      <c r="L91" s="38">
        <v>1.529773589316737</v>
      </c>
      <c r="M91" s="38">
        <v>2.2874049232331943</v>
      </c>
      <c r="N91" s="38">
        <v>2.7275695415758054</v>
      </c>
      <c r="O91" s="38">
        <v>3.0270386836981888</v>
      </c>
      <c r="P91" s="38">
        <v>3.1523163058418548</v>
      </c>
      <c r="Q91" s="38">
        <v>3.3580892341055022</v>
      </c>
      <c r="R91" s="38">
        <v>3.5199263167653543</v>
      </c>
      <c r="S91" s="38">
        <v>3.6079390863762599</v>
      </c>
      <c r="T91" s="38">
        <v>3.5990511469674189</v>
      </c>
      <c r="U91" s="38">
        <v>3.4596052223194094</v>
      </c>
      <c r="V91" s="38">
        <v>3.3605077210194727</v>
      </c>
      <c r="W91" s="38">
        <v>3.2440575761117985</v>
      </c>
      <c r="X91" s="38">
        <v>3.1097509361559763</v>
      </c>
      <c r="Y91" s="38">
        <v>2.9804626565466426</v>
      </c>
      <c r="Z91" s="38">
        <v>2.8753189379617798</v>
      </c>
      <c r="AA91" s="38">
        <v>2.7877697116760514</v>
      </c>
      <c r="AB91" s="38">
        <v>2.7148926393350772</v>
      </c>
      <c r="AC91" s="38">
        <v>2.6345585656760275</v>
      </c>
      <c r="AD91" s="38">
        <v>2.6105953911701043</v>
      </c>
      <c r="AE91" s="38">
        <v>2.5391089488046625</v>
      </c>
      <c r="AF91" s="38">
        <v>2.4890865778007085</v>
      </c>
      <c r="AG91" s="38">
        <v>2.4270523884573678</v>
      </c>
      <c r="AH91" s="38">
        <v>2.4258229909427662</v>
      </c>
      <c r="AI91" s="38">
        <v>2.3993607132924071</v>
      </c>
      <c r="AJ91" s="38">
        <v>2.3445819846909779</v>
      </c>
    </row>
    <row r="92" spans="1:36" x14ac:dyDescent="0.2">
      <c r="A92" s="7" t="s">
        <v>66</v>
      </c>
      <c r="B92" s="7" t="s">
        <v>13</v>
      </c>
      <c r="C92" s="11" t="s">
        <v>14</v>
      </c>
      <c r="D92" s="7">
        <v>-7</v>
      </c>
      <c r="E92" s="7" t="s">
        <v>127</v>
      </c>
      <c r="F92" s="37">
        <v>11242.6</v>
      </c>
      <c r="G92" s="38">
        <v>1.0068845284898511</v>
      </c>
      <c r="H92" s="38">
        <v>1.0371266433031505</v>
      </c>
      <c r="I92" s="38">
        <v>0.98535925853450268</v>
      </c>
      <c r="J92" s="38">
        <v>0.99950189457954564</v>
      </c>
      <c r="K92" s="38">
        <v>0.97112767509294995</v>
      </c>
      <c r="L92" s="38">
        <v>5.4974827886787754</v>
      </c>
      <c r="M92" s="38">
        <v>9.4849945742088124</v>
      </c>
      <c r="N92" s="38">
        <v>11.235212495330261</v>
      </c>
      <c r="O92" s="38">
        <v>11.836052158753313</v>
      </c>
      <c r="P92" s="38">
        <v>12.059754860975218</v>
      </c>
      <c r="Q92" s="38">
        <v>11.402166758578977</v>
      </c>
      <c r="R92" s="38">
        <v>13.075356234323021</v>
      </c>
      <c r="S92" s="38">
        <v>13.527475850781848</v>
      </c>
      <c r="T92" s="38">
        <v>13.516268478821624</v>
      </c>
      <c r="U92" s="38">
        <v>13.14464625620408</v>
      </c>
      <c r="V92" s="38">
        <v>12.399711810435308</v>
      </c>
      <c r="W92" s="38">
        <v>11.790777933929874</v>
      </c>
      <c r="X92" s="38">
        <v>11.102947716720331</v>
      </c>
      <c r="Y92" s="38">
        <v>10.575845445003825</v>
      </c>
      <c r="Z92" s="38">
        <v>9.8092967818831944</v>
      </c>
      <c r="AA92" s="38">
        <v>9.234073968654938</v>
      </c>
      <c r="AB92" s="38">
        <v>8.5651895469019621</v>
      </c>
      <c r="AC92" s="38">
        <v>8.2113568035863587</v>
      </c>
      <c r="AD92" s="38">
        <v>7.5040471065411909</v>
      </c>
      <c r="AE92" s="38">
        <v>6.9297137672780318</v>
      </c>
      <c r="AF92" s="38">
        <v>6.3898920178606371</v>
      </c>
      <c r="AG92" s="38">
        <v>6.076085602974401</v>
      </c>
      <c r="AH92" s="38">
        <v>5.5281696404746228</v>
      </c>
      <c r="AI92" s="38">
        <v>5.0181452688879791</v>
      </c>
      <c r="AJ92" s="38">
        <v>4.5426324871471007</v>
      </c>
    </row>
    <row r="93" spans="1:36" x14ac:dyDescent="0.2">
      <c r="A93" s="7" t="s">
        <v>66</v>
      </c>
      <c r="B93" s="7" t="s">
        <v>13</v>
      </c>
      <c r="C93" s="11" t="s">
        <v>14</v>
      </c>
      <c r="D93" s="7">
        <v>-7</v>
      </c>
      <c r="E93" s="7" t="s">
        <v>128</v>
      </c>
      <c r="F93" s="37">
        <v>10351.700000000001</v>
      </c>
      <c r="G93" s="38">
        <v>1.1349343586077649</v>
      </c>
      <c r="H93" s="38">
        <v>1.012635605745916</v>
      </c>
      <c r="I93" s="38">
        <v>0.95848990986987637</v>
      </c>
      <c r="J93" s="38">
        <v>0.96341663688089874</v>
      </c>
      <c r="K93" s="38">
        <v>0.9305234888955437</v>
      </c>
      <c r="L93" s="38">
        <v>7.270883043364857</v>
      </c>
      <c r="M93" s="38">
        <v>11.176618333220629</v>
      </c>
      <c r="N93" s="38">
        <v>13.107315706598914</v>
      </c>
      <c r="O93" s="38">
        <v>13.922640725677907</v>
      </c>
      <c r="P93" s="38">
        <v>14.252103519228724</v>
      </c>
      <c r="Q93" s="38">
        <v>16.792072799636774</v>
      </c>
      <c r="R93" s="38">
        <v>18.92645652404919</v>
      </c>
      <c r="S93" s="38">
        <v>19.653100456929778</v>
      </c>
      <c r="T93" s="38">
        <v>19.472019088652104</v>
      </c>
      <c r="U93" s="38">
        <v>18.419341750630331</v>
      </c>
      <c r="V93" s="38">
        <v>17.501618091714402</v>
      </c>
      <c r="W93" s="38">
        <v>16.399093868639934</v>
      </c>
      <c r="X93" s="38">
        <v>15.312219249012239</v>
      </c>
      <c r="Y93" s="38">
        <v>14.421254479940492</v>
      </c>
      <c r="Z93" s="38">
        <v>13.332834220466202</v>
      </c>
      <c r="AA93" s="38">
        <v>12.456842837408347</v>
      </c>
      <c r="AB93" s="38">
        <v>11.672430615261261</v>
      </c>
      <c r="AC93" s="38">
        <v>10.897292232193745</v>
      </c>
      <c r="AD93" s="38">
        <v>10.14978216138412</v>
      </c>
      <c r="AE93" s="38">
        <v>9.3246519895282898</v>
      </c>
      <c r="AF93" s="38">
        <v>8.7845957668788692</v>
      </c>
      <c r="AG93" s="38">
        <v>8.0594974738448748</v>
      </c>
      <c r="AH93" s="38">
        <v>7.3248355342600728</v>
      </c>
      <c r="AI93" s="38">
        <v>6.6702570592269863</v>
      </c>
      <c r="AJ93" s="38">
        <v>6.0193494788295636</v>
      </c>
    </row>
    <row r="94" spans="1:36" x14ac:dyDescent="0.2">
      <c r="A94" s="7" t="s">
        <v>21</v>
      </c>
      <c r="B94" s="7" t="s">
        <v>19</v>
      </c>
      <c r="C94" s="11" t="s">
        <v>14</v>
      </c>
      <c r="D94" s="7">
        <v>-8</v>
      </c>
      <c r="E94" s="7" t="s">
        <v>125</v>
      </c>
      <c r="F94" s="37">
        <v>11085.6</v>
      </c>
      <c r="G94" s="38">
        <v>0.9027026051814967</v>
      </c>
      <c r="H94" s="38">
        <v>0.95127913689831856</v>
      </c>
      <c r="I94" s="38">
        <v>1.0132514252724254</v>
      </c>
      <c r="J94" s="38">
        <v>1.0401331457025329</v>
      </c>
      <c r="K94" s="38">
        <v>1.0926336869452262</v>
      </c>
      <c r="L94" s="38">
        <v>2.113642924153857</v>
      </c>
      <c r="M94" s="38">
        <v>3.2293245291188568</v>
      </c>
      <c r="N94" s="38">
        <v>3.8717345024175507</v>
      </c>
      <c r="O94" s="38">
        <v>4.244425200259796</v>
      </c>
      <c r="P94" s="38">
        <v>4.5532041567438837</v>
      </c>
      <c r="Q94" s="38">
        <v>3.4248935556036657</v>
      </c>
      <c r="R94" s="38">
        <v>3.1466497077289457</v>
      </c>
      <c r="S94" s="38">
        <v>3.2240474128599264</v>
      </c>
      <c r="T94" s="38">
        <v>3.3141192177238938</v>
      </c>
      <c r="U94" s="38">
        <v>3.4620588872050226</v>
      </c>
      <c r="V94" s="38">
        <v>3.5307065021288877</v>
      </c>
      <c r="W94" s="38">
        <v>3.6651602078371939</v>
      </c>
      <c r="X94" s="38">
        <v>3.7856769141949917</v>
      </c>
      <c r="Y94" s="38">
        <v>3.8417857400591759</v>
      </c>
      <c r="Z94" s="38">
        <v>3.8437702966009959</v>
      </c>
      <c r="AA94" s="38">
        <v>3.9196795843256114</v>
      </c>
      <c r="AB94" s="38">
        <v>3.8639766904813451</v>
      </c>
      <c r="AC94" s="38">
        <v>3.8945117990907123</v>
      </c>
      <c r="AD94" s="38">
        <v>3.8780941040629284</v>
      </c>
      <c r="AE94" s="38">
        <v>3.8728620913617666</v>
      </c>
      <c r="AF94" s="38">
        <v>3.9303240239590096</v>
      </c>
      <c r="AG94" s="38">
        <v>3.843499675254384</v>
      </c>
      <c r="AH94" s="38">
        <v>3.7965468716172333</v>
      </c>
      <c r="AI94" s="38">
        <v>3.8070108970195569</v>
      </c>
      <c r="AJ94" s="38">
        <v>3.7998394313343433</v>
      </c>
    </row>
    <row r="95" spans="1:36" x14ac:dyDescent="0.2">
      <c r="A95" s="7" t="s">
        <v>21</v>
      </c>
      <c r="B95" s="7" t="s">
        <v>19</v>
      </c>
      <c r="C95" s="11" t="s">
        <v>14</v>
      </c>
      <c r="D95" s="7">
        <v>-8</v>
      </c>
      <c r="E95" s="7" t="s">
        <v>126</v>
      </c>
      <c r="F95" s="37">
        <v>20304.900000000001</v>
      </c>
      <c r="G95" s="38">
        <v>1.0097070165329551</v>
      </c>
      <c r="H95" s="38">
        <v>1.0256883806371859</v>
      </c>
      <c r="I95" s="38">
        <v>1.013646952213505</v>
      </c>
      <c r="J95" s="38">
        <v>0.98345719506129059</v>
      </c>
      <c r="K95" s="38">
        <v>0.96750045555506303</v>
      </c>
      <c r="L95" s="38">
        <v>1.5626031155041393</v>
      </c>
      <c r="M95" s="38">
        <v>2.0487911784840112</v>
      </c>
      <c r="N95" s="38">
        <v>2.4802880092982482</v>
      </c>
      <c r="O95" s="38">
        <v>2.7035346147974133</v>
      </c>
      <c r="P95" s="38">
        <v>2.8996449132967901</v>
      </c>
      <c r="Q95" s="38">
        <v>3.0626351274815438</v>
      </c>
      <c r="R95" s="38">
        <v>3.2468763697432639</v>
      </c>
      <c r="S95" s="38">
        <v>3.3027742072110668</v>
      </c>
      <c r="T95" s="38">
        <v>3.3186570729232843</v>
      </c>
      <c r="U95" s="38">
        <v>3.2919640086875579</v>
      </c>
      <c r="V95" s="38">
        <v>3.2101610941201382</v>
      </c>
      <c r="W95" s="38">
        <v>3.0825071780703177</v>
      </c>
      <c r="X95" s="38">
        <v>3.0308940206551127</v>
      </c>
      <c r="Y95" s="38">
        <v>2.9289481849208809</v>
      </c>
      <c r="Z95" s="38">
        <v>2.8150840437529854</v>
      </c>
      <c r="AA95" s="38">
        <v>2.7038301099734543</v>
      </c>
      <c r="AB95" s="38">
        <v>2.6612049308295038</v>
      </c>
      <c r="AC95" s="38">
        <v>2.5820614728464557</v>
      </c>
      <c r="AD95" s="38">
        <v>2.5123738604967274</v>
      </c>
      <c r="AE95" s="38">
        <v>2.4573378839590441</v>
      </c>
      <c r="AF95" s="38">
        <v>2.414220212855025</v>
      </c>
      <c r="AG95" s="38">
        <v>2.3707085481829506</v>
      </c>
      <c r="AH95" s="38">
        <v>2.317888785465577</v>
      </c>
      <c r="AI95" s="38">
        <v>2.2909494752498163</v>
      </c>
      <c r="AJ95" s="38">
        <v>2.2521657333944023</v>
      </c>
    </row>
    <row r="96" spans="1:36" x14ac:dyDescent="0.2">
      <c r="A96" s="7" t="s">
        <v>70</v>
      </c>
      <c r="B96" s="7" t="s">
        <v>19</v>
      </c>
      <c r="C96" s="11" t="s">
        <v>14</v>
      </c>
      <c r="D96" s="7">
        <v>-8</v>
      </c>
      <c r="E96" s="7" t="s">
        <v>127</v>
      </c>
      <c r="F96" s="37">
        <v>11214</v>
      </c>
      <c r="G96" s="38">
        <v>1.0150704476547172</v>
      </c>
      <c r="H96" s="38">
        <v>0.98385946138755132</v>
      </c>
      <c r="I96" s="38">
        <v>1.0161405386124487</v>
      </c>
      <c r="J96" s="38">
        <v>1.0040128410914928</v>
      </c>
      <c r="K96" s="38">
        <v>0.98091671125378987</v>
      </c>
      <c r="L96" s="38">
        <v>3.9876939539860889</v>
      </c>
      <c r="M96" s="38">
        <v>6.7157125022293558</v>
      </c>
      <c r="N96" s="38">
        <v>8.3635634028892447</v>
      </c>
      <c r="O96" s="38">
        <v>9.3620474406991256</v>
      </c>
      <c r="P96" s="38">
        <v>9.8152309612983775</v>
      </c>
      <c r="Q96" s="38">
        <v>9.4673622257891914</v>
      </c>
      <c r="R96" s="38">
        <v>10.308275370073122</v>
      </c>
      <c r="S96" s="38">
        <v>10.470215801676476</v>
      </c>
      <c r="T96" s="38">
        <v>10.089709291956483</v>
      </c>
      <c r="U96" s="38">
        <v>9.7375601926163728</v>
      </c>
      <c r="V96" s="38">
        <v>9.2764401640806131</v>
      </c>
      <c r="W96" s="38">
        <v>8.5944355270197974</v>
      </c>
      <c r="X96" s="38">
        <v>7.9703941501694313</v>
      </c>
      <c r="Y96" s="38">
        <v>7.3157660067772428</v>
      </c>
      <c r="Z96" s="38">
        <v>6.9077046548956664</v>
      </c>
      <c r="AA96" s="38">
        <v>6.283128232566435</v>
      </c>
      <c r="AB96" s="38">
        <v>5.7651150347779563</v>
      </c>
      <c r="AC96" s="38">
        <v>5.3550918494738715</v>
      </c>
      <c r="AD96" s="38">
        <v>4.9049402532548596</v>
      </c>
      <c r="AE96" s="38">
        <v>4.4390048154093096</v>
      </c>
      <c r="AF96" s="38">
        <v>4.123773854110933</v>
      </c>
      <c r="AG96" s="38">
        <v>3.7225789192081327</v>
      </c>
      <c r="AH96" s="38">
        <v>3.3535758872837524</v>
      </c>
      <c r="AI96" s="38">
        <v>2.9951845906902088</v>
      </c>
      <c r="AJ96" s="38">
        <v>2.6742464776172641</v>
      </c>
    </row>
    <row r="97" spans="1:36" x14ac:dyDescent="0.2">
      <c r="A97" s="7" t="s">
        <v>70</v>
      </c>
      <c r="B97" s="7" t="s">
        <v>19</v>
      </c>
      <c r="C97" s="11" t="s">
        <v>14</v>
      </c>
      <c r="D97" s="7">
        <v>-8</v>
      </c>
      <c r="E97" s="7" t="s">
        <v>128</v>
      </c>
      <c r="F97" s="37">
        <v>10650.9</v>
      </c>
      <c r="G97" s="38">
        <v>1.093006224826071</v>
      </c>
      <c r="H97" s="38">
        <v>1.0174257574477275</v>
      </c>
      <c r="I97" s="38">
        <v>0.99597217136580007</v>
      </c>
      <c r="J97" s="38">
        <v>0.93269113408256588</v>
      </c>
      <c r="K97" s="38">
        <v>0.96090471227783569</v>
      </c>
      <c r="L97" s="38">
        <v>5.2833093916945986</v>
      </c>
      <c r="M97" s="38">
        <v>8.0986113849533847</v>
      </c>
      <c r="N97" s="38">
        <v>9.5544038531955042</v>
      </c>
      <c r="O97" s="38">
        <v>10.359547080528406</v>
      </c>
      <c r="P97" s="38">
        <v>11.073899858227943</v>
      </c>
      <c r="Q97" s="38">
        <v>12.744415964848042</v>
      </c>
      <c r="R97" s="38">
        <v>14.085100789604635</v>
      </c>
      <c r="S97" s="38">
        <v>14.399862922382146</v>
      </c>
      <c r="T97" s="38">
        <v>14.245791435465549</v>
      </c>
      <c r="U97" s="38">
        <v>13.761560055957712</v>
      </c>
      <c r="V97" s="38">
        <v>13.201044043226394</v>
      </c>
      <c r="W97" s="38">
        <v>12.423363283853947</v>
      </c>
      <c r="X97" s="38">
        <v>11.825808147668273</v>
      </c>
      <c r="Y97" s="38">
        <v>10.998601057187656</v>
      </c>
      <c r="Z97" s="38">
        <v>10.283309391694599</v>
      </c>
      <c r="AA97" s="38">
        <v>9.5894713122834698</v>
      </c>
      <c r="AB97" s="38">
        <v>8.9852500727638045</v>
      </c>
      <c r="AC97" s="38">
        <v>8.3574158052371157</v>
      </c>
      <c r="AD97" s="38">
        <v>7.8363800242233053</v>
      </c>
      <c r="AE97" s="38">
        <v>7.149583603263574</v>
      </c>
      <c r="AF97" s="38">
        <v>6.5898187007670712</v>
      </c>
      <c r="AG97" s="38">
        <v>5.9402961252100761</v>
      </c>
      <c r="AH97" s="38">
        <v>5.4495394755372786</v>
      </c>
      <c r="AI97" s="38">
        <v>5.0093888779351978</v>
      </c>
      <c r="AJ97" s="38">
        <v>4.4353998253668703</v>
      </c>
    </row>
    <row r="98" spans="1:36" x14ac:dyDescent="0.2">
      <c r="A98" s="7" t="s">
        <v>26</v>
      </c>
      <c r="B98" s="7" t="s">
        <v>24</v>
      </c>
      <c r="C98" s="11" t="s">
        <v>14</v>
      </c>
      <c r="D98" s="7">
        <v>-9</v>
      </c>
      <c r="E98" s="7" t="s">
        <v>125</v>
      </c>
      <c r="F98" s="37">
        <v>11313.4</v>
      </c>
      <c r="G98" s="38">
        <v>0.89049269008432486</v>
      </c>
      <c r="H98" s="38">
        <v>0.9482560503473757</v>
      </c>
      <c r="I98" s="38">
        <v>1.0225926777096188</v>
      </c>
      <c r="J98" s="38">
        <v>1.0307688228118868</v>
      </c>
      <c r="K98" s="38">
        <v>1.1078897590467942</v>
      </c>
      <c r="L98" s="38">
        <v>1.8690667703784893</v>
      </c>
      <c r="M98" s="38">
        <v>2.7954461081549313</v>
      </c>
      <c r="N98" s="38">
        <v>3.372284193964679</v>
      </c>
      <c r="O98" s="38">
        <v>3.7932009829052276</v>
      </c>
      <c r="P98" s="38">
        <v>4.0429932646242515</v>
      </c>
      <c r="Q98" s="38">
        <v>3.1511747131719909</v>
      </c>
      <c r="R98" s="38">
        <v>2.8813619247971434</v>
      </c>
      <c r="S98" s="38">
        <v>2.892189792635282</v>
      </c>
      <c r="T98" s="38">
        <v>3.0231407004083652</v>
      </c>
      <c r="U98" s="38">
        <v>3.0861633107642268</v>
      </c>
      <c r="V98" s="38">
        <v>3.2277653048597239</v>
      </c>
      <c r="W98" s="38">
        <v>3.3410380610603356</v>
      </c>
      <c r="X98" s="38">
        <v>3.3961496985875157</v>
      </c>
      <c r="Y98" s="38">
        <v>3.4757455760425691</v>
      </c>
      <c r="Z98" s="38">
        <v>3.519675782700161</v>
      </c>
      <c r="AA98" s="38">
        <v>3.5274541693920485</v>
      </c>
      <c r="AB98" s="38">
        <v>3.5311665812222675</v>
      </c>
      <c r="AC98" s="38">
        <v>3.5842894266975445</v>
      </c>
      <c r="AD98" s="38">
        <v>3.5446019764173458</v>
      </c>
      <c r="AE98" s="38">
        <v>3.5590980607067726</v>
      </c>
      <c r="AF98" s="38">
        <v>3.5544133505400675</v>
      </c>
      <c r="AG98" s="38">
        <v>3.5331111778952393</v>
      </c>
      <c r="AH98" s="38">
        <v>3.5073894673572932</v>
      </c>
      <c r="AI98" s="38">
        <v>3.4996552760443369</v>
      </c>
      <c r="AJ98" s="38">
        <v>3.5202945180051977</v>
      </c>
    </row>
    <row r="99" spans="1:36" x14ac:dyDescent="0.2">
      <c r="A99" s="7" t="s">
        <v>26</v>
      </c>
      <c r="B99" s="7" t="s">
        <v>24</v>
      </c>
      <c r="C99" s="11" t="s">
        <v>14</v>
      </c>
      <c r="D99" s="7">
        <v>-9</v>
      </c>
      <c r="E99" s="7" t="s">
        <v>126</v>
      </c>
      <c r="F99" s="37">
        <v>24153.9</v>
      </c>
      <c r="G99" s="38">
        <v>1.0107891479222817</v>
      </c>
      <c r="H99" s="38">
        <v>1.0159642956209969</v>
      </c>
      <c r="I99" s="38">
        <v>1.0152190743523819</v>
      </c>
      <c r="J99" s="38">
        <v>0.99990063716418465</v>
      </c>
      <c r="K99" s="38">
        <v>0.95812684494015454</v>
      </c>
      <c r="L99" s="38">
        <v>1.434985654490579</v>
      </c>
      <c r="M99" s="38">
        <v>1.9009973544644962</v>
      </c>
      <c r="N99" s="38">
        <v>2.2448341675671424</v>
      </c>
      <c r="O99" s="38">
        <v>2.4650056512612868</v>
      </c>
      <c r="P99" s="38">
        <v>2.6244002003817188</v>
      </c>
      <c r="Q99" s="38">
        <v>2.7404891135593008</v>
      </c>
      <c r="R99" s="38">
        <v>2.8951225267969147</v>
      </c>
      <c r="S99" s="38">
        <v>3.0017719705720398</v>
      </c>
      <c r="T99" s="38">
        <v>3.0087894708514979</v>
      </c>
      <c r="U99" s="38">
        <v>2.9924567047143524</v>
      </c>
      <c r="V99" s="38">
        <v>2.9148501898244175</v>
      </c>
      <c r="W99" s="38">
        <v>2.8366847589830213</v>
      </c>
      <c r="X99" s="38">
        <v>2.7605479860395215</v>
      </c>
      <c r="Y99" s="38">
        <v>2.7099143409552906</v>
      </c>
      <c r="Z99" s="38">
        <v>2.6121454506311608</v>
      </c>
      <c r="AA99" s="38">
        <v>2.5638095711251596</v>
      </c>
      <c r="AB99" s="38">
        <v>2.5006313680192429</v>
      </c>
      <c r="AC99" s="38">
        <v>2.445733401231271</v>
      </c>
      <c r="AD99" s="38">
        <v>2.3916013563027088</v>
      </c>
      <c r="AE99" s="38">
        <v>2.3622893197371853</v>
      </c>
      <c r="AF99" s="38">
        <v>2.301574486935857</v>
      </c>
      <c r="AG99" s="38">
        <v>2.2742911082682298</v>
      </c>
      <c r="AH99" s="38">
        <v>2.1904123143674519</v>
      </c>
      <c r="AI99" s="38">
        <v>2.186520603298018</v>
      </c>
      <c r="AJ99" s="38">
        <v>2.1576846803207763</v>
      </c>
    </row>
    <row r="100" spans="1:36" x14ac:dyDescent="0.2">
      <c r="A100" s="7" t="s">
        <v>74</v>
      </c>
      <c r="B100" s="7" t="s">
        <v>24</v>
      </c>
      <c r="C100" s="11" t="s">
        <v>14</v>
      </c>
      <c r="D100" s="7">
        <v>-9</v>
      </c>
      <c r="E100" s="7" t="s">
        <v>127</v>
      </c>
      <c r="F100" s="37">
        <v>11827.6</v>
      </c>
      <c r="G100" s="38">
        <v>1.016605228448713</v>
      </c>
      <c r="H100" s="38">
        <v>1.0225235888937738</v>
      </c>
      <c r="I100" s="38">
        <v>0.98633704217254559</v>
      </c>
      <c r="J100" s="38">
        <v>0.9772058574858804</v>
      </c>
      <c r="K100" s="38">
        <v>0.99732828299908682</v>
      </c>
      <c r="L100" s="38">
        <v>3.430619905982617</v>
      </c>
      <c r="M100" s="38">
        <v>5.5090635462815785</v>
      </c>
      <c r="N100" s="38">
        <v>6.9029219790997329</v>
      </c>
      <c r="O100" s="38">
        <v>7.7684399201866814</v>
      </c>
      <c r="P100" s="38">
        <v>8.2376813554736383</v>
      </c>
      <c r="Q100" s="38">
        <v>8.2151070377760487</v>
      </c>
      <c r="R100" s="38">
        <v>8.9302986235584569</v>
      </c>
      <c r="S100" s="38">
        <v>9.0687882579728765</v>
      </c>
      <c r="T100" s="38">
        <v>8.8110859345936614</v>
      </c>
      <c r="U100" s="38">
        <v>8.369407149379418</v>
      </c>
      <c r="V100" s="38">
        <v>7.8993202340288811</v>
      </c>
      <c r="W100" s="38">
        <v>7.3641313537826774</v>
      </c>
      <c r="X100" s="38">
        <v>6.9719131522878692</v>
      </c>
      <c r="Y100" s="38">
        <v>6.4945551083905437</v>
      </c>
      <c r="Z100" s="38">
        <v>6.0257364131353777</v>
      </c>
      <c r="AA100" s="38">
        <v>5.5187020190063913</v>
      </c>
      <c r="AB100" s="38">
        <v>5.1802563495552771</v>
      </c>
      <c r="AC100" s="38">
        <v>4.7467787209577601</v>
      </c>
      <c r="AD100" s="38">
        <v>4.4038520071696707</v>
      </c>
      <c r="AE100" s="38">
        <v>4.080624978862998</v>
      </c>
      <c r="AF100" s="38">
        <v>3.7457303256789203</v>
      </c>
      <c r="AG100" s="38">
        <v>3.3976461835029927</v>
      </c>
      <c r="AH100" s="38">
        <v>3.0263958875849708</v>
      </c>
      <c r="AI100" s="38">
        <v>2.7117927559268153</v>
      </c>
      <c r="AJ100" s="38">
        <v>2.4130001014576075</v>
      </c>
    </row>
    <row r="101" spans="1:36" x14ac:dyDescent="0.2">
      <c r="A101" s="7" t="s">
        <v>74</v>
      </c>
      <c r="B101" s="7" t="s">
        <v>24</v>
      </c>
      <c r="C101" s="11" t="s">
        <v>14</v>
      </c>
      <c r="D101" s="7">
        <v>-9</v>
      </c>
      <c r="E101" s="7" t="s">
        <v>128</v>
      </c>
      <c r="F101" s="37">
        <v>13200.2</v>
      </c>
      <c r="G101" s="38">
        <v>1.0675974606445355</v>
      </c>
      <c r="H101" s="38">
        <v>1.0319540613021014</v>
      </c>
      <c r="I101" s="38">
        <v>0.9982424508719564</v>
      </c>
      <c r="J101" s="38">
        <v>0.94737200951500733</v>
      </c>
      <c r="K101" s="38">
        <v>0.95483401766639897</v>
      </c>
      <c r="L101" s="38">
        <v>3.7748291692550109</v>
      </c>
      <c r="M101" s="38">
        <v>5.8692671323161765</v>
      </c>
      <c r="N101" s="38">
        <v>7.1153088589566824</v>
      </c>
      <c r="O101" s="38">
        <v>7.9424932955561278</v>
      </c>
      <c r="P101" s="38">
        <v>8.4908183209345314</v>
      </c>
      <c r="Q101" s="38">
        <v>10.341661489977424</v>
      </c>
      <c r="R101" s="38">
        <v>11.330396509143799</v>
      </c>
      <c r="S101" s="38">
        <v>11.633043438735776</v>
      </c>
      <c r="T101" s="38">
        <v>11.558006696868228</v>
      </c>
      <c r="U101" s="38">
        <v>11.222557233981302</v>
      </c>
      <c r="V101" s="38">
        <v>10.585256283995696</v>
      </c>
      <c r="W101" s="38">
        <v>10.155717337616096</v>
      </c>
      <c r="X101" s="38">
        <v>9.5078862441478158</v>
      </c>
      <c r="Y101" s="38">
        <v>8.9541446341722093</v>
      </c>
      <c r="Z101" s="38">
        <v>8.4000999984848708</v>
      </c>
      <c r="AA101" s="38">
        <v>7.9029484401751482</v>
      </c>
      <c r="AB101" s="38">
        <v>7.4195466735352493</v>
      </c>
      <c r="AC101" s="38">
        <v>6.9553491613763425</v>
      </c>
      <c r="AD101" s="38">
        <v>6.4691822851168919</v>
      </c>
      <c r="AE101" s="38">
        <v>5.9327888971379217</v>
      </c>
      <c r="AF101" s="38">
        <v>5.5073029196527319</v>
      </c>
      <c r="AG101" s="38">
        <v>5.1093544037211558</v>
      </c>
      <c r="AH101" s="38">
        <v>4.6701565127801095</v>
      </c>
      <c r="AI101" s="38">
        <v>4.2014136149452277</v>
      </c>
      <c r="AJ101" s="38">
        <v>3.8122149664399023</v>
      </c>
    </row>
    <row r="102" spans="1:36" x14ac:dyDescent="0.2">
      <c r="A102" s="7" t="s">
        <v>31</v>
      </c>
      <c r="B102" s="7" t="s">
        <v>29</v>
      </c>
      <c r="C102" s="11" t="s">
        <v>14</v>
      </c>
      <c r="D102" s="7">
        <v>-10</v>
      </c>
      <c r="E102" s="7" t="s">
        <v>125</v>
      </c>
      <c r="F102" s="37">
        <v>10832.3</v>
      </c>
      <c r="G102" s="38">
        <v>0.89750099240235226</v>
      </c>
      <c r="H102" s="38">
        <v>0.95967615372543236</v>
      </c>
      <c r="I102" s="38">
        <v>1.0096193790792354</v>
      </c>
      <c r="J102" s="38">
        <v>1.0417455203419403</v>
      </c>
      <c r="K102" s="38">
        <v>1.0914579544510401</v>
      </c>
      <c r="L102" s="38">
        <v>1.6950232175992173</v>
      </c>
      <c r="M102" s="38">
        <v>2.4788364428607039</v>
      </c>
      <c r="N102" s="38">
        <v>2.9428653194612413</v>
      </c>
      <c r="O102" s="38">
        <v>3.2763125098086281</v>
      </c>
      <c r="P102" s="38">
        <v>3.5111195221698073</v>
      </c>
      <c r="Q102" s="38">
        <v>2.6725626136646881</v>
      </c>
      <c r="R102" s="38">
        <v>2.4272776787939776</v>
      </c>
      <c r="S102" s="38">
        <v>2.4129686216223702</v>
      </c>
      <c r="T102" s="38">
        <v>2.5104086851361207</v>
      </c>
      <c r="U102" s="38">
        <v>2.6541916305863023</v>
      </c>
      <c r="V102" s="38">
        <v>2.7653868522843719</v>
      </c>
      <c r="W102" s="38">
        <v>2.8439020337324483</v>
      </c>
      <c r="X102" s="38">
        <v>2.9143856798648486</v>
      </c>
      <c r="Y102" s="38">
        <v>2.9198323532398476</v>
      </c>
      <c r="Z102" s="38">
        <v>2.9998707569029661</v>
      </c>
      <c r="AA102" s="38">
        <v>2.98422311051208</v>
      </c>
      <c r="AB102" s="38">
        <v>3.0342586523637642</v>
      </c>
      <c r="AC102" s="38">
        <v>3.0859558911773126</v>
      </c>
      <c r="AD102" s="38">
        <v>3.0618151269813429</v>
      </c>
      <c r="AE102" s="38">
        <v>3.0489831337758373</v>
      </c>
      <c r="AF102" s="38">
        <v>3.0508294637334639</v>
      </c>
      <c r="AG102" s="38">
        <v>3.0909409820629046</v>
      </c>
      <c r="AH102" s="38">
        <v>3.0382282617726615</v>
      </c>
      <c r="AI102" s="38">
        <v>3.0237807298542325</v>
      </c>
      <c r="AJ102" s="38">
        <v>3.0358741910766875</v>
      </c>
    </row>
    <row r="103" spans="1:36" x14ac:dyDescent="0.2">
      <c r="A103" s="7" t="s">
        <v>31</v>
      </c>
      <c r="B103" s="7" t="s">
        <v>29</v>
      </c>
      <c r="C103" s="11" t="s">
        <v>14</v>
      </c>
      <c r="D103" s="7">
        <v>-10</v>
      </c>
      <c r="E103" s="7" t="s">
        <v>126</v>
      </c>
      <c r="F103" s="37">
        <v>19309.7</v>
      </c>
      <c r="G103" s="38">
        <v>1.0358265534938398</v>
      </c>
      <c r="H103" s="38">
        <v>1.0026049084139059</v>
      </c>
      <c r="I103" s="38">
        <v>1.0258315768758706</v>
      </c>
      <c r="J103" s="38">
        <v>0.98253727401254287</v>
      </c>
      <c r="K103" s="38">
        <v>0.95319968720384052</v>
      </c>
      <c r="L103" s="38">
        <v>1.3152974929698544</v>
      </c>
      <c r="M103" s="38">
        <v>1.6292070824507889</v>
      </c>
      <c r="N103" s="38">
        <v>1.8886362812472488</v>
      </c>
      <c r="O103" s="38">
        <v>2.0856875042077299</v>
      </c>
      <c r="P103" s="38">
        <v>2.1988948559532253</v>
      </c>
      <c r="Q103" s="38">
        <v>2.304696603261573</v>
      </c>
      <c r="R103" s="38">
        <v>2.4874544917839221</v>
      </c>
      <c r="S103" s="38">
        <v>2.5484601003640655</v>
      </c>
      <c r="T103" s="38">
        <v>2.539889278445548</v>
      </c>
      <c r="U103" s="38">
        <v>2.5571603908916245</v>
      </c>
      <c r="V103" s="38">
        <v>2.5120017400581056</v>
      </c>
      <c r="W103" s="38">
        <v>2.4624152627953824</v>
      </c>
      <c r="X103" s="38">
        <v>2.3964639533498708</v>
      </c>
      <c r="Y103" s="38">
        <v>2.3275348658964146</v>
      </c>
      <c r="Z103" s="38">
        <v>2.282997664386293</v>
      </c>
      <c r="AA103" s="38">
        <v>2.1679259646706059</v>
      </c>
      <c r="AB103" s="38">
        <v>2.1232851882732513</v>
      </c>
      <c r="AC103" s="38">
        <v>2.102699679435724</v>
      </c>
      <c r="AD103" s="38">
        <v>2.0635224783399018</v>
      </c>
      <c r="AE103" s="38">
        <v>2.0121752279942204</v>
      </c>
      <c r="AF103" s="38">
        <v>2.0061419908129072</v>
      </c>
      <c r="AG103" s="38">
        <v>1.9454730006162706</v>
      </c>
      <c r="AH103" s="38">
        <v>1.9330958015919459</v>
      </c>
      <c r="AI103" s="38">
        <v>1.8967928036168349</v>
      </c>
      <c r="AJ103" s="38">
        <v>1.8869531893297151</v>
      </c>
    </row>
    <row r="104" spans="1:36" x14ac:dyDescent="0.2">
      <c r="A104" s="7" t="s">
        <v>78</v>
      </c>
      <c r="B104" s="7" t="s">
        <v>29</v>
      </c>
      <c r="C104" s="11" t="s">
        <v>14</v>
      </c>
      <c r="D104" s="7">
        <v>-10</v>
      </c>
      <c r="E104" s="7" t="s">
        <v>127</v>
      </c>
      <c r="F104" s="37">
        <v>12701.4</v>
      </c>
      <c r="G104" s="38">
        <v>1.0109909143873903</v>
      </c>
      <c r="H104" s="38">
        <v>1.0179980159667439</v>
      </c>
      <c r="I104" s="38">
        <v>0.98304123954839628</v>
      </c>
      <c r="J104" s="38">
        <v>0.99697671122868348</v>
      </c>
      <c r="K104" s="38">
        <v>0.99099311886878616</v>
      </c>
      <c r="L104" s="38">
        <v>2.3949328420489082</v>
      </c>
      <c r="M104" s="38">
        <v>3.3557718046829486</v>
      </c>
      <c r="N104" s="38">
        <v>4.4828129182609793</v>
      </c>
      <c r="O104" s="38">
        <v>5.3089423213189102</v>
      </c>
      <c r="P104" s="38">
        <v>5.6202465869904108</v>
      </c>
      <c r="Q104" s="38">
        <v>6.4425181476057762</v>
      </c>
      <c r="R104" s="38">
        <v>6.897979750263751</v>
      </c>
      <c r="S104" s="38">
        <v>6.9067189443683379</v>
      </c>
      <c r="T104" s="38">
        <v>6.6650133056198531</v>
      </c>
      <c r="U104" s="38">
        <v>6.4605476561638877</v>
      </c>
      <c r="V104" s="38">
        <v>5.9931188687861185</v>
      </c>
      <c r="W104" s="38">
        <v>5.6840978159887889</v>
      </c>
      <c r="X104" s="38">
        <v>5.3212244319523831</v>
      </c>
      <c r="Y104" s="38">
        <v>4.8890673469066401</v>
      </c>
      <c r="Z104" s="38">
        <v>4.5076133339631852</v>
      </c>
      <c r="AA104" s="38">
        <v>4.2444927330845417</v>
      </c>
      <c r="AB104" s="38">
        <v>3.9193317272111736</v>
      </c>
      <c r="AC104" s="38">
        <v>3.6569197096383075</v>
      </c>
      <c r="AD104" s="38">
        <v>3.3679751838380021</v>
      </c>
      <c r="AE104" s="38">
        <v>3.0004566425748345</v>
      </c>
      <c r="AF104" s="38">
        <v>2.8211850662131734</v>
      </c>
      <c r="AG104" s="38">
        <v>2.5857779457382652</v>
      </c>
      <c r="AH104" s="38">
        <v>2.3309241500936904</v>
      </c>
      <c r="AI104" s="38">
        <v>2.07504684522966</v>
      </c>
      <c r="AJ104" s="38">
        <v>1.9209693419623035</v>
      </c>
    </row>
    <row r="105" spans="1:36" x14ac:dyDescent="0.2">
      <c r="A105" s="7" t="s">
        <v>78</v>
      </c>
      <c r="B105" s="7" t="s">
        <v>29</v>
      </c>
      <c r="C105" s="11" t="s">
        <v>14</v>
      </c>
      <c r="D105" s="7">
        <v>-10</v>
      </c>
      <c r="E105" s="7" t="s">
        <v>128</v>
      </c>
      <c r="F105" s="37">
        <v>12401.9</v>
      </c>
      <c r="G105" s="38">
        <v>1.0689087962328354</v>
      </c>
      <c r="H105" s="38">
        <v>1.0102081132729663</v>
      </c>
      <c r="I105" s="38">
        <v>0.95791773841104999</v>
      </c>
      <c r="J105" s="38">
        <v>0.98230916230577581</v>
      </c>
      <c r="K105" s="38">
        <v>0.9806561897773729</v>
      </c>
      <c r="L105" s="38">
        <v>2.8355735814673557</v>
      </c>
      <c r="M105" s="38">
        <v>4.1073948346624309</v>
      </c>
      <c r="N105" s="38">
        <v>4.9909288092953501</v>
      </c>
      <c r="O105" s="38">
        <v>5.8266475298139806</v>
      </c>
      <c r="P105" s="38">
        <v>6.2191277143018411</v>
      </c>
      <c r="Q105" s="38">
        <v>8.4553979632153133</v>
      </c>
      <c r="R105" s="38">
        <v>9.2978495230569518</v>
      </c>
      <c r="S105" s="38">
        <v>9.3931171836573437</v>
      </c>
      <c r="T105" s="38">
        <v>9.1628702053717586</v>
      </c>
      <c r="U105" s="38">
        <v>8.7992565655262496</v>
      </c>
      <c r="V105" s="38">
        <v>8.3900853901418326</v>
      </c>
      <c r="W105" s="38">
        <v>7.7881211749812529</v>
      </c>
      <c r="X105" s="38">
        <v>7.3443585257097705</v>
      </c>
      <c r="Y105" s="38">
        <v>6.852054927067627</v>
      </c>
      <c r="Z105" s="38">
        <v>6.4433675485207917</v>
      </c>
      <c r="AA105" s="38">
        <v>6.0143607027955399</v>
      </c>
      <c r="AB105" s="38">
        <v>5.5991420669413561</v>
      </c>
      <c r="AC105" s="38">
        <v>5.1998887267273561</v>
      </c>
      <c r="AD105" s="38">
        <v>4.8805828139236729</v>
      </c>
      <c r="AE105" s="38">
        <v>4.499512171522106</v>
      </c>
      <c r="AF105" s="38">
        <v>4.1181593142986159</v>
      </c>
      <c r="AG105" s="38">
        <v>3.8523935848539339</v>
      </c>
      <c r="AH105" s="38">
        <v>3.501923092429386</v>
      </c>
      <c r="AI105" s="38">
        <v>3.2291826252429066</v>
      </c>
      <c r="AJ105" s="38">
        <v>2.8762125158241885</v>
      </c>
    </row>
    <row r="106" spans="1:36" x14ac:dyDescent="0.2">
      <c r="A106" s="7" t="s">
        <v>36</v>
      </c>
      <c r="B106" s="7" t="s">
        <v>34</v>
      </c>
      <c r="C106" s="11" t="s">
        <v>14</v>
      </c>
      <c r="D106" s="7">
        <v>-11</v>
      </c>
      <c r="E106" s="7" t="s">
        <v>125</v>
      </c>
      <c r="F106" s="37">
        <v>10833.2</v>
      </c>
      <c r="G106" s="38">
        <v>0.90642654063434625</v>
      </c>
      <c r="H106" s="38">
        <v>0.95599638149392596</v>
      </c>
      <c r="I106" s="38">
        <v>1.0105970535021969</v>
      </c>
      <c r="J106" s="38">
        <v>1.029335745670716</v>
      </c>
      <c r="K106" s="38">
        <v>1.0976442786988148</v>
      </c>
      <c r="L106" s="38">
        <v>1.4385407820403942</v>
      </c>
      <c r="M106" s="38">
        <v>2.0513790938965402</v>
      </c>
      <c r="N106" s="38">
        <v>2.3963833401026471</v>
      </c>
      <c r="O106" s="38">
        <v>2.7558800723701213</v>
      </c>
      <c r="P106" s="38">
        <v>2.9390207879481594</v>
      </c>
      <c r="Q106" s="38">
        <v>2.0332404091127274</v>
      </c>
      <c r="R106" s="38">
        <v>1.8659306576080936</v>
      </c>
      <c r="S106" s="38">
        <v>1.8968541151275706</v>
      </c>
      <c r="T106" s="38">
        <v>2.0147786434294574</v>
      </c>
      <c r="U106" s="38">
        <v>2.0747793819000848</v>
      </c>
      <c r="V106" s="38">
        <v>2.154764981722852</v>
      </c>
      <c r="W106" s="38">
        <v>2.2206273307979174</v>
      </c>
      <c r="X106" s="38">
        <v>2.2948897832588706</v>
      </c>
      <c r="Y106" s="38">
        <v>2.3121976885869362</v>
      </c>
      <c r="Z106" s="38">
        <v>2.3403980356681311</v>
      </c>
      <c r="AA106" s="38">
        <v>2.3967987298305209</v>
      </c>
      <c r="AB106" s="38">
        <v>2.3797215965734959</v>
      </c>
      <c r="AC106" s="38">
        <v>2.3835062585385667</v>
      </c>
      <c r="AD106" s="38">
        <v>2.3934294575933239</v>
      </c>
      <c r="AE106" s="38">
        <v>2.3672137503230806</v>
      </c>
      <c r="AF106" s="38">
        <v>2.3333364102942804</v>
      </c>
      <c r="AG106" s="38">
        <v>2.3532751172322119</v>
      </c>
      <c r="AH106" s="38">
        <v>2.2948436288446628</v>
      </c>
      <c r="AI106" s="38">
        <v>2.300289849721227</v>
      </c>
      <c r="AJ106" s="38">
        <v>2.2905512683233025</v>
      </c>
    </row>
    <row r="107" spans="1:36" x14ac:dyDescent="0.2">
      <c r="A107" s="7" t="s">
        <v>36</v>
      </c>
      <c r="B107" s="7" t="s">
        <v>34</v>
      </c>
      <c r="C107" s="11" t="s">
        <v>14</v>
      </c>
      <c r="D107" s="7">
        <v>-11</v>
      </c>
      <c r="E107" s="7" t="s">
        <v>126</v>
      </c>
      <c r="F107" s="37">
        <v>17301.8</v>
      </c>
      <c r="G107" s="38">
        <v>1.0270029707891666</v>
      </c>
      <c r="H107" s="38">
        <v>1.0229282502398596</v>
      </c>
      <c r="I107" s="38">
        <v>0.99382723184870947</v>
      </c>
      <c r="J107" s="38">
        <v>0.99298916875700793</v>
      </c>
      <c r="K107" s="38">
        <v>0.96325237836525679</v>
      </c>
      <c r="L107" s="38">
        <v>1.1146528106902172</v>
      </c>
      <c r="M107" s="38">
        <v>1.3196025847021697</v>
      </c>
      <c r="N107" s="38">
        <v>1.4782276988521426</v>
      </c>
      <c r="O107" s="38">
        <v>1.574373764579408</v>
      </c>
      <c r="P107" s="38">
        <v>1.6915581037811096</v>
      </c>
      <c r="Q107" s="38">
        <v>1.8463685859274759</v>
      </c>
      <c r="R107" s="38">
        <v>1.9293946294605187</v>
      </c>
      <c r="S107" s="38">
        <v>1.9645643805846791</v>
      </c>
      <c r="T107" s="38">
        <v>1.9610387358540731</v>
      </c>
      <c r="U107" s="38">
        <v>1.9461847900218474</v>
      </c>
      <c r="V107" s="38">
        <v>1.9052930908922772</v>
      </c>
      <c r="W107" s="38">
        <v>1.8431030297425701</v>
      </c>
      <c r="X107" s="38">
        <v>1.8129905558959185</v>
      </c>
      <c r="Y107" s="38">
        <v>1.7640361118496342</v>
      </c>
      <c r="Z107" s="38">
        <v>1.7078858847056377</v>
      </c>
      <c r="AA107" s="38">
        <v>1.6671386792125675</v>
      </c>
      <c r="AB107" s="38">
        <v>1.6284432833578011</v>
      </c>
      <c r="AC107" s="38">
        <v>1.5800957125848178</v>
      </c>
      <c r="AD107" s="38">
        <v>1.5666289056629947</v>
      </c>
      <c r="AE107" s="38">
        <v>1.5566010472898775</v>
      </c>
      <c r="AF107" s="38">
        <v>1.515709348160307</v>
      </c>
      <c r="AG107" s="38">
        <v>1.5100740963367973</v>
      </c>
      <c r="AH107" s="38">
        <v>1.4942375937763701</v>
      </c>
      <c r="AI107" s="38">
        <v>1.4712920043001307</v>
      </c>
      <c r="AJ107" s="38">
        <v>1.4332323804459652</v>
      </c>
    </row>
    <row r="108" spans="1:36" x14ac:dyDescent="0.2">
      <c r="A108" s="7" t="s">
        <v>82</v>
      </c>
      <c r="B108" s="7" t="s">
        <v>34</v>
      </c>
      <c r="C108" s="11" t="s">
        <v>14</v>
      </c>
      <c r="D108" s="7">
        <v>-11</v>
      </c>
      <c r="E108" s="7" t="s">
        <v>127</v>
      </c>
      <c r="F108" s="37">
        <v>12178.8</v>
      </c>
      <c r="G108" s="38">
        <v>1.0159457417807995</v>
      </c>
      <c r="H108" s="38">
        <v>1.0116760271947975</v>
      </c>
      <c r="I108" s="38">
        <v>0.99394028968371273</v>
      </c>
      <c r="J108" s="38">
        <v>0.9843334318652085</v>
      </c>
      <c r="K108" s="38">
        <v>0.99410450947548201</v>
      </c>
      <c r="L108" s="38">
        <v>1.853056130324827</v>
      </c>
      <c r="M108" s="38">
        <v>2.2221401123263376</v>
      </c>
      <c r="N108" s="38">
        <v>2.6413111308174861</v>
      </c>
      <c r="O108" s="38">
        <v>3.1490787269681744</v>
      </c>
      <c r="P108" s="38">
        <v>3.4928728610372124</v>
      </c>
      <c r="Q108" s="38">
        <v>4.8422668900055834</v>
      </c>
      <c r="R108" s="38">
        <v>5.2799126350707795</v>
      </c>
      <c r="S108" s="38">
        <v>5.1618386047886498</v>
      </c>
      <c r="T108" s="38">
        <v>4.9107465431733832</v>
      </c>
      <c r="U108" s="38">
        <v>4.5743422997339644</v>
      </c>
      <c r="V108" s="38">
        <v>4.2463132656747797</v>
      </c>
      <c r="W108" s="38">
        <v>3.7989785528951954</v>
      </c>
      <c r="X108" s="38">
        <v>3.5873813512004471</v>
      </c>
      <c r="Y108" s="38">
        <v>3.244326206194371</v>
      </c>
      <c r="Z108" s="38">
        <v>3.1267448352875489</v>
      </c>
      <c r="AA108" s="38">
        <v>2.6905770683482775</v>
      </c>
      <c r="AB108" s="38">
        <v>2.5147797812592376</v>
      </c>
      <c r="AC108" s="38">
        <v>2.3060564259204521</v>
      </c>
      <c r="AD108" s="38">
        <v>2.1137550497585971</v>
      </c>
      <c r="AE108" s="38">
        <v>1.953558642887641</v>
      </c>
      <c r="AF108" s="38">
        <v>1.7308766052484645</v>
      </c>
      <c r="AG108" s="38">
        <v>1.6215062239301081</v>
      </c>
      <c r="AH108" s="38">
        <v>1.4421782113180281</v>
      </c>
      <c r="AI108" s="38">
        <v>1.321640884159359</v>
      </c>
      <c r="AJ108" s="38">
        <v>1.1991329194994582</v>
      </c>
    </row>
    <row r="109" spans="1:36" x14ac:dyDescent="0.2">
      <c r="A109" s="7" t="s">
        <v>82</v>
      </c>
      <c r="B109" s="7" t="s">
        <v>34</v>
      </c>
      <c r="C109" s="11" t="s">
        <v>14</v>
      </c>
      <c r="D109" s="7">
        <v>-11</v>
      </c>
      <c r="E109" s="7" t="s">
        <v>128</v>
      </c>
      <c r="F109" s="37">
        <v>11464.7</v>
      </c>
      <c r="G109" s="38">
        <v>1.0765654574476435</v>
      </c>
      <c r="H109" s="38">
        <v>1.0086177571153192</v>
      </c>
      <c r="I109" s="38">
        <v>0.95035194989838367</v>
      </c>
      <c r="J109" s="38">
        <v>0.99841251842612533</v>
      </c>
      <c r="K109" s="38">
        <v>0.96605231711252793</v>
      </c>
      <c r="L109" s="38">
        <v>2.1477230106326375</v>
      </c>
      <c r="M109" s="38">
        <v>2.7460814500161361</v>
      </c>
      <c r="N109" s="38">
        <v>3.2637138346402432</v>
      </c>
      <c r="O109" s="38">
        <v>3.7059408445053075</v>
      </c>
      <c r="P109" s="38">
        <v>3.9832703864907062</v>
      </c>
      <c r="Q109" s="38">
        <v>6.4107216063220145</v>
      </c>
      <c r="R109" s="38">
        <v>6.9742775650474931</v>
      </c>
      <c r="S109" s="38">
        <v>7.0705731506275784</v>
      </c>
      <c r="T109" s="38">
        <v>6.7373764686385158</v>
      </c>
      <c r="U109" s="38">
        <v>6.3134665538566201</v>
      </c>
      <c r="V109" s="38">
        <v>5.8957931738292322</v>
      </c>
      <c r="W109" s="38">
        <v>5.4514291695377981</v>
      </c>
      <c r="X109" s="38">
        <v>4.9252051950770621</v>
      </c>
      <c r="Y109" s="38">
        <v>4.6306488612872556</v>
      </c>
      <c r="Z109" s="38">
        <v>4.2951407363472223</v>
      </c>
      <c r="AA109" s="38">
        <v>4.0143222238697911</v>
      </c>
      <c r="AB109" s="38">
        <v>3.6823902936840911</v>
      </c>
      <c r="AC109" s="38">
        <v>3.4371592802253872</v>
      </c>
      <c r="AD109" s="38">
        <v>3.1214074506964855</v>
      </c>
      <c r="AE109" s="38">
        <v>2.8758711523197289</v>
      </c>
      <c r="AF109" s="38">
        <v>2.6537981805018882</v>
      </c>
      <c r="AG109" s="38">
        <v>2.386412204418781</v>
      </c>
      <c r="AH109" s="38">
        <v>2.1052011827609967</v>
      </c>
      <c r="AI109" s="38">
        <v>1.9974356066883563</v>
      </c>
      <c r="AJ109" s="38">
        <v>1.7649393355255696</v>
      </c>
    </row>
    <row r="110" spans="1:36" x14ac:dyDescent="0.2">
      <c r="A110" s="7" t="s">
        <v>41</v>
      </c>
      <c r="B110" s="7" t="s">
        <v>39</v>
      </c>
      <c r="C110" s="11" t="s">
        <v>14</v>
      </c>
      <c r="D110" s="7">
        <v>-12</v>
      </c>
      <c r="E110" s="7" t="s">
        <v>125</v>
      </c>
      <c r="F110" s="37">
        <v>11792.3</v>
      </c>
      <c r="G110" s="38">
        <v>0.89494839853124497</v>
      </c>
      <c r="H110" s="38">
        <v>0.94387863266707939</v>
      </c>
      <c r="I110" s="38">
        <v>1.0080306640774066</v>
      </c>
      <c r="J110" s="38">
        <v>1.0536536553513733</v>
      </c>
      <c r="K110" s="38">
        <v>1.0994886493728959</v>
      </c>
      <c r="L110" s="38">
        <v>1.1404051796511283</v>
      </c>
      <c r="M110" s="38">
        <v>1.3932396563859468</v>
      </c>
      <c r="N110" s="38">
        <v>1.6397564512436082</v>
      </c>
      <c r="O110" s="38">
        <v>1.8121570855558289</v>
      </c>
      <c r="P110" s="38">
        <v>1.9543261280666198</v>
      </c>
      <c r="Q110" s="38">
        <v>1.4274993003909331</v>
      </c>
      <c r="R110" s="38">
        <v>1.282828625458986</v>
      </c>
      <c r="S110" s="38">
        <v>1.3324372683869983</v>
      </c>
      <c r="T110" s="38">
        <v>1.4016773657386601</v>
      </c>
      <c r="U110" s="38">
        <v>1.4345377916097795</v>
      </c>
      <c r="V110" s="38">
        <v>1.495764185103839</v>
      </c>
      <c r="W110" s="38">
        <v>1.5428711956106953</v>
      </c>
      <c r="X110" s="38">
        <v>1.551520907710964</v>
      </c>
      <c r="Y110" s="38">
        <v>1.5788268615961263</v>
      </c>
      <c r="Z110" s="38">
        <v>1.5570329791474098</v>
      </c>
      <c r="AA110" s="38">
        <v>1.5824309083045718</v>
      </c>
      <c r="AB110" s="38">
        <v>1.590911018206796</v>
      </c>
      <c r="AC110" s="38">
        <v>1.5784028561010153</v>
      </c>
      <c r="AD110" s="38">
        <v>1.5405391653875835</v>
      </c>
      <c r="AE110" s="38">
        <v>1.5882397835875954</v>
      </c>
      <c r="AF110" s="38">
        <v>1.5376559280208273</v>
      </c>
      <c r="AG110" s="38">
        <v>1.5356207016442933</v>
      </c>
      <c r="AH110" s="38">
        <v>1.5058131153379748</v>
      </c>
      <c r="AI110" s="38">
        <v>1.5182364763447336</v>
      </c>
      <c r="AJ110" s="38">
        <v>1.5354086988967377</v>
      </c>
    </row>
    <row r="111" spans="1:36" x14ac:dyDescent="0.2">
      <c r="A111" s="7" t="s">
        <v>41</v>
      </c>
      <c r="B111" s="7" t="s">
        <v>39</v>
      </c>
      <c r="C111" s="11" t="s">
        <v>14</v>
      </c>
      <c r="D111" s="7">
        <v>-12</v>
      </c>
      <c r="E111" s="7" t="s">
        <v>126</v>
      </c>
      <c r="F111" s="37">
        <v>17943.7</v>
      </c>
      <c r="G111" s="38">
        <v>0.99675652178759111</v>
      </c>
      <c r="H111" s="38">
        <v>0.9999331241605689</v>
      </c>
      <c r="I111" s="38">
        <v>1.0076517106282428</v>
      </c>
      <c r="J111" s="38">
        <v>1.0137819959094279</v>
      </c>
      <c r="K111" s="38">
        <v>0.98187664751416925</v>
      </c>
      <c r="L111" s="38">
        <v>1.0116642609941093</v>
      </c>
      <c r="M111" s="38">
        <v>1.104956057000507</v>
      </c>
      <c r="N111" s="38">
        <v>1.149149840891232</v>
      </c>
      <c r="O111" s="38">
        <v>1.2142980544703712</v>
      </c>
      <c r="P111" s="38">
        <v>1.2204840696177488</v>
      </c>
      <c r="Q111" s="38">
        <v>1.4096869653415962</v>
      </c>
      <c r="R111" s="38">
        <v>1.4876809130781277</v>
      </c>
      <c r="S111" s="38">
        <v>1.4878759676098017</v>
      </c>
      <c r="T111" s="38">
        <v>1.558680762607489</v>
      </c>
      <c r="U111" s="38">
        <v>1.5217875911879934</v>
      </c>
      <c r="V111" s="38">
        <v>1.4955109592781868</v>
      </c>
      <c r="W111" s="38">
        <v>1.4395860385539214</v>
      </c>
      <c r="X111" s="38">
        <v>1.432006776751729</v>
      </c>
      <c r="Y111" s="38">
        <v>1.3899307277763226</v>
      </c>
      <c r="Z111" s="38">
        <v>1.3770849936189302</v>
      </c>
      <c r="AA111" s="38">
        <v>1.3610626570885602</v>
      </c>
      <c r="AB111" s="38">
        <v>1.3607840077575972</v>
      </c>
      <c r="AC111" s="38">
        <v>1.3083979335365614</v>
      </c>
      <c r="AD111" s="38">
        <v>1.2952735500482062</v>
      </c>
      <c r="AE111" s="38">
        <v>1.3067539024838801</v>
      </c>
      <c r="AF111" s="38">
        <v>1.2631452821881775</v>
      </c>
      <c r="AG111" s="38">
        <v>1.2796691875142807</v>
      </c>
      <c r="AH111" s="38">
        <v>1.2384012215986668</v>
      </c>
      <c r="AI111" s="38">
        <v>1.2568199423753184</v>
      </c>
      <c r="AJ111" s="38">
        <v>1.2289271443459264</v>
      </c>
    </row>
    <row r="112" spans="1:36" x14ac:dyDescent="0.2">
      <c r="A112" s="7" t="s">
        <v>86</v>
      </c>
      <c r="B112" s="7" t="s">
        <v>39</v>
      </c>
      <c r="C112" s="11" t="s">
        <v>14</v>
      </c>
      <c r="D112" s="7">
        <v>-12</v>
      </c>
      <c r="E112" s="7" t="s">
        <v>127</v>
      </c>
      <c r="F112" s="37">
        <v>11166.8</v>
      </c>
      <c r="G112" s="38">
        <v>0.96195866318014123</v>
      </c>
      <c r="H112" s="38">
        <v>1.0364652362359854</v>
      </c>
      <c r="I112" s="38">
        <v>0.97986889708779601</v>
      </c>
      <c r="J112" s="38">
        <v>1.0193609628541749</v>
      </c>
      <c r="K112" s="38">
        <v>1.0023462406419028</v>
      </c>
      <c r="L112" s="38">
        <v>1.5408174230755454</v>
      </c>
      <c r="M112" s="38">
        <v>1.6132643192320093</v>
      </c>
      <c r="N112" s="38">
        <v>1.7205466203388617</v>
      </c>
      <c r="O112" s="38">
        <v>1.732367374717914</v>
      </c>
      <c r="P112" s="38">
        <v>1.8714403410108538</v>
      </c>
      <c r="Q112" s="38">
        <v>3.6642547551671028</v>
      </c>
      <c r="R112" s="38">
        <v>4.0046387505820826</v>
      </c>
      <c r="S112" s="38">
        <v>3.9481319626034317</v>
      </c>
      <c r="T112" s="38">
        <v>3.6994483647956447</v>
      </c>
      <c r="U112" s="38">
        <v>3.4241680696349897</v>
      </c>
      <c r="V112" s="38">
        <v>3.1671562130601427</v>
      </c>
      <c r="W112" s="38">
        <v>2.9343231722606298</v>
      </c>
      <c r="X112" s="38">
        <v>2.6787441343983955</v>
      </c>
      <c r="Y112" s="38">
        <v>2.5346563026113125</v>
      </c>
      <c r="Z112" s="38">
        <v>2.2954651287745818</v>
      </c>
      <c r="AA112" s="38">
        <v>2.1991976215209372</v>
      </c>
      <c r="AB112" s="38">
        <v>1.9486334491528461</v>
      </c>
      <c r="AC112" s="38">
        <v>1.828724433141097</v>
      </c>
      <c r="AD112" s="38">
        <v>1.6918006949170756</v>
      </c>
      <c r="AE112" s="38">
        <v>1.537414478633091</v>
      </c>
      <c r="AF112" s="38">
        <v>1.4385499874628365</v>
      </c>
      <c r="AG112" s="38">
        <v>1.3049396425117312</v>
      </c>
      <c r="AH112" s="38">
        <v>1.1732994232904683</v>
      </c>
      <c r="AI112" s="38">
        <v>1.1031808575419995</v>
      </c>
      <c r="AJ112" s="38">
        <v>0.98488376258193944</v>
      </c>
    </row>
    <row r="113" spans="1:36" x14ac:dyDescent="0.2">
      <c r="A113" s="7" t="s">
        <v>86</v>
      </c>
      <c r="B113" s="7" t="s">
        <v>39</v>
      </c>
      <c r="C113" s="11" t="s">
        <v>14</v>
      </c>
      <c r="D113" s="7">
        <v>-12</v>
      </c>
      <c r="E113" s="7" t="s">
        <v>128</v>
      </c>
      <c r="F113" s="37">
        <v>11076.3</v>
      </c>
      <c r="G113" s="38">
        <v>1.0702581186858429</v>
      </c>
      <c r="H113" s="38">
        <v>1.0279154591334652</v>
      </c>
      <c r="I113" s="38">
        <v>0.99618103518322909</v>
      </c>
      <c r="J113" s="38">
        <v>0.94851168711573364</v>
      </c>
      <c r="K113" s="38">
        <v>0.95713369988172947</v>
      </c>
      <c r="L113" s="38">
        <v>1.5511046107454656</v>
      </c>
      <c r="M113" s="38">
        <v>1.7430459630020856</v>
      </c>
      <c r="N113" s="38">
        <v>1.8371658405785327</v>
      </c>
      <c r="O113" s="38">
        <v>1.9177432897267139</v>
      </c>
      <c r="P113" s="38">
        <v>2.0083872773399061</v>
      </c>
      <c r="Q113" s="38">
        <v>4.641983333784748</v>
      </c>
      <c r="R113" s="38">
        <v>5.0812094291415004</v>
      </c>
      <c r="S113" s="38">
        <v>5.0384153553081807</v>
      </c>
      <c r="T113" s="38">
        <v>4.7588996325487756</v>
      </c>
      <c r="U113" s="38">
        <v>4.3451333026371621</v>
      </c>
      <c r="V113" s="38">
        <v>4.0954560638480357</v>
      </c>
      <c r="W113" s="38">
        <v>3.6282874245009618</v>
      </c>
      <c r="X113" s="38">
        <v>3.3644809187183449</v>
      </c>
      <c r="Y113" s="38">
        <v>3.1279398355046362</v>
      </c>
      <c r="Z113" s="38">
        <v>2.927918167619151</v>
      </c>
      <c r="AA113" s="38">
        <v>2.6521943248196602</v>
      </c>
      <c r="AB113" s="38">
        <v>2.4864350008576874</v>
      </c>
      <c r="AC113" s="38">
        <v>2.2617209718046642</v>
      </c>
      <c r="AD113" s="38">
        <v>2.1331130431642338</v>
      </c>
      <c r="AE113" s="38">
        <v>1.9162987640276989</v>
      </c>
      <c r="AF113" s="38">
        <v>1.7360490416474816</v>
      </c>
      <c r="AG113" s="38">
        <v>1.6211641071476939</v>
      </c>
      <c r="AH113" s="38">
        <v>1.4388830205032368</v>
      </c>
      <c r="AI113" s="38">
        <v>1.3011113819596798</v>
      </c>
      <c r="AJ113" s="38">
        <v>1.20974513149698</v>
      </c>
    </row>
    <row r="114" spans="1:36" x14ac:dyDescent="0.2">
      <c r="A114" s="7" t="s">
        <v>46</v>
      </c>
      <c r="B114" s="7" t="s">
        <v>44</v>
      </c>
      <c r="C114" s="11" t="s">
        <v>14</v>
      </c>
      <c r="D114" s="7">
        <v>-13</v>
      </c>
      <c r="E114" s="7" t="s">
        <v>125</v>
      </c>
      <c r="F114" s="37">
        <v>11525.9</v>
      </c>
      <c r="G114" s="38">
        <v>0.908735977233882</v>
      </c>
      <c r="H114" s="38">
        <v>0.9491666594365733</v>
      </c>
      <c r="I114" s="38">
        <v>0.99597428400385224</v>
      </c>
      <c r="J114" s="38">
        <v>1.0612620272603441</v>
      </c>
      <c r="K114" s="38">
        <v>1.0848610520653486</v>
      </c>
      <c r="L114" s="38">
        <v>1.0744063370322492</v>
      </c>
      <c r="M114" s="38">
        <v>1.1429042417511865</v>
      </c>
      <c r="N114" s="38">
        <v>1.27439072003054</v>
      </c>
      <c r="O114" s="38">
        <v>1.3211983445978188</v>
      </c>
      <c r="P114" s="38">
        <v>1.4106056793829549</v>
      </c>
      <c r="Q114" s="38">
        <v>0.95437232667297134</v>
      </c>
      <c r="R114" s="38">
        <v>0.92344198717670645</v>
      </c>
      <c r="S114" s="38">
        <v>0.93602234966466835</v>
      </c>
      <c r="T114" s="38">
        <v>0.97380681768885735</v>
      </c>
      <c r="U114" s="38">
        <v>1.0011365706799469</v>
      </c>
      <c r="V114" s="38">
        <v>1.0243451704422215</v>
      </c>
      <c r="W114" s="38">
        <v>1.0197468310500699</v>
      </c>
      <c r="X114" s="38">
        <v>1.0447340337847804</v>
      </c>
      <c r="Y114" s="38">
        <v>1.0423047224077946</v>
      </c>
      <c r="Z114" s="38">
        <v>1.0525425346393775</v>
      </c>
      <c r="AA114" s="38">
        <v>1.0642986664815763</v>
      </c>
      <c r="AB114" s="38">
        <v>1.0459486894732732</v>
      </c>
      <c r="AC114" s="38">
        <v>1.0450376977069036</v>
      </c>
      <c r="AD114" s="38">
        <v>1.0295942182389228</v>
      </c>
      <c r="AE114" s="38">
        <v>1.0134566498060888</v>
      </c>
      <c r="AF114" s="38">
        <v>1.0253429233291977</v>
      </c>
      <c r="AG114" s="38">
        <v>1.0150617305373117</v>
      </c>
      <c r="AH114" s="38">
        <v>0.99501991167717929</v>
      </c>
      <c r="AI114" s="38">
        <v>1.0068194240796815</v>
      </c>
      <c r="AJ114" s="38">
        <v>0.95189963473568229</v>
      </c>
    </row>
    <row r="115" spans="1:36" x14ac:dyDescent="0.2">
      <c r="A115" s="7" t="s">
        <v>46</v>
      </c>
      <c r="B115" s="7" t="s">
        <v>44</v>
      </c>
      <c r="C115" s="11" t="s">
        <v>14</v>
      </c>
      <c r="D115" s="7">
        <v>-13</v>
      </c>
      <c r="E115" s="7" t="s">
        <v>126</v>
      </c>
      <c r="F115" s="37">
        <v>16547.7</v>
      </c>
      <c r="G115" s="38">
        <v>1.019295732941738</v>
      </c>
      <c r="H115" s="38">
        <v>1.0140986360642263</v>
      </c>
      <c r="I115" s="38">
        <v>1.0011361095499676</v>
      </c>
      <c r="J115" s="38">
        <v>0.9861793481873613</v>
      </c>
      <c r="K115" s="38">
        <v>0.97929017325670631</v>
      </c>
      <c r="L115" s="38">
        <v>0.97971319276999214</v>
      </c>
      <c r="M115" s="38">
        <v>1.0300525148510065</v>
      </c>
      <c r="N115" s="38">
        <v>1.0528351372094007</v>
      </c>
      <c r="O115" s="38">
        <v>1.0475776089728481</v>
      </c>
      <c r="P115" s="38">
        <v>1.0804522682910616</v>
      </c>
      <c r="Q115" s="38">
        <v>1.270085872961197</v>
      </c>
      <c r="R115" s="38">
        <v>1.4013125691183668</v>
      </c>
      <c r="S115" s="38">
        <v>1.4133384095674928</v>
      </c>
      <c r="T115" s="38">
        <v>1.4286577590843439</v>
      </c>
      <c r="U115" s="38">
        <v>1.4120693510276352</v>
      </c>
      <c r="V115" s="38">
        <v>1.4117369785529106</v>
      </c>
      <c r="W115" s="38">
        <v>1.3353215250457766</v>
      </c>
      <c r="X115" s="38">
        <v>1.3129317065211479</v>
      </c>
      <c r="Y115" s="38">
        <v>1.2881850649939266</v>
      </c>
      <c r="Z115" s="38">
        <v>1.2596916792061736</v>
      </c>
      <c r="AA115" s="38">
        <v>1.220713452624836</v>
      </c>
      <c r="AB115" s="38">
        <v>1.2106818470240577</v>
      </c>
      <c r="AC115" s="38">
        <v>1.2060890637369543</v>
      </c>
      <c r="AD115" s="38">
        <v>1.1876574992295001</v>
      </c>
      <c r="AE115" s="38">
        <v>1.1949999093529613</v>
      </c>
      <c r="AF115" s="38">
        <v>1.1068607721919057</v>
      </c>
      <c r="AG115" s="38">
        <v>1.1272865715477074</v>
      </c>
      <c r="AH115" s="38">
        <v>1.1188866126410317</v>
      </c>
      <c r="AI115" s="38">
        <v>1.1217873178749918</v>
      </c>
      <c r="AJ115" s="38">
        <v>1.1159556917275513</v>
      </c>
    </row>
    <row r="116" spans="1:36" x14ac:dyDescent="0.2">
      <c r="A116" s="7" t="s">
        <v>90</v>
      </c>
      <c r="B116" s="7" t="s">
        <v>44</v>
      </c>
      <c r="C116" s="11" t="s">
        <v>14</v>
      </c>
      <c r="D116" s="7">
        <v>-13</v>
      </c>
      <c r="E116" s="7" t="s">
        <v>127</v>
      </c>
      <c r="F116" s="37">
        <v>12451.4</v>
      </c>
      <c r="G116" s="38">
        <v>1.0349037056074015</v>
      </c>
      <c r="H116" s="38">
        <v>1.002136305957563</v>
      </c>
      <c r="I116" s="38">
        <v>1.0138618950479465</v>
      </c>
      <c r="J116" s="38">
        <v>0.97258139646947339</v>
      </c>
      <c r="K116" s="38">
        <v>0.97651669691761567</v>
      </c>
      <c r="L116" s="38">
        <v>1.4144594182180317</v>
      </c>
      <c r="M116" s="38">
        <v>1.5003132177907705</v>
      </c>
      <c r="N116" s="38">
        <v>1.4820823361228457</v>
      </c>
      <c r="O116" s="38">
        <v>1.4735692371942111</v>
      </c>
      <c r="P116" s="38">
        <v>1.3924538606100518</v>
      </c>
      <c r="Q116" s="38">
        <v>3.3627543890646834</v>
      </c>
      <c r="R116" s="38">
        <v>3.6278651396630099</v>
      </c>
      <c r="S116" s="38">
        <v>3.5774290441235523</v>
      </c>
      <c r="T116" s="38">
        <v>3.3205101434376858</v>
      </c>
      <c r="U116" s="38">
        <v>3.0273704161781008</v>
      </c>
      <c r="V116" s="38">
        <v>2.8027370416178101</v>
      </c>
      <c r="W116" s="38">
        <v>2.5568209197359333</v>
      </c>
      <c r="X116" s="38">
        <v>2.402380455209856</v>
      </c>
      <c r="Y116" s="38">
        <v>2.1433734359188525</v>
      </c>
      <c r="Z116" s="38">
        <v>1.9266909745088907</v>
      </c>
      <c r="AA116" s="38">
        <v>1.8108003919237998</v>
      </c>
      <c r="AB116" s="38">
        <v>1.6439918402749891</v>
      </c>
      <c r="AC116" s="38">
        <v>1.5075413206547055</v>
      </c>
      <c r="AD116" s="38">
        <v>1.3867516905729476</v>
      </c>
      <c r="AE116" s="38">
        <v>1.3021828870649084</v>
      </c>
      <c r="AF116" s="38">
        <v>1.1804295099346258</v>
      </c>
      <c r="AG116" s="38">
        <v>1.1042934931011774</v>
      </c>
      <c r="AH116" s="38">
        <v>0.99089259039144195</v>
      </c>
      <c r="AI116" s="38">
        <v>0.90198692516504175</v>
      </c>
      <c r="AJ116" s="38">
        <v>0.82552965931541833</v>
      </c>
    </row>
    <row r="117" spans="1:36" x14ac:dyDescent="0.2">
      <c r="A117" s="7" t="s">
        <v>90</v>
      </c>
      <c r="B117" s="7" t="s">
        <v>44</v>
      </c>
      <c r="C117" s="11" t="s">
        <v>14</v>
      </c>
      <c r="D117" s="7">
        <v>-13</v>
      </c>
      <c r="E117" s="7" t="s">
        <v>128</v>
      </c>
      <c r="F117" s="37">
        <v>7263.4</v>
      </c>
      <c r="G117" s="38">
        <v>1.0948729245257043</v>
      </c>
      <c r="H117" s="38">
        <v>1.0232811080210371</v>
      </c>
      <c r="I117" s="38">
        <v>1.0322300850841204</v>
      </c>
      <c r="J117" s="38">
        <v>0.93076245284577475</v>
      </c>
      <c r="K117" s="38">
        <v>0.9188534295233638</v>
      </c>
      <c r="L117" s="38">
        <v>1.4590962909931988</v>
      </c>
      <c r="M117" s="38">
        <v>1.4781644959660765</v>
      </c>
      <c r="N117" s="38">
        <v>1.533785830327395</v>
      </c>
      <c r="O117" s="38">
        <v>1.5566401409808079</v>
      </c>
      <c r="P117" s="38">
        <v>1.5035658231682134</v>
      </c>
      <c r="Q117" s="38">
        <v>4.8754027039678389</v>
      </c>
      <c r="R117" s="38">
        <v>5.292149681967123</v>
      </c>
      <c r="S117" s="38">
        <v>5.1234958834705511</v>
      </c>
      <c r="T117" s="38">
        <v>4.8703775091554924</v>
      </c>
      <c r="U117" s="38">
        <v>4.5727207643803176</v>
      </c>
      <c r="V117" s="38">
        <v>4.0386733485695405</v>
      </c>
      <c r="W117" s="38">
        <v>3.8351873778120442</v>
      </c>
      <c r="X117" s="38">
        <v>3.4357876476581217</v>
      </c>
      <c r="Y117" s="38">
        <v>3.1879009830107115</v>
      </c>
      <c r="Z117" s="38">
        <v>2.9383621995208857</v>
      </c>
      <c r="AA117" s="38">
        <v>2.6802874686785803</v>
      </c>
      <c r="AB117" s="38">
        <v>2.4666822700112898</v>
      </c>
      <c r="AC117" s="38">
        <v>2.2137704105515326</v>
      </c>
      <c r="AD117" s="38">
        <v>2.099223504144065</v>
      </c>
      <c r="AE117" s="38">
        <v>1.8907123385742215</v>
      </c>
      <c r="AF117" s="38">
        <v>1.7135914310102707</v>
      </c>
      <c r="AG117" s="38">
        <v>1.6048957788363578</v>
      </c>
      <c r="AH117" s="38">
        <v>1.5228405429963929</v>
      </c>
      <c r="AI117" s="38">
        <v>1.3559765399124377</v>
      </c>
      <c r="AJ117" s="38">
        <v>1.1889060219731806</v>
      </c>
    </row>
    <row r="118" spans="1:36" x14ac:dyDescent="0.2">
      <c r="A118" s="7" t="s">
        <v>50</v>
      </c>
      <c r="B118" s="7" t="s">
        <v>9</v>
      </c>
      <c r="C118" s="11" t="s">
        <v>14</v>
      </c>
      <c r="D118" s="7">
        <v>-14</v>
      </c>
      <c r="E118" s="7" t="s">
        <v>125</v>
      </c>
      <c r="F118" s="37">
        <v>11410.3</v>
      </c>
      <c r="G118" s="38">
        <v>0.90409542255681274</v>
      </c>
      <c r="H118" s="38">
        <v>0.9700007887610318</v>
      </c>
      <c r="I118" s="38">
        <v>1.0077736781679711</v>
      </c>
      <c r="J118" s="38">
        <v>1.0515937354846061</v>
      </c>
      <c r="K118" s="38">
        <v>1.0665363750295787</v>
      </c>
      <c r="L118" s="38">
        <v>1.0526454168602053</v>
      </c>
      <c r="M118" s="38">
        <v>1.1236777297704705</v>
      </c>
      <c r="N118" s="38">
        <v>1.1648685836481074</v>
      </c>
      <c r="O118" s="38">
        <v>1.1980403670368001</v>
      </c>
      <c r="P118" s="38">
        <v>1.2210897171853501</v>
      </c>
      <c r="Q118" s="38">
        <v>0.91741671998106977</v>
      </c>
      <c r="R118" s="38">
        <v>0.90650552570922771</v>
      </c>
      <c r="S118" s="38">
        <v>0.92337624777613214</v>
      </c>
      <c r="T118" s="38">
        <v>0.96824798646836641</v>
      </c>
      <c r="U118" s="38">
        <v>1.0064152563911555</v>
      </c>
      <c r="V118" s="38">
        <v>1.0146972472239995</v>
      </c>
      <c r="W118" s="38">
        <v>1.0038736930667906</v>
      </c>
      <c r="X118" s="38">
        <v>0.98472432801942111</v>
      </c>
      <c r="Y118" s="38">
        <v>0.99392654005591441</v>
      </c>
      <c r="Z118" s="38">
        <v>0.98551308905112056</v>
      </c>
      <c r="AA118" s="38">
        <v>0.99734450452661194</v>
      </c>
      <c r="AB118" s="38">
        <v>0.9921299177059324</v>
      </c>
      <c r="AC118" s="38">
        <v>0.98117490337677371</v>
      </c>
      <c r="AD118" s="38">
        <v>0.97858951999509225</v>
      </c>
      <c r="AE118" s="38">
        <v>0.95505814921605925</v>
      </c>
      <c r="AF118" s="38">
        <v>0.98130636354872358</v>
      </c>
      <c r="AG118" s="38">
        <v>0.94265707299545154</v>
      </c>
      <c r="AH118" s="38">
        <v>0.9507199635417124</v>
      </c>
      <c r="AI118" s="38">
        <v>0.94270089305276816</v>
      </c>
      <c r="AJ118" s="38">
        <v>0.93910764835280414</v>
      </c>
    </row>
    <row r="119" spans="1:36" x14ac:dyDescent="0.2">
      <c r="A119" s="7" t="s">
        <v>50</v>
      </c>
      <c r="B119" s="7" t="s">
        <v>9</v>
      </c>
      <c r="C119" s="11" t="s">
        <v>14</v>
      </c>
      <c r="D119" s="7">
        <v>-14</v>
      </c>
      <c r="E119" s="7" t="s">
        <v>126</v>
      </c>
      <c r="F119" s="37">
        <v>15323.8</v>
      </c>
      <c r="G119" s="38">
        <v>1.0115963403333377</v>
      </c>
      <c r="H119" s="38">
        <v>1.017861104947859</v>
      </c>
      <c r="I119" s="38">
        <v>1.0216134379200983</v>
      </c>
      <c r="J119" s="38">
        <v>0.97929364778971273</v>
      </c>
      <c r="K119" s="38">
        <v>0.96963546900899256</v>
      </c>
      <c r="L119" s="38">
        <v>1.0048095120009397</v>
      </c>
      <c r="M119" s="38">
        <v>1.0388415406100315</v>
      </c>
      <c r="N119" s="38">
        <v>1.0378953001213798</v>
      </c>
      <c r="O119" s="38">
        <v>1.0229185972147901</v>
      </c>
      <c r="P119" s="38">
        <v>1.0132930474164372</v>
      </c>
      <c r="Q119" s="38">
        <v>1.2243373053681201</v>
      </c>
      <c r="R119" s="38">
        <v>1.2904109946618985</v>
      </c>
      <c r="S119" s="38">
        <v>1.3131860243542726</v>
      </c>
      <c r="T119" s="38">
        <v>1.3232357509234003</v>
      </c>
      <c r="U119" s="38">
        <v>1.2768699669794699</v>
      </c>
      <c r="V119" s="38">
        <v>1.2058040433834951</v>
      </c>
      <c r="W119" s="38">
        <v>1.1804513240841046</v>
      </c>
      <c r="X119" s="38">
        <v>1.1646262676359651</v>
      </c>
      <c r="Y119" s="38">
        <v>1.1150628434200394</v>
      </c>
      <c r="Z119" s="38">
        <v>1.0993356739190019</v>
      </c>
      <c r="AA119" s="38">
        <v>1.1028596040146701</v>
      </c>
      <c r="AB119" s="38">
        <v>1.0711768621360238</v>
      </c>
      <c r="AC119" s="38">
        <v>1.0441600647359011</v>
      </c>
      <c r="AD119" s="38">
        <v>1.0692843811587205</v>
      </c>
      <c r="AE119" s="38">
        <v>1.0231796290737285</v>
      </c>
      <c r="AF119" s="38">
        <v>1.0205693104843447</v>
      </c>
      <c r="AG119" s="38">
        <v>1.0288244430232711</v>
      </c>
      <c r="AH119" s="38">
        <v>1.0044505931948995</v>
      </c>
      <c r="AI119" s="38">
        <v>1.0102259230739112</v>
      </c>
      <c r="AJ119" s="38">
        <v>1.0036674976180844</v>
      </c>
    </row>
    <row r="120" spans="1:36" x14ac:dyDescent="0.2">
      <c r="A120" s="7" t="s">
        <v>8</v>
      </c>
      <c r="B120" s="7" t="s">
        <v>9</v>
      </c>
      <c r="C120" s="11" t="s">
        <v>14</v>
      </c>
      <c r="D120" s="7">
        <v>-14</v>
      </c>
      <c r="E120" s="7" t="s">
        <v>127</v>
      </c>
      <c r="F120" s="37">
        <v>11042.8</v>
      </c>
      <c r="G120" s="38">
        <v>1.0552577244901655</v>
      </c>
      <c r="H120" s="38">
        <v>0.99856920346288991</v>
      </c>
      <c r="I120" s="38">
        <v>0.96343318723512161</v>
      </c>
      <c r="J120" s="38">
        <v>0.97737892563480289</v>
      </c>
      <c r="K120" s="38">
        <v>1.0053609591770203</v>
      </c>
      <c r="L120" s="38">
        <v>1.3738363458543124</v>
      </c>
      <c r="M120" s="38">
        <v>1.411870177853443</v>
      </c>
      <c r="N120" s="38">
        <v>1.3912232404824865</v>
      </c>
      <c r="O120" s="38">
        <v>1.3244829209982976</v>
      </c>
      <c r="P120" s="38">
        <v>1.2387256855145434</v>
      </c>
      <c r="Q120" s="38">
        <v>3.5382330568334122</v>
      </c>
      <c r="R120" s="38">
        <v>3.8534610787119212</v>
      </c>
      <c r="S120" s="38">
        <v>3.7897091317419496</v>
      </c>
      <c r="T120" s="38">
        <v>3.4916868910059047</v>
      </c>
      <c r="U120" s="38">
        <v>3.2188394247835697</v>
      </c>
      <c r="V120" s="38">
        <v>2.8567935668489879</v>
      </c>
      <c r="W120" s="38">
        <v>2.6438946643967109</v>
      </c>
      <c r="X120" s="38">
        <v>2.3522113956605208</v>
      </c>
      <c r="Y120" s="38">
        <v>2.2302314630347375</v>
      </c>
      <c r="Z120" s="38">
        <v>2.0287427101822004</v>
      </c>
      <c r="AA120" s="38">
        <v>1.8687289455572864</v>
      </c>
      <c r="AB120" s="38">
        <v>1.7180425254464449</v>
      </c>
      <c r="AC120" s="38">
        <v>1.4988046509943131</v>
      </c>
      <c r="AD120" s="38">
        <v>1.4405766653385013</v>
      </c>
      <c r="AE120" s="38">
        <v>1.2957764335132396</v>
      </c>
      <c r="AF120" s="38">
        <v>1.1903683848299345</v>
      </c>
      <c r="AG120" s="38">
        <v>1.0316224146049915</v>
      </c>
      <c r="AH120" s="38">
        <v>0.93364001883580261</v>
      </c>
      <c r="AI120" s="38">
        <v>0.86472633752309203</v>
      </c>
      <c r="AJ120" s="38">
        <v>0.71503604158365641</v>
      </c>
    </row>
    <row r="121" spans="1:36" x14ac:dyDescent="0.2">
      <c r="A121" s="7" t="s">
        <v>8</v>
      </c>
      <c r="B121" s="7" t="s">
        <v>9</v>
      </c>
      <c r="C121" s="11" t="s">
        <v>14</v>
      </c>
      <c r="D121" s="7">
        <v>-14</v>
      </c>
      <c r="E121" s="7" t="s">
        <v>128</v>
      </c>
      <c r="F121" s="37">
        <v>5982.1</v>
      </c>
      <c r="G121" s="38">
        <v>1.1305394426706339</v>
      </c>
      <c r="H121" s="38">
        <v>0.995971314421357</v>
      </c>
      <c r="I121" s="38">
        <v>0.98744588020929103</v>
      </c>
      <c r="J121" s="38">
        <v>0.93269921933769073</v>
      </c>
      <c r="K121" s="38">
        <v>0.95334414336102702</v>
      </c>
      <c r="L121" s="38">
        <v>1.5752829274000768</v>
      </c>
      <c r="M121" s="38">
        <v>1.5522141054144865</v>
      </c>
      <c r="N121" s="38">
        <v>1.5618261145751491</v>
      </c>
      <c r="O121" s="38">
        <v>1.4928703966834389</v>
      </c>
      <c r="P121" s="38">
        <v>1.5913308035639657</v>
      </c>
      <c r="Q121" s="38">
        <v>5.6537837883017668</v>
      </c>
      <c r="R121" s="38">
        <v>5.8949198442018682</v>
      </c>
      <c r="S121" s="38">
        <v>5.7698801424249009</v>
      </c>
      <c r="T121" s="38">
        <v>5.2824259039467742</v>
      </c>
      <c r="U121" s="38">
        <v>4.8192942277795421</v>
      </c>
      <c r="V121" s="38">
        <v>4.2042928068738403</v>
      </c>
      <c r="W121" s="38">
        <v>3.9141772955985354</v>
      </c>
      <c r="X121" s="38">
        <v>3.6045870179368449</v>
      </c>
      <c r="Y121" s="38">
        <v>3.1359388843382758</v>
      </c>
      <c r="Z121" s="38">
        <v>3.0256933183998926</v>
      </c>
      <c r="AA121" s="38">
        <v>2.7589809598635928</v>
      </c>
      <c r="AB121" s="38">
        <v>2.4814028518413265</v>
      </c>
      <c r="AC121" s="38">
        <v>2.3445779910065028</v>
      </c>
      <c r="AD121" s="38">
        <v>2.1554303672623325</v>
      </c>
      <c r="AE121" s="38">
        <v>1.9948680229350895</v>
      </c>
      <c r="AF121" s="38">
        <v>1.7644305511442469</v>
      </c>
      <c r="AG121" s="38">
        <v>1.6459938817472124</v>
      </c>
      <c r="AH121" s="38">
        <v>1.5807158021430601</v>
      </c>
      <c r="AI121" s="38">
        <v>1.3439260460373446</v>
      </c>
      <c r="AJ121" s="38">
        <v>1.2306715033182327</v>
      </c>
    </row>
    <row r="122" spans="1:36" x14ac:dyDescent="0.2">
      <c r="A122" s="7" t="s">
        <v>0</v>
      </c>
      <c r="B122" s="7" t="s">
        <v>1</v>
      </c>
      <c r="C122" s="7" t="s">
        <v>2</v>
      </c>
      <c r="D122" s="7" t="s">
        <v>2</v>
      </c>
      <c r="E122" s="7" t="s">
        <v>125</v>
      </c>
      <c r="F122" s="37">
        <v>9767.7000000000007</v>
      </c>
      <c r="G122" s="38">
        <v>0.94684521432885937</v>
      </c>
      <c r="H122" s="38">
        <v>0.97044340018632835</v>
      </c>
      <c r="I122" s="38">
        <v>1.0139541550211411</v>
      </c>
      <c r="J122" s="38">
        <v>1.0260347881282184</v>
      </c>
      <c r="K122" s="38">
        <v>1.0427224423354524</v>
      </c>
      <c r="L122" s="38">
        <v>2.9631335933740797</v>
      </c>
      <c r="M122" s="38">
        <v>4.6025164573031523</v>
      </c>
      <c r="N122" s="38">
        <v>5.5941009654268656</v>
      </c>
      <c r="O122" s="38">
        <v>6.244868290385658</v>
      </c>
      <c r="P122" s="38">
        <v>6.6288890936453821</v>
      </c>
      <c r="Q122" s="38">
        <v>3.2962212189154045</v>
      </c>
      <c r="R122" s="38">
        <v>2.6286638615027078</v>
      </c>
      <c r="S122" s="38">
        <v>2.2915834843412468</v>
      </c>
      <c r="T122" s="38">
        <v>2.0164931355385605</v>
      </c>
      <c r="U122" s="38">
        <v>1.8338503434790174</v>
      </c>
      <c r="V122" s="38">
        <v>1.7249198890219806</v>
      </c>
      <c r="W122" s="38">
        <v>1.635748436172282</v>
      </c>
      <c r="X122" s="38">
        <v>1.6144537608648912</v>
      </c>
      <c r="Y122" s="38">
        <v>1.5720179776201151</v>
      </c>
      <c r="Z122" s="38">
        <v>1.5384891018356419</v>
      </c>
      <c r="AA122" s="38">
        <v>1.5500578437093686</v>
      </c>
      <c r="AB122" s="38">
        <v>1.534445161092171</v>
      </c>
      <c r="AC122" s="38">
        <v>1.5252311188918577</v>
      </c>
      <c r="AD122" s="38">
        <v>1.5418163948524217</v>
      </c>
      <c r="AE122" s="38">
        <v>1.5617289638297653</v>
      </c>
      <c r="AF122" s="38">
        <v>1.5075708713412572</v>
      </c>
      <c r="AG122" s="38">
        <v>1.4981008835242686</v>
      </c>
      <c r="AH122" s="38">
        <v>1.5002508267043417</v>
      </c>
      <c r="AI122" s="38">
        <v>1.4948247796308238</v>
      </c>
      <c r="AJ122" s="38">
        <v>1.5081339516979431</v>
      </c>
    </row>
    <row r="123" spans="1:36" x14ac:dyDescent="0.2">
      <c r="A123" s="7" t="s">
        <v>0</v>
      </c>
      <c r="B123" s="7" t="s">
        <v>1</v>
      </c>
      <c r="C123" s="7" t="s">
        <v>2</v>
      </c>
      <c r="D123" s="7" t="s">
        <v>2</v>
      </c>
      <c r="E123" s="7" t="s">
        <v>126</v>
      </c>
      <c r="F123" s="37">
        <v>24574.400000000001</v>
      </c>
      <c r="G123" s="38">
        <v>1.0448678299368448</v>
      </c>
      <c r="H123" s="38">
        <v>1.0271461358161338</v>
      </c>
      <c r="I123" s="38">
        <v>1.013961683703366</v>
      </c>
      <c r="J123" s="38">
        <v>0.96881307376782333</v>
      </c>
      <c r="K123" s="38">
        <v>0.94521127677583172</v>
      </c>
      <c r="L123" s="38">
        <v>2.5972353343316619</v>
      </c>
      <c r="M123" s="38">
        <v>3.7578943941662866</v>
      </c>
      <c r="N123" s="38">
        <v>4.4312984243765872</v>
      </c>
      <c r="O123" s="38">
        <v>4.8713498600169283</v>
      </c>
      <c r="P123" s="38">
        <v>5.0962994010026694</v>
      </c>
      <c r="Q123" s="38">
        <v>3.4979490852269026</v>
      </c>
      <c r="R123" s="38">
        <v>3.0775725958721267</v>
      </c>
      <c r="S123" s="38">
        <v>2.6688138876228922</v>
      </c>
      <c r="T123" s="38">
        <v>2.2967193502181131</v>
      </c>
      <c r="U123" s="38">
        <v>1.9715842502767107</v>
      </c>
      <c r="V123" s="38">
        <v>1.7346100006510841</v>
      </c>
      <c r="W123" s="38">
        <v>1.5511060290383487</v>
      </c>
      <c r="X123" s="38">
        <v>1.4327715020509146</v>
      </c>
      <c r="Y123" s="38">
        <v>1.3418638908783123</v>
      </c>
      <c r="Z123" s="38">
        <v>1.2819438114460575</v>
      </c>
      <c r="AA123" s="38">
        <v>1.2746598085812877</v>
      </c>
      <c r="AB123" s="38">
        <v>1.2572433101113354</v>
      </c>
      <c r="AC123" s="38">
        <v>1.2184427697115696</v>
      </c>
      <c r="AD123" s="38">
        <v>1.2096531349697246</v>
      </c>
      <c r="AE123" s="38">
        <v>1.2111384204700826</v>
      </c>
      <c r="AF123" s="38">
        <v>1.1967942248844325</v>
      </c>
      <c r="AG123" s="38">
        <v>1.1909141220131518</v>
      </c>
      <c r="AH123" s="38">
        <v>1.2094903639559866</v>
      </c>
      <c r="AI123" s="38">
        <v>1.2050752002083469</v>
      </c>
      <c r="AJ123" s="38">
        <v>1.1903037307116349</v>
      </c>
    </row>
    <row r="124" spans="1:36" x14ac:dyDescent="0.2">
      <c r="A124" s="7" t="s">
        <v>48</v>
      </c>
      <c r="B124" s="7" t="s">
        <v>108</v>
      </c>
      <c r="C124" s="7" t="s">
        <v>109</v>
      </c>
      <c r="D124" s="7" t="s">
        <v>109</v>
      </c>
      <c r="E124" s="7" t="s">
        <v>127</v>
      </c>
      <c r="F124" s="37">
        <v>11900.6</v>
      </c>
      <c r="G124" s="38">
        <v>1.0431406819824209</v>
      </c>
      <c r="H124" s="38">
        <v>1.0017982286607399</v>
      </c>
      <c r="I124" s="38">
        <v>0.98591667647009396</v>
      </c>
      <c r="J124" s="38">
        <v>0.98070685511654876</v>
      </c>
      <c r="K124" s="38">
        <v>0.98843755777019648</v>
      </c>
      <c r="L124" s="38">
        <v>1.3319496495974992</v>
      </c>
      <c r="M124" s="38">
        <v>1.2953968707460128</v>
      </c>
      <c r="N124" s="38">
        <v>1.3558139925718031</v>
      </c>
      <c r="O124" s="38">
        <v>1.2910273431591683</v>
      </c>
      <c r="P124" s="38">
        <v>1.2512814479942187</v>
      </c>
      <c r="Q124" s="38">
        <v>2.8863250592407104</v>
      </c>
      <c r="R124" s="38">
        <v>3.3557131573197987</v>
      </c>
      <c r="S124" s="38">
        <v>3.2426096163218658</v>
      </c>
      <c r="T124" s="38">
        <v>2.9743878459909583</v>
      </c>
      <c r="U124" s="38">
        <v>2.709359191973514</v>
      </c>
      <c r="V124" s="38">
        <v>2.5011343965850461</v>
      </c>
      <c r="W124" s="38">
        <v>2.3010604507335763</v>
      </c>
      <c r="X124" s="38">
        <v>2.0957766835285616</v>
      </c>
      <c r="Y124" s="38">
        <v>1.9895635514175756</v>
      </c>
      <c r="Z124" s="38">
        <v>1.7973883669730937</v>
      </c>
      <c r="AA124" s="38">
        <v>1.657311396064064</v>
      </c>
      <c r="AB124" s="38">
        <v>1.5935330991714702</v>
      </c>
      <c r="AC124" s="38">
        <v>1.4414399273986185</v>
      </c>
      <c r="AD124" s="38">
        <v>1.3009428096062383</v>
      </c>
      <c r="AE124" s="38">
        <v>1.1647311900240325</v>
      </c>
      <c r="AF124" s="38">
        <v>1.1449002571298925</v>
      </c>
      <c r="AG124" s="38">
        <v>0.99406752600709203</v>
      </c>
      <c r="AH124" s="38">
        <v>0.92827252407441641</v>
      </c>
      <c r="AI124" s="38">
        <v>0.82407609700351236</v>
      </c>
      <c r="AJ124" s="38">
        <v>0.74752533485706596</v>
      </c>
    </row>
    <row r="125" spans="1:36" x14ac:dyDescent="0.2">
      <c r="A125" s="7" t="s">
        <v>48</v>
      </c>
      <c r="B125" s="7" t="s">
        <v>108</v>
      </c>
      <c r="C125" s="7" t="s">
        <v>109</v>
      </c>
      <c r="D125" s="7" t="s">
        <v>109</v>
      </c>
      <c r="E125" s="7" t="s">
        <v>128</v>
      </c>
      <c r="F125" s="37">
        <v>5821.7</v>
      </c>
      <c r="G125" s="38">
        <v>1.060257313155951</v>
      </c>
      <c r="H125" s="38">
        <v>0.98734046756102167</v>
      </c>
      <c r="I125" s="38">
        <v>0.95770994726626246</v>
      </c>
      <c r="J125" s="38">
        <v>1.0122472817218338</v>
      </c>
      <c r="K125" s="38">
        <v>0.98244499029493104</v>
      </c>
      <c r="L125" s="38">
        <v>1.531854956456018</v>
      </c>
      <c r="M125" s="38">
        <v>1.5665527251490114</v>
      </c>
      <c r="N125" s="38">
        <v>1.6719343147190684</v>
      </c>
      <c r="O125" s="38">
        <v>1.5261006235292098</v>
      </c>
      <c r="P125" s="38">
        <v>1.5005067248398234</v>
      </c>
      <c r="Q125" s="38">
        <v>5.013312262741124</v>
      </c>
      <c r="R125" s="38">
        <v>5.452702818764279</v>
      </c>
      <c r="S125" s="38">
        <v>5.3172612810691033</v>
      </c>
      <c r="T125" s="38">
        <v>4.8735764467423603</v>
      </c>
      <c r="U125" s="38">
        <v>4.3412577082295547</v>
      </c>
      <c r="V125" s="38">
        <v>4.0105123932871845</v>
      </c>
      <c r="W125" s="38">
        <v>3.7229675180789119</v>
      </c>
      <c r="X125" s="38">
        <v>3.2411494924163047</v>
      </c>
      <c r="Y125" s="38">
        <v>3.046189257433396</v>
      </c>
      <c r="Z125" s="38">
        <v>2.7344246525928853</v>
      </c>
      <c r="AA125" s="38">
        <v>2.4584743288043014</v>
      </c>
      <c r="AB125" s="38">
        <v>2.3244928457323462</v>
      </c>
      <c r="AC125" s="38">
        <v>2.1491145198138</v>
      </c>
      <c r="AD125" s="38">
        <v>1.9431609323737054</v>
      </c>
      <c r="AE125" s="38">
        <v>1.7281034749300033</v>
      </c>
      <c r="AF125" s="38">
        <v>1.5283336482470757</v>
      </c>
      <c r="AG125" s="38">
        <v>1.4032842640465844</v>
      </c>
      <c r="AH125" s="38">
        <v>1.230224848411976</v>
      </c>
      <c r="AI125" s="38">
        <v>1.1209784083686896</v>
      </c>
      <c r="AJ125" s="38">
        <v>0.96037239981448719</v>
      </c>
    </row>
    <row r="126" spans="1:36" x14ac:dyDescent="0.2">
      <c r="A126" s="7" t="s">
        <v>110</v>
      </c>
      <c r="B126" s="7" t="s">
        <v>108</v>
      </c>
      <c r="C126" s="7" t="s">
        <v>109</v>
      </c>
      <c r="D126" s="7" t="s">
        <v>109</v>
      </c>
      <c r="E126" s="7" t="s">
        <v>125</v>
      </c>
      <c r="F126" s="37">
        <v>9185.5</v>
      </c>
      <c r="G126" s="38">
        <v>0.91366828153067337</v>
      </c>
      <c r="H126" s="38">
        <v>0.97147678406183657</v>
      </c>
      <c r="I126" s="38">
        <v>0.98998421425072125</v>
      </c>
      <c r="J126" s="38">
        <v>1.0313537640846988</v>
      </c>
      <c r="K126" s="38">
        <v>1.0935169560720701</v>
      </c>
      <c r="L126" s="38">
        <v>1.0166022535517936</v>
      </c>
      <c r="M126" s="38">
        <v>1.0841543737412225</v>
      </c>
      <c r="N126" s="38">
        <v>1.1131674922432093</v>
      </c>
      <c r="O126" s="38">
        <v>1.1406564694355235</v>
      </c>
      <c r="P126" s="38">
        <v>1.1579119264057482</v>
      </c>
      <c r="Q126" s="38">
        <v>0.89978770888900983</v>
      </c>
      <c r="R126" s="38">
        <v>0.84796690436013278</v>
      </c>
      <c r="S126" s="38">
        <v>0.85520657558107882</v>
      </c>
      <c r="T126" s="38">
        <v>0.92504490773501713</v>
      </c>
      <c r="U126" s="38">
        <v>0.92733111969952642</v>
      </c>
      <c r="V126" s="38">
        <v>0.94485874476076426</v>
      </c>
      <c r="W126" s="38">
        <v>0.97349082793533281</v>
      </c>
      <c r="X126" s="38">
        <v>0.94937673507158016</v>
      </c>
      <c r="Y126" s="38">
        <v>0.97626694246366552</v>
      </c>
      <c r="Z126" s="38">
        <v>0.96004572423929013</v>
      </c>
      <c r="AA126" s="38">
        <v>0.9608077948941266</v>
      </c>
      <c r="AB126" s="38">
        <v>0.93010723422785913</v>
      </c>
      <c r="AC126" s="38">
        <v>0.91660769691361388</v>
      </c>
      <c r="AD126" s="38">
        <v>0.94616515159762671</v>
      </c>
      <c r="AE126" s="38">
        <v>0.9355505960481193</v>
      </c>
      <c r="AF126" s="38">
        <v>0.91312394534864727</v>
      </c>
      <c r="AG126" s="38">
        <v>0.92488160688040932</v>
      </c>
      <c r="AH126" s="38">
        <v>0.94366120516030705</v>
      </c>
      <c r="AI126" s="38">
        <v>0.91943824506014915</v>
      </c>
      <c r="AJ126" s="38">
        <v>0.89619509008763809</v>
      </c>
    </row>
    <row r="127" spans="1:36" x14ac:dyDescent="0.2">
      <c r="A127" s="7" t="s">
        <v>110</v>
      </c>
      <c r="B127" s="7" t="s">
        <v>108</v>
      </c>
      <c r="C127" s="7" t="s">
        <v>109</v>
      </c>
      <c r="D127" s="7" t="s">
        <v>109</v>
      </c>
      <c r="E127" s="7" t="s">
        <v>126</v>
      </c>
      <c r="F127" s="37">
        <v>8826</v>
      </c>
      <c r="G127" s="38">
        <v>1.0388058010423749</v>
      </c>
      <c r="H127" s="38">
        <v>1.0339338318604123</v>
      </c>
      <c r="I127" s="38">
        <v>1.0052685248130524</v>
      </c>
      <c r="J127" s="38">
        <v>0.99688420575572179</v>
      </c>
      <c r="K127" s="38">
        <v>0.92510763652843875</v>
      </c>
      <c r="L127" s="38">
        <v>0.95626557897122144</v>
      </c>
      <c r="M127" s="38">
        <v>1.0133695898481758</v>
      </c>
      <c r="N127" s="38">
        <v>1.0484930886018582</v>
      </c>
      <c r="O127" s="38">
        <v>1.0405619759800588</v>
      </c>
      <c r="P127" s="38">
        <v>1.0074212553818265</v>
      </c>
      <c r="Q127" s="38">
        <v>1.2537956038975753</v>
      </c>
      <c r="R127" s="38">
        <v>1.341717652390664</v>
      </c>
      <c r="S127" s="38">
        <v>1.3029118513482891</v>
      </c>
      <c r="T127" s="38">
        <v>1.3418876048039883</v>
      </c>
      <c r="U127" s="38">
        <v>1.302232041694992</v>
      </c>
      <c r="V127" s="38">
        <v>1.247054158169046</v>
      </c>
      <c r="W127" s="38">
        <v>1.233118060276456</v>
      </c>
      <c r="X127" s="38">
        <v>1.2090981191932926</v>
      </c>
      <c r="Y127" s="38">
        <v>1.1847949240879221</v>
      </c>
      <c r="Z127" s="38">
        <v>1.1332993428506686</v>
      </c>
      <c r="AA127" s="38">
        <v>1.1295603897575346</v>
      </c>
      <c r="AB127" s="38">
        <v>1.1249150237933379</v>
      </c>
      <c r="AC127" s="38">
        <v>1.1387944708814866</v>
      </c>
      <c r="AD127" s="38">
        <v>1.1019714479945615</v>
      </c>
      <c r="AE127" s="38">
        <v>1.0980058916836619</v>
      </c>
      <c r="AF127" s="38">
        <v>1.085146159075459</v>
      </c>
      <c r="AG127" s="38">
        <v>1.0707002039428959</v>
      </c>
      <c r="AH127" s="38">
        <v>1.0709834579651032</v>
      </c>
      <c r="AI127" s="38">
        <v>1.089055064581917</v>
      </c>
      <c r="AJ127" s="38">
        <v>1.0565941536369816</v>
      </c>
    </row>
    <row r="128" spans="1:36" x14ac:dyDescent="0.2">
      <c r="A128" s="7" t="s">
        <v>110</v>
      </c>
      <c r="B128" s="7" t="s">
        <v>1</v>
      </c>
      <c r="C128" s="7" t="s">
        <v>2</v>
      </c>
      <c r="D128" s="7" t="s">
        <v>2</v>
      </c>
      <c r="E128" s="7" t="s">
        <v>127</v>
      </c>
      <c r="F128" s="37">
        <v>11498</v>
      </c>
      <c r="G128" s="38">
        <v>1.0432249086797705</v>
      </c>
      <c r="H128" s="38">
        <v>1.0057401287180379</v>
      </c>
      <c r="I128" s="38">
        <v>0.96312402156896848</v>
      </c>
      <c r="J128" s="38">
        <v>0.99660810575752301</v>
      </c>
      <c r="K128" s="38">
        <v>0.99130283527570007</v>
      </c>
      <c r="L128" s="38">
        <v>9.0501826404592105</v>
      </c>
      <c r="M128" s="38">
        <v>11.348843277091667</v>
      </c>
      <c r="N128" s="38">
        <v>12.528961558531918</v>
      </c>
      <c r="O128" s="38">
        <v>13.116455035658376</v>
      </c>
      <c r="P128" s="38">
        <v>13.200817533484084</v>
      </c>
      <c r="Q128" s="38">
        <v>7.3758044877369979</v>
      </c>
      <c r="R128" s="38">
        <v>6.9474691250652292</v>
      </c>
      <c r="S128" s="38">
        <v>6.6080187858758048</v>
      </c>
      <c r="T128" s="38">
        <v>6.2004696468951126</v>
      </c>
      <c r="U128" s="38">
        <v>5.7443903287528268</v>
      </c>
      <c r="V128" s="38">
        <v>5.4320751435032175</v>
      </c>
      <c r="W128" s="38">
        <v>5.0929726909027657</v>
      </c>
      <c r="X128" s="38">
        <v>4.8160549660810572</v>
      </c>
      <c r="Y128" s="38">
        <v>4.6287180379196382</v>
      </c>
      <c r="Z128" s="38">
        <v>4.3820664463384933</v>
      </c>
      <c r="AA128" s="38">
        <v>4.1928161419377279</v>
      </c>
      <c r="AB128" s="38">
        <v>3.9730387893546704</v>
      </c>
      <c r="AC128" s="38">
        <v>3.7799617324752131</v>
      </c>
      <c r="AD128" s="38">
        <v>3.567316054966081</v>
      </c>
      <c r="AE128" s="38">
        <v>3.3800660984519046</v>
      </c>
      <c r="AF128" s="38">
        <v>3.1796834232040356</v>
      </c>
      <c r="AG128" s="38">
        <v>2.9253783266655069</v>
      </c>
      <c r="AH128" s="38">
        <v>2.6825534875630543</v>
      </c>
      <c r="AI128" s="38">
        <v>2.4919116368064009</v>
      </c>
      <c r="AJ128" s="38">
        <v>2.2540441815967993</v>
      </c>
    </row>
    <row r="129" spans="1:36" x14ac:dyDescent="0.2">
      <c r="A129" s="7" t="s">
        <v>110</v>
      </c>
      <c r="B129" s="7" t="s">
        <v>1</v>
      </c>
      <c r="C129" s="7" t="s">
        <v>2</v>
      </c>
      <c r="D129" s="7" t="s">
        <v>2</v>
      </c>
      <c r="E129" s="7" t="s">
        <v>128</v>
      </c>
      <c r="F129" s="37">
        <v>5084.3999999999996</v>
      </c>
      <c r="G129" s="38">
        <v>1.0297183541814177</v>
      </c>
      <c r="H129" s="38">
        <v>1.0271615136495948</v>
      </c>
      <c r="I129" s="38">
        <v>0.95517661867673676</v>
      </c>
      <c r="J129" s="38">
        <v>0.99303752655180555</v>
      </c>
      <c r="K129" s="38">
        <v>0.99490598694044541</v>
      </c>
      <c r="L129" s="38">
        <v>11.840433482810166</v>
      </c>
      <c r="M129" s="38">
        <v>14.506038077255921</v>
      </c>
      <c r="N129" s="38">
        <v>15.736763433246795</v>
      </c>
      <c r="O129" s="38">
        <v>16.081445204940604</v>
      </c>
      <c r="P129" s="38">
        <v>16.366631264259304</v>
      </c>
      <c r="Q129" s="38">
        <v>9.0625245850051144</v>
      </c>
      <c r="R129" s="38">
        <v>8.6634607819998433</v>
      </c>
      <c r="S129" s="38">
        <v>7.6980568011958148</v>
      </c>
      <c r="T129" s="38">
        <v>6.7942136731964444</v>
      </c>
      <c r="U129" s="38">
        <v>6.0257847533632294</v>
      </c>
      <c r="V129" s="38">
        <v>5.5145149870191181</v>
      </c>
      <c r="W129" s="38">
        <v>5.0254700652977737</v>
      </c>
      <c r="X129" s="38">
        <v>4.7220911021949492</v>
      </c>
      <c r="Y129" s="38">
        <v>4.4707340099126744</v>
      </c>
      <c r="Z129" s="38">
        <v>4.2305876799622375</v>
      </c>
      <c r="AA129" s="38">
        <v>4.0517071827550941</v>
      </c>
      <c r="AB129" s="38">
        <v>3.7546219809613723</v>
      </c>
      <c r="AC129" s="38">
        <v>3.6662143025725751</v>
      </c>
      <c r="AD129" s="38">
        <v>3.4141688301471169</v>
      </c>
      <c r="AE129" s="38">
        <v>3.1987058453308159</v>
      </c>
      <c r="AF129" s="38">
        <v>3.014023286916844</v>
      </c>
      <c r="AG129" s="38">
        <v>2.662261033750295</v>
      </c>
      <c r="AH129" s="38">
        <v>2.5312721265046023</v>
      </c>
      <c r="AI129" s="38">
        <v>2.2417591062858944</v>
      </c>
      <c r="AJ129" s="38">
        <v>2.1476477067107234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4F63-7C80-914E-B2DF-E699F8F0F8AF}">
  <dimension ref="A1:AJ138"/>
  <sheetViews>
    <sheetView tabSelected="1" workbookViewId="0">
      <selection activeCell="F42" sqref="F42"/>
    </sheetView>
  </sheetViews>
  <sheetFormatPr baseColWidth="10" defaultRowHeight="16" x14ac:dyDescent="0.2"/>
  <cols>
    <col min="6" max="6" width="10.83203125" style="23"/>
  </cols>
  <sheetData>
    <row r="1" spans="1:36" x14ac:dyDescent="0.2">
      <c r="A1" s="16"/>
      <c r="B1" s="16"/>
      <c r="C1" s="16" t="s">
        <v>121</v>
      </c>
      <c r="D1" s="16" t="s">
        <v>120</v>
      </c>
      <c r="E1" s="16" t="s">
        <v>119</v>
      </c>
      <c r="F1" s="21" t="s">
        <v>124</v>
      </c>
      <c r="G1" s="22">
        <v>0</v>
      </c>
      <c r="H1" s="22">
        <v>2</v>
      </c>
      <c r="I1" s="22">
        <v>4</v>
      </c>
      <c r="J1" s="22">
        <v>6</v>
      </c>
      <c r="K1" s="22">
        <v>8</v>
      </c>
      <c r="L1" s="22">
        <v>12.95</v>
      </c>
      <c r="M1" s="22">
        <v>14.95</v>
      </c>
      <c r="N1" s="22">
        <v>16.95</v>
      </c>
      <c r="O1" s="22">
        <v>18.95</v>
      </c>
      <c r="P1" s="22">
        <v>20.95</v>
      </c>
      <c r="Q1" s="22">
        <v>26.73</v>
      </c>
      <c r="R1" s="22">
        <v>28.73</v>
      </c>
      <c r="S1" s="22">
        <v>30.73</v>
      </c>
      <c r="T1" s="22">
        <v>32.729999999999997</v>
      </c>
      <c r="U1" s="22">
        <v>34.729999999999997</v>
      </c>
      <c r="V1" s="22">
        <v>36.729999999999997</v>
      </c>
      <c r="W1" s="22">
        <v>38.729999999999997</v>
      </c>
      <c r="X1" s="22">
        <v>40.729999999999997</v>
      </c>
      <c r="Y1" s="22">
        <v>42.73</v>
      </c>
      <c r="Z1" s="22">
        <v>44.73</v>
      </c>
      <c r="AA1" s="22">
        <v>46.73</v>
      </c>
      <c r="AB1" s="22">
        <v>48.73</v>
      </c>
      <c r="AC1" s="22">
        <v>50.73</v>
      </c>
      <c r="AD1" s="22">
        <v>52.73</v>
      </c>
      <c r="AE1" s="22">
        <v>54.73</v>
      </c>
      <c r="AF1" s="22">
        <v>56.73</v>
      </c>
      <c r="AG1" s="22">
        <v>58.73</v>
      </c>
      <c r="AH1" s="22">
        <v>60.73</v>
      </c>
      <c r="AI1" s="22">
        <v>62.73</v>
      </c>
      <c r="AJ1" s="22">
        <v>64.73</v>
      </c>
    </row>
    <row r="2" spans="1:36" x14ac:dyDescent="0.2">
      <c r="A2" s="7" t="s">
        <v>68</v>
      </c>
      <c r="B2" s="7" t="s">
        <v>13</v>
      </c>
      <c r="C2" s="8" t="s">
        <v>116</v>
      </c>
      <c r="D2" s="7">
        <v>-7</v>
      </c>
      <c r="E2" s="7" t="s">
        <v>125</v>
      </c>
      <c r="F2" s="23">
        <v>6.63</v>
      </c>
      <c r="G2" s="24">
        <v>0.14017512826523512</v>
      </c>
      <c r="H2" s="24">
        <v>0.14481887170800761</v>
      </c>
      <c r="I2" s="24">
        <v>0.15248734991935009</v>
      </c>
      <c r="J2" s="24">
        <v>0.15675300151605134</v>
      </c>
      <c r="K2" s="24">
        <v>0.15991346156269817</v>
      </c>
      <c r="L2" s="24">
        <v>0.36944420692520785</v>
      </c>
      <c r="M2" s="24">
        <v>0.52574155929342969</v>
      </c>
      <c r="N2" s="24">
        <v>0.60300802117004104</v>
      </c>
      <c r="O2" s="24">
        <v>0.65250896901721522</v>
      </c>
      <c r="P2" s="24">
        <v>0.68997884042914781</v>
      </c>
      <c r="Q2" s="24">
        <v>0.46540197852554649</v>
      </c>
      <c r="R2" s="24">
        <v>0.42028301822771097</v>
      </c>
      <c r="S2" s="24">
        <v>0.41366156359010425</v>
      </c>
      <c r="T2" s="24">
        <v>0.42792241245089407</v>
      </c>
      <c r="U2" s="24">
        <v>0.44381196464860628</v>
      </c>
      <c r="V2" s="24">
        <v>0.44655555419830278</v>
      </c>
      <c r="W2" s="24">
        <v>0.45212029059945397</v>
      </c>
      <c r="X2" s="24">
        <v>0.44710814997332998</v>
      </c>
      <c r="Y2" s="24">
        <v>0.45524197199522171</v>
      </c>
      <c r="Z2" s="24">
        <v>0.46148533478675718</v>
      </c>
      <c r="AA2" s="24">
        <v>0.45908105843225283</v>
      </c>
      <c r="AB2" s="24">
        <v>0.45958518089368111</v>
      </c>
      <c r="AC2" s="24">
        <v>0.46276503026576754</v>
      </c>
      <c r="AD2" s="24">
        <v>0.4549414374509087</v>
      </c>
      <c r="AE2" s="24">
        <v>0.44782555501459337</v>
      </c>
      <c r="AF2" s="24">
        <v>0.45092784708492162</v>
      </c>
      <c r="AG2" s="24">
        <v>0.44706937132245089</v>
      </c>
      <c r="AH2" s="24">
        <v>0.44291036101566716</v>
      </c>
      <c r="AI2" s="24">
        <v>0.44742807384308259</v>
      </c>
      <c r="AJ2" s="24">
        <v>0.43729715130091712</v>
      </c>
    </row>
    <row r="3" spans="1:36" x14ac:dyDescent="0.2">
      <c r="A3" s="7" t="s">
        <v>68</v>
      </c>
      <c r="B3" s="7" t="s">
        <v>13</v>
      </c>
      <c r="C3" s="8" t="s">
        <v>116</v>
      </c>
      <c r="D3" s="7">
        <v>-7</v>
      </c>
      <c r="E3" s="7" t="s">
        <v>126</v>
      </c>
      <c r="F3" s="23">
        <v>5.0999999999999996</v>
      </c>
      <c r="G3" s="24">
        <v>0.20797763264968636</v>
      </c>
      <c r="H3" s="24">
        <v>0.20423216727039778</v>
      </c>
      <c r="I3" s="24">
        <v>0.20079961418861936</v>
      </c>
      <c r="J3" s="24">
        <v>0.18851069486821936</v>
      </c>
      <c r="K3" s="24">
        <v>0.17887204788582231</v>
      </c>
      <c r="L3" s="24">
        <v>0.29628527588339409</v>
      </c>
      <c r="M3" s="24">
        <v>0.40212548996850589</v>
      </c>
      <c r="N3" s="24">
        <v>0.48164314229942751</v>
      </c>
      <c r="O3" s="24">
        <v>0.52336004087203547</v>
      </c>
      <c r="P3" s="24">
        <v>0.55213374895672207</v>
      </c>
      <c r="Q3" s="24">
        <v>0.54909944788995657</v>
      </c>
      <c r="R3" s="24">
        <v>0.58385641839067126</v>
      </c>
      <c r="S3" s="24">
        <v>0.59378427219349439</v>
      </c>
      <c r="T3" s="24">
        <v>0.58711355094202733</v>
      </c>
      <c r="U3" s="24">
        <v>0.56140259049660712</v>
      </c>
      <c r="V3" s="24">
        <v>0.54224856501265029</v>
      </c>
      <c r="W3" s="24">
        <v>0.51682207029223926</v>
      </c>
      <c r="X3" s="24">
        <v>0.49154729062516656</v>
      </c>
      <c r="Y3" s="24">
        <v>0.47216569256120239</v>
      </c>
      <c r="Z3" s="24">
        <v>0.4538792875385238</v>
      </c>
      <c r="AA3" s="24">
        <v>0.43840909319343696</v>
      </c>
      <c r="AB3" s="24">
        <v>0.42251694135625295</v>
      </c>
      <c r="AC3" s="24">
        <v>0.41782799798901704</v>
      </c>
      <c r="AD3" s="24">
        <v>0.40103503802263707</v>
      </c>
      <c r="AE3" s="24">
        <v>0.38858492145806517</v>
      </c>
      <c r="AF3" s="24">
        <v>0.38332704664081069</v>
      </c>
      <c r="AG3" s="24">
        <v>0.37466980640969555</v>
      </c>
      <c r="AH3" s="24">
        <v>0.36784262900947334</v>
      </c>
      <c r="AI3" s="24">
        <v>0.35988707090004768</v>
      </c>
      <c r="AJ3" s="24">
        <v>0.35369994138109634</v>
      </c>
    </row>
    <row r="4" spans="1:36" x14ac:dyDescent="0.2">
      <c r="A4" s="7" t="s">
        <v>12</v>
      </c>
      <c r="B4" s="7" t="s">
        <v>13</v>
      </c>
      <c r="C4" s="8" t="s">
        <v>116</v>
      </c>
      <c r="D4" s="7">
        <v>-7</v>
      </c>
      <c r="E4" s="7" t="s">
        <v>127</v>
      </c>
      <c r="F4" s="23">
        <v>13.2</v>
      </c>
      <c r="G4" s="24">
        <v>7.7866610740632641E-2</v>
      </c>
      <c r="H4" s="24">
        <v>7.6071687350797002E-2</v>
      </c>
      <c r="I4" s="24">
        <v>7.929546422859389E-2</v>
      </c>
      <c r="J4" s="24">
        <v>7.3308450026971103E-2</v>
      </c>
      <c r="K4" s="24">
        <v>7.2245666440884204E-2</v>
      </c>
      <c r="L4" s="24">
        <v>0.36451115261477829</v>
      </c>
      <c r="M4" s="24">
        <v>0.61909505630863626</v>
      </c>
      <c r="N4" s="24">
        <v>0.74678259982371964</v>
      </c>
      <c r="O4" s="24">
        <v>0.79966198758479834</v>
      </c>
      <c r="P4" s="24">
        <v>0.82290152200056499</v>
      </c>
      <c r="Q4" s="24">
        <v>0.68703054487261239</v>
      </c>
      <c r="R4" s="24">
        <v>0.74432638886920777</v>
      </c>
      <c r="S4" s="24">
        <v>0.76025633395399905</v>
      </c>
      <c r="T4" s="24">
        <v>0.74563715529204821</v>
      </c>
      <c r="U4" s="24">
        <v>0.71736711190213709</v>
      </c>
      <c r="V4" s="24">
        <v>0.65833538804826652</v>
      </c>
      <c r="W4" s="24">
        <v>0.61672150629970879</v>
      </c>
      <c r="X4" s="24">
        <v>0.57983110715598174</v>
      </c>
      <c r="Y4" s="24">
        <v>0.53785115550554974</v>
      </c>
      <c r="Z4" s="24">
        <v>0.50472773373917501</v>
      </c>
      <c r="AA4" s="24">
        <v>0.45750471639738099</v>
      </c>
      <c r="AB4" s="24">
        <v>0.42459385134822369</v>
      </c>
      <c r="AC4" s="24">
        <v>0.38695950369423576</v>
      </c>
      <c r="AD4" s="24">
        <v>0.36090949712859499</v>
      </c>
      <c r="AE4" s="24">
        <v>0.3260147693854088</v>
      </c>
      <c r="AF4" s="24">
        <v>0.29892559664670526</v>
      </c>
      <c r="AG4" s="24">
        <v>0.28612495878761429</v>
      </c>
      <c r="AH4" s="24">
        <v>0.25016744745834124</v>
      </c>
      <c r="AI4" s="24">
        <v>0.23090744713714445</v>
      </c>
      <c r="AJ4" s="24">
        <v>0.20610916346178373</v>
      </c>
    </row>
    <row r="5" spans="1:36" x14ac:dyDescent="0.2">
      <c r="A5" s="7" t="s">
        <v>12</v>
      </c>
      <c r="B5" s="7" t="s">
        <v>13</v>
      </c>
      <c r="C5" s="8" t="s">
        <v>116</v>
      </c>
      <c r="D5" s="7">
        <v>-7</v>
      </c>
      <c r="E5" s="7" t="s">
        <v>128</v>
      </c>
      <c r="F5" s="23">
        <v>16.37</v>
      </c>
      <c r="G5" s="24">
        <v>6.8269234110233196E-2</v>
      </c>
      <c r="H5" s="24">
        <v>6.0574363546624849E-2</v>
      </c>
      <c r="I5" s="24">
        <v>5.9086759918889717E-2</v>
      </c>
      <c r="J5" s="24">
        <v>6.0299674147738506E-2</v>
      </c>
      <c r="K5" s="24">
        <v>5.7206742864174091E-2</v>
      </c>
      <c r="L5" s="24">
        <v>0.40546652451977816</v>
      </c>
      <c r="M5" s="24">
        <v>0.5965326221165792</v>
      </c>
      <c r="N5" s="24">
        <v>0.70706121491782037</v>
      </c>
      <c r="O5" s="24">
        <v>0.75629126302991845</v>
      </c>
      <c r="P5" s="24">
        <v>0.77259425722356245</v>
      </c>
      <c r="Q5" s="24">
        <v>0.86967020426895436</v>
      </c>
      <c r="R5" s="24">
        <v>0.98077314763150347</v>
      </c>
      <c r="S5" s="24">
        <v>0.99707614182514759</v>
      </c>
      <c r="T5" s="24">
        <v>0.96099907830647746</v>
      </c>
      <c r="U5" s="24">
        <v>0.91533642498511125</v>
      </c>
      <c r="V5" s="24">
        <v>0.84908633632643227</v>
      </c>
      <c r="W5" s="24">
        <v>0.7905204160469893</v>
      </c>
      <c r="X5" s="24">
        <v>0.73703446594954847</v>
      </c>
      <c r="Y5" s="24">
        <v>0.68639172950032079</v>
      </c>
      <c r="Z5" s="24">
        <v>0.62725859344915158</v>
      </c>
      <c r="AA5" s="24">
        <v>0.57674428321239013</v>
      </c>
      <c r="AB5" s="24">
        <v>0.53733170556438603</v>
      </c>
      <c r="AC5" s="24">
        <v>0.500894335171852</v>
      </c>
      <c r="AD5" s="24">
        <v>0.46349376818582055</v>
      </c>
      <c r="AE5" s="24">
        <v>0.42211198861333243</v>
      </c>
      <c r="AF5" s="24">
        <v>0.38505032413242046</v>
      </c>
      <c r="AG5" s="24">
        <v>0.3495547459646397</v>
      </c>
      <c r="AH5" s="24">
        <v>0.32226060842075122</v>
      </c>
      <c r="AI5" s="24">
        <v>0.28494922630448799</v>
      </c>
      <c r="AJ5" s="24">
        <v>0.26125102270965711</v>
      </c>
    </row>
    <row r="6" spans="1:36" x14ac:dyDescent="0.2">
      <c r="A6" s="7" t="s">
        <v>72</v>
      </c>
      <c r="B6" s="7" t="s">
        <v>19</v>
      </c>
      <c r="C6" s="8" t="s">
        <v>116</v>
      </c>
      <c r="D6" s="7">
        <v>-8</v>
      </c>
      <c r="E6" s="7" t="s">
        <v>125</v>
      </c>
      <c r="F6" s="23">
        <v>6.63</v>
      </c>
      <c r="G6" s="24">
        <v>0.13653378620241374</v>
      </c>
      <c r="H6" s="24">
        <v>0.13980399842346661</v>
      </c>
      <c r="I6" s="24">
        <v>0.1517397878356179</v>
      </c>
      <c r="J6" s="24">
        <v>0.15931852891764242</v>
      </c>
      <c r="K6" s="24">
        <v>0.1667517115922017</v>
      </c>
      <c r="L6" s="24">
        <v>0.32766167909813099</v>
      </c>
      <c r="M6" s="24">
        <v>0.46193445803791766</v>
      </c>
      <c r="N6" s="24">
        <v>0.54092415382239867</v>
      </c>
      <c r="O6" s="24">
        <v>0.59592582405660488</v>
      </c>
      <c r="P6" s="24">
        <v>0.62463964590258525</v>
      </c>
      <c r="Q6" s="24">
        <v>0.4801389628649062</v>
      </c>
      <c r="R6" s="24">
        <v>0.42159537138237863</v>
      </c>
      <c r="S6" s="24">
        <v>0.42821342697513248</v>
      </c>
      <c r="T6" s="24">
        <v>0.43518082274580289</v>
      </c>
      <c r="U6" s="24">
        <v>0.45224026810073137</v>
      </c>
      <c r="V6" s="24">
        <v>0.46187623467493155</v>
      </c>
      <c r="W6" s="24">
        <v>0.4645059899031373</v>
      </c>
      <c r="X6" s="24">
        <v>0.47676200781171213</v>
      </c>
      <c r="Y6" s="24">
        <v>0.47840196586915407</v>
      </c>
      <c r="Z6" s="24">
        <v>0.47576250674711734</v>
      </c>
      <c r="AA6" s="24">
        <v>0.48293368428823918</v>
      </c>
      <c r="AB6" s="24">
        <v>0.47626710922633025</v>
      </c>
      <c r="AC6" s="24">
        <v>0.47674260002405011</v>
      </c>
      <c r="AD6" s="24">
        <v>0.47772269330098283</v>
      </c>
      <c r="AE6" s="24">
        <v>0.46839725132937521</v>
      </c>
      <c r="AF6" s="24">
        <v>0.47442336939843693</v>
      </c>
      <c r="AG6" s="24">
        <v>0.47149279346146972</v>
      </c>
      <c r="AH6" s="24">
        <v>0.46378790175964202</v>
      </c>
      <c r="AI6" s="24">
        <v>0.45301657960721275</v>
      </c>
      <c r="AJ6" s="24">
        <v>0.44855278844494484</v>
      </c>
    </row>
    <row r="7" spans="1:36" x14ac:dyDescent="0.2">
      <c r="A7" s="7" t="s">
        <v>72</v>
      </c>
      <c r="B7" s="7" t="s">
        <v>19</v>
      </c>
      <c r="C7" s="8" t="s">
        <v>116</v>
      </c>
      <c r="D7" s="7">
        <v>-8</v>
      </c>
      <c r="E7" s="7" t="s">
        <v>126</v>
      </c>
      <c r="F7" s="23">
        <v>5.0999999999999996</v>
      </c>
      <c r="G7" s="24">
        <v>0.20316106835971157</v>
      </c>
      <c r="H7" s="24">
        <v>0.19790038612790495</v>
      </c>
      <c r="I7" s="24">
        <v>0.19397415847982638</v>
      </c>
      <c r="J7" s="24">
        <v>0.19555544859349261</v>
      </c>
      <c r="K7" s="24">
        <v>0.18980109530180966</v>
      </c>
      <c r="L7" s="24">
        <v>0.28550385842501347</v>
      </c>
      <c r="M7" s="24">
        <v>0.36027959677564925</v>
      </c>
      <c r="N7" s="24">
        <v>0.43822562896392797</v>
      </c>
      <c r="O7" s="24">
        <v>0.49384075930311544</v>
      </c>
      <c r="P7" s="24">
        <v>0.52028301544773881</v>
      </c>
      <c r="Q7" s="24">
        <v>0.53859512632502482</v>
      </c>
      <c r="R7" s="24">
        <v>0.5654924854779716</v>
      </c>
      <c r="S7" s="24">
        <v>0.58708288073724835</v>
      </c>
      <c r="T7" s="24">
        <v>0.58220787902097015</v>
      </c>
      <c r="U7" s="24">
        <v>0.57287441054518407</v>
      </c>
      <c r="V7" s="24">
        <v>0.56292385324455285</v>
      </c>
      <c r="W7" s="24">
        <v>0.52493432246501071</v>
      </c>
      <c r="X7" s="24">
        <v>0.51683503163891542</v>
      </c>
      <c r="Y7" s="24">
        <v>0.48955970558075079</v>
      </c>
      <c r="Z7" s="24">
        <v>0.46861725358756168</v>
      </c>
      <c r="AA7" s="24">
        <v>0.46780732450495216</v>
      </c>
      <c r="AB7" s="24">
        <v>0.44374857394629391</v>
      </c>
      <c r="AC7" s="24">
        <v>0.43493191736131587</v>
      </c>
      <c r="AD7" s="24">
        <v>0.42431798957397582</v>
      </c>
      <c r="AE7" s="24">
        <v>0.41228475748949139</v>
      </c>
      <c r="AF7" s="24">
        <v>0.40414689861184327</v>
      </c>
      <c r="AG7" s="24">
        <v>0.39549994145369782</v>
      </c>
      <c r="AH7" s="24">
        <v>0.39339412583891303</v>
      </c>
      <c r="AI7" s="24">
        <v>0.38402980292188477</v>
      </c>
      <c r="AJ7" s="24">
        <v>0.38057410550275078</v>
      </c>
    </row>
    <row r="8" spans="1:36" x14ac:dyDescent="0.2">
      <c r="A8" s="7" t="s">
        <v>18</v>
      </c>
      <c r="B8" s="7" t="s">
        <v>19</v>
      </c>
      <c r="C8" s="8" t="s">
        <v>116</v>
      </c>
      <c r="D8" s="7">
        <v>-8</v>
      </c>
      <c r="E8" s="7" t="s">
        <v>127</v>
      </c>
      <c r="F8" s="23">
        <v>13.2</v>
      </c>
      <c r="G8" s="24">
        <v>7.6429170057239842E-2</v>
      </c>
      <c r="H8" s="24">
        <v>7.6673682544981608E-2</v>
      </c>
      <c r="I8" s="24">
        <v>7.6173790347820652E-2</v>
      </c>
      <c r="J8" s="24">
        <v>7.5885808973369218E-2</v>
      </c>
      <c r="K8" s="24">
        <v>7.3625426864467491E-2</v>
      </c>
      <c r="L8" s="24">
        <v>0.26773030685556509</v>
      </c>
      <c r="M8" s="24">
        <v>0.44333917555170715</v>
      </c>
      <c r="N8" s="24">
        <v>0.54594204901899424</v>
      </c>
      <c r="O8" s="24">
        <v>0.60440226803263297</v>
      </c>
      <c r="P8" s="24">
        <v>0.64540972903234783</v>
      </c>
      <c r="Q8" s="24">
        <v>0.572474370744396</v>
      </c>
      <c r="R8" s="24">
        <v>0.63481418789687105</v>
      </c>
      <c r="S8" s="24">
        <v>0.64693114006718555</v>
      </c>
      <c r="T8" s="24">
        <v>0.63577050340448316</v>
      </c>
      <c r="U8" s="24">
        <v>0.61755160626230177</v>
      </c>
      <c r="V8" s="24">
        <v>0.58506404705767801</v>
      </c>
      <c r="W8" s="24">
        <v>0.55121265153253907</v>
      </c>
      <c r="X8" s="24">
        <v>0.52436518037849233</v>
      </c>
      <c r="Y8" s="24">
        <v>0.48162983113206898</v>
      </c>
      <c r="Z8" s="24">
        <v>0.44861521167609075</v>
      </c>
      <c r="AA8" s="24">
        <v>0.41535064612153211</v>
      </c>
      <c r="AB8" s="24">
        <v>0.3942899705107073</v>
      </c>
      <c r="AC8" s="24">
        <v>0.35764026540363475</v>
      </c>
      <c r="AD8" s="24">
        <v>0.32814662577113807</v>
      </c>
      <c r="AE8" s="24">
        <v>0.30971038419540831</v>
      </c>
      <c r="AF8" s="24">
        <v>0.28213480918897493</v>
      </c>
      <c r="AG8" s="24">
        <v>0.25646643158692739</v>
      </c>
      <c r="AH8" s="24">
        <v>0.23273241944345918</v>
      </c>
      <c r="AI8" s="24">
        <v>0.21471999951314846</v>
      </c>
      <c r="AJ8" s="24">
        <v>0.19290405199574356</v>
      </c>
    </row>
    <row r="9" spans="1:36" x14ac:dyDescent="0.2">
      <c r="A9" s="7" t="s">
        <v>18</v>
      </c>
      <c r="B9" s="7" t="s">
        <v>19</v>
      </c>
      <c r="C9" s="8" t="s">
        <v>116</v>
      </c>
      <c r="D9" s="7">
        <v>-8</v>
      </c>
      <c r="E9" s="7" t="s">
        <v>128</v>
      </c>
      <c r="F9" s="23">
        <v>16.37</v>
      </c>
      <c r="G9" s="24">
        <v>6.7495656373502633E-2</v>
      </c>
      <c r="H9" s="24">
        <v>6.2664635305846331E-2</v>
      </c>
      <c r="I9" s="24">
        <v>5.8996045356014624E-2</v>
      </c>
      <c r="J9" s="24">
        <v>5.8508144221698338E-2</v>
      </c>
      <c r="K9" s="24">
        <v>5.7772293330598377E-2</v>
      </c>
      <c r="L9" s="24">
        <v>0.31708508090365944</v>
      </c>
      <c r="M9" s="24">
        <v>0.44127858166169781</v>
      </c>
      <c r="N9" s="24">
        <v>0.53505158000143693</v>
      </c>
      <c r="O9" s="24">
        <v>0.58659046976902174</v>
      </c>
      <c r="P9" s="24">
        <v>0.61171604512310185</v>
      </c>
      <c r="Q9" s="24">
        <v>0.67658023472299689</v>
      </c>
      <c r="R9" s="24">
        <v>0.75583084246917975</v>
      </c>
      <c r="S9" s="24">
        <v>0.7715289948126457</v>
      </c>
      <c r="T9" s="24">
        <v>0.76703123954711794</v>
      </c>
      <c r="U9" s="24">
        <v>0.73308878413192358</v>
      </c>
      <c r="V9" s="24">
        <v>0.69364077766556453</v>
      </c>
      <c r="W9" s="24">
        <v>0.66106871122872302</v>
      </c>
      <c r="X9" s="24">
        <v>0.615627252576883</v>
      </c>
      <c r="Y9" s="24">
        <v>0.570076482741945</v>
      </c>
      <c r="Z9" s="24">
        <v>0.53572077773211113</v>
      </c>
      <c r="AA9" s="24">
        <v>0.49923217158865407</v>
      </c>
      <c r="AB9" s="24">
        <v>0.45956021050326473</v>
      </c>
      <c r="AC9" s="24">
        <v>0.42450598037216924</v>
      </c>
      <c r="AD9" s="24">
        <v>0.3968422526690778</v>
      </c>
      <c r="AE9" s="24">
        <v>0.3643821635417514</v>
      </c>
      <c r="AF9" s="24">
        <v>0.33365772271191085</v>
      </c>
      <c r="AG9" s="24">
        <v>0.3012776173770953</v>
      </c>
      <c r="AH9" s="24">
        <v>0.27809564818102933</v>
      </c>
      <c r="AI9" s="24">
        <v>0.24371594803344221</v>
      </c>
      <c r="AJ9" s="24">
        <v>0.21989944075012338</v>
      </c>
    </row>
    <row r="10" spans="1:36" x14ac:dyDescent="0.2">
      <c r="A10" s="7" t="s">
        <v>76</v>
      </c>
      <c r="B10" s="7" t="s">
        <v>24</v>
      </c>
      <c r="C10" s="8" t="s">
        <v>116</v>
      </c>
      <c r="D10" s="7">
        <v>-9</v>
      </c>
      <c r="E10" s="7" t="s">
        <v>125</v>
      </c>
      <c r="F10" s="23">
        <v>6.63</v>
      </c>
      <c r="G10" s="24">
        <v>0.13562863749112389</v>
      </c>
      <c r="H10" s="24">
        <v>0.14639507111957833</v>
      </c>
      <c r="I10" s="24">
        <v>0.15285315465743837</v>
      </c>
      <c r="J10" s="24">
        <v>0.15724145351260049</v>
      </c>
      <c r="K10" s="24">
        <v>0.16202949619060125</v>
      </c>
      <c r="L10" s="24">
        <v>0.27503263330905731</v>
      </c>
      <c r="M10" s="24">
        <v>0.38577943862749076</v>
      </c>
      <c r="N10" s="24">
        <v>0.45626759938804018</v>
      </c>
      <c r="O10" s="24">
        <v>0.51430151926814971</v>
      </c>
      <c r="P10" s="24">
        <v>0.53690925324869132</v>
      </c>
      <c r="Q10" s="24">
        <v>0.39929077983943728</v>
      </c>
      <c r="R10" s="24">
        <v>0.36744452195329114</v>
      </c>
      <c r="S10" s="24">
        <v>0.35449282209331873</v>
      </c>
      <c r="T10" s="24">
        <v>0.36986963447851229</v>
      </c>
      <c r="U10" s="24">
        <v>0.37639878358487705</v>
      </c>
      <c r="V10" s="24">
        <v>0.38883525807319069</v>
      </c>
      <c r="W10" s="24">
        <v>0.39981488840715906</v>
      </c>
      <c r="X10" s="24">
        <v>0.41062573801592894</v>
      </c>
      <c r="Y10" s="24">
        <v>0.41167395515137251</v>
      </c>
      <c r="Z10" s="24">
        <v>0.41302420095296083</v>
      </c>
      <c r="AA10" s="24">
        <v>0.41375262303013349</v>
      </c>
      <c r="AB10" s="24">
        <v>0.41212699815058962</v>
      </c>
      <c r="AC10" s="24">
        <v>0.41880716159002673</v>
      </c>
      <c r="AD10" s="24">
        <v>0.41159400638680477</v>
      </c>
      <c r="AE10" s="24">
        <v>0.40695697804187636</v>
      </c>
      <c r="AF10" s="24">
        <v>0.40430978561507813</v>
      </c>
      <c r="AG10" s="24">
        <v>0.39629714276617894</v>
      </c>
      <c r="AH10" s="24">
        <v>0.40508262367256626</v>
      </c>
      <c r="AI10" s="24">
        <v>0.40106741905205351</v>
      </c>
      <c r="AJ10" s="24">
        <v>0.3976385053717042</v>
      </c>
    </row>
    <row r="11" spans="1:36" x14ac:dyDescent="0.2">
      <c r="A11" s="7" t="s">
        <v>76</v>
      </c>
      <c r="B11" s="7" t="s">
        <v>24</v>
      </c>
      <c r="C11" s="8" t="s">
        <v>116</v>
      </c>
      <c r="D11" s="7">
        <v>-9</v>
      </c>
      <c r="E11" s="7" t="s">
        <v>126</v>
      </c>
      <c r="F11" s="23">
        <v>5.0999999999999996</v>
      </c>
      <c r="G11" s="24">
        <v>0.20320596562524207</v>
      </c>
      <c r="H11" s="24">
        <v>0.19923691203080607</v>
      </c>
      <c r="I11" s="24">
        <v>0.19561507579455603</v>
      </c>
      <c r="J11" s="24">
        <v>0.19195133401507666</v>
      </c>
      <c r="K11" s="24">
        <v>0.19038286939706425</v>
      </c>
      <c r="L11" s="24">
        <v>0.2605626812938564</v>
      </c>
      <c r="M11" s="24">
        <v>0.33451399208128912</v>
      </c>
      <c r="N11" s="24">
        <v>0.40031168145752749</v>
      </c>
      <c r="O11" s="24">
        <v>0.43958316196959407</v>
      </c>
      <c r="P11" s="24">
        <v>0.46994073478616261</v>
      </c>
      <c r="Q11" s="24">
        <v>0.48048895866760488</v>
      </c>
      <c r="R11" s="24">
        <v>0.50817654972984694</v>
      </c>
      <c r="S11" s="24">
        <v>0.52028126521695039</v>
      </c>
      <c r="T11" s="24">
        <v>0.52407072362611784</v>
      </c>
      <c r="U11" s="24">
        <v>0.51799441985786365</v>
      </c>
      <c r="V11" s="24">
        <v>0.50834417190276426</v>
      </c>
      <c r="W11" s="24">
        <v>0.49371913731572487</v>
      </c>
      <c r="X11" s="24">
        <v>0.47370026066445187</v>
      </c>
      <c r="Y11" s="24">
        <v>0.46552867973473072</v>
      </c>
      <c r="Z11" s="24">
        <v>0.44983804704843094</v>
      </c>
      <c r="AA11" s="24">
        <v>0.43579370356042668</v>
      </c>
      <c r="AB11" s="24">
        <v>0.42719109418606088</v>
      </c>
      <c r="AC11" s="24">
        <v>0.40782474670793045</v>
      </c>
      <c r="AD11" s="24">
        <v>0.40313132586624451</v>
      </c>
      <c r="AE11" s="24">
        <v>0.39532492181323609</v>
      </c>
      <c r="AF11" s="24">
        <v>0.39238554728100672</v>
      </c>
      <c r="AG11" s="24">
        <v>0.38096928000409958</v>
      </c>
      <c r="AH11" s="24">
        <v>0.37620402108830614</v>
      </c>
      <c r="AI11" s="24">
        <v>0.37203741279007468</v>
      </c>
      <c r="AJ11" s="24">
        <v>0.36220158314353118</v>
      </c>
    </row>
    <row r="12" spans="1:36" x14ac:dyDescent="0.2">
      <c r="A12" s="7" t="s">
        <v>23</v>
      </c>
      <c r="B12" s="7" t="s">
        <v>24</v>
      </c>
      <c r="C12" s="8" t="s">
        <v>116</v>
      </c>
      <c r="D12" s="7">
        <v>-9</v>
      </c>
      <c r="E12" s="7" t="s">
        <v>127</v>
      </c>
      <c r="F12" s="23">
        <v>13.2</v>
      </c>
      <c r="G12" s="24">
        <v>7.504678489134449E-2</v>
      </c>
      <c r="H12" s="24">
        <v>7.6001578592252178E-2</v>
      </c>
      <c r="I12" s="24">
        <v>7.6521410718301916E-2</v>
      </c>
      <c r="J12" s="24">
        <v>7.4638345363733968E-2</v>
      </c>
      <c r="K12" s="24">
        <v>7.6579759222246274E-2</v>
      </c>
      <c r="L12" s="24">
        <v>0.22811082396574628</v>
      </c>
      <c r="M12" s="24">
        <v>0.34488209358675687</v>
      </c>
      <c r="N12" s="24">
        <v>0.43683933580306639</v>
      </c>
      <c r="O12" s="24">
        <v>0.4880587134473145</v>
      </c>
      <c r="P12" s="24">
        <v>0.52514714431812881</v>
      </c>
      <c r="Q12" s="24">
        <v>0.50126669297653759</v>
      </c>
      <c r="R12" s="24">
        <v>0.55078335518750032</v>
      </c>
      <c r="S12" s="24">
        <v>0.56484004022864132</v>
      </c>
      <c r="T12" s="24">
        <v>0.55343555991224391</v>
      </c>
      <c r="U12" s="24">
        <v>0.53761250652442372</v>
      </c>
      <c r="V12" s="24">
        <v>0.51215664557633478</v>
      </c>
      <c r="W12" s="24">
        <v>0.48411753722634554</v>
      </c>
      <c r="X12" s="24">
        <v>0.46396608572774384</v>
      </c>
      <c r="Y12" s="24">
        <v>0.43147657784963489</v>
      </c>
      <c r="Z12" s="24">
        <v>0.41312332115440925</v>
      </c>
      <c r="AA12" s="24">
        <v>0.38389602508773496</v>
      </c>
      <c r="AB12" s="24">
        <v>0.3596124386279827</v>
      </c>
      <c r="AC12" s="24">
        <v>0.33745592035747479</v>
      </c>
      <c r="AD12" s="24">
        <v>0.30862115059006251</v>
      </c>
      <c r="AE12" s="24">
        <v>0.28482556979966311</v>
      </c>
      <c r="AF12" s="24">
        <v>0.26557056349802466</v>
      </c>
      <c r="AG12" s="24">
        <v>0.24397631262916239</v>
      </c>
      <c r="AH12" s="24">
        <v>0.22463643577633213</v>
      </c>
      <c r="AI12" s="24">
        <v>0.20325436128544935</v>
      </c>
      <c r="AJ12" s="24">
        <v>0.18762226663781068</v>
      </c>
    </row>
    <row r="13" spans="1:36" x14ac:dyDescent="0.2">
      <c r="A13" s="7" t="s">
        <v>23</v>
      </c>
      <c r="B13" s="7" t="s">
        <v>24</v>
      </c>
      <c r="C13" s="8" t="s">
        <v>116</v>
      </c>
      <c r="D13" s="7">
        <v>-9</v>
      </c>
      <c r="E13" s="7" t="s">
        <v>128</v>
      </c>
      <c r="F13" s="23">
        <v>16.37</v>
      </c>
      <c r="G13" s="24">
        <v>6.4966265362406267E-2</v>
      </c>
      <c r="H13" s="24">
        <v>6.3012706910503563E-2</v>
      </c>
      <c r="I13" s="24">
        <v>5.7470660072351756E-2</v>
      </c>
      <c r="J13" s="24">
        <v>5.9701059695246028E-2</v>
      </c>
      <c r="K13" s="24">
        <v>6.0286082547152724E-2</v>
      </c>
      <c r="L13" s="24">
        <v>0.22164269788866767</v>
      </c>
      <c r="M13" s="24">
        <v>0.31949560499754309</v>
      </c>
      <c r="N13" s="24">
        <v>0.40176966696524247</v>
      </c>
      <c r="O13" s="24">
        <v>0.45019075479716253</v>
      </c>
      <c r="P13" s="24">
        <v>0.48931676972758298</v>
      </c>
      <c r="Q13" s="24">
        <v>0.59025149364560969</v>
      </c>
      <c r="R13" s="24">
        <v>0.64903062000727063</v>
      </c>
      <c r="S13" s="24">
        <v>0.66246002850952168</v>
      </c>
      <c r="T13" s="24">
        <v>0.656340793946944</v>
      </c>
      <c r="U13" s="24">
        <v>0.62962039752793786</v>
      </c>
      <c r="V13" s="24">
        <v>0.59408809440208721</v>
      </c>
      <c r="W13" s="24">
        <v>0.56459928627316525</v>
      </c>
      <c r="X13" s="24">
        <v>0.53287746681218895</v>
      </c>
      <c r="Y13" s="24">
        <v>0.49212958049322364</v>
      </c>
      <c r="Z13" s="24">
        <v>0.46489206566047858</v>
      </c>
      <c r="AA13" s="24">
        <v>0.43355416744606595</v>
      </c>
      <c r="AB13" s="24">
        <v>0.40636888679652677</v>
      </c>
      <c r="AC13" s="24">
        <v>0.37684090303020051</v>
      </c>
      <c r="AD13" s="24">
        <v>0.34536197252113193</v>
      </c>
      <c r="AE13" s="24">
        <v>0.31897326316548358</v>
      </c>
      <c r="AF13" s="24">
        <v>0.29552533832433042</v>
      </c>
      <c r="AG13" s="24">
        <v>0.26925676759005573</v>
      </c>
      <c r="AH13" s="24">
        <v>0.24605956682829122</v>
      </c>
      <c r="AI13" s="24">
        <v>0.22277879137339721</v>
      </c>
      <c r="AJ13" s="24">
        <v>0.20096840817575076</v>
      </c>
    </row>
    <row r="14" spans="1:36" x14ac:dyDescent="0.2">
      <c r="A14" s="7" t="s">
        <v>80</v>
      </c>
      <c r="B14" s="7" t="s">
        <v>29</v>
      </c>
      <c r="C14" s="8" t="s">
        <v>116</v>
      </c>
      <c r="D14" s="7">
        <v>-10</v>
      </c>
      <c r="E14" s="7" t="s">
        <v>125</v>
      </c>
      <c r="F14" s="23">
        <v>6.63</v>
      </c>
      <c r="G14" s="24">
        <v>0.13693184312217266</v>
      </c>
      <c r="H14" s="24">
        <v>0.14268550609788674</v>
      </c>
      <c r="I14" s="24">
        <v>0.15128487564582421</v>
      </c>
      <c r="J14" s="24">
        <v>0.1554111501755481</v>
      </c>
      <c r="K14" s="24">
        <v>0.16783443792991068</v>
      </c>
      <c r="L14" s="24">
        <v>0.22536217485401347</v>
      </c>
      <c r="M14" s="24">
        <v>0.32498858338094561</v>
      </c>
      <c r="N14" s="24">
        <v>0.38118239534931869</v>
      </c>
      <c r="O14" s="24">
        <v>0.42486399123294721</v>
      </c>
      <c r="P14" s="24">
        <v>0.44927481792280072</v>
      </c>
      <c r="Q14" s="24">
        <v>0.34231182213935524</v>
      </c>
      <c r="R14" s="24">
        <v>0.30694502514644184</v>
      </c>
      <c r="S14" s="24">
        <v>0.30706063197593841</v>
      </c>
      <c r="T14" s="24">
        <v>0.31354350726078473</v>
      </c>
      <c r="U14" s="24">
        <v>0.32535318953551168</v>
      </c>
      <c r="V14" s="24">
        <v>0.33582005402147069</v>
      </c>
      <c r="W14" s="24">
        <v>0.34505970754815846</v>
      </c>
      <c r="X14" s="24">
        <v>0.35051990703361197</v>
      </c>
      <c r="Y14" s="24">
        <v>0.35558882186538487</v>
      </c>
      <c r="Z14" s="24">
        <v>0.36087116469007446</v>
      </c>
      <c r="AA14" s="24">
        <v>0.36438383374016264</v>
      </c>
      <c r="AB14" s="24">
        <v>0.35882581309128891</v>
      </c>
      <c r="AC14" s="24">
        <v>0.36678489866047614</v>
      </c>
      <c r="AD14" s="24">
        <v>0.3607733435266543</v>
      </c>
      <c r="AE14" s="24">
        <v>0.35571332152791962</v>
      </c>
      <c r="AF14" s="24">
        <v>0.3523429378064426</v>
      </c>
      <c r="AG14" s="24">
        <v>0.35022644354335147</v>
      </c>
      <c r="AH14" s="24">
        <v>0.34693609531921821</v>
      </c>
      <c r="AI14" s="24">
        <v>0.34758527213100671</v>
      </c>
      <c r="AJ14" s="24">
        <v>0.3453353853723426</v>
      </c>
    </row>
    <row r="15" spans="1:36" x14ac:dyDescent="0.2">
      <c r="A15" s="7" t="s">
        <v>80</v>
      </c>
      <c r="B15" s="7" t="s">
        <v>29</v>
      </c>
      <c r="C15" s="8" t="s">
        <v>116</v>
      </c>
      <c r="D15" s="7">
        <v>-10</v>
      </c>
      <c r="E15" s="7" t="s">
        <v>126</v>
      </c>
      <c r="F15" s="23">
        <v>5.0999999999999996</v>
      </c>
      <c r="G15" s="24">
        <v>0.19189894227845078</v>
      </c>
      <c r="H15" s="24">
        <v>0.1997260084628337</v>
      </c>
      <c r="I15" s="24">
        <v>0.1992964358231743</v>
      </c>
      <c r="J15" s="24">
        <v>0.19669373100641419</v>
      </c>
      <c r="K15" s="24">
        <v>0.19277703929187226</v>
      </c>
      <c r="L15" s="24">
        <v>0.23596804131174812</v>
      </c>
      <c r="M15" s="24">
        <v>0.29250106413986993</v>
      </c>
      <c r="N15" s="24">
        <v>0.32843986924314228</v>
      </c>
      <c r="O15" s="24">
        <v>0.36610328214975335</v>
      </c>
      <c r="P15" s="24">
        <v>0.40008374139575487</v>
      </c>
      <c r="Q15" s="24">
        <v>0.42821443204874693</v>
      </c>
      <c r="R15" s="24">
        <v>0.45168299611249407</v>
      </c>
      <c r="S15" s="24">
        <v>0.46937128127494138</v>
      </c>
      <c r="T15" s="24">
        <v>0.47199925507050494</v>
      </c>
      <c r="U15" s="24">
        <v>0.46351519543723108</v>
      </c>
      <c r="V15" s="24">
        <v>0.45276324495634351</v>
      </c>
      <c r="W15" s="24">
        <v>0.43713438156638107</v>
      </c>
      <c r="X15" s="24">
        <v>0.42672356229934066</v>
      </c>
      <c r="Y15" s="24">
        <v>0.42089906268513477</v>
      </c>
      <c r="Z15" s="24">
        <v>0.40334975690610675</v>
      </c>
      <c r="AA15" s="24">
        <v>0.39923723060583766</v>
      </c>
      <c r="AB15" s="24">
        <v>0.37855457145517613</v>
      </c>
      <c r="AC15" s="24">
        <v>0.37033583609933896</v>
      </c>
      <c r="AD15" s="24">
        <v>0.35913536124468926</v>
      </c>
      <c r="AE15" s="24">
        <v>0.3610747553678576</v>
      </c>
      <c r="AF15" s="24">
        <v>0.34633030623601763</v>
      </c>
      <c r="AG15" s="24">
        <v>0.34610288542678613</v>
      </c>
      <c r="AH15" s="24">
        <v>0.34704415488721641</v>
      </c>
      <c r="AI15" s="24">
        <v>0.33248922309640261</v>
      </c>
      <c r="AJ15" s="24">
        <v>0.33187013311571695</v>
      </c>
    </row>
    <row r="16" spans="1:36" x14ac:dyDescent="0.2">
      <c r="A16" s="7" t="s">
        <v>28</v>
      </c>
      <c r="B16" s="7" t="s">
        <v>29</v>
      </c>
      <c r="C16" s="8" t="s">
        <v>116</v>
      </c>
      <c r="D16" s="7">
        <v>-10</v>
      </c>
      <c r="E16" s="7" t="s">
        <v>127</v>
      </c>
      <c r="F16" s="23">
        <v>13.2</v>
      </c>
      <c r="G16" s="24">
        <v>7.7526377756230377E-2</v>
      </c>
      <c r="H16" s="24">
        <v>7.5097711799528455E-2</v>
      </c>
      <c r="I16" s="24">
        <v>7.5097711799528455E-2</v>
      </c>
      <c r="J16" s="24">
        <v>7.7083413525133801E-2</v>
      </c>
      <c r="K16" s="24">
        <v>7.3982663907457752E-2</v>
      </c>
      <c r="L16" s="24">
        <v>0.18066067045844048</v>
      </c>
      <c r="M16" s="24">
        <v>0.22391078150499086</v>
      </c>
      <c r="N16" s="24">
        <v>0.27501205168201159</v>
      </c>
      <c r="O16" s="24">
        <v>0.31196137840692956</v>
      </c>
      <c r="P16" s="24">
        <v>0.34611544808734157</v>
      </c>
      <c r="Q16" s="24">
        <v>0.37792486226867344</v>
      </c>
      <c r="R16" s="24">
        <v>0.41734104152193963</v>
      </c>
      <c r="S16" s="24">
        <v>0.41085696165640523</v>
      </c>
      <c r="T16" s="24">
        <v>0.40451035344879732</v>
      </c>
      <c r="U16" s="24">
        <v>0.38874693667322258</v>
      </c>
      <c r="V16" s="24">
        <v>0.35646400900347713</v>
      </c>
      <c r="W16" s="24">
        <v>0.33887527410321128</v>
      </c>
      <c r="X16" s="24">
        <v>0.32562453374196026</v>
      </c>
      <c r="Y16" s="24">
        <v>0.29753449163897377</v>
      </c>
      <c r="Z16" s="24">
        <v>0.2827028272115677</v>
      </c>
      <c r="AA16" s="24">
        <v>0.25909588861985178</v>
      </c>
      <c r="AB16" s="24">
        <v>0.24259165235433963</v>
      </c>
      <c r="AC16" s="24">
        <v>0.2196491601092686</v>
      </c>
      <c r="AD16" s="24">
        <v>0.20393920453399858</v>
      </c>
      <c r="AE16" s="24">
        <v>0.19020731337000468</v>
      </c>
      <c r="AF16" s="24">
        <v>0.17534509968528156</v>
      </c>
      <c r="AG16" s="24">
        <v>0.15952058439507277</v>
      </c>
      <c r="AH16" s="24">
        <v>0.14099245983230901</v>
      </c>
      <c r="AI16" s="24">
        <v>0.12813122250184977</v>
      </c>
      <c r="AJ16" s="24">
        <v>0.11714876449638634</v>
      </c>
    </row>
    <row r="17" spans="1:36" x14ac:dyDescent="0.2">
      <c r="A17" s="7" t="s">
        <v>28</v>
      </c>
      <c r="B17" s="7" t="s">
        <v>29</v>
      </c>
      <c r="C17" s="8" t="s">
        <v>116</v>
      </c>
      <c r="D17" s="7">
        <v>-10</v>
      </c>
      <c r="E17" s="7" t="s">
        <v>128</v>
      </c>
      <c r="F17" s="23">
        <v>16.37</v>
      </c>
      <c r="G17" s="24">
        <v>6.4748014821759126E-2</v>
      </c>
      <c r="H17" s="24">
        <v>6.1796827319567697E-2</v>
      </c>
      <c r="I17" s="24">
        <v>6.0102306415124165E-2</v>
      </c>
      <c r="J17" s="24">
        <v>6.0122096440285544E-2</v>
      </c>
      <c r="K17" s="24">
        <v>5.8667529590923799E-2</v>
      </c>
      <c r="L17" s="24">
        <v>0.18530390059862203</v>
      </c>
      <c r="M17" s="24">
        <v>0.23306712632562307</v>
      </c>
      <c r="N17" s="24">
        <v>0.2716824129217742</v>
      </c>
      <c r="O17" s="24">
        <v>0.30654996350298819</v>
      </c>
      <c r="P17" s="24">
        <v>0.33255653031819238</v>
      </c>
      <c r="Q17" s="24">
        <v>0.44368989036509116</v>
      </c>
      <c r="R17" s="24">
        <v>0.491250268334188</v>
      </c>
      <c r="S17" s="24">
        <v>0.49331090470411715</v>
      </c>
      <c r="T17" s="24">
        <v>0.48923663327401712</v>
      </c>
      <c r="U17" s="24">
        <v>0.46258689064106795</v>
      </c>
      <c r="V17" s="24">
        <v>0.43559082256779458</v>
      </c>
      <c r="W17" s="24">
        <v>0.41864313977021411</v>
      </c>
      <c r="X17" s="24">
        <v>0.3866624591094171</v>
      </c>
      <c r="Y17" s="24">
        <v>0.35622540041120798</v>
      </c>
      <c r="Z17" s="24">
        <v>0.33522076245554372</v>
      </c>
      <c r="AA17" s="24">
        <v>0.3083755933241259</v>
      </c>
      <c r="AB17" s="24">
        <v>0.28661893441232905</v>
      </c>
      <c r="AC17" s="24">
        <v>0.26468416527407967</v>
      </c>
      <c r="AD17" s="24">
        <v>0.23951867452823436</v>
      </c>
      <c r="AE17" s="24">
        <v>0.22164580805435913</v>
      </c>
      <c r="AF17" s="24">
        <v>0.20411926702080815</v>
      </c>
      <c r="AG17" s="24">
        <v>0.19024151187638741</v>
      </c>
      <c r="AH17" s="24">
        <v>0.17374157839808324</v>
      </c>
      <c r="AI17" s="24">
        <v>0.15250688139991786</v>
      </c>
      <c r="AJ17" s="24">
        <v>0.13786226278049346</v>
      </c>
    </row>
    <row r="18" spans="1:36" x14ac:dyDescent="0.2">
      <c r="A18" s="7" t="s">
        <v>84</v>
      </c>
      <c r="B18" s="7" t="s">
        <v>34</v>
      </c>
      <c r="C18" s="8" t="s">
        <v>116</v>
      </c>
      <c r="D18" s="7">
        <v>-11</v>
      </c>
      <c r="E18" s="7" t="s">
        <v>125</v>
      </c>
      <c r="F18" s="23">
        <v>6.63</v>
      </c>
      <c r="G18" s="24">
        <v>0.13360287800366638</v>
      </c>
      <c r="H18" s="24">
        <v>0.14138543571872736</v>
      </c>
      <c r="I18" s="24">
        <v>0.15331500464962897</v>
      </c>
      <c r="J18" s="24">
        <v>0.15730304710219575</v>
      </c>
      <c r="K18" s="24">
        <v>0.16854144749712391</v>
      </c>
      <c r="L18" s="24">
        <v>0.19865566060948681</v>
      </c>
      <c r="M18" s="24">
        <v>0.26690855353686421</v>
      </c>
      <c r="N18" s="24">
        <v>0.31150274747787071</v>
      </c>
      <c r="O18" s="24">
        <v>0.34749189314600781</v>
      </c>
      <c r="P18" s="24">
        <v>0.36777077799146862</v>
      </c>
      <c r="Q18" s="24">
        <v>0.2645585805145545</v>
      </c>
      <c r="R18" s="24">
        <v>0.23282012134265404</v>
      </c>
      <c r="S18" s="24">
        <v>0.23313805886920183</v>
      </c>
      <c r="T18" s="24">
        <v>0.24437645926412999</v>
      </c>
      <c r="U18" s="24">
        <v>0.25106005900699319</v>
      </c>
      <c r="V18" s="24">
        <v>0.25412884730671526</v>
      </c>
      <c r="W18" s="24">
        <v>0.26614135646193365</v>
      </c>
      <c r="X18" s="24">
        <v>0.26441343512200005</v>
      </c>
      <c r="Y18" s="24">
        <v>0.27005337037554333</v>
      </c>
      <c r="Z18" s="24">
        <v>0.2706754220579195</v>
      </c>
      <c r="AA18" s="24">
        <v>0.27108321149414383</v>
      </c>
      <c r="AB18" s="24">
        <v>0.27095188947230886</v>
      </c>
      <c r="AC18" s="24">
        <v>0.26678414320038896</v>
      </c>
      <c r="AD18" s="24">
        <v>0.26814574521625667</v>
      </c>
      <c r="AE18" s="24">
        <v>0.26579577219394696</v>
      </c>
      <c r="AF18" s="24">
        <v>0.26420608456120809</v>
      </c>
      <c r="AG18" s="24">
        <v>0.25875967649773735</v>
      </c>
      <c r="AH18" s="24">
        <v>0.25522780527891303</v>
      </c>
      <c r="AI18" s="24">
        <v>0.25442604977718386</v>
      </c>
      <c r="AJ18" s="24">
        <v>0.24987816081047859</v>
      </c>
    </row>
    <row r="19" spans="1:36" x14ac:dyDescent="0.2">
      <c r="A19" s="7" t="s">
        <v>84</v>
      </c>
      <c r="B19" s="7" t="s">
        <v>34</v>
      </c>
      <c r="C19" s="8" t="s">
        <v>116</v>
      </c>
      <c r="D19" s="7">
        <v>-11</v>
      </c>
      <c r="E19" s="7" t="s">
        <v>126</v>
      </c>
      <c r="F19" s="23">
        <v>5.0999999999999996</v>
      </c>
      <c r="G19" s="24">
        <v>0.20552321250307942</v>
      </c>
      <c r="H19" s="24">
        <v>0.19529084949232753</v>
      </c>
      <c r="I19" s="24">
        <v>0.19567843900031057</v>
      </c>
      <c r="J19" s="24">
        <v>0.19360095923752155</v>
      </c>
      <c r="K19" s="24">
        <v>0.19029869662950616</v>
      </c>
      <c r="L19" s="24">
        <v>0.21430599075397483</v>
      </c>
      <c r="M19" s="24">
        <v>0.24984019684585862</v>
      </c>
      <c r="N19" s="24">
        <v>0.27607225474614983</v>
      </c>
      <c r="O19" s="24">
        <v>0.29114948660668954</v>
      </c>
      <c r="P19" s="24">
        <v>0.31044369231408458</v>
      </c>
      <c r="Q19" s="24">
        <v>0.34206324437533986</v>
      </c>
      <c r="R19" s="24">
        <v>0.35753581753402225</v>
      </c>
      <c r="S19" s="24">
        <v>0.36824103974451344</v>
      </c>
      <c r="T19" s="24">
        <v>0.36961310660277336</v>
      </c>
      <c r="U19" s="24">
        <v>0.36197759329550772</v>
      </c>
      <c r="V19" s="24">
        <v>0.34791584594588354</v>
      </c>
      <c r="W19" s="24">
        <v>0.34113302955618063</v>
      </c>
      <c r="X19" s="24">
        <v>0.32708678578687572</v>
      </c>
      <c r="Y19" s="24">
        <v>0.31298627948645324</v>
      </c>
      <c r="Z19" s="24">
        <v>0.30728096192894311</v>
      </c>
      <c r="AA19" s="24">
        <v>0.30118030307329025</v>
      </c>
      <c r="AB19" s="24">
        <v>0.29261457494686538</v>
      </c>
      <c r="AC19" s="24">
        <v>0.29082391141998382</v>
      </c>
      <c r="AD19" s="24">
        <v>0.28182408304461792</v>
      </c>
      <c r="AE19" s="24">
        <v>0.27932800661320722</v>
      </c>
      <c r="AF19" s="24">
        <v>0.27517304708762919</v>
      </c>
      <c r="AG19" s="24">
        <v>0.27195605417137009</v>
      </c>
      <c r="AH19" s="24">
        <v>0.26411899431995328</v>
      </c>
      <c r="AI19" s="24">
        <v>0.26587865068619621</v>
      </c>
      <c r="AJ19" s="24">
        <v>0.26011907059756845</v>
      </c>
    </row>
    <row r="20" spans="1:36" x14ac:dyDescent="0.2">
      <c r="A20" s="7" t="s">
        <v>33</v>
      </c>
      <c r="B20" s="7" t="s">
        <v>34</v>
      </c>
      <c r="C20" s="8" t="s">
        <v>116</v>
      </c>
      <c r="D20" s="7">
        <v>-11</v>
      </c>
      <c r="E20" s="7" t="s">
        <v>127</v>
      </c>
      <c r="F20" s="23">
        <v>13.2</v>
      </c>
      <c r="G20" s="24">
        <v>7.4999253167145785E-2</v>
      </c>
      <c r="H20" s="24">
        <v>7.3327496547334267E-2</v>
      </c>
      <c r="I20" s="24">
        <v>7.8382980483534065E-2</v>
      </c>
      <c r="J20" s="24">
        <v>7.4120288346420149E-2</v>
      </c>
      <c r="K20" s="24">
        <v>7.7957860243444546E-2</v>
      </c>
      <c r="L20" s="24">
        <v>0.14249570858352234</v>
      </c>
      <c r="M20" s="24">
        <v>0.1639642807080435</v>
      </c>
      <c r="N20" s="24">
        <v>0.1890578646095443</v>
      </c>
      <c r="O20" s="24">
        <v>0.20649353932132425</v>
      </c>
      <c r="P20" s="24">
        <v>0.21887947496501375</v>
      </c>
      <c r="Q20" s="24">
        <v>0.2713875694841798</v>
      </c>
      <c r="R20" s="24">
        <v>0.29958338216471231</v>
      </c>
      <c r="S20" s="24">
        <v>0.30369096286287461</v>
      </c>
      <c r="T20" s="24">
        <v>0.29490705952372748</v>
      </c>
      <c r="U20" s="24">
        <v>0.27913739656364972</v>
      </c>
      <c r="V20" s="24">
        <v>0.26567142571540847</v>
      </c>
      <c r="W20" s="24">
        <v>0.24069273917609402</v>
      </c>
      <c r="X20" s="24">
        <v>0.22724974780029003</v>
      </c>
      <c r="Y20" s="24">
        <v>0.21238202913337517</v>
      </c>
      <c r="Z20" s="24">
        <v>0.19601489988992835</v>
      </c>
      <c r="AA20" s="24">
        <v>0.18781697309793161</v>
      </c>
      <c r="AB20" s="24">
        <v>0.17309862100185905</v>
      </c>
      <c r="AC20" s="24">
        <v>0.16064949180896704</v>
      </c>
      <c r="AD20" s="24">
        <v>0.14621263825025105</v>
      </c>
      <c r="AE20" s="24">
        <v>0.13819280236964321</v>
      </c>
      <c r="AF20" s="24">
        <v>0.12543345029884803</v>
      </c>
      <c r="AG20" s="24">
        <v>0.11616697803851819</v>
      </c>
      <c r="AH20" s="24">
        <v>0.10387296028457779</v>
      </c>
      <c r="AI20" s="24">
        <v>9.2256836967536907E-2</v>
      </c>
      <c r="AJ20" s="24">
        <v>8.2312470270307539E-2</v>
      </c>
    </row>
    <row r="21" spans="1:36" x14ac:dyDescent="0.2">
      <c r="A21" s="7" t="s">
        <v>33</v>
      </c>
      <c r="B21" s="7" t="s">
        <v>34</v>
      </c>
      <c r="C21" s="8" t="s">
        <v>116</v>
      </c>
      <c r="D21" s="7">
        <v>-11</v>
      </c>
      <c r="E21" s="7" t="s">
        <v>128</v>
      </c>
      <c r="F21" s="23">
        <v>16.37</v>
      </c>
      <c r="G21" s="24">
        <v>6.4346910515818811E-2</v>
      </c>
      <c r="H21" s="24">
        <v>6.2974017248783709E-2</v>
      </c>
      <c r="I21" s="24">
        <v>6.0692967876535962E-2</v>
      </c>
      <c r="J21" s="24">
        <v>5.8727428137085098E-2</v>
      </c>
      <c r="K21" s="24">
        <v>5.8695450809436764E-2</v>
      </c>
      <c r="L21" s="24">
        <v>0.12095317591889782</v>
      </c>
      <c r="M21" s="24">
        <v>0.13999034497887203</v>
      </c>
      <c r="N21" s="24">
        <v>0.16008916131677092</v>
      </c>
      <c r="O21" s="24">
        <v>0.17623771177917907</v>
      </c>
      <c r="P21" s="24">
        <v>0.18815033223910468</v>
      </c>
      <c r="Q21" s="24">
        <v>0.30413423144145157</v>
      </c>
      <c r="R21" s="24">
        <v>0.34412081375477033</v>
      </c>
      <c r="S21" s="24">
        <v>0.34367526298953688</v>
      </c>
      <c r="T21" s="24">
        <v>0.33015098521613528</v>
      </c>
      <c r="U21" s="24">
        <v>0.31450767653057082</v>
      </c>
      <c r="V21" s="24">
        <v>0.29003649359222317</v>
      </c>
      <c r="W21" s="24">
        <v>0.26725797719739403</v>
      </c>
      <c r="X21" s="24">
        <v>0.24716555632502479</v>
      </c>
      <c r="Y21" s="24">
        <v>0.22476224057460273</v>
      </c>
      <c r="Z21" s="24">
        <v>0.21379401719122451</v>
      </c>
      <c r="AA21" s="24">
        <v>0.19287231762184187</v>
      </c>
      <c r="AB21" s="24">
        <v>0.17524854644392396</v>
      </c>
      <c r="AC21" s="24">
        <v>0.16386461780111741</v>
      </c>
      <c r="AD21" s="24">
        <v>0.15061534504549146</v>
      </c>
      <c r="AE21" s="24">
        <v>0.13580771052247009</v>
      </c>
      <c r="AF21" s="24">
        <v>0.12874924839956139</v>
      </c>
      <c r="AG21" s="24">
        <v>0.11661065482425419</v>
      </c>
      <c r="AH21" s="24">
        <v>0.10452109315134112</v>
      </c>
      <c r="AI21" s="24">
        <v>9.4640098908006232E-2</v>
      </c>
      <c r="AJ21" s="24">
        <v>8.2320300476025163E-2</v>
      </c>
    </row>
    <row r="22" spans="1:36" x14ac:dyDescent="0.2">
      <c r="A22" s="7" t="s">
        <v>88</v>
      </c>
      <c r="B22" s="7" t="s">
        <v>39</v>
      </c>
      <c r="C22" s="8" t="s">
        <v>116</v>
      </c>
      <c r="D22" s="7">
        <v>-12</v>
      </c>
      <c r="E22" s="7" t="s">
        <v>125</v>
      </c>
      <c r="F22" s="23">
        <v>6.63</v>
      </c>
      <c r="G22" s="24">
        <v>0.13469724214674059</v>
      </c>
      <c r="H22" s="24">
        <v>0.14475322486103559</v>
      </c>
      <c r="I22" s="24">
        <v>0.1519695120517594</v>
      </c>
      <c r="J22" s="24">
        <v>0.15463617953267569</v>
      </c>
      <c r="K22" s="24">
        <v>0.16809165437913112</v>
      </c>
      <c r="L22" s="24">
        <v>0.17265145220909484</v>
      </c>
      <c r="M22" s="24">
        <v>0.20132321668902289</v>
      </c>
      <c r="N22" s="24">
        <v>0.22179141632307878</v>
      </c>
      <c r="O22" s="24">
        <v>0.24504842087992496</v>
      </c>
      <c r="P22" s="24">
        <v>0.26531305811085742</v>
      </c>
      <c r="Q22" s="24">
        <v>0.18535374616399375</v>
      </c>
      <c r="R22" s="24">
        <v>0.16825450430162983</v>
      </c>
      <c r="S22" s="24">
        <v>0.17048351261583083</v>
      </c>
      <c r="T22" s="24">
        <v>0.17427995143408187</v>
      </c>
      <c r="U22" s="24">
        <v>0.18088555141543555</v>
      </c>
      <c r="V22" s="24">
        <v>0.18033593292700242</v>
      </c>
      <c r="W22" s="24">
        <v>0.18862092273412401</v>
      </c>
      <c r="X22" s="24">
        <v>0.1890076913000584</v>
      </c>
      <c r="Y22" s="24">
        <v>0.18770489192006878</v>
      </c>
      <c r="Z22" s="24">
        <v>0.19468708234720072</v>
      </c>
      <c r="AA22" s="24">
        <v>0.1918982774244104</v>
      </c>
      <c r="AB22" s="24">
        <v>0.19276341763768476</v>
      </c>
      <c r="AC22" s="24">
        <v>0.18650387374164085</v>
      </c>
      <c r="AD22" s="24">
        <v>0.18919089746286946</v>
      </c>
      <c r="AE22" s="24">
        <v>0.18625959885789278</v>
      </c>
      <c r="AF22" s="24">
        <v>0.18286010672573233</v>
      </c>
      <c r="AG22" s="24">
        <v>0.18295170980713785</v>
      </c>
      <c r="AH22" s="24">
        <v>0.18243262567917323</v>
      </c>
      <c r="AI22" s="24">
        <v>0.18047842660918878</v>
      </c>
      <c r="AJ22" s="24">
        <v>0.18027486420606539</v>
      </c>
    </row>
    <row r="23" spans="1:36" x14ac:dyDescent="0.2">
      <c r="A23" s="7" t="s">
        <v>88</v>
      </c>
      <c r="B23" s="7" t="s">
        <v>39</v>
      </c>
      <c r="C23" s="8" t="s">
        <v>116</v>
      </c>
      <c r="D23" s="7">
        <v>-12</v>
      </c>
      <c r="E23" s="7" t="s">
        <v>126</v>
      </c>
      <c r="F23" s="23">
        <v>5.0999999999999996</v>
      </c>
      <c r="G23" s="24">
        <v>0.19996603598504772</v>
      </c>
      <c r="H23" s="24">
        <v>0.19875614040121009</v>
      </c>
      <c r="I23" s="24">
        <v>0.19379339504235504</v>
      </c>
      <c r="J23" s="24">
        <v>0.1951626780683749</v>
      </c>
      <c r="K23" s="24">
        <v>0.19271390736575739</v>
      </c>
      <c r="L23" s="24">
        <v>0.19702461318841247</v>
      </c>
      <c r="M23" s="24">
        <v>0.21059428042510661</v>
      </c>
      <c r="N23" s="24">
        <v>0.21773773578836361</v>
      </c>
      <c r="O23" s="24">
        <v>0.22505506836127398</v>
      </c>
      <c r="P23" s="24">
        <v>0.22570710789747389</v>
      </c>
      <c r="Q23" s="24">
        <v>0.2611490791318079</v>
      </c>
      <c r="R23" s="24">
        <v>0.28025383754246586</v>
      </c>
      <c r="S23" s="24">
        <v>0.28658586592734075</v>
      </c>
      <c r="T23" s="24">
        <v>0.29422197338461548</v>
      </c>
      <c r="U23" s="24">
        <v>0.27889904428391715</v>
      </c>
      <c r="V23" s="24">
        <v>0.28155067173113019</v>
      </c>
      <c r="W23" s="24">
        <v>0.27293650496955557</v>
      </c>
      <c r="X23" s="24">
        <v>0.26471356192970086</v>
      </c>
      <c r="Y23" s="24">
        <v>0.25784541214839496</v>
      </c>
      <c r="Z23" s="24">
        <v>0.25517205004997523</v>
      </c>
      <c r="AA23" s="24">
        <v>0.25491847911923082</v>
      </c>
      <c r="AB23" s="24">
        <v>0.24434819374905636</v>
      </c>
      <c r="AC23" s="24">
        <v>0.23949412164623463</v>
      </c>
      <c r="AD23" s="24">
        <v>0.23523413000972843</v>
      </c>
      <c r="AE23" s="24">
        <v>0.23559637419650617</v>
      </c>
      <c r="AF23" s="24">
        <v>0.23156097395580214</v>
      </c>
      <c r="AG23" s="24">
        <v>0.2294527127887557</v>
      </c>
      <c r="AH23" s="24">
        <v>0.22832975580974471</v>
      </c>
      <c r="AI23" s="24">
        <v>0.23223474814320877</v>
      </c>
      <c r="AJ23" s="24">
        <v>0.22507680301248062</v>
      </c>
    </row>
    <row r="24" spans="1:36" x14ac:dyDescent="0.2">
      <c r="A24" s="7" t="s">
        <v>38</v>
      </c>
      <c r="B24" s="7" t="s">
        <v>39</v>
      </c>
      <c r="C24" s="8" t="s">
        <v>116</v>
      </c>
      <c r="D24" s="7">
        <v>-12</v>
      </c>
      <c r="E24" s="7" t="s">
        <v>127</v>
      </c>
      <c r="F24" s="23">
        <v>13.2</v>
      </c>
      <c r="G24" s="24">
        <v>7.5802873701566784E-2</v>
      </c>
      <c r="H24" s="24">
        <v>7.5162231350836467E-2</v>
      </c>
      <c r="I24" s="24">
        <v>7.531753858737715E-2</v>
      </c>
      <c r="J24" s="24">
        <v>7.4599242618376471E-2</v>
      </c>
      <c r="K24" s="24">
        <v>7.7905992529721926E-2</v>
      </c>
      <c r="L24" s="24">
        <v>0.10349285974980003</v>
      </c>
      <c r="M24" s="24">
        <v>0.11410552091341364</v>
      </c>
      <c r="N24" s="24">
        <v>0.11318014862902537</v>
      </c>
      <c r="O24" s="24">
        <v>0.11859648850338181</v>
      </c>
      <c r="P24" s="24">
        <v>0.1177164141629846</v>
      </c>
      <c r="Q24" s="24">
        <v>0.21571528042015783</v>
      </c>
      <c r="R24" s="24">
        <v>0.24003380520848705</v>
      </c>
      <c r="S24" s="24">
        <v>0.24273873957823733</v>
      </c>
      <c r="T24" s="24">
        <v>0.23230079905573203</v>
      </c>
      <c r="U24" s="24">
        <v>0.21291327902756965</v>
      </c>
      <c r="V24" s="24">
        <v>0.19692310479873479</v>
      </c>
      <c r="W24" s="24">
        <v>0.18593511781348121</v>
      </c>
      <c r="X24" s="24">
        <v>0.17333581824911798</v>
      </c>
      <c r="Y24" s="24">
        <v>0.16305965609800924</v>
      </c>
      <c r="Z24" s="24">
        <v>0.14486282488332544</v>
      </c>
      <c r="AA24" s="24">
        <v>0.13715570326999388</v>
      </c>
      <c r="AB24" s="24">
        <v>0.12757195254846232</v>
      </c>
      <c r="AC24" s="24">
        <v>0.11869355552621974</v>
      </c>
      <c r="AD24" s="24">
        <v>0.11085701121577093</v>
      </c>
      <c r="AE24" s="24">
        <v>9.9985504657922872E-2</v>
      </c>
      <c r="AF24" s="24">
        <v>9.0136437407300998E-2</v>
      </c>
      <c r="AG24" s="24">
        <v>8.4972471792323173E-2</v>
      </c>
      <c r="AH24" s="24">
        <v>7.5129875676557156E-2</v>
      </c>
      <c r="AI24" s="24">
        <v>6.8509904719010389E-2</v>
      </c>
      <c r="AJ24" s="24">
        <v>6.3281227755473929E-2</v>
      </c>
    </row>
    <row r="25" spans="1:36" x14ac:dyDescent="0.2">
      <c r="A25" s="7" t="s">
        <v>38</v>
      </c>
      <c r="B25" s="7" t="s">
        <v>39</v>
      </c>
      <c r="C25" s="8" t="s">
        <v>116</v>
      </c>
      <c r="D25" s="7">
        <v>-12</v>
      </c>
      <c r="E25" s="7" t="s">
        <v>128</v>
      </c>
      <c r="F25" s="23">
        <v>16.37</v>
      </c>
      <c r="G25" s="24">
        <v>6.4338633056735497E-2</v>
      </c>
      <c r="H25" s="24">
        <v>6.3305399913143698E-2</v>
      </c>
      <c r="I25" s="24">
        <v>5.9615281543172985E-2</v>
      </c>
      <c r="J25" s="24">
        <v>5.9010669841016244E-2</v>
      </c>
      <c r="K25" s="24">
        <v>5.9166790233591927E-2</v>
      </c>
      <c r="L25" s="24">
        <v>9.6791804844331766E-2</v>
      </c>
      <c r="M25" s="24">
        <v>0.10613348142554224</v>
      </c>
      <c r="N25" s="24">
        <v>0.11216824423674049</v>
      </c>
      <c r="O25" s="24">
        <v>0.10997404308290405</v>
      </c>
      <c r="P25" s="24">
        <v>0.11220230686784791</v>
      </c>
      <c r="Q25" s="24">
        <v>0.25944370693486385</v>
      </c>
      <c r="R25" s="24">
        <v>0.29134052241437225</v>
      </c>
      <c r="S25" s="24">
        <v>0.28588482433200019</v>
      </c>
      <c r="T25" s="24">
        <v>0.27144794584763782</v>
      </c>
      <c r="U25" s="24">
        <v>0.25146453559795029</v>
      </c>
      <c r="V25" s="24">
        <v>0.23387402518355913</v>
      </c>
      <c r="W25" s="24">
        <v>0.21001315209281005</v>
      </c>
      <c r="X25" s="24">
        <v>0.1969359403001523</v>
      </c>
      <c r="Y25" s="24">
        <v>0.17988759343088762</v>
      </c>
      <c r="Z25" s="24">
        <v>0.16824668924992617</v>
      </c>
      <c r="AA25" s="24">
        <v>0.15642979480824304</v>
      </c>
      <c r="AB25" s="24">
        <v>0.13994064279965854</v>
      </c>
      <c r="AC25" s="24">
        <v>0.13325868999741924</v>
      </c>
      <c r="AD25" s="24">
        <v>0.12108981503429275</v>
      </c>
      <c r="AE25" s="24">
        <v>0.11126274595980153</v>
      </c>
      <c r="AF25" s="24">
        <v>0.10466027263014624</v>
      </c>
      <c r="AG25" s="24">
        <v>9.0546989141304407E-2</v>
      </c>
      <c r="AH25" s="24">
        <v>8.1775861631143254E-2</v>
      </c>
      <c r="AI25" s="24">
        <v>7.3348198984648602E-2</v>
      </c>
      <c r="AJ25" s="24">
        <v>6.8863285888838041E-2</v>
      </c>
    </row>
    <row r="26" spans="1:36" x14ac:dyDescent="0.2">
      <c r="A26" s="7" t="s">
        <v>92</v>
      </c>
      <c r="B26" s="7" t="s">
        <v>44</v>
      </c>
      <c r="C26" s="8" t="s">
        <v>116</v>
      </c>
      <c r="D26" s="7">
        <v>-13</v>
      </c>
      <c r="E26" s="7" t="s">
        <v>125</v>
      </c>
      <c r="F26" s="23">
        <v>6.63</v>
      </c>
      <c r="G26" s="24">
        <v>0.14049652896190123</v>
      </c>
      <c r="H26" s="24">
        <v>0.14026770725349422</v>
      </c>
      <c r="I26" s="24">
        <v>0.14948991550141291</v>
      </c>
      <c r="J26" s="24">
        <v>0.15997411014115206</v>
      </c>
      <c r="K26" s="24">
        <v>0.16391955111338194</v>
      </c>
      <c r="L26" s="24">
        <v>0.15769282704824586</v>
      </c>
      <c r="M26" s="24">
        <v>0.16963315983239322</v>
      </c>
      <c r="N26" s="24">
        <v>0.18229462769758087</v>
      </c>
      <c r="O26" s="24">
        <v>0.19378425105607805</v>
      </c>
      <c r="P26" s="24">
        <v>0.19643303568066825</v>
      </c>
      <c r="Q26" s="24">
        <v>0.14609919382229095</v>
      </c>
      <c r="R26" s="24">
        <v>0.13394390731206426</v>
      </c>
      <c r="S26" s="24">
        <v>0.13861741735649824</v>
      </c>
      <c r="T26" s="24">
        <v>0.13890864498537989</v>
      </c>
      <c r="U26" s="24">
        <v>0.14761080389600995</v>
      </c>
      <c r="V26" s="24">
        <v>0.14942750958093828</v>
      </c>
      <c r="W26" s="24">
        <v>0.15410795361653612</v>
      </c>
      <c r="X26" s="24">
        <v>0.15331747862385739</v>
      </c>
      <c r="Y26" s="24">
        <v>0.15639617070060619</v>
      </c>
      <c r="Z26" s="24">
        <v>0.15134822513332435</v>
      </c>
      <c r="AA26" s="24">
        <v>0.15730452354307034</v>
      </c>
      <c r="AB26" s="24">
        <v>0.1520554922320369</v>
      </c>
      <c r="AC26" s="24">
        <v>0.15534913803486503</v>
      </c>
      <c r="AD26" s="24">
        <v>0.14951071747490446</v>
      </c>
      <c r="AE26" s="24">
        <v>0.14839434489752482</v>
      </c>
      <c r="AF26" s="24">
        <v>0.14600211794599705</v>
      </c>
      <c r="AG26" s="24">
        <v>0.1447262635718489</v>
      </c>
      <c r="AH26" s="24">
        <v>0.1457108903171154</v>
      </c>
      <c r="AI26" s="24">
        <v>0.1475345299932076</v>
      </c>
      <c r="AJ26" s="24">
        <v>0.14509376510353289</v>
      </c>
    </row>
    <row r="27" spans="1:36" x14ac:dyDescent="0.2">
      <c r="A27" s="7" t="s">
        <v>92</v>
      </c>
      <c r="B27" s="7" t="s">
        <v>44</v>
      </c>
      <c r="C27" s="8" t="s">
        <v>116</v>
      </c>
      <c r="D27" s="7">
        <v>-13</v>
      </c>
      <c r="E27" s="7" t="s">
        <v>126</v>
      </c>
      <c r="F27" s="23">
        <v>5.0999999999999996</v>
      </c>
      <c r="G27" s="24">
        <v>0.1963209650430196</v>
      </c>
      <c r="H27" s="24">
        <v>0.19614331299140103</v>
      </c>
      <c r="I27" s="24">
        <v>0.19756452940434971</v>
      </c>
      <c r="J27" s="24">
        <v>0.19554084081634673</v>
      </c>
      <c r="K27" s="24">
        <v>0.19482250860762812</v>
      </c>
      <c r="L27" s="24">
        <v>0.1920495918019294</v>
      </c>
      <c r="M27" s="24">
        <v>0.2046628874668486</v>
      </c>
      <c r="N27" s="24">
        <v>0.20882612467651879</v>
      </c>
      <c r="O27" s="24">
        <v>0.2143951302946491</v>
      </c>
      <c r="P27" s="24">
        <v>0.21497443046297054</v>
      </c>
      <c r="Q27" s="24">
        <v>0.26173554004987853</v>
      </c>
      <c r="R27" s="24">
        <v>0.28120774970772378</v>
      </c>
      <c r="S27" s="24">
        <v>0.29027572834251564</v>
      </c>
      <c r="T27" s="24">
        <v>0.29274740906068719</v>
      </c>
      <c r="U27" s="24">
        <v>0.2952190897788588</v>
      </c>
      <c r="V27" s="24">
        <v>0.28402701052688822</v>
      </c>
      <c r="W27" s="24">
        <v>0.28489209877824823</v>
      </c>
      <c r="X27" s="24">
        <v>0.27502082391005062</v>
      </c>
      <c r="Y27" s="24">
        <v>0.2695831263300732</v>
      </c>
      <c r="Z27" s="24">
        <v>0.26365881660870583</v>
      </c>
      <c r="AA27" s="24">
        <v>0.26399094870521012</v>
      </c>
      <c r="AB27" s="24">
        <v>0.25283748946446094</v>
      </c>
      <c r="AC27" s="24">
        <v>0.2549384180749068</v>
      </c>
      <c r="AD27" s="24">
        <v>0.2466042196533221</v>
      </c>
      <c r="AE27" s="24">
        <v>0.23952130959531173</v>
      </c>
      <c r="AF27" s="24">
        <v>0.24344510273540909</v>
      </c>
      <c r="AG27" s="24">
        <v>0.24258773848629334</v>
      </c>
      <c r="AH27" s="24">
        <v>0.23935910554818174</v>
      </c>
      <c r="AI27" s="24">
        <v>0.24115879807110038</v>
      </c>
      <c r="AJ27" s="24">
        <v>0.23519586833851155</v>
      </c>
    </row>
    <row r="28" spans="1:36" x14ac:dyDescent="0.2">
      <c r="A28" s="7" t="s">
        <v>43</v>
      </c>
      <c r="B28" s="7" t="s">
        <v>44</v>
      </c>
      <c r="C28" s="8" t="s">
        <v>116</v>
      </c>
      <c r="D28" s="7">
        <v>-13</v>
      </c>
      <c r="E28" s="7" t="s">
        <v>127</v>
      </c>
      <c r="F28" s="23">
        <v>13.2</v>
      </c>
      <c r="G28" s="24">
        <v>7.4897924355770876E-2</v>
      </c>
      <c r="H28" s="24">
        <v>7.6184217564397444E-2</v>
      </c>
      <c r="I28" s="24">
        <v>7.6992926660910191E-2</v>
      </c>
      <c r="J28" s="24">
        <v>7.7203063670240282E-2</v>
      </c>
      <c r="K28" s="24">
        <v>7.3509746536560019E-2</v>
      </c>
      <c r="L28" s="24">
        <v>9.5351259930565646E-2</v>
      </c>
      <c r="M28" s="24">
        <v>9.8879014572046439E-2</v>
      </c>
      <c r="N28" s="24">
        <v>0.10193555288957493</v>
      </c>
      <c r="O28" s="24">
        <v>9.9834182796274096E-2</v>
      </c>
      <c r="P28" s="24">
        <v>9.873255544433153E-2</v>
      </c>
      <c r="Q28" s="24">
        <v>0.19771345462696224</v>
      </c>
      <c r="R28" s="24">
        <v>0.23071770066810834</v>
      </c>
      <c r="S28" s="24">
        <v>0.2228152755596649</v>
      </c>
      <c r="T28" s="24">
        <v>0.21525034322378192</v>
      </c>
      <c r="U28" s="24">
        <v>0.1997129401096788</v>
      </c>
      <c r="V28" s="24">
        <v>0.1841118591139605</v>
      </c>
      <c r="W28" s="24">
        <v>0.1691666602988785</v>
      </c>
      <c r="X28" s="24">
        <v>0.15620184360202855</v>
      </c>
      <c r="Y28" s="24">
        <v>0.14644002435042194</v>
      </c>
      <c r="Z28" s="24">
        <v>0.13736592622025925</v>
      </c>
      <c r="AA28" s="24">
        <v>0.12943802995916975</v>
      </c>
      <c r="AB28" s="24">
        <v>0.1215292370625648</v>
      </c>
      <c r="AC28" s="24">
        <v>0.10983161020985684</v>
      </c>
      <c r="AD28" s="24">
        <v>0.10105679812328547</v>
      </c>
      <c r="AE28" s="24">
        <v>9.3950346535031759E-2</v>
      </c>
      <c r="AF28" s="24">
        <v>8.5697693077704848E-2</v>
      </c>
      <c r="AG28" s="24">
        <v>7.8400207844605593E-2</v>
      </c>
      <c r="AH28" s="24">
        <v>6.9548982300096027E-2</v>
      </c>
      <c r="AI28" s="24">
        <v>6.6931821365712268E-2</v>
      </c>
      <c r="AJ28" s="24">
        <v>6.0793273578009226E-2</v>
      </c>
    </row>
    <row r="29" spans="1:36" x14ac:dyDescent="0.2">
      <c r="A29" s="7" t="s">
        <v>43</v>
      </c>
      <c r="B29" s="7" t="s">
        <v>44</v>
      </c>
      <c r="C29" s="8" t="s">
        <v>116</v>
      </c>
      <c r="D29" s="7">
        <v>-13</v>
      </c>
      <c r="E29" s="7" t="s">
        <v>128</v>
      </c>
      <c r="F29" s="23">
        <v>16.37</v>
      </c>
      <c r="G29" s="24">
        <v>6.5687200153957015E-2</v>
      </c>
      <c r="H29" s="24">
        <v>6.0699985952393377E-2</v>
      </c>
      <c r="I29" s="24">
        <v>5.8980256917371431E-2</v>
      </c>
      <c r="J29" s="24">
        <v>6.0583904242529393E-2</v>
      </c>
      <c r="K29" s="24">
        <v>5.9485427321409129E-2</v>
      </c>
      <c r="L29" s="24">
        <v>8.7985636754310328E-2</v>
      </c>
      <c r="M29" s="24">
        <v>9.4372280458123084E-2</v>
      </c>
      <c r="N29" s="24">
        <v>9.34930689889681E-2</v>
      </c>
      <c r="O29" s="24">
        <v>9.2420388003373169E-2</v>
      </c>
      <c r="P29" s="24">
        <v>9.0027814983398888E-2</v>
      </c>
      <c r="Q29" s="24">
        <v>0.23804059370515027</v>
      </c>
      <c r="R29" s="24">
        <v>0.27404312105333467</v>
      </c>
      <c r="S29" s="24">
        <v>0.27679038818678225</v>
      </c>
      <c r="T29" s="24">
        <v>0.26336790306843599</v>
      </c>
      <c r="U29" s="24">
        <v>0.24443798571543188</v>
      </c>
      <c r="V29" s="24">
        <v>0.2231391416166851</v>
      </c>
      <c r="W29" s="24">
        <v>0.20725959363955121</v>
      </c>
      <c r="X29" s="24">
        <v>0.19542140889471887</v>
      </c>
      <c r="Y29" s="24">
        <v>0.17615614437988553</v>
      </c>
      <c r="Z29" s="24">
        <v>0.16572813744377118</v>
      </c>
      <c r="AA29" s="24">
        <v>0.15222181553496758</v>
      </c>
      <c r="AB29" s="24">
        <v>0.13950441932098026</v>
      </c>
      <c r="AC29" s="24">
        <v>0.13116803282371139</v>
      </c>
      <c r="AD29" s="24">
        <v>0.12114416221082723</v>
      </c>
      <c r="AE29" s="24">
        <v>0.1081537590125302</v>
      </c>
      <c r="AF29" s="24">
        <v>9.9656147918228022E-2</v>
      </c>
      <c r="AG29" s="24">
        <v>9.1083298678643607E-2</v>
      </c>
      <c r="AH29" s="24">
        <v>8.243951061636455E-2</v>
      </c>
      <c r="AI29" s="24">
        <v>7.4062280554513901E-2</v>
      </c>
      <c r="AJ29" s="24">
        <v>6.6903908446235047E-2</v>
      </c>
    </row>
    <row r="30" spans="1:36" x14ac:dyDescent="0.2">
      <c r="A30" s="7" t="s">
        <v>52</v>
      </c>
      <c r="B30" s="7" t="s">
        <v>13</v>
      </c>
      <c r="C30" s="9" t="s">
        <v>117</v>
      </c>
      <c r="D30" s="7">
        <v>-7</v>
      </c>
      <c r="E30" s="7" t="s">
        <v>125</v>
      </c>
      <c r="F30" s="23">
        <v>6.63</v>
      </c>
      <c r="G30" s="24">
        <v>0.14601402830822918</v>
      </c>
      <c r="H30" s="24">
        <v>0.14798040633988727</v>
      </c>
      <c r="I30" s="24">
        <v>0.14940289257555484</v>
      </c>
      <c r="J30" s="24">
        <v>0.15317875677464302</v>
      </c>
      <c r="K30" s="24">
        <v>0.1575717289730281</v>
      </c>
      <c r="L30" s="24">
        <v>0.32983899589541599</v>
      </c>
      <c r="M30" s="24">
        <v>0.49617575034998396</v>
      </c>
      <c r="N30" s="24">
        <v>0.56950700769016982</v>
      </c>
      <c r="O30" s="24">
        <v>0.62030859332720911</v>
      </c>
      <c r="P30" s="24">
        <v>0.65363242528924492</v>
      </c>
      <c r="Q30" s="24">
        <v>0.45857400022333034</v>
      </c>
      <c r="R30" s="24">
        <v>0.43190238330456354</v>
      </c>
      <c r="S30" s="24">
        <v>0.43109700506819298</v>
      </c>
      <c r="T30" s="24">
        <v>0.43553181509703892</v>
      </c>
      <c r="U30" s="24">
        <v>0.43463230174213152</v>
      </c>
      <c r="V30" s="24">
        <v>0.43638949062148552</v>
      </c>
      <c r="W30" s="24">
        <v>0.44253965169922471</v>
      </c>
      <c r="X30" s="24">
        <v>0.44050005746426013</v>
      </c>
      <c r="Y30" s="24">
        <v>0.43375370730245444</v>
      </c>
      <c r="Z30" s="24">
        <v>0.4413891113615524</v>
      </c>
      <c r="AA30" s="24">
        <v>0.43535400431758048</v>
      </c>
      <c r="AB30" s="24">
        <v>0.42902603246038279</v>
      </c>
      <c r="AC30" s="24">
        <v>0.43475781523351387</v>
      </c>
      <c r="AD30" s="24">
        <v>0.42974773503583186</v>
      </c>
      <c r="AE30" s="24">
        <v>0.43551089618180849</v>
      </c>
      <c r="AF30" s="24">
        <v>0.42816835693593619</v>
      </c>
      <c r="AG30" s="24">
        <v>0.42010411511461498</v>
      </c>
      <c r="AH30" s="24">
        <v>0.42169395267212573</v>
      </c>
      <c r="AI30" s="24">
        <v>0.41696627783005419</v>
      </c>
      <c r="AJ30" s="24">
        <v>0.41635962928837239</v>
      </c>
    </row>
    <row r="31" spans="1:36" x14ac:dyDescent="0.2">
      <c r="A31" s="7" t="s">
        <v>52</v>
      </c>
      <c r="B31" s="7" t="s">
        <v>13</v>
      </c>
      <c r="C31" s="9" t="s">
        <v>117</v>
      </c>
      <c r="D31" s="7">
        <v>-7</v>
      </c>
      <c r="E31" s="7" t="s">
        <v>126</v>
      </c>
      <c r="F31" s="23">
        <v>5.0999999999999996</v>
      </c>
      <c r="G31" s="24">
        <v>0.21836940681488742</v>
      </c>
      <c r="H31" s="24">
        <v>0.21614767199650517</v>
      </c>
      <c r="I31" s="24">
        <v>0.1971402139427294</v>
      </c>
      <c r="J31" s="24">
        <v>0.18196912356953218</v>
      </c>
      <c r="K31" s="24">
        <v>0.16676574053909107</v>
      </c>
      <c r="L31" s="24">
        <v>0.29730557818194409</v>
      </c>
      <c r="M31" s="24">
        <v>0.42545252992302207</v>
      </c>
      <c r="N31" s="24">
        <v>0.49927031511691627</v>
      </c>
      <c r="O31" s="24">
        <v>0.52843058460818293</v>
      </c>
      <c r="P31" s="24">
        <v>0.55092887891002729</v>
      </c>
      <c r="Q31" s="24">
        <v>0.5640719904083058</v>
      </c>
      <c r="R31" s="24">
        <v>0.58835283939001504</v>
      </c>
      <c r="S31" s="24">
        <v>0.59018383305574573</v>
      </c>
      <c r="T31" s="24">
        <v>0.5786101446995221</v>
      </c>
      <c r="U31" s="24">
        <v>0.55765543941393736</v>
      </c>
      <c r="V31" s="24">
        <v>0.53024543194529172</v>
      </c>
      <c r="W31" s="24">
        <v>0.50650387033955602</v>
      </c>
      <c r="X31" s="24">
        <v>0.48176123635925866</v>
      </c>
      <c r="Y31" s="24">
        <v>0.46425215760160116</v>
      </c>
      <c r="Z31" s="24">
        <v>0.44363652521707775</v>
      </c>
      <c r="AA31" s="24">
        <v>0.42939869263823005</v>
      </c>
      <c r="AB31" s="24">
        <v>0.41550639149189239</v>
      </c>
      <c r="AC31" s="24">
        <v>0.40486919019574263</v>
      </c>
      <c r="AD31" s="24">
        <v>0.39397687690736582</v>
      </c>
      <c r="AE31" s="24">
        <v>0.381250340687534</v>
      </c>
      <c r="AF31" s="24">
        <v>0.37839244052144638</v>
      </c>
      <c r="AG31" s="24">
        <v>0.36666374741045188</v>
      </c>
      <c r="AH31" s="24">
        <v>0.3629371747645026</v>
      </c>
      <c r="AI31" s="24">
        <v>0.35813525663233059</v>
      </c>
      <c r="AJ31" s="24">
        <v>0.35212236385351126</v>
      </c>
    </row>
    <row r="32" spans="1:36" x14ac:dyDescent="0.2">
      <c r="A32" s="7" t="s">
        <v>68</v>
      </c>
      <c r="B32" s="7" t="s">
        <v>13</v>
      </c>
      <c r="C32" s="9" t="s">
        <v>117</v>
      </c>
      <c r="D32" s="7">
        <v>-7</v>
      </c>
      <c r="E32" s="7" t="s">
        <v>127</v>
      </c>
      <c r="F32" s="23">
        <v>13.2</v>
      </c>
      <c r="G32" s="24">
        <v>7.6664852113953921E-2</v>
      </c>
      <c r="H32" s="24">
        <v>7.6099277242445459E-2</v>
      </c>
      <c r="I32" s="24">
        <v>7.5734010137929575E-2</v>
      </c>
      <c r="J32" s="24">
        <v>7.4779602542259044E-2</v>
      </c>
      <c r="K32" s="24">
        <v>7.5510136751290813E-2</v>
      </c>
      <c r="L32" s="24">
        <v>0.36796536796536794</v>
      </c>
      <c r="M32" s="24">
        <v>0.61065001048670087</v>
      </c>
      <c r="N32" s="24">
        <v>0.72972708655887764</v>
      </c>
      <c r="O32" s="24">
        <v>0.77323511183064808</v>
      </c>
      <c r="P32" s="24">
        <v>0.7881639318765068</v>
      </c>
      <c r="Q32" s="24">
        <v>0.68104051636985774</v>
      </c>
      <c r="R32" s="24">
        <v>0.77343541959764073</v>
      </c>
      <c r="S32" s="24">
        <v>0.79288294721065544</v>
      </c>
      <c r="T32" s="24">
        <v>0.76917004244168097</v>
      </c>
      <c r="U32" s="24">
        <v>0.72533798989977549</v>
      </c>
      <c r="V32" s="24">
        <v>0.69358920883145159</v>
      </c>
      <c r="W32" s="24">
        <v>0.65293262353686954</v>
      </c>
      <c r="X32" s="24">
        <v>0.60203088510110836</v>
      </c>
      <c r="Y32" s="24">
        <v>0.56319474392419411</v>
      </c>
      <c r="Z32" s="24">
        <v>0.5294782336154138</v>
      </c>
      <c r="AA32" s="24">
        <v>0.49408267290684282</v>
      </c>
      <c r="AB32" s="24">
        <v>0.45749115700122778</v>
      </c>
      <c r="AC32" s="24">
        <v>0.42265527975925365</v>
      </c>
      <c r="AD32" s="24">
        <v>0.39378739569267607</v>
      </c>
      <c r="AE32" s="24">
        <v>0.36627453475575417</v>
      </c>
      <c r="AF32" s="24">
        <v>0.33338282113459033</v>
      </c>
      <c r="AG32" s="24">
        <v>0.30425571525190476</v>
      </c>
      <c r="AH32" s="24">
        <v>0.27599464589121642</v>
      </c>
      <c r="AI32" s="24">
        <v>0.25095617501714401</v>
      </c>
      <c r="AJ32" s="24">
        <v>0.22921689089353761</v>
      </c>
    </row>
    <row r="33" spans="1:36" x14ac:dyDescent="0.2">
      <c r="A33" s="7" t="s">
        <v>68</v>
      </c>
      <c r="B33" s="7" t="s">
        <v>13</v>
      </c>
      <c r="C33" s="9" t="s">
        <v>117</v>
      </c>
      <c r="D33" s="7">
        <v>-7</v>
      </c>
      <c r="E33" s="7" t="s">
        <v>128</v>
      </c>
      <c r="F33" s="23">
        <v>16.37</v>
      </c>
      <c r="G33" s="24">
        <v>6.9055944961950749E-2</v>
      </c>
      <c r="H33" s="24">
        <v>6.0653995504014416E-2</v>
      </c>
      <c r="I33" s="24">
        <v>5.9295156665018396E-2</v>
      </c>
      <c r="J33" s="24">
        <v>5.8878935759379976E-2</v>
      </c>
      <c r="K33" s="24">
        <v>5.7552741697296773E-2</v>
      </c>
      <c r="L33" s="24">
        <v>0.37401528968726111</v>
      </c>
      <c r="M33" s="24">
        <v>0.57135296612524122</v>
      </c>
      <c r="N33" s="24">
        <v>0.65360148155708431</v>
      </c>
      <c r="O33" s="24">
        <v>0.69619883483119671</v>
      </c>
      <c r="P33" s="24">
        <v>0.70799176049095192</v>
      </c>
      <c r="Q33" s="24">
        <v>0.84801745046136734</v>
      </c>
      <c r="R33" s="24">
        <v>0.94356871248518337</v>
      </c>
      <c r="S33" s="24">
        <v>0.95333358137922986</v>
      </c>
      <c r="T33" s="24">
        <v>0.92151308508346119</v>
      </c>
      <c r="U33" s="24">
        <v>0.85286111923580665</v>
      </c>
      <c r="V33" s="24">
        <v>0.8066401957243714</v>
      </c>
      <c r="W33" s="24">
        <v>0.73524606861604025</v>
      </c>
      <c r="X33" s="24">
        <v>0.66879354461288665</v>
      </c>
      <c r="Y33" s="24">
        <v>0.60735199386585048</v>
      </c>
      <c r="Z33" s="24">
        <v>0.57214052136826299</v>
      </c>
      <c r="AA33" s="24">
        <v>0.52081885146420026</v>
      </c>
      <c r="AB33" s="24">
        <v>0.47846633401693395</v>
      </c>
      <c r="AC33" s="24">
        <v>0.43451830309805373</v>
      </c>
      <c r="AD33" s="24">
        <v>0.39970672911764826</v>
      </c>
      <c r="AE33" s="24">
        <v>0.35340011306681707</v>
      </c>
      <c r="AF33" s="24">
        <v>0.33013662891932066</v>
      </c>
      <c r="AG33" s="24">
        <v>0.29810802217073284</v>
      </c>
      <c r="AH33" s="24">
        <v>0.26588762735778221</v>
      </c>
      <c r="AI33" s="24">
        <v>0.23733568935040947</v>
      </c>
      <c r="AJ33" s="24">
        <v>0.20223439297490275</v>
      </c>
    </row>
    <row r="34" spans="1:36" x14ac:dyDescent="0.2">
      <c r="A34" s="7" t="s">
        <v>54</v>
      </c>
      <c r="B34" s="7" t="s">
        <v>19</v>
      </c>
      <c r="C34" s="9" t="s">
        <v>117</v>
      </c>
      <c r="D34" s="7">
        <v>-8</v>
      </c>
      <c r="E34" s="7" t="s">
        <v>125</v>
      </c>
      <c r="F34" s="23">
        <v>6.63</v>
      </c>
      <c r="G34" s="24">
        <v>0.14077700324602971</v>
      </c>
      <c r="H34" s="24">
        <v>0.14386493104754733</v>
      </c>
      <c r="I34" s="24">
        <v>0.15146014995584156</v>
      </c>
      <c r="J34" s="24">
        <v>0.15595660622822685</v>
      </c>
      <c r="K34" s="24">
        <v>0.16208912249369695</v>
      </c>
      <c r="L34" s="24">
        <v>0.29493502696530244</v>
      </c>
      <c r="M34" s="24">
        <v>0.43453103326268161</v>
      </c>
      <c r="N34" s="24">
        <v>0.52153475342473943</v>
      </c>
      <c r="O34" s="24">
        <v>0.57412703956006073</v>
      </c>
      <c r="P34" s="24">
        <v>0.58095298522657335</v>
      </c>
      <c r="Q34" s="24">
        <v>0.44453158540584214</v>
      </c>
      <c r="R34" s="24">
        <v>0.40829989920136872</v>
      </c>
      <c r="S34" s="24">
        <v>0.40934004330293255</v>
      </c>
      <c r="T34" s="24">
        <v>0.40641463801728428</v>
      </c>
      <c r="U34" s="24">
        <v>0.41715195889905254</v>
      </c>
      <c r="V34" s="24">
        <v>0.42073828908256955</v>
      </c>
      <c r="W34" s="24">
        <v>0.4152666977149681</v>
      </c>
      <c r="X34" s="24">
        <v>0.42640490746921417</v>
      </c>
      <c r="Y34" s="24">
        <v>0.4309555379135559</v>
      </c>
      <c r="Z34" s="24">
        <v>0.42774842693373405</v>
      </c>
      <c r="AA34" s="24">
        <v>0.42342532801160943</v>
      </c>
      <c r="AB34" s="24">
        <v>0.4183979648540509</v>
      </c>
      <c r="AC34" s="24">
        <v>0.41938393478365826</v>
      </c>
      <c r="AD34" s="24">
        <v>0.42460632496026002</v>
      </c>
      <c r="AE34" s="24">
        <v>0.42007736418470082</v>
      </c>
      <c r="AF34" s="24">
        <v>0.41671856552340097</v>
      </c>
      <c r="AG34" s="24">
        <v>0.4157434304281849</v>
      </c>
      <c r="AH34" s="24">
        <v>0.41380399507214399</v>
      </c>
      <c r="AI34" s="24">
        <v>0.41539671572766362</v>
      </c>
      <c r="AJ34" s="24">
        <v>0.40901499827119386</v>
      </c>
    </row>
    <row r="35" spans="1:36" x14ac:dyDescent="0.2">
      <c r="A35" s="7" t="s">
        <v>54</v>
      </c>
      <c r="B35" s="7" t="s">
        <v>19</v>
      </c>
      <c r="C35" s="9" t="s">
        <v>117</v>
      </c>
      <c r="D35" s="7">
        <v>-8</v>
      </c>
      <c r="E35" s="7" t="s">
        <v>126</v>
      </c>
      <c r="F35" s="23">
        <v>5.0999999999999996</v>
      </c>
      <c r="G35" s="24">
        <v>0.2140208338171477</v>
      </c>
      <c r="H35" s="24">
        <v>0.20752489697201673</v>
      </c>
      <c r="I35" s="24">
        <v>0.19690662834576889</v>
      </c>
      <c r="J35" s="24">
        <v>0.18977182333998971</v>
      </c>
      <c r="K35" s="24">
        <v>0.17216797438782208</v>
      </c>
      <c r="L35" s="24">
        <v>0.28992956315314361</v>
      </c>
      <c r="M35" s="24">
        <v>0.38872562776258018</v>
      </c>
      <c r="N35" s="24">
        <v>0.458698012802918</v>
      </c>
      <c r="O35" s="24">
        <v>0.48713930412987694</v>
      </c>
      <c r="P35" s="24">
        <v>0.50500895954304426</v>
      </c>
      <c r="Q35" s="24">
        <v>0.51285258177815574</v>
      </c>
      <c r="R35" s="24">
        <v>0.54202600669067502</v>
      </c>
      <c r="S35" s="24">
        <v>0.54374209050905864</v>
      </c>
      <c r="T35" s="24">
        <v>0.53739537834378703</v>
      </c>
      <c r="U35" s="24">
        <v>0.51140230442077184</v>
      </c>
      <c r="V35" s="24">
        <v>0.48357190162698738</v>
      </c>
      <c r="W35" s="24">
        <v>0.47477697205777197</v>
      </c>
      <c r="X35" s="24">
        <v>0.44843881606258185</v>
      </c>
      <c r="Y35" s="24">
        <v>0.42905826076583786</v>
      </c>
      <c r="Z35" s="24">
        <v>0.41331039376942197</v>
      </c>
      <c r="AA35" s="24">
        <v>0.40234704307099917</v>
      </c>
      <c r="AB35" s="24">
        <v>0.39011994586501675</v>
      </c>
      <c r="AC35" s="24">
        <v>0.38257477298962417</v>
      </c>
      <c r="AD35" s="24">
        <v>0.36293773777437172</v>
      </c>
      <c r="AE35" s="24">
        <v>0.35612003521329388</v>
      </c>
      <c r="AF35" s="24">
        <v>0.34272245692466402</v>
      </c>
      <c r="AG35" s="24">
        <v>0.33691668422388293</v>
      </c>
      <c r="AH35" s="24">
        <v>0.33101298282694408</v>
      </c>
      <c r="AI35" s="24">
        <v>0.3284901530830705</v>
      </c>
      <c r="AJ35" s="24">
        <v>0.31745685331596357</v>
      </c>
    </row>
    <row r="36" spans="1:36" x14ac:dyDescent="0.2">
      <c r="A36" s="7" t="s">
        <v>72</v>
      </c>
      <c r="B36" s="7" t="s">
        <v>19</v>
      </c>
      <c r="C36" s="9" t="s">
        <v>117</v>
      </c>
      <c r="D36" s="7">
        <v>-8</v>
      </c>
      <c r="E36" s="7" t="s">
        <v>127</v>
      </c>
      <c r="F36" s="23">
        <v>13.2</v>
      </c>
      <c r="G36" s="24">
        <v>7.5904606472292052E-2</v>
      </c>
      <c r="H36" s="24">
        <v>7.5598292483299773E-2</v>
      </c>
      <c r="I36" s="24">
        <v>7.7019589392224044E-2</v>
      </c>
      <c r="J36" s="24">
        <v>7.4091227657457639E-2</v>
      </c>
      <c r="K36" s="24">
        <v>7.617416278260529E-2</v>
      </c>
      <c r="L36" s="24">
        <v>0.22368272732173752</v>
      </c>
      <c r="M36" s="24">
        <v>0.37442596758462843</v>
      </c>
      <c r="N36" s="24">
        <v>0.49877719455594277</v>
      </c>
      <c r="O36" s="24">
        <v>0.59210494072211695</v>
      </c>
      <c r="P36" s="24">
        <v>0.63402094697582334</v>
      </c>
      <c r="Q36" s="24">
        <v>0.58569685207239797</v>
      </c>
      <c r="R36" s="24">
        <v>0.62521135665240479</v>
      </c>
      <c r="S36" s="24">
        <v>0.64781732904003653</v>
      </c>
      <c r="T36" s="24">
        <v>0.623128421527257</v>
      </c>
      <c r="U36" s="24">
        <v>0.5997137802086856</v>
      </c>
      <c r="V36" s="24">
        <v>0.55663378079680847</v>
      </c>
      <c r="W36" s="24">
        <v>0.53106268899573128</v>
      </c>
      <c r="X36" s="24">
        <v>0.47887903783100294</v>
      </c>
      <c r="Y36" s="24">
        <v>0.44551531814996159</v>
      </c>
      <c r="Z36" s="24">
        <v>0.41690559157808071</v>
      </c>
      <c r="AA36" s="24">
        <v>0.37745234979587239</v>
      </c>
      <c r="AB36" s="24">
        <v>0.3598086640299159</v>
      </c>
      <c r="AC36" s="24">
        <v>0.33629600223486689</v>
      </c>
      <c r="AD36" s="24">
        <v>0.30078808463087942</v>
      </c>
      <c r="AE36" s="24">
        <v>0.2747268904474145</v>
      </c>
      <c r="AF36" s="24">
        <v>0.26237631041124493</v>
      </c>
      <c r="AG36" s="24">
        <v>0.24424252226290072</v>
      </c>
      <c r="AH36" s="24">
        <v>0.22398904131072983</v>
      </c>
      <c r="AI36" s="24">
        <v>0.19934914403618917</v>
      </c>
      <c r="AJ36" s="24">
        <v>0.18373938315714156</v>
      </c>
    </row>
    <row r="37" spans="1:36" x14ac:dyDescent="0.2">
      <c r="A37" s="7" t="s">
        <v>72</v>
      </c>
      <c r="B37" s="7" t="s">
        <v>19</v>
      </c>
      <c r="C37" s="9" t="s">
        <v>117</v>
      </c>
      <c r="D37" s="7">
        <v>-8</v>
      </c>
      <c r="E37" s="7" t="s">
        <v>128</v>
      </c>
      <c r="F37" s="23">
        <v>16.37</v>
      </c>
      <c r="G37" s="24">
        <v>6.7242568697437402E-2</v>
      </c>
      <c r="H37" s="24">
        <v>6.3338954163814312E-2</v>
      </c>
      <c r="I37" s="24">
        <v>5.9224712946722345E-2</v>
      </c>
      <c r="J37" s="24">
        <v>5.8940366924039367E-2</v>
      </c>
      <c r="K37" s="24">
        <v>5.6690171855646919E-2</v>
      </c>
      <c r="L37" s="24">
        <v>0.2937224205420666</v>
      </c>
      <c r="M37" s="24">
        <v>0.43377512326996864</v>
      </c>
      <c r="N37" s="24">
        <v>0.52211546476153803</v>
      </c>
      <c r="O37" s="24">
        <v>0.56826026066484348</v>
      </c>
      <c r="P37" s="24">
        <v>0.5897160988208725</v>
      </c>
      <c r="Q37" s="24">
        <v>0.66680546497047977</v>
      </c>
      <c r="R37" s="24">
        <v>0.74950452178980786</v>
      </c>
      <c r="S37" s="24">
        <v>0.75640605611813783</v>
      </c>
      <c r="T37" s="24">
        <v>0.74292243793140567</v>
      </c>
      <c r="U37" s="24">
        <v>0.70908526123213134</v>
      </c>
      <c r="V37" s="24">
        <v>0.66119928474548317</v>
      </c>
      <c r="W37" s="24">
        <v>0.615405533314626</v>
      </c>
      <c r="X37" s="24">
        <v>0.57836332058190032</v>
      </c>
      <c r="Y37" s="24">
        <v>0.53467934643045623</v>
      </c>
      <c r="Z37" s="24">
        <v>0.4948357988075946</v>
      </c>
      <c r="AA37" s="24">
        <v>0.4563543037378317</v>
      </c>
      <c r="AB37" s="24">
        <v>0.41955431169109525</v>
      </c>
      <c r="AC37" s="24">
        <v>0.39387189808679079</v>
      </c>
      <c r="AD37" s="24">
        <v>0.35870426283693813</v>
      </c>
      <c r="AE37" s="24">
        <v>0.3348929162707821</v>
      </c>
      <c r="AF37" s="24">
        <v>0.30077841443827386</v>
      </c>
      <c r="AG37" s="24">
        <v>0.27580511066831453</v>
      </c>
      <c r="AH37" s="24">
        <v>0.24911870987280846</v>
      </c>
      <c r="AI37" s="24">
        <v>0.22710822145031132</v>
      </c>
      <c r="AJ37" s="24">
        <v>0.2021454490145255</v>
      </c>
    </row>
    <row r="38" spans="1:36" x14ac:dyDescent="0.2">
      <c r="A38" s="7" t="s">
        <v>56</v>
      </c>
      <c r="B38" s="7" t="s">
        <v>24</v>
      </c>
      <c r="C38" s="9" t="s">
        <v>117</v>
      </c>
      <c r="D38" s="7">
        <v>-9</v>
      </c>
      <c r="E38" s="7" t="s">
        <v>125</v>
      </c>
      <c r="F38" s="23">
        <v>6.63</v>
      </c>
      <c r="G38" s="24">
        <v>0.1376161914702187</v>
      </c>
      <c r="H38" s="24">
        <v>0.14341534925833521</v>
      </c>
      <c r="I38" s="24">
        <v>0.15171823899251569</v>
      </c>
      <c r="J38" s="24">
        <v>0.15853670267171752</v>
      </c>
      <c r="K38" s="24">
        <v>0.16286133057855523</v>
      </c>
      <c r="L38" s="24">
        <v>0.26541537863017872</v>
      </c>
      <c r="M38" s="24">
        <v>0.39163117799816155</v>
      </c>
      <c r="N38" s="24">
        <v>0.47338346893268457</v>
      </c>
      <c r="O38" s="24">
        <v>0.50865343199897683</v>
      </c>
      <c r="P38" s="24">
        <v>0.54974234520078524</v>
      </c>
      <c r="Q38" s="24">
        <v>0.39755898604437623</v>
      </c>
      <c r="R38" s="24">
        <v>0.36799911520290185</v>
      </c>
      <c r="S38" s="24">
        <v>0.36688084757481798</v>
      </c>
      <c r="T38" s="24">
        <v>0.37416443141791306</v>
      </c>
      <c r="U38" s="24">
        <v>0.37254145893113644</v>
      </c>
      <c r="V38" s="24">
        <v>0.39058218358597668</v>
      </c>
      <c r="W38" s="24">
        <v>0.39239318337305062</v>
      </c>
      <c r="X38" s="24">
        <v>0.39284840736324406</v>
      </c>
      <c r="Y38" s="24">
        <v>0.3979647291660704</v>
      </c>
      <c r="Z38" s="24">
        <v>0.40033981085403625</v>
      </c>
      <c r="AA38" s="24">
        <v>0.39511463114051143</v>
      </c>
      <c r="AB38" s="24">
        <v>0.39189837468805772</v>
      </c>
      <c r="AC38" s="24">
        <v>0.39749960900217712</v>
      </c>
      <c r="AD38" s="24">
        <v>0.39569850538880302</v>
      </c>
      <c r="AE38" s="24">
        <v>0.38657423323753443</v>
      </c>
      <c r="AF38" s="24">
        <v>0.38763312382341913</v>
      </c>
      <c r="AG38" s="24">
        <v>0.38927588865759549</v>
      </c>
      <c r="AH38" s="24">
        <v>0.39021602515908199</v>
      </c>
      <c r="AI38" s="24">
        <v>0.38880087232000232</v>
      </c>
      <c r="AJ38" s="24">
        <v>0.37362014186442094</v>
      </c>
    </row>
    <row r="39" spans="1:36" x14ac:dyDescent="0.2">
      <c r="A39" s="7" t="s">
        <v>56</v>
      </c>
      <c r="B39" s="7" t="s">
        <v>24</v>
      </c>
      <c r="C39" s="9" t="s">
        <v>117</v>
      </c>
      <c r="D39" s="7">
        <v>-9</v>
      </c>
      <c r="E39" s="7" t="s">
        <v>126</v>
      </c>
      <c r="F39" s="23">
        <v>5.0999999999999996</v>
      </c>
      <c r="G39" s="24">
        <v>0.20842156866748973</v>
      </c>
      <c r="H39" s="24">
        <v>0.20441769644258359</v>
      </c>
      <c r="I39" s="24">
        <v>0.19998540988961247</v>
      </c>
      <c r="J39" s="24">
        <v>0.19063236437223169</v>
      </c>
      <c r="K39" s="24">
        <v>0.17693511749082777</v>
      </c>
      <c r="L39" s="24">
        <v>0.25878627738458421</v>
      </c>
      <c r="M39" s="24">
        <v>0.34579442470401978</v>
      </c>
      <c r="N39" s="24">
        <v>0.40554821378851919</v>
      </c>
      <c r="O39" s="24">
        <v>0.44784511997242782</v>
      </c>
      <c r="P39" s="24">
        <v>0.46150232813158271</v>
      </c>
      <c r="Q39" s="24">
        <v>0.45219732908090077</v>
      </c>
      <c r="R39" s="24">
        <v>0.47662094965282831</v>
      </c>
      <c r="S39" s="24">
        <v>0.48502507745290629</v>
      </c>
      <c r="T39" s="24">
        <v>0.47757787511458089</v>
      </c>
      <c r="U39" s="24">
        <v>0.46415289154447054</v>
      </c>
      <c r="V39" s="24">
        <v>0.45150866305821691</v>
      </c>
      <c r="W39" s="24">
        <v>0.43127709670576614</v>
      </c>
      <c r="X39" s="24">
        <v>0.41806031449135095</v>
      </c>
      <c r="Y39" s="24">
        <v>0.39589487785427047</v>
      </c>
      <c r="Z39" s="24">
        <v>0.38550883330286395</v>
      </c>
      <c r="AA39" s="24">
        <v>0.37963114887670169</v>
      </c>
      <c r="AB39" s="24">
        <v>0.36831220209689197</v>
      </c>
      <c r="AC39" s="24">
        <v>0.35770594457311555</v>
      </c>
      <c r="AD39" s="24">
        <v>0.35515948183807527</v>
      </c>
      <c r="AE39" s="24">
        <v>0.33873960184373514</v>
      </c>
      <c r="AF39" s="24">
        <v>0.33300605681766954</v>
      </c>
      <c r="AG39" s="24">
        <v>0.33218526301156381</v>
      </c>
      <c r="AH39" s="24">
        <v>0.32744067442504998</v>
      </c>
      <c r="AI39" s="24">
        <v>0.32421355341177566</v>
      </c>
      <c r="AJ39" s="24">
        <v>0.3142759425495586</v>
      </c>
    </row>
    <row r="40" spans="1:36" x14ac:dyDescent="0.2">
      <c r="A40" s="7" t="s">
        <v>76</v>
      </c>
      <c r="B40" s="7" t="s">
        <v>24</v>
      </c>
      <c r="C40" s="9" t="s">
        <v>117</v>
      </c>
      <c r="D40" s="7">
        <v>-9</v>
      </c>
      <c r="E40" s="7" t="s">
        <v>127</v>
      </c>
      <c r="F40" s="23">
        <v>13.2</v>
      </c>
      <c r="G40" s="24">
        <v>7.7774739991420108E-2</v>
      </c>
      <c r="H40" s="24">
        <v>7.5390818624149522E-2</v>
      </c>
      <c r="I40" s="24">
        <v>7.4540608905752315E-2</v>
      </c>
      <c r="J40" s="24">
        <v>7.3190275823592055E-2</v>
      </c>
      <c r="K40" s="24">
        <v>7.7891435442964826E-2</v>
      </c>
      <c r="L40" s="24">
        <v>0.26813280609216938</v>
      </c>
      <c r="M40" s="24">
        <v>0.35460413568680271</v>
      </c>
      <c r="N40" s="24">
        <v>0.42788332233061932</v>
      </c>
      <c r="O40" s="24">
        <v>0.47819573272518334</v>
      </c>
      <c r="P40" s="24">
        <v>0.50639713351515603</v>
      </c>
      <c r="Q40" s="24">
        <v>0.48580872170690997</v>
      </c>
      <c r="R40" s="24">
        <v>0.52927499894418406</v>
      </c>
      <c r="S40" s="24">
        <v>0.54113903651789663</v>
      </c>
      <c r="T40" s="24">
        <v>0.53279809019558155</v>
      </c>
      <c r="U40" s="24">
        <v>0.51561051726092433</v>
      </c>
      <c r="V40" s="24">
        <v>0.49800061793020056</v>
      </c>
      <c r="W40" s="24">
        <v>0.46947135849064997</v>
      </c>
      <c r="X40" s="24">
        <v>0.44088652978845899</v>
      </c>
      <c r="Y40" s="24">
        <v>0.42227638373020904</v>
      </c>
      <c r="Z40" s="24">
        <v>0.39135208907085972</v>
      </c>
      <c r="AA40" s="24">
        <v>0.36449546443678327</v>
      </c>
      <c r="AB40" s="24">
        <v>0.34824701204074787</v>
      </c>
      <c r="AC40" s="24">
        <v>0.3207957962964198</v>
      </c>
      <c r="AD40" s="24">
        <v>0.29745114906121289</v>
      </c>
      <c r="AE40" s="24">
        <v>0.2800524129285224</v>
      </c>
      <c r="AF40" s="24">
        <v>0.25834705894120552</v>
      </c>
      <c r="AG40" s="24">
        <v>0.23495795629588634</v>
      </c>
      <c r="AH40" s="24">
        <v>0.21878730086754733</v>
      </c>
      <c r="AI40" s="24">
        <v>0.19719308540551114</v>
      </c>
      <c r="AJ40" s="24">
        <v>0.17878854561903046</v>
      </c>
    </row>
    <row r="41" spans="1:36" x14ac:dyDescent="0.2">
      <c r="A41" s="7" t="s">
        <v>76</v>
      </c>
      <c r="B41" s="7" t="s">
        <v>24</v>
      </c>
      <c r="C41" s="9" t="s">
        <v>117</v>
      </c>
      <c r="D41" s="7">
        <v>-9</v>
      </c>
      <c r="E41" s="7" t="s">
        <v>128</v>
      </c>
      <c r="F41" s="23">
        <v>16.37</v>
      </c>
      <c r="G41" s="24">
        <v>6.5219446440611464E-2</v>
      </c>
      <c r="H41" s="24">
        <v>6.1142827891460388E-2</v>
      </c>
      <c r="I41" s="24">
        <v>6.2629632599655524E-2</v>
      </c>
      <c r="J41" s="24">
        <v>5.7988608792512809E-2</v>
      </c>
      <c r="K41" s="24">
        <v>5.8456258863420173E-2</v>
      </c>
      <c r="L41" s="24">
        <v>0.2637256134356265</v>
      </c>
      <c r="M41" s="24">
        <v>0.34454844638002979</v>
      </c>
      <c r="N41" s="24">
        <v>0.41340266268210746</v>
      </c>
      <c r="O41" s="24">
        <v>0.45207893613259764</v>
      </c>
      <c r="P41" s="24">
        <v>0.47615807702497254</v>
      </c>
      <c r="Q41" s="24">
        <v>0.57072014653534386</v>
      </c>
      <c r="R41" s="24">
        <v>0.63155013265523174</v>
      </c>
      <c r="S41" s="24">
        <v>0.63630726268687554</v>
      </c>
      <c r="T41" s="24">
        <v>0.62063292237922196</v>
      </c>
      <c r="U41" s="24">
        <v>0.59026146915346589</v>
      </c>
      <c r="V41" s="24">
        <v>0.55724537414740616</v>
      </c>
      <c r="W41" s="24">
        <v>0.51869810761302837</v>
      </c>
      <c r="X41" s="24">
        <v>0.48474993763805674</v>
      </c>
      <c r="Y41" s="24">
        <v>0.45318839561116403</v>
      </c>
      <c r="Z41" s="24">
        <v>0.42400058084073911</v>
      </c>
      <c r="AA41" s="24">
        <v>0.38760450463253515</v>
      </c>
      <c r="AB41" s="24">
        <v>0.35744591281836452</v>
      </c>
      <c r="AC41" s="24">
        <v>0.32878380123109752</v>
      </c>
      <c r="AD41" s="24">
        <v>0.30265345037253583</v>
      </c>
      <c r="AE41" s="24">
        <v>0.28132215679335454</v>
      </c>
      <c r="AF41" s="24">
        <v>0.25214724271454081</v>
      </c>
      <c r="AG41" s="24">
        <v>0.23400564513623801</v>
      </c>
      <c r="AH41" s="24">
        <v>0.20927501931749562</v>
      </c>
      <c r="AI41" s="24">
        <v>0.1871761345874457</v>
      </c>
      <c r="AJ41" s="24">
        <v>0.17391099843819066</v>
      </c>
    </row>
    <row r="42" spans="1:36" x14ac:dyDescent="0.2">
      <c r="A42" s="7" t="s">
        <v>58</v>
      </c>
      <c r="B42" s="7" t="s">
        <v>29</v>
      </c>
      <c r="C42" s="9" t="s">
        <v>117</v>
      </c>
      <c r="D42" s="7">
        <v>-10</v>
      </c>
      <c r="E42" s="7" t="s">
        <v>125</v>
      </c>
      <c r="F42" s="23">
        <v>6.63</v>
      </c>
      <c r="G42" s="24">
        <v>0.14040812482514095</v>
      </c>
      <c r="H42" s="24">
        <v>0.14915053388338106</v>
      </c>
      <c r="I42" s="24">
        <v>0.14812610064716225</v>
      </c>
      <c r="J42" s="24">
        <v>0.15771931018971966</v>
      </c>
      <c r="K42" s="24">
        <v>0.15874374342593844</v>
      </c>
      <c r="L42" s="24">
        <v>0.22623479409004812</v>
      </c>
      <c r="M42" s="24">
        <v>0.32969386931055178</v>
      </c>
      <c r="N42" s="24">
        <v>0.3944154775818326</v>
      </c>
      <c r="O42" s="24">
        <v>0.43106935150823744</v>
      </c>
      <c r="P42" s="24">
        <v>0.45989238832388502</v>
      </c>
      <c r="Q42" s="24">
        <v>0.32967650603536158</v>
      </c>
      <c r="R42" s="24">
        <v>0.30192999228150325</v>
      </c>
      <c r="S42" s="24">
        <v>0.30490779397661383</v>
      </c>
      <c r="T42" s="24">
        <v>0.30480361432547298</v>
      </c>
      <c r="U42" s="24">
        <v>0.31449232188157616</v>
      </c>
      <c r="V42" s="24">
        <v>0.32182830564941417</v>
      </c>
      <c r="W42" s="24">
        <v>0.33344433675162394</v>
      </c>
      <c r="X42" s="24">
        <v>0.33002377153916451</v>
      </c>
      <c r="Y42" s="24">
        <v>0.33281925884477859</v>
      </c>
      <c r="Z42" s="24">
        <v>0.33658708956104089</v>
      </c>
      <c r="AA42" s="24">
        <v>0.33456426800138855</v>
      </c>
      <c r="AB42" s="24">
        <v>0.329841457149668</v>
      </c>
      <c r="AC42" s="24">
        <v>0.3312131558896898</v>
      </c>
      <c r="AD42" s="24">
        <v>0.32624725918530717</v>
      </c>
      <c r="AE42" s="24">
        <v>0.33014531446549561</v>
      </c>
      <c r="AF42" s="24">
        <v>0.32583922221833866</v>
      </c>
      <c r="AG42" s="24">
        <v>0.32299164508715411</v>
      </c>
      <c r="AH42" s="24">
        <v>0.31727912754959509</v>
      </c>
      <c r="AI42" s="24">
        <v>0.31070712789012367</v>
      </c>
      <c r="AJ42" s="24">
        <v>0.31209618990533555</v>
      </c>
    </row>
    <row r="43" spans="1:36" x14ac:dyDescent="0.2">
      <c r="A43" s="7" t="s">
        <v>58</v>
      </c>
      <c r="B43" s="7" t="s">
        <v>29</v>
      </c>
      <c r="C43" s="9" t="s">
        <v>117</v>
      </c>
      <c r="D43" s="7">
        <v>-10</v>
      </c>
      <c r="E43" s="7" t="s">
        <v>126</v>
      </c>
      <c r="F43" s="23">
        <v>5.0999999999999996</v>
      </c>
      <c r="G43" s="24">
        <v>0.21117654222814447</v>
      </c>
      <c r="H43" s="24">
        <v>0.2032334672999635</v>
      </c>
      <c r="I43" s="24">
        <v>0.19822762864736687</v>
      </c>
      <c r="J43" s="24">
        <v>0.18903981029752054</v>
      </c>
      <c r="K43" s="24">
        <v>0.17871470838974979</v>
      </c>
      <c r="L43" s="24">
        <v>0.24692037940495895</v>
      </c>
      <c r="M43" s="24">
        <v>0.30499348076826643</v>
      </c>
      <c r="N43" s="24">
        <v>0.3627039050914484</v>
      </c>
      <c r="O43" s="24">
        <v>0.39906115899045042</v>
      </c>
      <c r="P43" s="24">
        <v>0.4250664460157465</v>
      </c>
      <c r="Q43" s="24">
        <v>0.43567363006583715</v>
      </c>
      <c r="R43" s="24">
        <v>0.45408956421443258</v>
      </c>
      <c r="S43" s="24">
        <v>0.46569522949844905</v>
      </c>
      <c r="T43" s="24">
        <v>0.46049685858998335</v>
      </c>
      <c r="U43" s="24">
        <v>0.44897178820377259</v>
      </c>
      <c r="V43" s="24">
        <v>0.4297275176055077</v>
      </c>
      <c r="W43" s="24">
        <v>0.41526073344939007</v>
      </c>
      <c r="X43" s="24">
        <v>0.40472071181413749</v>
      </c>
      <c r="Y43" s="24">
        <v>0.38580777579574033</v>
      </c>
      <c r="Z43" s="24">
        <v>0.37732292405453233</v>
      </c>
      <c r="AA43" s="24">
        <v>0.3639486485131137</v>
      </c>
      <c r="AB43" s="24">
        <v>0.35268327279761008</v>
      </c>
      <c r="AC43" s="24">
        <v>0.34544316447806744</v>
      </c>
      <c r="AD43" s="24">
        <v>0.33573595678680679</v>
      </c>
      <c r="AE43" s="24">
        <v>0.33028684619627907</v>
      </c>
      <c r="AF43" s="24">
        <v>0.31694839060944069</v>
      </c>
      <c r="AG43" s="24">
        <v>0.31909758788425857</v>
      </c>
      <c r="AH43" s="24">
        <v>0.30928292032925708</v>
      </c>
      <c r="AI43" s="24">
        <v>0.30592927708167672</v>
      </c>
      <c r="AJ43" s="24">
        <v>0.29783844484085198</v>
      </c>
    </row>
    <row r="44" spans="1:36" x14ac:dyDescent="0.2">
      <c r="A44" s="7" t="s">
        <v>80</v>
      </c>
      <c r="B44" s="7" t="s">
        <v>29</v>
      </c>
      <c r="C44" s="9" t="s">
        <v>117</v>
      </c>
      <c r="D44" s="7">
        <v>-10</v>
      </c>
      <c r="E44" s="7" t="s">
        <v>127</v>
      </c>
      <c r="F44" s="23">
        <v>13.2</v>
      </c>
      <c r="G44" s="24">
        <v>7.448622358551725E-2</v>
      </c>
      <c r="H44" s="24">
        <v>7.5463076314237446E-2</v>
      </c>
      <c r="I44" s="24">
        <v>7.3990579097545917E-2</v>
      </c>
      <c r="J44" s="24">
        <v>7.8836346081887013E-2</v>
      </c>
      <c r="K44" s="24">
        <v>7.601165370869116E-2</v>
      </c>
      <c r="L44" s="24">
        <v>0.18708895192075231</v>
      </c>
      <c r="M44" s="24">
        <v>0.23233215071596089</v>
      </c>
      <c r="N44" s="24">
        <v>0.29122241521880732</v>
      </c>
      <c r="O44" s="24">
        <v>0.3285737988657344</v>
      </c>
      <c r="P44" s="24">
        <v>0.36239792610797239</v>
      </c>
      <c r="Q44" s="24">
        <v>0.36699827688953152</v>
      </c>
      <c r="R44" s="24">
        <v>0.41006641443655517</v>
      </c>
      <c r="S44" s="24">
        <v>0.42053750575525056</v>
      </c>
      <c r="T44" s="24">
        <v>0.41265050268937659</v>
      </c>
      <c r="U44" s="24">
        <v>0.39180937378254321</v>
      </c>
      <c r="V44" s="24">
        <v>0.37828261013509246</v>
      </c>
      <c r="W44" s="24">
        <v>0.35932781753199455</v>
      </c>
      <c r="X44" s="24">
        <v>0.33865029942701574</v>
      </c>
      <c r="Y44" s="24">
        <v>0.3246519517036312</v>
      </c>
      <c r="Z44" s="24">
        <v>0.31107706723210565</v>
      </c>
      <c r="AA44" s="24">
        <v>0.28627559450390894</v>
      </c>
      <c r="AB44" s="24">
        <v>0.27048715212493862</v>
      </c>
      <c r="AC44" s="24">
        <v>0.24849112344030785</v>
      </c>
      <c r="AD44" s="24">
        <v>0.23208192243077144</v>
      </c>
      <c r="AE44" s="24">
        <v>0.2110723706396759</v>
      </c>
      <c r="AF44" s="24">
        <v>0.19444662592180251</v>
      </c>
      <c r="AG44" s="24">
        <v>0.18128558053732097</v>
      </c>
      <c r="AH44" s="24">
        <v>0.16621895051947391</v>
      </c>
      <c r="AI44" s="24">
        <v>0.14822176231546627</v>
      </c>
      <c r="AJ44" s="24">
        <v>0.13238038703001354</v>
      </c>
    </row>
    <row r="45" spans="1:36" x14ac:dyDescent="0.2">
      <c r="A45" s="7" t="s">
        <v>80</v>
      </c>
      <c r="B45" s="7" t="s">
        <v>29</v>
      </c>
      <c r="C45" s="9" t="s">
        <v>117</v>
      </c>
      <c r="D45" s="7">
        <v>-10</v>
      </c>
      <c r="E45" s="7" t="s">
        <v>128</v>
      </c>
      <c r="F45" s="23">
        <v>16.37</v>
      </c>
      <c r="G45" s="24">
        <v>6.2841488088752867E-2</v>
      </c>
      <c r="H45" s="24">
        <v>6.0358732791973846E-2</v>
      </c>
      <c r="I45" s="24">
        <v>6.0575756856377602E-2</v>
      </c>
      <c r="J45" s="24">
        <v>6.0106984877265485E-2</v>
      </c>
      <c r="K45" s="24">
        <v>6.1553811973290545E-2</v>
      </c>
      <c r="L45" s="24">
        <v>0.18776053955955735</v>
      </c>
      <c r="M45" s="24">
        <v>0.23117403340288559</v>
      </c>
      <c r="N45" s="24">
        <v>0.27016023633237712</v>
      </c>
      <c r="O45" s="24">
        <v>0.30688070802949335</v>
      </c>
      <c r="P45" s="24">
        <v>0.32820115211651879</v>
      </c>
      <c r="Q45" s="24">
        <v>0.45031046536684255</v>
      </c>
      <c r="R45" s="24">
        <v>0.49639190837524105</v>
      </c>
      <c r="S45" s="24">
        <v>0.50072081504654808</v>
      </c>
      <c r="T45" s="24">
        <v>0.48377268244371041</v>
      </c>
      <c r="U45" s="24">
        <v>0.46318143921308158</v>
      </c>
      <c r="V45" s="24">
        <v>0.42314483981187589</v>
      </c>
      <c r="W45" s="24">
        <v>0.39342122395113688</v>
      </c>
      <c r="X45" s="24">
        <v>0.36857341540400235</v>
      </c>
      <c r="Y45" s="24">
        <v>0.33496072830914791</v>
      </c>
      <c r="Z45" s="24">
        <v>0.31143531972778032</v>
      </c>
      <c r="AA45" s="24">
        <v>0.28473267884354159</v>
      </c>
      <c r="AB45" s="24">
        <v>0.26042887728451247</v>
      </c>
      <c r="AC45" s="24">
        <v>0.24023695833238662</v>
      </c>
      <c r="AD45" s="24">
        <v>0.21811207837997126</v>
      </c>
      <c r="AE45" s="24">
        <v>0.20430066692131596</v>
      </c>
      <c r="AF45" s="24">
        <v>0.17831275862251364</v>
      </c>
      <c r="AG45" s="24">
        <v>0.16746155540232563</v>
      </c>
      <c r="AH45" s="24">
        <v>0.14467113498573872</v>
      </c>
      <c r="AI45" s="24">
        <v>0.12935212969302529</v>
      </c>
      <c r="AJ45" s="24">
        <v>0.11910280654478371</v>
      </c>
    </row>
    <row r="46" spans="1:36" x14ac:dyDescent="0.2">
      <c r="A46" s="7" t="s">
        <v>60</v>
      </c>
      <c r="B46" s="7" t="s">
        <v>34</v>
      </c>
      <c r="C46" s="9" t="s">
        <v>117</v>
      </c>
      <c r="D46" s="7">
        <v>-11</v>
      </c>
      <c r="E46" s="7" t="s">
        <v>125</v>
      </c>
      <c r="F46" s="23">
        <v>6.63</v>
      </c>
      <c r="G46" s="24">
        <v>0.1417802213779672</v>
      </c>
      <c r="H46" s="24">
        <v>0.14784349626256649</v>
      </c>
      <c r="I46" s="24">
        <v>0.14895574031783057</v>
      </c>
      <c r="J46" s="24">
        <v>0.15339699262183637</v>
      </c>
      <c r="K46" s="24">
        <v>0.16217136239114185</v>
      </c>
      <c r="L46" s="24">
        <v>0.18565979414154488</v>
      </c>
      <c r="M46" s="24">
        <v>0.25872032552170349</v>
      </c>
      <c r="N46" s="24">
        <v>0.30412150994421877</v>
      </c>
      <c r="O46" s="24">
        <v>0.33824577547308454</v>
      </c>
      <c r="P46" s="24">
        <v>0.36560388966576046</v>
      </c>
      <c r="Q46" s="24">
        <v>0.24722713695064144</v>
      </c>
      <c r="R46" s="24">
        <v>0.23286065123681385</v>
      </c>
      <c r="S46" s="24">
        <v>0.22805637483143712</v>
      </c>
      <c r="T46" s="24">
        <v>0.22904503621389408</v>
      </c>
      <c r="U46" s="24">
        <v>0.23432047155934796</v>
      </c>
      <c r="V46" s="24">
        <v>0.23276024031515807</v>
      </c>
      <c r="W46" s="24">
        <v>0.2367844010984399</v>
      </c>
      <c r="X46" s="24">
        <v>0.24093214455452883</v>
      </c>
      <c r="Y46" s="24">
        <v>0.24230700178950801</v>
      </c>
      <c r="Z46" s="24">
        <v>0.23064388704333619</v>
      </c>
      <c r="AA46" s="24">
        <v>0.23429729980819664</v>
      </c>
      <c r="AB46" s="24">
        <v>0.2321963943704756</v>
      </c>
      <c r="AC46" s="24">
        <v>0.22822630100654689</v>
      </c>
      <c r="AD46" s="24">
        <v>0.22996418234289703</v>
      </c>
      <c r="AE46" s="24">
        <v>0.2257005801310514</v>
      </c>
      <c r="AF46" s="24">
        <v>0.22841167501575757</v>
      </c>
      <c r="AG46" s="24">
        <v>0.22353788335692684</v>
      </c>
      <c r="AH46" s="24">
        <v>0.22141380616805448</v>
      </c>
      <c r="AI46" s="24">
        <v>0.2171888235414611</v>
      </c>
      <c r="AJ46" s="24">
        <v>0.21630829699771037</v>
      </c>
    </row>
    <row r="47" spans="1:36" x14ac:dyDescent="0.2">
      <c r="A47" s="7" t="s">
        <v>60</v>
      </c>
      <c r="B47" s="7" t="s">
        <v>34</v>
      </c>
      <c r="C47" s="9" t="s">
        <v>117</v>
      </c>
      <c r="D47" s="7">
        <v>-11</v>
      </c>
      <c r="E47" s="7" t="s">
        <v>126</v>
      </c>
      <c r="F47" s="23">
        <v>5.0999999999999996</v>
      </c>
      <c r="G47" s="24">
        <v>0.21237329406446498</v>
      </c>
      <c r="H47" s="24">
        <v>0.20878102502382875</v>
      </c>
      <c r="I47" s="24">
        <v>0.19335078432859007</v>
      </c>
      <c r="J47" s="24">
        <v>0.18706224898503951</v>
      </c>
      <c r="K47" s="24">
        <v>0.17882480446082191</v>
      </c>
      <c r="L47" s="24">
        <v>0.20407804291200726</v>
      </c>
      <c r="M47" s="24">
        <v>0.23689982061777448</v>
      </c>
      <c r="N47" s="24">
        <v>0.26474197020514251</v>
      </c>
      <c r="O47" s="24">
        <v>0.28931391625206931</v>
      </c>
      <c r="P47" s="24">
        <v>0.30195292261228485</v>
      </c>
      <c r="Q47" s="24">
        <v>0.32976616888553284</v>
      </c>
      <c r="R47" s="24">
        <v>0.33771870931342413</v>
      </c>
      <c r="S47" s="24">
        <v>0.3384000017176827</v>
      </c>
      <c r="T47" s="24">
        <v>0.33286708158612804</v>
      </c>
      <c r="U47" s="24">
        <v>0.32692125696714391</v>
      </c>
      <c r="V47" s="24">
        <v>0.31502960772917565</v>
      </c>
      <c r="W47" s="24">
        <v>0.2999420777585034</v>
      </c>
      <c r="X47" s="24">
        <v>0.28681171505824682</v>
      </c>
      <c r="Y47" s="24">
        <v>0.28096911656112006</v>
      </c>
      <c r="Z47" s="24">
        <v>0.27095205369608155</v>
      </c>
      <c r="AA47" s="24">
        <v>0.26627384585350583</v>
      </c>
      <c r="AB47" s="24">
        <v>0.26126531442098655</v>
      </c>
      <c r="AC47" s="24">
        <v>0.24917547102905216</v>
      </c>
      <c r="AD47" s="24">
        <v>0.24500926475088899</v>
      </c>
      <c r="AE47" s="24">
        <v>0.24171428694120195</v>
      </c>
      <c r="AF47" s="24">
        <v>0.2380435660479541</v>
      </c>
      <c r="AG47" s="24">
        <v>0.23521517030906233</v>
      </c>
      <c r="AH47" s="24">
        <v>0.23437697419958056</v>
      </c>
      <c r="AI47" s="24">
        <v>0.23206470906997562</v>
      </c>
      <c r="AJ47" s="24">
        <v>0.22469436396935985</v>
      </c>
    </row>
    <row r="48" spans="1:36" x14ac:dyDescent="0.2">
      <c r="A48" s="7" t="s">
        <v>84</v>
      </c>
      <c r="B48" s="7" t="s">
        <v>34</v>
      </c>
      <c r="C48" s="9" t="s">
        <v>117</v>
      </c>
      <c r="D48" s="7">
        <v>-11</v>
      </c>
      <c r="E48" s="7" t="s">
        <v>127</v>
      </c>
      <c r="F48" s="23">
        <v>13.2</v>
      </c>
      <c r="G48" s="24">
        <v>7.4848268469413448E-2</v>
      </c>
      <c r="H48" s="24">
        <v>7.5466494387710775E-2</v>
      </c>
      <c r="I48" s="24">
        <v>7.321254572725179E-2</v>
      </c>
      <c r="J48" s="24">
        <v>7.6964833592473039E-2</v>
      </c>
      <c r="K48" s="24">
        <v>7.8295736611029773E-2</v>
      </c>
      <c r="L48" s="24">
        <v>0.14120881026886989</v>
      </c>
      <c r="M48" s="24">
        <v>0.16631135849306747</v>
      </c>
      <c r="N48" s="24">
        <v>0.17976635868712174</v>
      </c>
      <c r="O48" s="24">
        <v>0.19739009059413914</v>
      </c>
      <c r="P48" s="24">
        <v>0.21149336935529686</v>
      </c>
      <c r="Q48" s="24">
        <v>0.25435703302391133</v>
      </c>
      <c r="R48" s="24">
        <v>0.28039979983218605</v>
      </c>
      <c r="S48" s="24">
        <v>0.28331061353083592</v>
      </c>
      <c r="T48" s="24">
        <v>0.27316140470545486</v>
      </c>
      <c r="U48" s="24">
        <v>0.26238538349068902</v>
      </c>
      <c r="V48" s="24">
        <v>0.24297137236193558</v>
      </c>
      <c r="W48" s="24">
        <v>0.23331588562408365</v>
      </c>
      <c r="X48" s="24">
        <v>0.2241283615604984</v>
      </c>
      <c r="Y48" s="24">
        <v>0.2064015920004314</v>
      </c>
      <c r="Z48" s="24">
        <v>0.19027190606263247</v>
      </c>
      <c r="AA48" s="24">
        <v>0.17974489250940306</v>
      </c>
      <c r="AB48" s="24">
        <v>0.17038134578852485</v>
      </c>
      <c r="AC48" s="24">
        <v>0.15756174445494286</v>
      </c>
      <c r="AD48" s="24">
        <v>0.14750698681152388</v>
      </c>
      <c r="AE48" s="24">
        <v>0.13460152076706725</v>
      </c>
      <c r="AF48" s="24">
        <v>0.12491168814486545</v>
      </c>
      <c r="AG48" s="24">
        <v>0.1169649091534186</v>
      </c>
      <c r="AH48" s="24">
        <v>0.10505976699065141</v>
      </c>
      <c r="AI48" s="24">
        <v>9.554166379019885E-2</v>
      </c>
      <c r="AJ48" s="24">
        <v>8.82216971881368E-2</v>
      </c>
    </row>
    <row r="49" spans="1:36" x14ac:dyDescent="0.2">
      <c r="A49" s="7" t="s">
        <v>84</v>
      </c>
      <c r="B49" s="7" t="s">
        <v>34</v>
      </c>
      <c r="C49" s="9" t="s">
        <v>117</v>
      </c>
      <c r="D49" s="7">
        <v>-11</v>
      </c>
      <c r="E49" s="7" t="s">
        <v>128</v>
      </c>
      <c r="F49" s="23">
        <v>16.37</v>
      </c>
      <c r="G49" s="24">
        <v>6.3476871737612212E-2</v>
      </c>
      <c r="H49" s="24">
        <v>6.3684433289094677E-2</v>
      </c>
      <c r="I49" s="24">
        <v>6.0241186181625536E-2</v>
      </c>
      <c r="J49" s="24">
        <v>5.6613123994069293E-2</v>
      </c>
      <c r="K49" s="24">
        <v>6.142115938525864E-2</v>
      </c>
      <c r="L49" s="24">
        <v>0.13771282444521882</v>
      </c>
      <c r="M49" s="24">
        <v>0.15873625063235902</v>
      </c>
      <c r="N49" s="24">
        <v>0.16681693459555247</v>
      </c>
      <c r="O49" s="24">
        <v>0.1816362607096145</v>
      </c>
      <c r="P49" s="24">
        <v>0.19616272600446158</v>
      </c>
      <c r="Q49" s="24">
        <v>0.32367375802887177</v>
      </c>
      <c r="R49" s="24">
        <v>0.36346017980824052</v>
      </c>
      <c r="S49" s="24">
        <v>0.35673575420199405</v>
      </c>
      <c r="T49" s="24">
        <v>0.33985787242665405</v>
      </c>
      <c r="U49" s="24">
        <v>0.31481969403823684</v>
      </c>
      <c r="V49" s="24">
        <v>0.29120317011202823</v>
      </c>
      <c r="W49" s="24">
        <v>0.26591478053826234</v>
      </c>
      <c r="X49" s="24">
        <v>0.24232668970129795</v>
      </c>
      <c r="Y49" s="24">
        <v>0.22211644986654105</v>
      </c>
      <c r="Z49" s="24">
        <v>0.20603469459003781</v>
      </c>
      <c r="AA49" s="24">
        <v>0.19066092323571443</v>
      </c>
      <c r="AB49" s="24">
        <v>0.17282200304392145</v>
      </c>
      <c r="AC49" s="24">
        <v>0.16134072160712512</v>
      </c>
      <c r="AD49" s="24">
        <v>0.14649011909489448</v>
      </c>
      <c r="AE49" s="24">
        <v>0.1353841544361212</v>
      </c>
      <c r="AF49" s="24">
        <v>0.12069846384150677</v>
      </c>
      <c r="AG49" s="24">
        <v>0.1119325424275288</v>
      </c>
      <c r="AH49" s="24">
        <v>9.9928092148639708E-2</v>
      </c>
      <c r="AI49" s="24">
        <v>8.7514205384634558E-2</v>
      </c>
      <c r="AJ49" s="24">
        <v>7.9820211435161825E-2</v>
      </c>
    </row>
    <row r="50" spans="1:36" x14ac:dyDescent="0.2">
      <c r="A50" s="7" t="s">
        <v>62</v>
      </c>
      <c r="B50" s="7" t="s">
        <v>39</v>
      </c>
      <c r="C50" s="9" t="s">
        <v>117</v>
      </c>
      <c r="D50" s="7">
        <v>-12</v>
      </c>
      <c r="E50" s="7" t="s">
        <v>125</v>
      </c>
      <c r="F50" s="23">
        <v>6.63</v>
      </c>
      <c r="G50" s="24">
        <v>0.13818954018385038</v>
      </c>
      <c r="H50" s="24">
        <v>0.14305430768547528</v>
      </c>
      <c r="I50" s="24">
        <v>0.1524405458426551</v>
      </c>
      <c r="J50" s="24">
        <v>0.15805889178687249</v>
      </c>
      <c r="K50" s="24">
        <v>0.16240452747248921</v>
      </c>
      <c r="L50" s="24">
        <v>0.16387819198244788</v>
      </c>
      <c r="M50" s="24">
        <v>0.18904771196503722</v>
      </c>
      <c r="N50" s="24">
        <v>0.21732364974986892</v>
      </c>
      <c r="O50" s="24">
        <v>0.24178982985270525</v>
      </c>
      <c r="P50" s="24">
        <v>0.25271671727029643</v>
      </c>
      <c r="Q50" s="24">
        <v>0.17636247484806353</v>
      </c>
      <c r="R50" s="24">
        <v>0.16273945122475253</v>
      </c>
      <c r="S50" s="24">
        <v>0.16908625633014268</v>
      </c>
      <c r="T50" s="24">
        <v>0.17045944371442234</v>
      </c>
      <c r="U50" s="24">
        <v>0.16618079277925829</v>
      </c>
      <c r="V50" s="24">
        <v>0.17209219700670605</v>
      </c>
      <c r="W50" s="24">
        <v>0.17277879069884589</v>
      </c>
      <c r="X50" s="24">
        <v>0.16680040172094546</v>
      </c>
      <c r="Y50" s="24">
        <v>0.16954677648950472</v>
      </c>
      <c r="Z50" s="24">
        <v>0.17009102758693265</v>
      </c>
      <c r="AA50" s="24">
        <v>0.17052642846487501</v>
      </c>
      <c r="AB50" s="24">
        <v>0.16431359286039018</v>
      </c>
      <c r="AC50" s="24">
        <v>0.16302413641417637</v>
      </c>
      <c r="AD50" s="24">
        <v>0.16180166471841523</v>
      </c>
      <c r="AE50" s="24">
        <v>0.15946557154637847</v>
      </c>
      <c r="AF50" s="24">
        <v>0.16107320555724247</v>
      </c>
      <c r="AG50" s="24">
        <v>0.15858639669668725</v>
      </c>
      <c r="AH50" s="24">
        <v>0.15632566136890977</v>
      </c>
      <c r="AI50" s="24">
        <v>0.15574791789625553</v>
      </c>
      <c r="AJ50" s="24">
        <v>0.15904691685604933</v>
      </c>
    </row>
    <row r="51" spans="1:36" x14ac:dyDescent="0.2">
      <c r="A51" s="7" t="s">
        <v>62</v>
      </c>
      <c r="B51" s="7" t="s">
        <v>39</v>
      </c>
      <c r="C51" s="9" t="s">
        <v>117</v>
      </c>
      <c r="D51" s="7">
        <v>-12</v>
      </c>
      <c r="E51" s="7" t="s">
        <v>126</v>
      </c>
      <c r="F51" s="23">
        <v>5.0999999999999996</v>
      </c>
      <c r="G51" s="24">
        <v>0.20412929780560699</v>
      </c>
      <c r="H51" s="24">
        <v>0.20591480547079549</v>
      </c>
      <c r="I51" s="24">
        <v>0.19559762261097632</v>
      </c>
      <c r="J51" s="24">
        <v>0.19022872889255724</v>
      </c>
      <c r="K51" s="24">
        <v>0.18452170208280913</v>
      </c>
      <c r="L51" s="24">
        <v>0.19196475366633178</v>
      </c>
      <c r="M51" s="24">
        <v>0.20520555069386148</v>
      </c>
      <c r="N51" s="24">
        <v>0.21943600554967124</v>
      </c>
      <c r="O51" s="24">
        <v>0.22778211990149938</v>
      </c>
      <c r="P51" s="24">
        <v>0.2296459754780934</v>
      </c>
      <c r="Q51" s="24">
        <v>0.26022227879766141</v>
      </c>
      <c r="R51" s="24">
        <v>0.26940960230352756</v>
      </c>
      <c r="S51" s="24">
        <v>0.27107552631446563</v>
      </c>
      <c r="T51" s="24">
        <v>0.27092295406593908</v>
      </c>
      <c r="U51" s="24">
        <v>0.2643211116364545</v>
      </c>
      <c r="V51" s="24">
        <v>0.2527338678970093</v>
      </c>
      <c r="W51" s="24">
        <v>0.25354208845677134</v>
      </c>
      <c r="X51" s="24">
        <v>0.24653613574740571</v>
      </c>
      <c r="Y51" s="24">
        <v>0.23969100243513561</v>
      </c>
      <c r="Z51" s="24">
        <v>0.23608699851048251</v>
      </c>
      <c r="AA51" s="24">
        <v>0.22754295259299837</v>
      </c>
      <c r="AB51" s="24">
        <v>0.2279346921500259</v>
      </c>
      <c r="AC51" s="24">
        <v>0.22580280424493934</v>
      </c>
      <c r="AD51" s="24">
        <v>0.22574507420495635</v>
      </c>
      <c r="AE51" s="24">
        <v>0.21919683824117023</v>
      </c>
      <c r="AF51" s="24">
        <v>0.21636394270771869</v>
      </c>
      <c r="AG51" s="24">
        <v>0.21771647507303468</v>
      </c>
      <c r="AH51" s="24">
        <v>0.21505676965953216</v>
      </c>
      <c r="AI51" s="24">
        <v>0.21496605102527319</v>
      </c>
      <c r="AJ51" s="24">
        <v>0.21326301484577465</v>
      </c>
    </row>
    <row r="52" spans="1:36" x14ac:dyDescent="0.2">
      <c r="A52" s="7" t="s">
        <v>88</v>
      </c>
      <c r="B52" s="7" t="s">
        <v>39</v>
      </c>
      <c r="C52" s="9" t="s">
        <v>117</v>
      </c>
      <c r="D52" s="7">
        <v>-12</v>
      </c>
      <c r="E52" s="7" t="s">
        <v>127</v>
      </c>
      <c r="F52" s="23">
        <v>13.2</v>
      </c>
      <c r="G52" s="24">
        <v>7.5323415176048666E-2</v>
      </c>
      <c r="H52" s="24">
        <v>7.6483473872721572E-2</v>
      </c>
      <c r="I52" s="24">
        <v>7.4467728315631532E-2</v>
      </c>
      <c r="J52" s="24">
        <v>7.483527166507245E-2</v>
      </c>
      <c r="K52" s="24">
        <v>7.7677989758404564E-2</v>
      </c>
      <c r="L52" s="24">
        <v>0.10118927839295346</v>
      </c>
      <c r="M52" s="24">
        <v>0.11142880639378411</v>
      </c>
      <c r="N52" s="24">
        <v>0.11360535216625456</v>
      </c>
      <c r="O52" s="24">
        <v>0.11807904387273077</v>
      </c>
      <c r="P52" s="24">
        <v>0.11546604037279923</v>
      </c>
      <c r="Q52" s="24">
        <v>0.2073978206517095</v>
      </c>
      <c r="R52" s="24">
        <v>0.23653711682457249</v>
      </c>
      <c r="S52" s="24">
        <v>0.23738706082015459</v>
      </c>
      <c r="T52" s="24">
        <v>0.22667087503801778</v>
      </c>
      <c r="U52" s="24">
        <v>0.20890819410331829</v>
      </c>
      <c r="V52" s="24">
        <v>0.19463717498830752</v>
      </c>
      <c r="W52" s="24">
        <v>0.18339838850618437</v>
      </c>
      <c r="X52" s="24">
        <v>0.17117757213727378</v>
      </c>
      <c r="Y52" s="24">
        <v>0.16105290143314341</v>
      </c>
      <c r="Z52" s="24">
        <v>0.15259366153116721</v>
      </c>
      <c r="AA52" s="24">
        <v>0.13971815857106495</v>
      </c>
      <c r="AB52" s="24">
        <v>0.13074780369877251</v>
      </c>
      <c r="AC52" s="24">
        <v>0.12632579777581143</v>
      </c>
      <c r="AD52" s="24">
        <v>0.1146620392958972</v>
      </c>
      <c r="AE52" s="24">
        <v>0.10390565345991527</v>
      </c>
      <c r="AF52" s="24">
        <v>9.8593503487526962E-2</v>
      </c>
      <c r="AG52" s="24">
        <v>8.9135005104258272E-2</v>
      </c>
      <c r="AH52" s="24">
        <v>8.2433081841796485E-2</v>
      </c>
      <c r="AI52" s="24">
        <v>7.3669470103564519E-2</v>
      </c>
      <c r="AJ52" s="24">
        <v>6.9448464449828953E-2</v>
      </c>
    </row>
    <row r="53" spans="1:36" x14ac:dyDescent="0.2">
      <c r="A53" s="7" t="s">
        <v>88</v>
      </c>
      <c r="B53" s="7" t="s">
        <v>39</v>
      </c>
      <c r="C53" s="9" t="s">
        <v>117</v>
      </c>
      <c r="D53" s="7">
        <v>-12</v>
      </c>
      <c r="E53" s="7" t="s">
        <v>128</v>
      </c>
      <c r="F53" s="23">
        <v>16.37</v>
      </c>
      <c r="G53" s="24">
        <v>6.248786275099507E-2</v>
      </c>
      <c r="H53" s="24">
        <v>6.1354320102125624E-2</v>
      </c>
      <c r="I53" s="24">
        <v>6.0994128980054949E-2</v>
      </c>
      <c r="J53" s="24">
        <v>6.0188995883661695E-2</v>
      </c>
      <c r="K53" s="24">
        <v>6.0411466870822987E-2</v>
      </c>
      <c r="L53" s="24">
        <v>9.3824490371143154E-2</v>
      </c>
      <c r="M53" s="24">
        <v>0.10175399198496358</v>
      </c>
      <c r="N53" s="24">
        <v>0.1066642444873093</v>
      </c>
      <c r="O53" s="24">
        <v>0.1060656915932801</v>
      </c>
      <c r="P53" s="24">
        <v>0.10893132978504821</v>
      </c>
      <c r="Q53" s="24">
        <v>0.25995205156970702</v>
      </c>
      <c r="R53" s="24">
        <v>0.29035112288681825</v>
      </c>
      <c r="S53" s="24">
        <v>0.28621951883953706</v>
      </c>
      <c r="T53" s="24">
        <v>0.26550323239220797</v>
      </c>
      <c r="U53" s="24">
        <v>0.24961244759497261</v>
      </c>
      <c r="V53" s="24">
        <v>0.22694689154584927</v>
      </c>
      <c r="W53" s="24">
        <v>0.20858244124851097</v>
      </c>
      <c r="X53" s="24">
        <v>0.19115025032594382</v>
      </c>
      <c r="Y53" s="24">
        <v>0.17923745865628304</v>
      </c>
      <c r="Z53" s="24">
        <v>0.16401938374879738</v>
      </c>
      <c r="AA53" s="24">
        <v>0.15059167059513351</v>
      </c>
      <c r="AB53" s="24">
        <v>0.13815977995542972</v>
      </c>
      <c r="AC53" s="24">
        <v>0.12674489954274901</v>
      </c>
      <c r="AD53" s="24">
        <v>0.11750175971902378</v>
      </c>
      <c r="AE53" s="24">
        <v>0.10767595778606662</v>
      </c>
      <c r="AF53" s="24">
        <v>0.10485269502042446</v>
      </c>
      <c r="AG53" s="24">
        <v>9.7431698520115573E-2</v>
      </c>
      <c r="AH53" s="24">
        <v>8.589498875732271E-2</v>
      </c>
      <c r="AI53" s="24">
        <v>7.9268531496875586E-2</v>
      </c>
      <c r="AJ53" s="24">
        <v>7.2128272194651163E-2</v>
      </c>
    </row>
    <row r="54" spans="1:36" x14ac:dyDescent="0.2">
      <c r="A54" s="7" t="s">
        <v>64</v>
      </c>
      <c r="B54" s="7" t="s">
        <v>44</v>
      </c>
      <c r="C54" s="9" t="s">
        <v>117</v>
      </c>
      <c r="D54" s="7">
        <v>-13</v>
      </c>
      <c r="E54" s="7" t="s">
        <v>125</v>
      </c>
      <c r="F54" s="23">
        <v>6.63</v>
      </c>
      <c r="G54" s="24">
        <v>0.13886808381373467</v>
      </c>
      <c r="H54" s="24">
        <v>0.14541504705160083</v>
      </c>
      <c r="I54" s="24">
        <v>0.15358821866129213</v>
      </c>
      <c r="J54" s="24">
        <v>0.15637720814872288</v>
      </c>
      <c r="K54" s="24">
        <v>0.15989925529599192</v>
      </c>
      <c r="L54" s="24">
        <v>0.1550711858811949</v>
      </c>
      <c r="M54" s="24">
        <v>0.16600806912797772</v>
      </c>
      <c r="N54" s="24">
        <v>0.17692810047453436</v>
      </c>
      <c r="O54" s="24">
        <v>0.18090514892790993</v>
      </c>
      <c r="P54" s="24">
        <v>0.18981980414755262</v>
      </c>
      <c r="Q54" s="24">
        <v>0.13977808642594775</v>
      </c>
      <c r="R54" s="24">
        <v>0.13010509569612749</v>
      </c>
      <c r="S54" s="24">
        <v>0.13219473132417228</v>
      </c>
      <c r="T54" s="24">
        <v>0.13644983613127962</v>
      </c>
      <c r="U54" s="24">
        <v>0.13687113363693382</v>
      </c>
      <c r="V54" s="24">
        <v>0.1368290038863684</v>
      </c>
      <c r="W54" s="24">
        <v>0.13500057271182919</v>
      </c>
      <c r="X54" s="24">
        <v>0.13727557924236183</v>
      </c>
      <c r="Y54" s="24">
        <v>0.1337535320950928</v>
      </c>
      <c r="Z54" s="24">
        <v>0.13923882561871037</v>
      </c>
      <c r="AA54" s="24">
        <v>0.13536288856669182</v>
      </c>
      <c r="AB54" s="24">
        <v>0.13420853340119931</v>
      </c>
      <c r="AC54" s="24">
        <v>0.13387992134678905</v>
      </c>
      <c r="AD54" s="24">
        <v>0.1304168558503116</v>
      </c>
      <c r="AE54" s="24">
        <v>0.12895074053063502</v>
      </c>
      <c r="AF54" s="24">
        <v>0.13179871166885734</v>
      </c>
      <c r="AG54" s="24">
        <v>0.1307286160044957</v>
      </c>
      <c r="AH54" s="24">
        <v>0.13602011267551234</v>
      </c>
      <c r="AI54" s="24">
        <v>0.12680212325179863</v>
      </c>
      <c r="AJ54" s="24">
        <v>0.13364399474362271</v>
      </c>
    </row>
    <row r="55" spans="1:36" x14ac:dyDescent="0.2">
      <c r="A55" s="7" t="s">
        <v>64</v>
      </c>
      <c r="B55" s="7" t="s">
        <v>44</v>
      </c>
      <c r="C55" s="9" t="s">
        <v>117</v>
      </c>
      <c r="D55" s="7">
        <v>-13</v>
      </c>
      <c r="E55" s="7" t="s">
        <v>126</v>
      </c>
      <c r="F55" s="23">
        <v>5.0999999999999996</v>
      </c>
      <c r="G55" s="24">
        <v>0.20242239530492107</v>
      </c>
      <c r="H55" s="24">
        <v>0.20149902642293507</v>
      </c>
      <c r="I55" s="24">
        <v>0.19585913126307733</v>
      </c>
      <c r="J55" s="24">
        <v>0.19317296724275443</v>
      </c>
      <c r="K55" s="24">
        <v>0.18743863662905724</v>
      </c>
      <c r="L55" s="24">
        <v>0.19385500107603953</v>
      </c>
      <c r="M55" s="24">
        <v>0.19693464615402698</v>
      </c>
      <c r="N55" s="24">
        <v>0.20249584510235177</v>
      </c>
      <c r="O55" s="24">
        <v>0.20473081750988606</v>
      </c>
      <c r="P55" s="24">
        <v>0.20188726106649735</v>
      </c>
      <c r="Q55" s="24">
        <v>0.23827638927930955</v>
      </c>
      <c r="R55" s="24">
        <v>0.24981850030413461</v>
      </c>
      <c r="S55" s="24">
        <v>0.25386348557692556</v>
      </c>
      <c r="T55" s="24">
        <v>0.2544091126435537</v>
      </c>
      <c r="U55" s="24">
        <v>0.24923090192468897</v>
      </c>
      <c r="V55" s="24">
        <v>0.2339585904732045</v>
      </c>
      <c r="W55" s="24">
        <v>0.2341946791078032</v>
      </c>
      <c r="X55" s="24">
        <v>0.22168198147407236</v>
      </c>
      <c r="Y55" s="24">
        <v>0.21702841216542698</v>
      </c>
      <c r="Z55" s="24">
        <v>0.21293096275161408</v>
      </c>
      <c r="AA55" s="24">
        <v>0.20845052510834108</v>
      </c>
      <c r="AB55" s="24">
        <v>0.20595323199569712</v>
      </c>
      <c r="AC55" s="24">
        <v>0.20946308303006439</v>
      </c>
      <c r="AD55" s="24">
        <v>0.20495641331628039</v>
      </c>
      <c r="AE55" s="24">
        <v>0.20116850233449687</v>
      </c>
      <c r="AF55" s="24">
        <v>0.19834593154751695</v>
      </c>
      <c r="AG55" s="24">
        <v>0.1991224008346415</v>
      </c>
      <c r="AH55" s="24">
        <v>0.19930077891411607</v>
      </c>
      <c r="AI55" s="24">
        <v>0.19781079730909323</v>
      </c>
      <c r="AJ55" s="24">
        <v>0.19581191353615762</v>
      </c>
    </row>
    <row r="56" spans="1:36" x14ac:dyDescent="0.2">
      <c r="A56" s="7" t="s">
        <v>92</v>
      </c>
      <c r="B56" s="7" t="s">
        <v>44</v>
      </c>
      <c r="C56" s="9" t="s">
        <v>117</v>
      </c>
      <c r="D56" s="7">
        <v>-13</v>
      </c>
      <c r="E56" s="7" t="s">
        <v>127</v>
      </c>
      <c r="F56" s="23">
        <v>13.2</v>
      </c>
      <c r="G56" s="24">
        <v>7.5339601235145354E-2</v>
      </c>
      <c r="H56" s="24">
        <v>7.5842151247451708E-2</v>
      </c>
      <c r="I56" s="24">
        <v>7.5480560384938597E-2</v>
      </c>
      <c r="J56" s="24">
        <v>7.6743064074391132E-2</v>
      </c>
      <c r="K56" s="24">
        <v>7.5382501845951994E-2</v>
      </c>
      <c r="L56" s="24">
        <v>9.8879779250617042E-2</v>
      </c>
      <c r="M56" s="24">
        <v>9.7580503609044522E-2</v>
      </c>
      <c r="N56" s="24">
        <v>0.10560291782988608</v>
      </c>
      <c r="O56" s="24">
        <v>0.10085933600640912</v>
      </c>
      <c r="P56" s="24">
        <v>0.10103706710832232</v>
      </c>
      <c r="Q56" s="24">
        <v>0.19709766336307449</v>
      </c>
      <c r="R56" s="24">
        <v>0.21897084621577387</v>
      </c>
      <c r="S56" s="24">
        <v>0.21512817721923636</v>
      </c>
      <c r="T56" s="24">
        <v>0.21457659793743672</v>
      </c>
      <c r="U56" s="24">
        <v>0.19684025969823465</v>
      </c>
      <c r="V56" s="24">
        <v>0.1822969526347839</v>
      </c>
      <c r="W56" s="24">
        <v>0.16894873401523242</v>
      </c>
      <c r="X56" s="24">
        <v>0.1564585276118137</v>
      </c>
      <c r="Y56" s="24">
        <v>0.14605819382054699</v>
      </c>
      <c r="Z56" s="24">
        <v>0.13806029423445207</v>
      </c>
      <c r="AA56" s="24">
        <v>0.13114716723589648</v>
      </c>
      <c r="AB56" s="24">
        <v>0.12194805054721566</v>
      </c>
      <c r="AC56" s="24">
        <v>0.11306762411024134</v>
      </c>
      <c r="AD56" s="24">
        <v>0.1052719702608063</v>
      </c>
      <c r="AE56" s="24">
        <v>9.7090210914111519E-2</v>
      </c>
      <c r="AF56" s="24">
        <v>8.8454930824603678E-2</v>
      </c>
      <c r="AG56" s="24">
        <v>8.3613290462140097E-2</v>
      </c>
      <c r="AH56" s="24">
        <v>7.6571461631164572E-2</v>
      </c>
      <c r="AI56" s="24">
        <v>7.0681820633281656E-2</v>
      </c>
      <c r="AJ56" s="24">
        <v>6.3057769227073179E-2</v>
      </c>
    </row>
    <row r="57" spans="1:36" x14ac:dyDescent="0.2">
      <c r="A57" s="7" t="s">
        <v>92</v>
      </c>
      <c r="B57" s="7" t="s">
        <v>44</v>
      </c>
      <c r="C57" s="9" t="s">
        <v>117</v>
      </c>
      <c r="D57" s="7">
        <v>-13</v>
      </c>
      <c r="E57" s="7" t="s">
        <v>128</v>
      </c>
      <c r="F57" s="23">
        <v>16.37</v>
      </c>
      <c r="G57" s="24">
        <v>6.5754330251340365E-2</v>
      </c>
      <c r="H57" s="24">
        <v>6.1629346458871623E-2</v>
      </c>
      <c r="I57" s="24">
        <v>5.9154356183390377E-2</v>
      </c>
      <c r="J57" s="24">
        <v>5.9754828507610512E-2</v>
      </c>
      <c r="K57" s="24">
        <v>5.9143913186447419E-2</v>
      </c>
      <c r="L57" s="24">
        <v>8.6666431629615459E-2</v>
      </c>
      <c r="M57" s="24">
        <v>9.0467682516852485E-2</v>
      </c>
      <c r="N57" s="24">
        <v>9.4148838939245472E-2</v>
      </c>
      <c r="O57" s="24">
        <v>9.197669557511004E-2</v>
      </c>
      <c r="P57" s="24">
        <v>8.8953447960123444E-2</v>
      </c>
      <c r="Q57" s="24">
        <v>0.25664187137168509</v>
      </c>
      <c r="R57" s="24">
        <v>0.29326546165064177</v>
      </c>
      <c r="S57" s="24">
        <v>0.29041452348521402</v>
      </c>
      <c r="T57" s="24">
        <v>0.26835891394168493</v>
      </c>
      <c r="U57" s="24">
        <v>0.24909680608039733</v>
      </c>
      <c r="V57" s="24">
        <v>0.22796018026784864</v>
      </c>
      <c r="W57" s="24">
        <v>0.20826990953189975</v>
      </c>
      <c r="X57" s="24">
        <v>0.19178563885743921</v>
      </c>
      <c r="Y57" s="24">
        <v>0.17782857344317471</v>
      </c>
      <c r="Z57" s="24">
        <v>0.16252436142326854</v>
      </c>
      <c r="AA57" s="24">
        <v>0.15462423423592014</v>
      </c>
      <c r="AB57" s="24">
        <v>0.14219706787379913</v>
      </c>
      <c r="AC57" s="24">
        <v>0.13193682337734206</v>
      </c>
      <c r="AD57" s="24">
        <v>0.12736279071632609</v>
      </c>
      <c r="AE57" s="24">
        <v>0.11180794676978888</v>
      </c>
      <c r="AF57" s="24">
        <v>0.10309326582088972</v>
      </c>
      <c r="AG57" s="24">
        <v>9.7255630529775733E-2</v>
      </c>
      <c r="AH57" s="24">
        <v>8.783604728722684E-2</v>
      </c>
      <c r="AI57" s="24">
        <v>7.7356499854967647E-2</v>
      </c>
      <c r="AJ57" s="24">
        <v>7.0641652820645107E-2</v>
      </c>
    </row>
    <row r="58" spans="1:36" x14ac:dyDescent="0.2">
      <c r="A58" s="7" t="s">
        <v>66</v>
      </c>
      <c r="B58" s="7" t="s">
        <v>13</v>
      </c>
      <c r="C58" s="10" t="s">
        <v>118</v>
      </c>
      <c r="D58" s="7">
        <v>-7</v>
      </c>
      <c r="E58" s="7" t="s">
        <v>125</v>
      </c>
      <c r="F58" s="23">
        <v>6.63</v>
      </c>
      <c r="G58" s="24">
        <v>0.13874621005303917</v>
      </c>
      <c r="H58" s="24">
        <v>0.14993613110259524</v>
      </c>
      <c r="I58" s="24">
        <v>0.15034143532958705</v>
      </c>
      <c r="J58" s="24">
        <v>0.15460594067445727</v>
      </c>
      <c r="K58" s="24">
        <v>0.16051809581166365</v>
      </c>
      <c r="L58" s="24">
        <v>0.33902817491718046</v>
      </c>
      <c r="M58" s="24">
        <v>0.50647168643353002</v>
      </c>
      <c r="N58" s="24">
        <v>0.59300413889627834</v>
      </c>
      <c r="O58" s="24">
        <v>0.65946522116147643</v>
      </c>
      <c r="P58" s="24">
        <v>0.68640914129497443</v>
      </c>
      <c r="Q58" s="24">
        <v>0.49865636362175342</v>
      </c>
      <c r="R58" s="24">
        <v>0.47802109189099723</v>
      </c>
      <c r="S58" s="24">
        <v>0.48961631716754517</v>
      </c>
      <c r="T58" s="24">
        <v>0.50533507240566167</v>
      </c>
      <c r="U58" s="24">
        <v>0.50733516065625162</v>
      </c>
      <c r="V58" s="24">
        <v>0.51553816577210732</v>
      </c>
      <c r="W58" s="24">
        <v>0.52508924799078349</v>
      </c>
      <c r="X58" s="24">
        <v>0.52211995397999578</v>
      </c>
      <c r="Y58" s="24">
        <v>0.53041106871041488</v>
      </c>
      <c r="Z58" s="24">
        <v>0.5311335675498351</v>
      </c>
      <c r="AA58" s="24">
        <v>0.53086923870614477</v>
      </c>
      <c r="AB58" s="24">
        <v>0.53102783601235903</v>
      </c>
      <c r="AC58" s="24">
        <v>0.53465795213237244</v>
      </c>
      <c r="AD58" s="24">
        <v>0.52617299624991376</v>
      </c>
      <c r="AE58" s="24">
        <v>0.51802285690279615</v>
      </c>
      <c r="AF58" s="24">
        <v>0.52093928514484578</v>
      </c>
      <c r="AG58" s="24">
        <v>0.51406673520889801</v>
      </c>
      <c r="AH58" s="24">
        <v>0.50704439892819231</v>
      </c>
      <c r="AI58" s="24">
        <v>0.50874491448926662</v>
      </c>
      <c r="AJ58" s="24">
        <v>0.49751974959388512</v>
      </c>
    </row>
    <row r="59" spans="1:36" x14ac:dyDescent="0.2">
      <c r="A59" s="7" t="s">
        <v>66</v>
      </c>
      <c r="B59" s="7" t="s">
        <v>13</v>
      </c>
      <c r="C59" s="10" t="s">
        <v>118</v>
      </c>
      <c r="D59" s="7">
        <v>-7</v>
      </c>
      <c r="E59" s="7" t="s">
        <v>126</v>
      </c>
      <c r="F59" s="23">
        <v>5.0999999999999996</v>
      </c>
      <c r="G59" s="24">
        <v>0.21481333596521826</v>
      </c>
      <c r="H59" s="24">
        <v>0.20621314121775156</v>
      </c>
      <c r="I59" s="24">
        <v>0.19930294107131538</v>
      </c>
      <c r="J59" s="24">
        <v>0.18904279607128083</v>
      </c>
      <c r="K59" s="24">
        <v>0.17101994253717914</v>
      </c>
      <c r="L59" s="24">
        <v>0.20411003682535792</v>
      </c>
      <c r="M59" s="24">
        <v>0.25344285700121955</v>
      </c>
      <c r="N59" s="24">
        <v>0.29503925744791892</v>
      </c>
      <c r="O59" s="24">
        <v>0.31980706721191149</v>
      </c>
      <c r="P59" s="24">
        <v>0.33402555512191551</v>
      </c>
      <c r="Q59" s="24">
        <v>0.48304927904079215</v>
      </c>
      <c r="R59" s="24">
        <v>0.525509454505796</v>
      </c>
      <c r="S59" s="24">
        <v>0.55598193493415637</v>
      </c>
      <c r="T59" s="24">
        <v>0.56714341038807381</v>
      </c>
      <c r="U59" s="24">
        <v>0.55780337355971155</v>
      </c>
      <c r="V59" s="24">
        <v>0.54208642377012706</v>
      </c>
      <c r="W59" s="24">
        <v>0.5327501424853226</v>
      </c>
      <c r="X59" s="24">
        <v>0.51438553448745694</v>
      </c>
      <c r="Y59" s="24">
        <v>0.49750061065138251</v>
      </c>
      <c r="Z59" s="24">
        <v>0.48674473390171236</v>
      </c>
      <c r="AA59" s="24">
        <v>0.47183522597706473</v>
      </c>
      <c r="AB59" s="24">
        <v>0.46337023079768053</v>
      </c>
      <c r="AC59" s="24">
        <v>0.45321899656082348</v>
      </c>
      <c r="AD59" s="24">
        <v>0.44528353302309537</v>
      </c>
      <c r="AE59" s="24">
        <v>0.43404694669802096</v>
      </c>
      <c r="AF59" s="24">
        <v>0.43063315760393917</v>
      </c>
      <c r="AG59" s="24">
        <v>0.42403091202924637</v>
      </c>
      <c r="AH59" s="24">
        <v>0.41700804557607485</v>
      </c>
      <c r="AI59" s="24">
        <v>0.41740988873676438</v>
      </c>
      <c r="AJ59" s="24">
        <v>0.40985373509837875</v>
      </c>
    </row>
    <row r="60" spans="1:36" x14ac:dyDescent="0.2">
      <c r="A60" s="7" t="s">
        <v>52</v>
      </c>
      <c r="B60" s="7" t="s">
        <v>13</v>
      </c>
      <c r="C60" s="10" t="s">
        <v>118</v>
      </c>
      <c r="D60" s="7">
        <v>-7</v>
      </c>
      <c r="E60" s="7" t="s">
        <v>127</v>
      </c>
      <c r="F60" s="23">
        <v>13.2</v>
      </c>
      <c r="G60" s="24">
        <v>7.7630451642243151E-2</v>
      </c>
      <c r="H60" s="24">
        <v>7.9419581044262805E-2</v>
      </c>
      <c r="I60" s="24">
        <v>7.7541629615192537E-2</v>
      </c>
      <c r="J60" s="24">
        <v>7.3817448909570052E-2</v>
      </c>
      <c r="K60" s="24">
        <v>7.0378767576610282E-2</v>
      </c>
      <c r="L60" s="24">
        <v>0.32495538596469864</v>
      </c>
      <c r="M60" s="24">
        <v>0.59222086536001861</v>
      </c>
      <c r="N60" s="24">
        <v>0.72919077550258049</v>
      </c>
      <c r="O60" s="24">
        <v>0.78452055392461406</v>
      </c>
      <c r="P60" s="24">
        <v>0.80033087473962461</v>
      </c>
      <c r="Q60" s="24">
        <v>0.80080036259689225</v>
      </c>
      <c r="R60" s="24">
        <v>0.94077118836766449</v>
      </c>
      <c r="S60" s="24">
        <v>0.98372298287714355</v>
      </c>
      <c r="T60" s="24">
        <v>0.97770846275971568</v>
      </c>
      <c r="U60" s="24">
        <v>0.95560446688511813</v>
      </c>
      <c r="V60" s="24">
        <v>0.92187112989739284</v>
      </c>
      <c r="W60" s="24">
        <v>0.86731537199680042</v>
      </c>
      <c r="X60" s="24">
        <v>0.83179290560705543</v>
      </c>
      <c r="Y60" s="24">
        <v>0.79222903698650726</v>
      </c>
      <c r="Z60" s="24">
        <v>0.74692345876018673</v>
      </c>
      <c r="AA60" s="24">
        <v>0.70400338640322568</v>
      </c>
      <c r="AB60" s="24">
        <v>0.66063920391101161</v>
      </c>
      <c r="AC60" s="24">
        <v>0.61572698037591522</v>
      </c>
      <c r="AD60" s="24">
        <v>0.58612386764604385</v>
      </c>
      <c r="AE60" s="24">
        <v>0.54801287361082363</v>
      </c>
      <c r="AF60" s="24">
        <v>0.51216684126539413</v>
      </c>
      <c r="AG60" s="24">
        <v>0.47647307525205157</v>
      </c>
      <c r="AH60" s="24">
        <v>0.43045057637882245</v>
      </c>
      <c r="AI60" s="24">
        <v>0.4083719582262394</v>
      </c>
      <c r="AJ60" s="24">
        <v>0.37045129710612767</v>
      </c>
    </row>
    <row r="61" spans="1:36" x14ac:dyDescent="0.2">
      <c r="A61" s="7" t="s">
        <v>52</v>
      </c>
      <c r="B61" s="7" t="s">
        <v>13</v>
      </c>
      <c r="C61" s="10" t="s">
        <v>118</v>
      </c>
      <c r="D61" s="7">
        <v>-7</v>
      </c>
      <c r="E61" s="7" t="s">
        <v>128</v>
      </c>
      <c r="F61" s="23">
        <v>16.37</v>
      </c>
      <c r="G61" s="24">
        <v>6.9011972278780004E-2</v>
      </c>
      <c r="H61" s="24">
        <v>6.323940399863523E-2</v>
      </c>
      <c r="I61" s="24">
        <v>6.022230466610054E-2</v>
      </c>
      <c r="J61" s="24">
        <v>5.748075222832686E-2</v>
      </c>
      <c r="K61" s="24">
        <v>5.5482341415817725E-2</v>
      </c>
      <c r="L61" s="24">
        <v>0.36563402953605534</v>
      </c>
      <c r="M61" s="24">
        <v>0.55055661224233254</v>
      </c>
      <c r="N61" s="24">
        <v>0.67658174201893595</v>
      </c>
      <c r="O61" s="24">
        <v>0.7306501660353738</v>
      </c>
      <c r="P61" s="24">
        <v>0.76931858026683553</v>
      </c>
      <c r="Q61" s="24">
        <v>0.96190915989297709</v>
      </c>
      <c r="R61" s="24">
        <v>1.0846973094816303</v>
      </c>
      <c r="S61" s="24">
        <v>1.1053382768710005</v>
      </c>
      <c r="T61" s="24">
        <v>1.0898158017994637</v>
      </c>
      <c r="U61" s="24">
        <v>1.0412694488861149</v>
      </c>
      <c r="V61" s="24">
        <v>0.98278114134563188</v>
      </c>
      <c r="W61" s="24">
        <v>0.92569840129862635</v>
      </c>
      <c r="X61" s="24">
        <v>0.85925541673564843</v>
      </c>
      <c r="Y61" s="24">
        <v>0.80336949653457468</v>
      </c>
      <c r="Z61" s="24">
        <v>0.75246012025100284</v>
      </c>
      <c r="AA61" s="24">
        <v>0.70518573633670245</v>
      </c>
      <c r="AB61" s="24">
        <v>0.65467715553641936</v>
      </c>
      <c r="AC61" s="24">
        <v>0.61377653312719671</v>
      </c>
      <c r="AD61" s="24">
        <v>0.56389697857151955</v>
      </c>
      <c r="AE61" s="24">
        <v>0.52047468457993873</v>
      </c>
      <c r="AF61" s="24">
        <v>0.47996650774810312</v>
      </c>
      <c r="AG61" s="24">
        <v>0.44287065912815637</v>
      </c>
      <c r="AH61" s="24">
        <v>0.40490363699245008</v>
      </c>
      <c r="AI61" s="24">
        <v>0.37019864476239933</v>
      </c>
      <c r="AJ61" s="24">
        <v>0.33280498283195326</v>
      </c>
    </row>
    <row r="62" spans="1:36" x14ac:dyDescent="0.2">
      <c r="A62" s="7" t="s">
        <v>70</v>
      </c>
      <c r="B62" s="7" t="s">
        <v>19</v>
      </c>
      <c r="C62" s="10" t="s">
        <v>118</v>
      </c>
      <c r="D62" s="7">
        <v>-8</v>
      </c>
      <c r="E62" s="7" t="s">
        <v>125</v>
      </c>
      <c r="F62" s="23">
        <v>6.63</v>
      </c>
      <c r="G62" s="24">
        <v>0.13687571372015558</v>
      </c>
      <c r="H62" s="24">
        <v>0.14354021597435349</v>
      </c>
      <c r="I62" s="24">
        <v>0.15073424735204047</v>
      </c>
      <c r="J62" s="24">
        <v>0.15568156230578103</v>
      </c>
      <c r="K62" s="24">
        <v>0.16731607361901191</v>
      </c>
      <c r="L62" s="24">
        <v>0.30215688256461665</v>
      </c>
      <c r="M62" s="24">
        <v>0.47155324916876412</v>
      </c>
      <c r="N62" s="24">
        <v>0.56285163476004063</v>
      </c>
      <c r="O62" s="24">
        <v>0.63162990319950418</v>
      </c>
      <c r="P62" s="24">
        <v>0.67267597497166987</v>
      </c>
      <c r="Q62" s="24">
        <v>0.51166886262394184</v>
      </c>
      <c r="R62" s="24">
        <v>0.47661403464896662</v>
      </c>
      <c r="S62" s="24">
        <v>0.47856572770411204</v>
      </c>
      <c r="T62" s="24">
        <v>0.49233348491482731</v>
      </c>
      <c r="U62" s="24">
        <v>0.50393773742100167</v>
      </c>
      <c r="V62" s="24">
        <v>0.5258829372387408</v>
      </c>
      <c r="W62" s="24">
        <v>0.52862892397911976</v>
      </c>
      <c r="X62" s="24">
        <v>0.53503622637333725</v>
      </c>
      <c r="Y62" s="24">
        <v>0.54550577361489216</v>
      </c>
      <c r="Z62" s="24">
        <v>0.54235129297925033</v>
      </c>
      <c r="AA62" s="24">
        <v>0.54545282070254331</v>
      </c>
      <c r="AB62" s="24">
        <v>0.53847816567601603</v>
      </c>
      <c r="AC62" s="24">
        <v>0.54070975269643418</v>
      </c>
      <c r="AD62" s="24">
        <v>0.54238155178630676</v>
      </c>
      <c r="AE62" s="24">
        <v>0.54319097487506862</v>
      </c>
      <c r="AF62" s="24">
        <v>0.53986250609885178</v>
      </c>
      <c r="AG62" s="24">
        <v>0.53290298047585283</v>
      </c>
      <c r="AH62" s="24">
        <v>0.5355052378827132</v>
      </c>
      <c r="AI62" s="24">
        <v>0.5334703331081625</v>
      </c>
      <c r="AJ62" s="24">
        <v>0.5310269344383487</v>
      </c>
    </row>
    <row r="63" spans="1:36" x14ac:dyDescent="0.2">
      <c r="A63" s="7" t="s">
        <v>70</v>
      </c>
      <c r="B63" s="7" t="s">
        <v>19</v>
      </c>
      <c r="C63" s="10" t="s">
        <v>118</v>
      </c>
      <c r="D63" s="7">
        <v>-8</v>
      </c>
      <c r="E63" s="7" t="s">
        <v>126</v>
      </c>
      <c r="F63" s="23">
        <v>5.0999999999999996</v>
      </c>
      <c r="G63" s="24">
        <v>0.20497234990783306</v>
      </c>
      <c r="H63" s="24">
        <v>0.20045733485778286</v>
      </c>
      <c r="I63" s="24">
        <v>0.195005094461426</v>
      </c>
      <c r="J63" s="24">
        <v>0.19521120625957644</v>
      </c>
      <c r="K63" s="24">
        <v>0.18474617137612681</v>
      </c>
      <c r="L63" s="24">
        <v>0.26736589121963744</v>
      </c>
      <c r="M63" s="24">
        <v>0.36207620692068976</v>
      </c>
      <c r="N63" s="24">
        <v>0.4442059251308616</v>
      </c>
      <c r="O63" s="24">
        <v>0.49721554627404319</v>
      </c>
      <c r="P63" s="24">
        <v>0.53837179457264861</v>
      </c>
      <c r="Q63" s="24">
        <v>0.58113027043423482</v>
      </c>
      <c r="R63" s="24">
        <v>0.62295152094951434</v>
      </c>
      <c r="S63" s="24">
        <v>0.63724712415708062</v>
      </c>
      <c r="T63" s="24">
        <v>0.63615045383484614</v>
      </c>
      <c r="U63" s="24">
        <v>0.63042987921070848</v>
      </c>
      <c r="V63" s="24">
        <v>0.61431815883830732</v>
      </c>
      <c r="W63" s="24">
        <v>0.59107030356767865</v>
      </c>
      <c r="X63" s="24">
        <v>0.56868967341002252</v>
      </c>
      <c r="Y63" s="24">
        <v>0.54948238716351283</v>
      </c>
      <c r="Z63" s="24">
        <v>0.53200566224109647</v>
      </c>
      <c r="AA63" s="24">
        <v>0.51534949560942989</v>
      </c>
      <c r="AB63" s="24">
        <v>0.4972816576055254</v>
      </c>
      <c r="AC63" s="24">
        <v>0.4863421766961446</v>
      </c>
      <c r="AD63" s="24">
        <v>0.47448102604786463</v>
      </c>
      <c r="AE63" s="24">
        <v>0.47069712454597074</v>
      </c>
      <c r="AF63" s="24">
        <v>0.45232984109947033</v>
      </c>
      <c r="AG63" s="24">
        <v>0.44674926694200096</v>
      </c>
      <c r="AH63" s="24">
        <v>0.43671590016411166</v>
      </c>
      <c r="AI63" s="24">
        <v>0.432885331839995</v>
      </c>
      <c r="AJ63" s="24">
        <v>0.42647253268622015</v>
      </c>
    </row>
    <row r="64" spans="1:36" x14ac:dyDescent="0.2">
      <c r="A64" s="7" t="s">
        <v>54</v>
      </c>
      <c r="B64" s="7" t="s">
        <v>19</v>
      </c>
      <c r="C64" s="10" t="s">
        <v>118</v>
      </c>
      <c r="D64" s="7">
        <v>-8</v>
      </c>
      <c r="E64" s="7" t="s">
        <v>127</v>
      </c>
      <c r="F64" s="23">
        <v>13.2</v>
      </c>
      <c r="G64" s="24">
        <v>7.5949677213871844E-2</v>
      </c>
      <c r="H64" s="24">
        <v>7.6499532831530923E-2</v>
      </c>
      <c r="I64" s="24">
        <v>7.6318567691541855E-2</v>
      </c>
      <c r="J64" s="24">
        <v>7.3562329405554572E-2</v>
      </c>
      <c r="K64" s="24">
        <v>7.6457771645379619E-2</v>
      </c>
      <c r="L64" s="24">
        <v>0.31622266173550584</v>
      </c>
      <c r="M64" s="24">
        <v>0.49938722419520631</v>
      </c>
      <c r="N64" s="24">
        <v>0.63879302376601277</v>
      </c>
      <c r="O64" s="24">
        <v>0.69170444661973829</v>
      </c>
      <c r="P64" s="24">
        <v>0.71289128839384253</v>
      </c>
      <c r="Q64" s="24">
        <v>0.71559880529598663</v>
      </c>
      <c r="R64" s="24">
        <v>0.80423692290216864</v>
      </c>
      <c r="S64" s="24">
        <v>0.8169949652713977</v>
      </c>
      <c r="T64" s="24">
        <v>0.80020000824087412</v>
      </c>
      <c r="U64" s="24">
        <v>0.76063824456018791</v>
      </c>
      <c r="V64" s="24">
        <v>0.71317665649921003</v>
      </c>
      <c r="W64" s="24">
        <v>0.6635156459675956</v>
      </c>
      <c r="X64" s="24">
        <v>0.62377291714692029</v>
      </c>
      <c r="Y64" s="24">
        <v>0.58043176611953951</v>
      </c>
      <c r="Z64" s="24">
        <v>0.53803024178056336</v>
      </c>
      <c r="AA64" s="24">
        <v>0.48889820627353248</v>
      </c>
      <c r="AB64" s="24">
        <v>0.45133401933041789</v>
      </c>
      <c r="AC64" s="24">
        <v>0.41739609538477646</v>
      </c>
      <c r="AD64" s="24">
        <v>0.38963882698953078</v>
      </c>
      <c r="AE64" s="24">
        <v>0.34555989500680989</v>
      </c>
      <c r="AF64" s="24">
        <v>0.32135928763211852</v>
      </c>
      <c r="AG64" s="24">
        <v>0.29329577053842981</v>
      </c>
      <c r="AH64" s="24">
        <v>0.25935784659278838</v>
      </c>
      <c r="AI64" s="24">
        <v>0.23951432297321829</v>
      </c>
      <c r="AJ64" s="24">
        <v>0.20686403560057601</v>
      </c>
    </row>
    <row r="65" spans="1:36" x14ac:dyDescent="0.2">
      <c r="A65" s="7" t="s">
        <v>54</v>
      </c>
      <c r="B65" s="7" t="s">
        <v>19</v>
      </c>
      <c r="C65" s="10" t="s">
        <v>118</v>
      </c>
      <c r="D65" s="7">
        <v>-8</v>
      </c>
      <c r="E65" s="7" t="s">
        <v>128</v>
      </c>
      <c r="F65" s="23">
        <v>16.37</v>
      </c>
      <c r="G65" s="24">
        <v>6.48553256658954E-2</v>
      </c>
      <c r="H65" s="24">
        <v>6.2476378962937042E-2</v>
      </c>
      <c r="I65" s="24">
        <v>5.9935415458415117E-2</v>
      </c>
      <c r="J65" s="24">
        <v>5.9298149372265095E-2</v>
      </c>
      <c r="K65" s="24">
        <v>5.8871505128147698E-2</v>
      </c>
      <c r="L65" s="24">
        <v>0.27440245624815929</v>
      </c>
      <c r="M65" s="24">
        <v>0.39724359519365493</v>
      </c>
      <c r="N65" s="24">
        <v>0.5004590989097506</v>
      </c>
      <c r="O65" s="24">
        <v>0.5540272540667176</v>
      </c>
      <c r="P65" s="24">
        <v>0.59799051317099117</v>
      </c>
      <c r="Q65" s="24">
        <v>0.7653754714263632</v>
      </c>
      <c r="R65" s="24">
        <v>0.85745232003496363</v>
      </c>
      <c r="S65" s="24">
        <v>0.87411034751572425</v>
      </c>
      <c r="T65" s="24">
        <v>0.86492939542712222</v>
      </c>
      <c r="U65" s="24">
        <v>0.8230939569833835</v>
      </c>
      <c r="V65" s="24">
        <v>0.78577878730326822</v>
      </c>
      <c r="W65" s="24">
        <v>0.73389020632251012</v>
      </c>
      <c r="X65" s="24">
        <v>0.68730227503290686</v>
      </c>
      <c r="Y65" s="24">
        <v>0.64596368811396299</v>
      </c>
      <c r="Z65" s="24">
        <v>0.59416691665409105</v>
      </c>
      <c r="AA65" s="24">
        <v>0.55941431271870623</v>
      </c>
      <c r="AB65" s="24">
        <v>0.52340337829117767</v>
      </c>
      <c r="AC65" s="24">
        <v>0.48883709367759082</v>
      </c>
      <c r="AD65" s="24">
        <v>0.44295393547478895</v>
      </c>
      <c r="AE65" s="24">
        <v>0.41806005391454704</v>
      </c>
      <c r="AF65" s="24">
        <v>0.38472509699284341</v>
      </c>
      <c r="AG65" s="24">
        <v>0.35550536683085432</v>
      </c>
      <c r="AH65" s="24">
        <v>0.32520822493846752</v>
      </c>
      <c r="AI65" s="24">
        <v>0.29639893734043943</v>
      </c>
      <c r="AJ65" s="24">
        <v>0.26640962737102342</v>
      </c>
    </row>
    <row r="66" spans="1:36" x14ac:dyDescent="0.2">
      <c r="A66" s="7" t="s">
        <v>74</v>
      </c>
      <c r="B66" s="7" t="s">
        <v>24</v>
      </c>
      <c r="C66" s="10" t="s">
        <v>118</v>
      </c>
      <c r="D66" s="7">
        <v>-9</v>
      </c>
      <c r="E66" s="7" t="s">
        <v>125</v>
      </c>
      <c r="F66" s="23">
        <v>6.63</v>
      </c>
      <c r="G66" s="24">
        <v>0.14192116000420768</v>
      </c>
      <c r="H66" s="24">
        <v>0.1440683984498837</v>
      </c>
      <c r="I66" s="24">
        <v>0.15115051823562214</v>
      </c>
      <c r="J66" s="24">
        <v>0.15473678314840034</v>
      </c>
      <c r="K66" s="24">
        <v>0.16227095313322848</v>
      </c>
      <c r="L66" s="24">
        <v>0.26113433167414335</v>
      </c>
      <c r="M66" s="24">
        <v>0.38926042643613074</v>
      </c>
      <c r="N66" s="24">
        <v>0.4644363745447459</v>
      </c>
      <c r="O66" s="24">
        <v>0.52318783208643571</v>
      </c>
      <c r="P66" s="24">
        <v>0.56882983385452457</v>
      </c>
      <c r="Q66" s="24">
        <v>0.42290049541838837</v>
      </c>
      <c r="R66" s="24">
        <v>0.39029260772405217</v>
      </c>
      <c r="S66" s="24">
        <v>0.39894183486663487</v>
      </c>
      <c r="T66" s="24">
        <v>0.41275196844882484</v>
      </c>
      <c r="U66" s="24">
        <v>0.42173269907074001</v>
      </c>
      <c r="V66" s="24">
        <v>0.43794623287809009</v>
      </c>
      <c r="W66" s="24">
        <v>0.44197701381997317</v>
      </c>
      <c r="X66" s="24">
        <v>0.45205773325967324</v>
      </c>
      <c r="Y66" s="24">
        <v>0.46017956850331798</v>
      </c>
      <c r="Z66" s="24">
        <v>0.46312542896738579</v>
      </c>
      <c r="AA66" s="24">
        <v>0.4689418081956731</v>
      </c>
      <c r="AB66" s="24">
        <v>0.47456229900435493</v>
      </c>
      <c r="AC66" s="24">
        <v>0.46800757111755437</v>
      </c>
      <c r="AD66" s="24">
        <v>0.46279392548805337</v>
      </c>
      <c r="AE66" s="24">
        <v>0.46970275936414074</v>
      </c>
      <c r="AF66" s="24">
        <v>0.46967262268420146</v>
      </c>
      <c r="AG66" s="24">
        <v>0.45648029104076732</v>
      </c>
      <c r="AH66" s="24">
        <v>0.45826588932717166</v>
      </c>
      <c r="AI66" s="24">
        <v>0.46326104402711271</v>
      </c>
      <c r="AJ66" s="24">
        <v>0.45379059235618374</v>
      </c>
    </row>
    <row r="67" spans="1:36" x14ac:dyDescent="0.2">
      <c r="A67" s="7" t="s">
        <v>74</v>
      </c>
      <c r="B67" s="7" t="s">
        <v>24</v>
      </c>
      <c r="C67" s="10" t="s">
        <v>118</v>
      </c>
      <c r="D67" s="7">
        <v>-9</v>
      </c>
      <c r="E67" s="7" t="s">
        <v>126</v>
      </c>
      <c r="F67" s="23">
        <v>5.0999999999999996</v>
      </c>
      <c r="G67" s="24">
        <v>0.20420290086062981</v>
      </c>
      <c r="H67" s="24">
        <v>0.19886968522584841</v>
      </c>
      <c r="I67" s="24">
        <v>0.19520386574355039</v>
      </c>
      <c r="J67" s="24">
        <v>0.19476249617377539</v>
      </c>
      <c r="K67" s="24">
        <v>0.18735320885894116</v>
      </c>
      <c r="L67" s="24">
        <v>0.24019904132894745</v>
      </c>
      <c r="M67" s="24">
        <v>0.30836611932753261</v>
      </c>
      <c r="N67" s="24">
        <v>0.37681927019541639</v>
      </c>
      <c r="O67" s="24">
        <v>0.42908069666099841</v>
      </c>
      <c r="P67" s="24">
        <v>0.46863231421917029</v>
      </c>
      <c r="Q67" s="24">
        <v>0.50278532805814968</v>
      </c>
      <c r="R67" s="24">
        <v>0.5419078363123736</v>
      </c>
      <c r="S67" s="24">
        <v>0.5582344236387734</v>
      </c>
      <c r="T67" s="24">
        <v>0.56934222447811123</v>
      </c>
      <c r="U67" s="24">
        <v>0.56202284577934225</v>
      </c>
      <c r="V67" s="24">
        <v>0.55686127386614004</v>
      </c>
      <c r="W67" s="24">
        <v>0.536349849137429</v>
      </c>
      <c r="X67" s="24">
        <v>0.52982330096214481</v>
      </c>
      <c r="Y67" s="24">
        <v>0.51401164480048256</v>
      </c>
      <c r="Z67" s="24">
        <v>0.49970800133555165</v>
      </c>
      <c r="AA67" s="24">
        <v>0.48774198188831802</v>
      </c>
      <c r="AB67" s="24">
        <v>0.4786734719315518</v>
      </c>
      <c r="AC67" s="24">
        <v>0.46726325120181256</v>
      </c>
      <c r="AD67" s="24">
        <v>0.46061818712353325</v>
      </c>
      <c r="AE67" s="24">
        <v>0.44965342271884479</v>
      </c>
      <c r="AF67" s="24">
        <v>0.4431391348093876</v>
      </c>
      <c r="AG67" s="24">
        <v>0.4391668086814125</v>
      </c>
      <c r="AH67" s="24">
        <v>0.43578297531313748</v>
      </c>
      <c r="AI67" s="24">
        <v>0.43044567292308039</v>
      </c>
      <c r="AJ67" s="24">
        <v>0.42328159092478773</v>
      </c>
    </row>
    <row r="68" spans="1:36" x14ac:dyDescent="0.2">
      <c r="A68" s="7" t="s">
        <v>56</v>
      </c>
      <c r="B68" s="7" t="s">
        <v>24</v>
      </c>
      <c r="C68" s="10" t="s">
        <v>118</v>
      </c>
      <c r="D68" s="7">
        <v>-9</v>
      </c>
      <c r="E68" s="7" t="s">
        <v>127</v>
      </c>
      <c r="F68" s="23">
        <v>13.2</v>
      </c>
      <c r="G68" s="24">
        <v>8.0451591278362933E-2</v>
      </c>
      <c r="H68" s="24">
        <v>7.6702059969776512E-2</v>
      </c>
      <c r="I68" s="24">
        <v>7.2476735862562633E-2</v>
      </c>
      <c r="J68" s="24">
        <v>7.3257888218518141E-2</v>
      </c>
      <c r="K68" s="24">
        <v>7.5899603458658579E-2</v>
      </c>
      <c r="L68" s="24">
        <v>0.24357750735703493</v>
      </c>
      <c r="M68" s="24">
        <v>0.36256831532422085</v>
      </c>
      <c r="N68" s="24">
        <v>0.4612562634216178</v>
      </c>
      <c r="O68" s="24">
        <v>0.50974452057129227</v>
      </c>
      <c r="P68" s="24">
        <v>0.54658650623217553</v>
      </c>
      <c r="Q68" s="24">
        <v>0.5967293860994648</v>
      </c>
      <c r="R68" s="24">
        <v>0.65080643328674836</v>
      </c>
      <c r="S68" s="24">
        <v>0.66497369646975957</v>
      </c>
      <c r="T68" s="24">
        <v>0.65046556680414946</v>
      </c>
      <c r="U68" s="24">
        <v>0.62241509584029275</v>
      </c>
      <c r="V68" s="24">
        <v>0.57729999659133524</v>
      </c>
      <c r="W68" s="24">
        <v>0.55089704696003916</v>
      </c>
      <c r="X68" s="24">
        <v>0.51252116212746135</v>
      </c>
      <c r="Y68" s="24">
        <v>0.48717631886923224</v>
      </c>
      <c r="Z68" s="24">
        <v>0.45110838417925031</v>
      </c>
      <c r="AA68" s="24">
        <v>0.41582870323027804</v>
      </c>
      <c r="AB68" s="24">
        <v>0.39064719182829422</v>
      </c>
      <c r="AC68" s="24">
        <v>0.36453539898421794</v>
      </c>
      <c r="AD68" s="24">
        <v>0.33099555737351016</v>
      </c>
      <c r="AE68" s="24">
        <v>0.31666496233425367</v>
      </c>
      <c r="AF68" s="24">
        <v>0.28406960493574668</v>
      </c>
      <c r="AG68" s="24">
        <v>0.26273704423310723</v>
      </c>
      <c r="AH68" s="24">
        <v>0.23957942757155357</v>
      </c>
      <c r="AI68" s="24">
        <v>0.22348058765381601</v>
      </c>
      <c r="AJ68" s="24">
        <v>0.19550823192555475</v>
      </c>
    </row>
    <row r="69" spans="1:36" x14ac:dyDescent="0.2">
      <c r="A69" s="7" t="s">
        <v>56</v>
      </c>
      <c r="B69" s="7" t="s">
        <v>24</v>
      </c>
      <c r="C69" s="10" t="s">
        <v>118</v>
      </c>
      <c r="D69" s="7">
        <v>-9</v>
      </c>
      <c r="E69" s="7" t="s">
        <v>128</v>
      </c>
      <c r="F69" s="23">
        <v>16.37</v>
      </c>
      <c r="G69" s="24">
        <v>6.4271806813918267E-2</v>
      </c>
      <c r="H69" s="24">
        <v>6.2379074822670258E-2</v>
      </c>
      <c r="I69" s="24">
        <v>5.925492683711632E-2</v>
      </c>
      <c r="J69" s="24">
        <v>5.9665398835218306E-2</v>
      </c>
      <c r="K69" s="24">
        <v>5.9865567278737167E-2</v>
      </c>
      <c r="L69" s="24">
        <v>0.21226469857404356</v>
      </c>
      <c r="M69" s="24">
        <v>0.30490721503455348</v>
      </c>
      <c r="N69" s="24">
        <v>0.37455316449028836</v>
      </c>
      <c r="O69" s="24">
        <v>0.42403024292817298</v>
      </c>
      <c r="P69" s="24">
        <v>0.45459013656464181</v>
      </c>
      <c r="Q69" s="24">
        <v>0.62246051489952026</v>
      </c>
      <c r="R69" s="24">
        <v>0.6826402706212491</v>
      </c>
      <c r="S69" s="24">
        <v>0.68657776126970882</v>
      </c>
      <c r="T69" s="24">
        <v>0.67942997419164908</v>
      </c>
      <c r="U69" s="24">
        <v>0.6456800543477087</v>
      </c>
      <c r="V69" s="24">
        <v>0.62020038513219333</v>
      </c>
      <c r="W69" s="24">
        <v>0.57627988133528174</v>
      </c>
      <c r="X69" s="24">
        <v>0.5427326637126263</v>
      </c>
      <c r="Y69" s="24">
        <v>0.51053848341704777</v>
      </c>
      <c r="Z69" s="24">
        <v>0.47543045869049844</v>
      </c>
      <c r="AA69" s="24">
        <v>0.44189844373443932</v>
      </c>
      <c r="AB69" s="24">
        <v>0.41906910606222442</v>
      </c>
      <c r="AC69" s="24">
        <v>0.38759958620773949</v>
      </c>
      <c r="AD69" s="24">
        <v>0.35888428278496348</v>
      </c>
      <c r="AE69" s="24">
        <v>0.33422049001011994</v>
      </c>
      <c r="AF69" s="24">
        <v>0.30951108923548737</v>
      </c>
      <c r="AG69" s="24">
        <v>0.28330929335664445</v>
      </c>
      <c r="AH69" s="24">
        <v>0.25346899260573713</v>
      </c>
      <c r="AI69" s="24">
        <v>0.23855010911916649</v>
      </c>
      <c r="AJ69" s="24">
        <v>0.20818531637068441</v>
      </c>
    </row>
    <row r="70" spans="1:36" x14ac:dyDescent="0.2">
      <c r="A70" s="7" t="s">
        <v>78</v>
      </c>
      <c r="B70" s="7" t="s">
        <v>29</v>
      </c>
      <c r="C70" s="10" t="s">
        <v>118</v>
      </c>
      <c r="D70" s="7">
        <v>-10</v>
      </c>
      <c r="E70" s="7" t="s">
        <v>125</v>
      </c>
      <c r="F70" s="23">
        <v>6.63</v>
      </c>
      <c r="G70" s="24">
        <v>0.13717581662699987</v>
      </c>
      <c r="H70" s="24">
        <v>0.14342639513798972</v>
      </c>
      <c r="I70" s="24">
        <v>0.15251411566815226</v>
      </c>
      <c r="J70" s="24">
        <v>0.15825932825697697</v>
      </c>
      <c r="K70" s="24">
        <v>0.16277215728122355</v>
      </c>
      <c r="L70" s="24">
        <v>0.22520701384064271</v>
      </c>
      <c r="M70" s="24">
        <v>0.33253964285346976</v>
      </c>
      <c r="N70" s="24">
        <v>0.40354798795207641</v>
      </c>
      <c r="O70" s="24">
        <v>0.45504211560006086</v>
      </c>
      <c r="P70" s="24">
        <v>0.50186382498522031</v>
      </c>
      <c r="Q70" s="24">
        <v>0.38207436929446303</v>
      </c>
      <c r="R70" s="24">
        <v>0.35350789558891799</v>
      </c>
      <c r="S70" s="24">
        <v>0.36019291147159366</v>
      </c>
      <c r="T70" s="24">
        <v>0.37937908437624901</v>
      </c>
      <c r="U70" s="24">
        <v>0.3790421737614722</v>
      </c>
      <c r="V70" s="24">
        <v>0.39797123067064011</v>
      </c>
      <c r="W70" s="24">
        <v>0.41363757425775932</v>
      </c>
      <c r="X70" s="24">
        <v>0.42448077641228493</v>
      </c>
      <c r="Y70" s="24">
        <v>0.43179528318046462</v>
      </c>
      <c r="Z70" s="24">
        <v>0.42672389182119341</v>
      </c>
      <c r="AA70" s="24">
        <v>0.42729132022502792</v>
      </c>
      <c r="AB70" s="24">
        <v>0.44312611911953553</v>
      </c>
      <c r="AC70" s="24">
        <v>0.43980134331581749</v>
      </c>
      <c r="AD70" s="24">
        <v>0.43742523687476037</v>
      </c>
      <c r="AE70" s="24">
        <v>0.444429431234593</v>
      </c>
      <c r="AF70" s="24">
        <v>0.43255776509811722</v>
      </c>
      <c r="AG70" s="24">
        <v>0.4348806751263149</v>
      </c>
      <c r="AH70" s="24">
        <v>0.4398988700727266</v>
      </c>
      <c r="AI70" s="24">
        <v>0.43397633610770359</v>
      </c>
      <c r="AJ70" s="24">
        <v>0.43271735433669567</v>
      </c>
    </row>
    <row r="71" spans="1:36" x14ac:dyDescent="0.2">
      <c r="A71" s="7" t="s">
        <v>78</v>
      </c>
      <c r="B71" s="7" t="s">
        <v>29</v>
      </c>
      <c r="C71" s="10" t="s">
        <v>118</v>
      </c>
      <c r="D71" s="7">
        <v>-10</v>
      </c>
      <c r="E71" s="7" t="s">
        <v>126</v>
      </c>
      <c r="F71" s="23">
        <v>5.0999999999999996</v>
      </c>
      <c r="G71" s="24">
        <v>0.20072327398090214</v>
      </c>
      <c r="H71" s="24">
        <v>0.19911874933177659</v>
      </c>
      <c r="I71" s="24">
        <v>0.19922913431992281</v>
      </c>
      <c r="J71" s="24">
        <v>0.19234189952379915</v>
      </c>
      <c r="K71" s="24">
        <v>0.18897909970634441</v>
      </c>
      <c r="L71" s="24">
        <v>0.22536278026354256</v>
      </c>
      <c r="M71" s="24">
        <v>0.26831830993644662</v>
      </c>
      <c r="N71" s="24">
        <v>0.31446317730257567</v>
      </c>
      <c r="O71" s="24">
        <v>0.35450533175262028</v>
      </c>
      <c r="P71" s="24">
        <v>0.38261013819885131</v>
      </c>
      <c r="Q71" s="24">
        <v>0.42459979922547586</v>
      </c>
      <c r="R71" s="24">
        <v>0.45067431035401728</v>
      </c>
      <c r="S71" s="24">
        <v>0.47313765544177488</v>
      </c>
      <c r="T71" s="24">
        <v>0.47159226560772766</v>
      </c>
      <c r="U71" s="24">
        <v>0.46330550685475008</v>
      </c>
      <c r="V71" s="24">
        <v>0.45795577725066322</v>
      </c>
      <c r="W71" s="24">
        <v>0.45469547777934416</v>
      </c>
      <c r="X71" s="24">
        <v>0.44403938410222782</v>
      </c>
      <c r="Y71" s="24">
        <v>0.43029645307802233</v>
      </c>
      <c r="Z71" s="24">
        <v>0.42182834755880444</v>
      </c>
      <c r="AA71" s="24">
        <v>0.4153865950362709</v>
      </c>
      <c r="AB71" s="24">
        <v>0.41142456242602238</v>
      </c>
      <c r="AC71" s="24">
        <v>0.39789451673609882</v>
      </c>
      <c r="AD71" s="24">
        <v>0.38536582058150182</v>
      </c>
      <c r="AE71" s="24">
        <v>0.38417918195892981</v>
      </c>
      <c r="AF71" s="24">
        <v>0.37973618618604416</v>
      </c>
      <c r="AG71" s="24">
        <v>0.36642691047241305</v>
      </c>
      <c r="AH71" s="24">
        <v>0.36576065822253045</v>
      </c>
      <c r="AI71" s="24">
        <v>0.35701659023294702</v>
      </c>
      <c r="AJ71" s="24">
        <v>0.35829784455964431</v>
      </c>
    </row>
    <row r="72" spans="1:36" x14ac:dyDescent="0.2">
      <c r="A72" s="7" t="s">
        <v>58</v>
      </c>
      <c r="B72" s="7" t="s">
        <v>29</v>
      </c>
      <c r="C72" s="10" t="s">
        <v>118</v>
      </c>
      <c r="D72" s="7">
        <v>-10</v>
      </c>
      <c r="E72" s="7" t="s">
        <v>127</v>
      </c>
      <c r="F72" s="23">
        <v>13.2</v>
      </c>
      <c r="G72" s="24">
        <v>7.5508384832791126E-2</v>
      </c>
      <c r="H72" s="24">
        <v>7.5844174022217228E-2</v>
      </c>
      <c r="I72" s="24">
        <v>7.6533425516302392E-2</v>
      </c>
      <c r="J72" s="24">
        <v>7.4333122669799759E-2</v>
      </c>
      <c r="K72" s="24">
        <v>7.656877174676828E-2</v>
      </c>
      <c r="L72" s="24">
        <v>0.19595066514536491</v>
      </c>
      <c r="M72" s="24">
        <v>0.2646372274982362</v>
      </c>
      <c r="N72" s="24">
        <v>0.31679059055068015</v>
      </c>
      <c r="O72" s="24">
        <v>0.3538069304060999</v>
      </c>
      <c r="P72" s="24">
        <v>0.37167444990661525</v>
      </c>
      <c r="Q72" s="24">
        <v>0.50174857802114836</v>
      </c>
      <c r="R72" s="24">
        <v>0.54450868032727784</v>
      </c>
      <c r="S72" s="24">
        <v>0.53393132086035555</v>
      </c>
      <c r="T72" s="24">
        <v>0.51021400021773278</v>
      </c>
      <c r="U72" s="24">
        <v>0.47052018340452062</v>
      </c>
      <c r="V72" s="24">
        <v>0.43842580614147825</v>
      </c>
      <c r="W72" s="24">
        <v>0.40886752091436457</v>
      </c>
      <c r="X72" s="24">
        <v>0.37697638447650111</v>
      </c>
      <c r="Y72" s="24">
        <v>0.34149760564634823</v>
      </c>
      <c r="Z72" s="24">
        <v>0.31250486010668904</v>
      </c>
      <c r="AA72" s="24">
        <v>0.28462552082670595</v>
      </c>
      <c r="AB72" s="24">
        <v>0.26686404001758829</v>
      </c>
      <c r="AC72" s="24">
        <v>0.24646926503876068</v>
      </c>
      <c r="AD72" s="24">
        <v>0.22610099973278247</v>
      </c>
      <c r="AE72" s="24">
        <v>0.20814511465610239</v>
      </c>
      <c r="AF72" s="24">
        <v>0.19559720284070584</v>
      </c>
      <c r="AG72" s="24">
        <v>0.17331140453195229</v>
      </c>
      <c r="AH72" s="24">
        <v>0.1587222479071497</v>
      </c>
      <c r="AI72" s="24">
        <v>0.14749098317660814</v>
      </c>
      <c r="AJ72" s="24">
        <v>0.12670739966265557</v>
      </c>
    </row>
    <row r="73" spans="1:36" x14ac:dyDescent="0.2">
      <c r="A73" s="7" t="s">
        <v>58</v>
      </c>
      <c r="B73" s="7" t="s">
        <v>29</v>
      </c>
      <c r="C73" s="10" t="s">
        <v>118</v>
      </c>
      <c r="D73" s="7">
        <v>-10</v>
      </c>
      <c r="E73" s="7" t="s">
        <v>128</v>
      </c>
      <c r="F73" s="23">
        <v>16.37</v>
      </c>
      <c r="G73" s="24">
        <v>6.5842881022860025E-2</v>
      </c>
      <c r="H73" s="24">
        <v>6.2562779735716001E-2</v>
      </c>
      <c r="I73" s="24">
        <v>5.8845662682835913E-2</v>
      </c>
      <c r="J73" s="24">
        <v>5.9804117714507068E-2</v>
      </c>
      <c r="K73" s="24">
        <v>5.8381333431741338E-2</v>
      </c>
      <c r="L73" s="24">
        <v>0.15573901047006838</v>
      </c>
      <c r="M73" s="24">
        <v>0.20211234252056182</v>
      </c>
      <c r="N73" s="24">
        <v>0.23251225172457721</v>
      </c>
      <c r="O73" s="24">
        <v>0.26151172404293832</v>
      </c>
      <c r="P73" s="24">
        <v>0.27667319146103175</v>
      </c>
      <c r="Q73" s="24">
        <v>0.48504777126106152</v>
      </c>
      <c r="R73" s="24">
        <v>0.5245381050012119</v>
      </c>
      <c r="S73" s="24">
        <v>0.52451327455997687</v>
      </c>
      <c r="T73" s="24">
        <v>0.50058914443005054</v>
      </c>
      <c r="U73" s="24">
        <v>0.46963799943061807</v>
      </c>
      <c r="V73" s="24">
        <v>0.43463700946575651</v>
      </c>
      <c r="W73" s="24">
        <v>0.40068138107688861</v>
      </c>
      <c r="X73" s="24">
        <v>0.37228528848053805</v>
      </c>
      <c r="Y73" s="24">
        <v>0.34808802349702667</v>
      </c>
      <c r="Z73" s="24">
        <v>0.31697796367369019</v>
      </c>
      <c r="AA73" s="24">
        <v>0.29349084930949992</v>
      </c>
      <c r="AB73" s="24">
        <v>0.2711235878450084</v>
      </c>
      <c r="AC73" s="24">
        <v>0.25205877506477231</v>
      </c>
      <c r="AD73" s="24">
        <v>0.22965426793842822</v>
      </c>
      <c r="AE73" s="24">
        <v>0.21215128991187393</v>
      </c>
      <c r="AF73" s="24">
        <v>0.19458871882635562</v>
      </c>
      <c r="AG73" s="24">
        <v>0.17602548095906664</v>
      </c>
      <c r="AH73" s="24">
        <v>0.16030284556906213</v>
      </c>
      <c r="AI73" s="24">
        <v>0.14400414394240552</v>
      </c>
      <c r="AJ73" s="24">
        <v>0.12844290642042855</v>
      </c>
    </row>
    <row r="74" spans="1:36" x14ac:dyDescent="0.2">
      <c r="A74" s="7" t="s">
        <v>82</v>
      </c>
      <c r="B74" s="7" t="s">
        <v>34</v>
      </c>
      <c r="C74" s="10" t="s">
        <v>118</v>
      </c>
      <c r="D74" s="7">
        <v>-11</v>
      </c>
      <c r="E74" s="7" t="s">
        <v>125</v>
      </c>
      <c r="F74" s="23">
        <v>6.63</v>
      </c>
      <c r="G74" s="24">
        <v>0.13522321381060134</v>
      </c>
      <c r="H74" s="24">
        <v>0.14340728727369137</v>
      </c>
      <c r="I74" s="24">
        <v>0.15424390628608331</v>
      </c>
      <c r="J74" s="24">
        <v>0.15883733882267934</v>
      </c>
      <c r="K74" s="24">
        <v>0.16243606677828709</v>
      </c>
      <c r="L74" s="24">
        <v>0.18123840946769848</v>
      </c>
      <c r="M74" s="24">
        <v>0.25245278784316383</v>
      </c>
      <c r="N74" s="24">
        <v>0.30508317331528823</v>
      </c>
      <c r="O74" s="24">
        <v>0.35770547175829903</v>
      </c>
      <c r="P74" s="24">
        <v>0.3828642193310986</v>
      </c>
      <c r="Q74" s="24">
        <v>0.28903850755365723</v>
      </c>
      <c r="R74" s="24">
        <v>0.26847319251745366</v>
      </c>
      <c r="S74" s="24">
        <v>0.27615587017549276</v>
      </c>
      <c r="T74" s="24">
        <v>0.28066034539183776</v>
      </c>
      <c r="U74" s="24">
        <v>0.28995234184350815</v>
      </c>
      <c r="V74" s="24">
        <v>0.30209097254320993</v>
      </c>
      <c r="W74" s="24">
        <v>0.30681379754562549</v>
      </c>
      <c r="X74" s="24">
        <v>0.3133562040986293</v>
      </c>
      <c r="Y74" s="24">
        <v>0.31439943085429989</v>
      </c>
      <c r="Z74" s="24">
        <v>0.31979347927315466</v>
      </c>
      <c r="AA74" s="24">
        <v>0.32100653364021348</v>
      </c>
      <c r="AB74" s="24">
        <v>0.32329516287939775</v>
      </c>
      <c r="AC74" s="24">
        <v>0.32249454699713892</v>
      </c>
      <c r="AD74" s="24">
        <v>0.32409577876165657</v>
      </c>
      <c r="AE74" s="24">
        <v>0.31776363496560955</v>
      </c>
      <c r="AF74" s="24">
        <v>0.32116827422248795</v>
      </c>
      <c r="AG74" s="24">
        <v>0.31924356129342135</v>
      </c>
      <c r="AH74" s="24">
        <v>0.31381716475811167</v>
      </c>
      <c r="AI74" s="24">
        <v>0.31497360992137441</v>
      </c>
      <c r="AJ74" s="24">
        <v>0.31164175392651949</v>
      </c>
    </row>
    <row r="75" spans="1:36" x14ac:dyDescent="0.2">
      <c r="A75" s="7" t="s">
        <v>82</v>
      </c>
      <c r="B75" s="7" t="s">
        <v>34</v>
      </c>
      <c r="C75" s="10" t="s">
        <v>118</v>
      </c>
      <c r="D75" s="7">
        <v>-11</v>
      </c>
      <c r="E75" s="7" t="s">
        <v>126</v>
      </c>
      <c r="F75" s="23">
        <v>5.0999999999999996</v>
      </c>
      <c r="G75" s="24">
        <v>0.20380885618702932</v>
      </c>
      <c r="H75" s="24">
        <v>0.19963496817017451</v>
      </c>
      <c r="I75" s="24">
        <v>0.19622949468361928</v>
      </c>
      <c r="J75" s="24">
        <v>0.19342652804468541</v>
      </c>
      <c r="K75" s="24">
        <v>0.18729230977723663</v>
      </c>
      <c r="L75" s="24">
        <v>0.20289199794064908</v>
      </c>
      <c r="M75" s="24">
        <v>0.23977589539503144</v>
      </c>
      <c r="N75" s="24">
        <v>0.25457660708659824</v>
      </c>
      <c r="O75" s="24">
        <v>0.27355120679501982</v>
      </c>
      <c r="P75" s="24">
        <v>0.28790658733834479</v>
      </c>
      <c r="Q75" s="24">
        <v>0.31008145892579841</v>
      </c>
      <c r="R75" s="24">
        <v>0.32912591450061091</v>
      </c>
      <c r="S75" s="24">
        <v>0.33646514646330228</v>
      </c>
      <c r="T75" s="24">
        <v>0.33594559345702013</v>
      </c>
      <c r="U75" s="24">
        <v>0.33367527779931666</v>
      </c>
      <c r="V75" s="24">
        <v>0.3245328912854108</v>
      </c>
      <c r="W75" s="24">
        <v>0.32209230195337957</v>
      </c>
      <c r="X75" s="24">
        <v>0.308431114082314</v>
      </c>
      <c r="Y75" s="24">
        <v>0.30061598902983477</v>
      </c>
      <c r="Z75" s="24">
        <v>0.29489653996908183</v>
      </c>
      <c r="AA75" s="24">
        <v>0.28756603998968927</v>
      </c>
      <c r="AB75" s="24">
        <v>0.28375016328808766</v>
      </c>
      <c r="AC75" s="24">
        <v>0.28094283065750436</v>
      </c>
      <c r="AD75" s="24">
        <v>0.27507493788067083</v>
      </c>
      <c r="AE75" s="24">
        <v>0.26849538846498022</v>
      </c>
      <c r="AF75" s="24">
        <v>0.26484978543770638</v>
      </c>
      <c r="AG75" s="24">
        <v>0.26510737894502273</v>
      </c>
      <c r="AH75" s="24">
        <v>0.26046632982167894</v>
      </c>
      <c r="AI75" s="24">
        <v>0.25594316247286975</v>
      </c>
      <c r="AJ75" s="24">
        <v>0.25736210975893442</v>
      </c>
    </row>
    <row r="76" spans="1:36" x14ac:dyDescent="0.2">
      <c r="A76" s="7" t="s">
        <v>60</v>
      </c>
      <c r="B76" s="7" t="s">
        <v>34</v>
      </c>
      <c r="C76" s="10" t="s">
        <v>118</v>
      </c>
      <c r="D76" s="7">
        <v>-11</v>
      </c>
      <c r="E76" s="7" t="s">
        <v>127</v>
      </c>
      <c r="F76" s="23">
        <v>13.2</v>
      </c>
      <c r="G76" s="24">
        <v>7.5528081857195783E-2</v>
      </c>
      <c r="H76" s="24">
        <v>7.8909018782436502E-2</v>
      </c>
      <c r="I76" s="24">
        <v>7.5384648169458293E-2</v>
      </c>
      <c r="J76" s="24">
        <v>7.5589553437654708E-2</v>
      </c>
      <c r="K76" s="24">
        <v>7.3376576541133512E-2</v>
      </c>
      <c r="L76" s="24">
        <v>0.142894103864568</v>
      </c>
      <c r="M76" s="24">
        <v>0.16871216765731534</v>
      </c>
      <c r="N76" s="24">
        <v>0.18040542829572365</v>
      </c>
      <c r="O76" s="24">
        <v>0.19205087770488616</v>
      </c>
      <c r="P76" s="24">
        <v>0.19528155076678283</v>
      </c>
      <c r="Q76" s="24">
        <v>0.35717720316876433</v>
      </c>
      <c r="R76" s="24">
        <v>0.39060408258720497</v>
      </c>
      <c r="S76" s="24">
        <v>0.37992851811417216</v>
      </c>
      <c r="T76" s="24">
        <v>0.3505519328304138</v>
      </c>
      <c r="U76" s="24">
        <v>0.32537590554468193</v>
      </c>
      <c r="V76" s="24">
        <v>0.29315113703299356</v>
      </c>
      <c r="W76" s="24">
        <v>0.26823465642031041</v>
      </c>
      <c r="X76" s="24">
        <v>0.24385775968054449</v>
      </c>
      <c r="Y76" s="24">
        <v>0.21939207065789346</v>
      </c>
      <c r="Z76" s="24">
        <v>0.20180436847103514</v>
      </c>
      <c r="AA76" s="24">
        <v>0.178561280881956</v>
      </c>
      <c r="AB76" s="24">
        <v>0.1643545156203384</v>
      </c>
      <c r="AC76" s="24">
        <v>0.15095371108029337</v>
      </c>
      <c r="AD76" s="24">
        <v>0.13883697955427915</v>
      </c>
      <c r="AE76" s="24">
        <v>0.12351006549318785</v>
      </c>
      <c r="AF76" s="24">
        <v>0.11585343863824876</v>
      </c>
      <c r="AG76" s="24">
        <v>9.8532113300045798E-2</v>
      </c>
      <c r="AH76" s="24">
        <v>9.5171666901624707E-2</v>
      </c>
      <c r="AI76" s="24">
        <v>8.1982597805382612E-2</v>
      </c>
      <c r="AJ76" s="24">
        <v>7.5077290267163685E-2</v>
      </c>
    </row>
    <row r="77" spans="1:36" x14ac:dyDescent="0.2">
      <c r="A77" s="7" t="s">
        <v>60</v>
      </c>
      <c r="B77" s="7" t="s">
        <v>34</v>
      </c>
      <c r="C77" s="10" t="s">
        <v>118</v>
      </c>
      <c r="D77" s="7">
        <v>-11</v>
      </c>
      <c r="E77" s="7" t="s">
        <v>128</v>
      </c>
      <c r="F77" s="23">
        <v>16.37</v>
      </c>
      <c r="G77" s="24">
        <v>6.4115566849255304E-2</v>
      </c>
      <c r="H77" s="24">
        <v>6.1488711376092554E-2</v>
      </c>
      <c r="I77" s="24">
        <v>6.1578903838690413E-2</v>
      </c>
      <c r="J77" s="24">
        <v>5.8766026411419592E-2</v>
      </c>
      <c r="K77" s="24">
        <v>5.9487566112202489E-2</v>
      </c>
      <c r="L77" s="24">
        <v>0.11572538505642577</v>
      </c>
      <c r="M77" s="24">
        <v>0.14284231263936426</v>
      </c>
      <c r="N77" s="24">
        <v>0.15652056329522132</v>
      </c>
      <c r="O77" s="24">
        <v>0.16306515386247869</v>
      </c>
      <c r="P77" s="24">
        <v>0.16881210483863621</v>
      </c>
      <c r="Q77" s="24">
        <v>0.36308948778888755</v>
      </c>
      <c r="R77" s="24">
        <v>0.39549112997716956</v>
      </c>
      <c r="S77" s="24">
        <v>0.38971881237090644</v>
      </c>
      <c r="T77" s="24">
        <v>0.36248068866635202</v>
      </c>
      <c r="U77" s="24">
        <v>0.34009604685534511</v>
      </c>
      <c r="V77" s="24">
        <v>0.31092724074830524</v>
      </c>
      <c r="W77" s="24">
        <v>0.28113836146090504</v>
      </c>
      <c r="X77" s="24">
        <v>0.2616116933084679</v>
      </c>
      <c r="Y77" s="24">
        <v>0.24376204125745973</v>
      </c>
      <c r="Z77" s="24">
        <v>0.21973420551849798</v>
      </c>
      <c r="AA77" s="24">
        <v>0.20720309024630751</v>
      </c>
      <c r="AB77" s="24">
        <v>0.1878173478166795</v>
      </c>
      <c r="AC77" s="24">
        <v>0.17156297494787101</v>
      </c>
      <c r="AD77" s="24">
        <v>0.15658820764216971</v>
      </c>
      <c r="AE77" s="24">
        <v>0.14321999357649282</v>
      </c>
      <c r="AF77" s="24">
        <v>0.13198257643969041</v>
      </c>
      <c r="AG77" s="24">
        <v>0.12239399025975518</v>
      </c>
      <c r="AH77" s="24">
        <v>0.10796037772964105</v>
      </c>
      <c r="AI77" s="24">
        <v>9.9093331250488734E-2</v>
      </c>
      <c r="AJ77" s="24">
        <v>8.8752201710752598E-2</v>
      </c>
    </row>
    <row r="78" spans="1:36" x14ac:dyDescent="0.2">
      <c r="A78" s="7" t="s">
        <v>86</v>
      </c>
      <c r="B78" s="7" t="s">
        <v>39</v>
      </c>
      <c r="C78" s="10" t="s">
        <v>118</v>
      </c>
      <c r="D78" s="7">
        <v>-12</v>
      </c>
      <c r="E78" s="7" t="s">
        <v>125</v>
      </c>
      <c r="F78" s="23">
        <v>6.63</v>
      </c>
      <c r="G78" s="24">
        <v>0.13551466776885265</v>
      </c>
      <c r="H78" s="24">
        <v>0.14451278379645327</v>
      </c>
      <c r="I78" s="24">
        <v>0.1522657864236136</v>
      </c>
      <c r="J78" s="24">
        <v>0.1566309223565526</v>
      </c>
      <c r="K78" s="24">
        <v>0.16522365262587033</v>
      </c>
      <c r="L78" s="24">
        <v>0.1625379719772462</v>
      </c>
      <c r="M78" s="24">
        <v>0.21175614645162807</v>
      </c>
      <c r="N78" s="24">
        <v>0.25078900374915231</v>
      </c>
      <c r="O78" s="24">
        <v>0.28469662681695707</v>
      </c>
      <c r="P78" s="24">
        <v>0.30768055150531748</v>
      </c>
      <c r="Q78" s="24">
        <v>0.22703774173261354</v>
      </c>
      <c r="R78" s="24">
        <v>0.21001877891612997</v>
      </c>
      <c r="S78" s="24">
        <v>0.21048931595699402</v>
      </c>
      <c r="T78" s="24">
        <v>0.21772110832350494</v>
      </c>
      <c r="U78" s="24">
        <v>0.22572747704959203</v>
      </c>
      <c r="V78" s="24">
        <v>0.23486313467375294</v>
      </c>
      <c r="W78" s="24">
        <v>0.23460252954342822</v>
      </c>
      <c r="X78" s="24">
        <v>0.24415081195726993</v>
      </c>
      <c r="Y78" s="24">
        <v>0.23997389084067655</v>
      </c>
      <c r="Z78" s="24">
        <v>0.2417329754703684</v>
      </c>
      <c r="AA78" s="24">
        <v>0.24230485895080317</v>
      </c>
      <c r="AB78" s="24">
        <v>0.24377438232457865</v>
      </c>
      <c r="AC78" s="24">
        <v>0.2377877033585081</v>
      </c>
      <c r="AD78" s="24">
        <v>0.23926446576368149</v>
      </c>
      <c r="AE78" s="24">
        <v>0.23717238568968585</v>
      </c>
      <c r="AF78" s="24">
        <v>0.23330674292320255</v>
      </c>
      <c r="AG78" s="24">
        <v>0.23341532839417117</v>
      </c>
      <c r="AH78" s="24">
        <v>0.22987544204059376</v>
      </c>
      <c r="AI78" s="24">
        <v>0.22936147081134228</v>
      </c>
      <c r="AJ78" s="24">
        <v>0.22754447393046714</v>
      </c>
    </row>
    <row r="79" spans="1:36" x14ac:dyDescent="0.2">
      <c r="A79" s="7" t="s">
        <v>86</v>
      </c>
      <c r="B79" s="7" t="s">
        <v>39</v>
      </c>
      <c r="C79" s="10" t="s">
        <v>118</v>
      </c>
      <c r="D79" s="7">
        <v>-12</v>
      </c>
      <c r="E79" s="7" t="s">
        <v>126</v>
      </c>
      <c r="F79" s="23">
        <v>5.0999999999999996</v>
      </c>
      <c r="G79" s="24">
        <v>0.19746138636013008</v>
      </c>
      <c r="H79" s="24">
        <v>0.20231094851658105</v>
      </c>
      <c r="I79" s="24">
        <v>0.1987091190822588</v>
      </c>
      <c r="J79" s="24">
        <v>0.1933985719299475</v>
      </c>
      <c r="K79" s="24">
        <v>0.18851213097382774</v>
      </c>
      <c r="L79" s="24">
        <v>0.19413000145671258</v>
      </c>
      <c r="M79" s="24">
        <v>0.20658888927816513</v>
      </c>
      <c r="N79" s="24">
        <v>0.21521852840067096</v>
      </c>
      <c r="O79" s="24">
        <v>0.22313517739624614</v>
      </c>
      <c r="P79" s="24">
        <v>0.22903578534325869</v>
      </c>
      <c r="Q79" s="24">
        <v>0.25920878993897173</v>
      </c>
      <c r="R79" s="24">
        <v>0.27738389170909267</v>
      </c>
      <c r="S79" s="24">
        <v>0.28867495087436562</v>
      </c>
      <c r="T79" s="24">
        <v>0.28908061767072274</v>
      </c>
      <c r="U79" s="24">
        <v>0.27710115424496501</v>
      </c>
      <c r="V79" s="24">
        <v>0.28056776141383483</v>
      </c>
      <c r="W79" s="24">
        <v>0.26535525655044312</v>
      </c>
      <c r="X79" s="24">
        <v>0.2644701653583913</v>
      </c>
      <c r="Y79" s="24">
        <v>0.26015534579713834</v>
      </c>
      <c r="Z79" s="24">
        <v>0.25309305566055773</v>
      </c>
      <c r="AA79" s="24">
        <v>0.24823120057088383</v>
      </c>
      <c r="AB79" s="24">
        <v>0.24746289224444992</v>
      </c>
      <c r="AC79" s="24">
        <v>0.24349842128005084</v>
      </c>
      <c r="AD79" s="24">
        <v>0.24222610269147629</v>
      </c>
      <c r="AE79" s="24">
        <v>0.23784981846410866</v>
      </c>
      <c r="AF79" s="24">
        <v>0.2361411007461196</v>
      </c>
      <c r="AG79" s="24">
        <v>0.23747488400080891</v>
      </c>
      <c r="AH79" s="24">
        <v>0.23193077111726171</v>
      </c>
      <c r="AI79" s="24">
        <v>0.23186930645114698</v>
      </c>
      <c r="AJ79" s="24">
        <v>0.22950906327234197</v>
      </c>
    </row>
    <row r="80" spans="1:36" x14ac:dyDescent="0.2">
      <c r="A80" s="7" t="s">
        <v>62</v>
      </c>
      <c r="B80" s="7" t="s">
        <v>39</v>
      </c>
      <c r="C80" s="10" t="s">
        <v>118</v>
      </c>
      <c r="D80" s="7">
        <v>-12</v>
      </c>
      <c r="E80" s="7" t="s">
        <v>127</v>
      </c>
      <c r="F80" s="23">
        <v>13.2</v>
      </c>
      <c r="G80" s="24">
        <v>7.8760188030253003E-2</v>
      </c>
      <c r="H80" s="24">
        <v>7.4873473255065243E-2</v>
      </c>
      <c r="I80" s="24">
        <v>7.6491547646452412E-2</v>
      </c>
      <c r="J80" s="24">
        <v>7.288841291923974E-2</v>
      </c>
      <c r="K80" s="24">
        <v>7.5774256936868414E-2</v>
      </c>
      <c r="L80" s="24">
        <v>0.11362385275189416</v>
      </c>
      <c r="M80" s="24">
        <v>0.12238147188053608</v>
      </c>
      <c r="N80" s="24">
        <v>0.12228138480478017</v>
      </c>
      <c r="O80" s="24">
        <v>0.1158174278288778</v>
      </c>
      <c r="P80" s="24">
        <v>0.11024591394513227</v>
      </c>
      <c r="Q80" s="24">
        <v>0.29768398506700833</v>
      </c>
      <c r="R80" s="24">
        <v>0.3262755263746126</v>
      </c>
      <c r="S80" s="24">
        <v>0.30561588582066401</v>
      </c>
      <c r="T80" s="24">
        <v>0.28487283937025215</v>
      </c>
      <c r="U80" s="24">
        <v>0.25489676018135776</v>
      </c>
      <c r="V80" s="24">
        <v>0.22762303203787296</v>
      </c>
      <c r="W80" s="24">
        <v>0.20577068716449978</v>
      </c>
      <c r="X80" s="24">
        <v>0.1886975001584712</v>
      </c>
      <c r="Y80" s="24">
        <v>0.16722882240882903</v>
      </c>
      <c r="Z80" s="24">
        <v>0.15418414020197574</v>
      </c>
      <c r="AA80" s="24">
        <v>0.14041382669589209</v>
      </c>
      <c r="AB80" s="24">
        <v>0.13068869916827641</v>
      </c>
      <c r="AC80" s="24">
        <v>0.11675991445891259</v>
      </c>
      <c r="AD80" s="24">
        <v>0.10824417243001411</v>
      </c>
      <c r="AE80" s="24">
        <v>9.6350491594353757E-2</v>
      </c>
      <c r="AF80" s="24">
        <v>8.7584531876065519E-2</v>
      </c>
      <c r="AG80" s="24">
        <v>7.9310666946910482E-2</v>
      </c>
      <c r="AH80" s="24">
        <v>7.2171122209655741E-2</v>
      </c>
      <c r="AI80" s="24">
        <v>6.3989003766610292E-2</v>
      </c>
      <c r="AJ80" s="24">
        <v>5.7091336129098981E-2</v>
      </c>
    </row>
    <row r="81" spans="1:36" x14ac:dyDescent="0.2">
      <c r="A81" s="7" t="s">
        <v>62</v>
      </c>
      <c r="B81" s="7" t="s">
        <v>39</v>
      </c>
      <c r="C81" s="10" t="s">
        <v>118</v>
      </c>
      <c r="D81" s="7">
        <v>-12</v>
      </c>
      <c r="E81" s="7" t="s">
        <v>128</v>
      </c>
      <c r="F81" s="23">
        <v>16.37</v>
      </c>
      <c r="G81" s="24">
        <v>6.4160185365281855E-2</v>
      </c>
      <c r="H81" s="24">
        <v>6.0978966916485487E-2</v>
      </c>
      <c r="I81" s="24">
        <v>6.1275962286584856E-2</v>
      </c>
      <c r="J81" s="24">
        <v>5.9555226224772002E-2</v>
      </c>
      <c r="K81" s="24">
        <v>5.946643379453611E-2</v>
      </c>
      <c r="L81" s="24">
        <v>9.5421244424195126E-2</v>
      </c>
      <c r="M81" s="24">
        <v>0.10327171998022389</v>
      </c>
      <c r="N81" s="24">
        <v>0.10650192735604695</v>
      </c>
      <c r="O81" s="24">
        <v>0.10340643952954731</v>
      </c>
      <c r="P81" s="24">
        <v>0.10239604290962162</v>
      </c>
      <c r="Q81" s="24">
        <v>0.31296576031007639</v>
      </c>
      <c r="R81" s="24">
        <v>0.34107621899958496</v>
      </c>
      <c r="S81" s="24">
        <v>0.32040901541019562</v>
      </c>
      <c r="T81" s="24">
        <v>0.30167075082248274</v>
      </c>
      <c r="U81" s="24">
        <v>0.27395220354918776</v>
      </c>
      <c r="V81" s="24">
        <v>0.24771250951051127</v>
      </c>
      <c r="W81" s="24">
        <v>0.22293942147469664</v>
      </c>
      <c r="X81" s="24">
        <v>0.2094552193105973</v>
      </c>
      <c r="Y81" s="24">
        <v>0.18749899457881797</v>
      </c>
      <c r="Z81" s="24">
        <v>0.17179498165882126</v>
      </c>
      <c r="AA81" s="24">
        <v>0.15605116523561538</v>
      </c>
      <c r="AB81" s="24">
        <v>0.14535320829615966</v>
      </c>
      <c r="AC81" s="24">
        <v>0.13418985654995025</v>
      </c>
      <c r="AD81" s="24">
        <v>0.12422060990001672</v>
      </c>
      <c r="AE81" s="24">
        <v>0.11211422130854334</v>
      </c>
      <c r="AF81" s="24">
        <v>0.10041505317297943</v>
      </c>
      <c r="AG81" s="24">
        <v>9.443840407572196E-2</v>
      </c>
      <c r="AH81" s="24">
        <v>8.198296937918334E-2</v>
      </c>
      <c r="AI81" s="24">
        <v>7.4101875743762882E-2</v>
      </c>
      <c r="AJ81" s="24">
        <v>6.8746773658156693E-2</v>
      </c>
    </row>
    <row r="82" spans="1:36" x14ac:dyDescent="0.2">
      <c r="A82" s="7" t="s">
        <v>90</v>
      </c>
      <c r="B82" s="7" t="s">
        <v>44</v>
      </c>
      <c r="C82" s="10" t="s">
        <v>118</v>
      </c>
      <c r="D82" s="7">
        <v>-13</v>
      </c>
      <c r="E82" s="7" t="s">
        <v>125</v>
      </c>
      <c r="F82" s="23">
        <v>6.63</v>
      </c>
      <c r="G82" s="24">
        <v>0.13430104102783674</v>
      </c>
      <c r="H82" s="24">
        <v>0.14369348342705093</v>
      </c>
      <c r="I82" s="24">
        <v>0.15261163858590746</v>
      </c>
      <c r="J82" s="24">
        <v>0.15791432543711945</v>
      </c>
      <c r="K82" s="24">
        <v>0.16562732449342779</v>
      </c>
      <c r="L82" s="24">
        <v>0.15579947085716395</v>
      </c>
      <c r="M82" s="24">
        <v>0.1710310889532406</v>
      </c>
      <c r="N82" s="24">
        <v>0.1919774795355941</v>
      </c>
      <c r="O82" s="24">
        <v>0.20272280684992691</v>
      </c>
      <c r="P82" s="24">
        <v>0.21380246779270856</v>
      </c>
      <c r="Q82" s="24">
        <v>0.14918277509414135</v>
      </c>
      <c r="R82" s="24">
        <v>0.1419907144821603</v>
      </c>
      <c r="S82" s="24">
        <v>0.14281488575229001</v>
      </c>
      <c r="T82" s="24">
        <v>0.14975036474243825</v>
      </c>
      <c r="U82" s="24">
        <v>0.14887954226833891</v>
      </c>
      <c r="V82" s="24">
        <v>0.15048123360462876</v>
      </c>
      <c r="W82" s="24">
        <v>0.15642148691009203</v>
      </c>
      <c r="X82" s="24">
        <v>0.15626598289686003</v>
      </c>
      <c r="Y82" s="24">
        <v>0.15321810423751236</v>
      </c>
      <c r="Z82" s="24">
        <v>0.15540293562342228</v>
      </c>
      <c r="AA82" s="24">
        <v>0.15782102302918025</v>
      </c>
      <c r="AB82" s="24">
        <v>0.15653033971935446</v>
      </c>
      <c r="AC82" s="24">
        <v>0.15302372422097235</v>
      </c>
      <c r="AD82" s="24">
        <v>0.15647591331472321</v>
      </c>
      <c r="AE82" s="24">
        <v>0.15552733883400791</v>
      </c>
      <c r="AF82" s="24">
        <v>0.15223065375348901</v>
      </c>
      <c r="AG82" s="24">
        <v>0.15065228801918398</v>
      </c>
      <c r="AH82" s="24">
        <v>0.15011579917353352</v>
      </c>
      <c r="AI82" s="24">
        <v>0.14842080542930444</v>
      </c>
      <c r="AJ82" s="24">
        <v>0.1466636100797826</v>
      </c>
    </row>
    <row r="83" spans="1:36" x14ac:dyDescent="0.2">
      <c r="A83" s="7" t="s">
        <v>90</v>
      </c>
      <c r="B83" s="7" t="s">
        <v>44</v>
      </c>
      <c r="C83" s="10" t="s">
        <v>118</v>
      </c>
      <c r="D83" s="7">
        <v>-13</v>
      </c>
      <c r="E83" s="7" t="s">
        <v>126</v>
      </c>
      <c r="F83" s="23">
        <v>5.0999999999999996</v>
      </c>
      <c r="G83" s="24">
        <v>0.1971630692842595</v>
      </c>
      <c r="H83" s="24">
        <v>0.19571272970116771</v>
      </c>
      <c r="I83" s="24">
        <v>0.19472367290811374</v>
      </c>
      <c r="J83" s="24">
        <v>0.19625712650742855</v>
      </c>
      <c r="K83" s="24">
        <v>0.19653555846177564</v>
      </c>
      <c r="L83" s="24">
        <v>0.19845964793733867</v>
      </c>
      <c r="M83" s="24">
        <v>0.20768114803728333</v>
      </c>
      <c r="N83" s="24">
        <v>0.2091896674317312</v>
      </c>
      <c r="O83" s="24">
        <v>0.21054442589616651</v>
      </c>
      <c r="P83" s="24">
        <v>0.20849566539626896</v>
      </c>
      <c r="Q83" s="24">
        <v>0.2427718856866444</v>
      </c>
      <c r="R83" s="24">
        <v>0.25764929459056585</v>
      </c>
      <c r="S83" s="24">
        <v>0.27212775621661678</v>
      </c>
      <c r="T83" s="24">
        <v>0.27445910437167259</v>
      </c>
      <c r="U83" s="24">
        <v>0.26923123275124433</v>
      </c>
      <c r="V83" s="24">
        <v>0.26663391974427481</v>
      </c>
      <c r="W83" s="24">
        <v>0.25971883359451914</v>
      </c>
      <c r="X83" s="24">
        <v>0.25907469996879073</v>
      </c>
      <c r="Y83" s="24">
        <v>0.2524505128758156</v>
      </c>
      <c r="Z83" s="24">
        <v>0.24839454888413198</v>
      </c>
      <c r="AA83" s="24">
        <v>0.24491207160438727</v>
      </c>
      <c r="AB83" s="24">
        <v>0.24397288322106708</v>
      </c>
      <c r="AC83" s="24">
        <v>0.23849982525278088</v>
      </c>
      <c r="AD83" s="24">
        <v>0.23691234754292115</v>
      </c>
      <c r="AE83" s="24">
        <v>0.23818399199113341</v>
      </c>
      <c r="AF83" s="24">
        <v>0.23563654739389769</v>
      </c>
      <c r="AG83" s="24">
        <v>0.23313481550558468</v>
      </c>
      <c r="AH83" s="24">
        <v>0.23508383918601458</v>
      </c>
      <c r="AI83" s="24">
        <v>0.23165538601681482</v>
      </c>
      <c r="AJ83" s="24">
        <v>0.23228705254010978</v>
      </c>
    </row>
    <row r="84" spans="1:36" x14ac:dyDescent="0.2">
      <c r="A84" s="7" t="s">
        <v>64</v>
      </c>
      <c r="B84" s="7" t="s">
        <v>44</v>
      </c>
      <c r="C84" s="10" t="s">
        <v>118</v>
      </c>
      <c r="D84" s="7">
        <v>-13</v>
      </c>
      <c r="E84" s="7" t="s">
        <v>127</v>
      </c>
      <c r="F84" s="23">
        <v>13.2</v>
      </c>
      <c r="G84" s="24">
        <v>7.7247235612801612E-2</v>
      </c>
      <c r="H84" s="24">
        <v>7.9477394989084488E-2</v>
      </c>
      <c r="I84" s="24">
        <v>7.4237603056458684E-2</v>
      </c>
      <c r="J84" s="24">
        <v>7.2440484335764707E-2</v>
      </c>
      <c r="K84" s="24">
        <v>7.5385160793769293E-2</v>
      </c>
      <c r="L84" s="24">
        <v>9.9491090621551925E-2</v>
      </c>
      <c r="M84" s="24">
        <v>0.10538044353756108</v>
      </c>
      <c r="N84" s="24">
        <v>0.1020027264239676</v>
      </c>
      <c r="O84" s="24">
        <v>9.5752506294967663E-2</v>
      </c>
      <c r="P84" s="24">
        <v>9.4879207639530033E-2</v>
      </c>
      <c r="Q84" s="24">
        <v>0.2633536746963952</v>
      </c>
      <c r="R84" s="24">
        <v>0.28566248580348386</v>
      </c>
      <c r="S84" s="24">
        <v>0.27581802823309598</v>
      </c>
      <c r="T84" s="24">
        <v>0.25768084210818049</v>
      </c>
      <c r="U84" s="24">
        <v>0.23286039519867618</v>
      </c>
      <c r="V84" s="24">
        <v>0.2077368198302596</v>
      </c>
      <c r="W84" s="24">
        <v>0.18400619190398737</v>
      </c>
      <c r="X84" s="24">
        <v>0.16894359443375315</v>
      </c>
      <c r="Y84" s="24">
        <v>0.15652254496261125</v>
      </c>
      <c r="Z84" s="24">
        <v>0.14440462395038162</v>
      </c>
      <c r="AA84" s="24">
        <v>0.13380234523271317</v>
      </c>
      <c r="AB84" s="24">
        <v>0.12207416081051355</v>
      </c>
      <c r="AC84" s="24">
        <v>0.11300917642018569</v>
      </c>
      <c r="AD84" s="24">
        <v>0.10207489986656575</v>
      </c>
      <c r="AE84" s="24">
        <v>9.5507116590133945E-2</v>
      </c>
      <c r="AF84" s="24">
        <v>8.5143010233039385E-2</v>
      </c>
      <c r="AG84" s="24">
        <v>7.7745232366728853E-2</v>
      </c>
      <c r="AH84" s="24">
        <v>7.0152586205403308E-2</v>
      </c>
      <c r="AI84" s="24">
        <v>6.5526268534861792E-2</v>
      </c>
      <c r="AJ84" s="24">
        <v>5.9333787159940386E-2</v>
      </c>
    </row>
    <row r="85" spans="1:36" x14ac:dyDescent="0.2">
      <c r="A85" s="7" t="s">
        <v>64</v>
      </c>
      <c r="B85" s="7" t="s">
        <v>44</v>
      </c>
      <c r="C85" s="10" t="s">
        <v>118</v>
      </c>
      <c r="D85" s="7">
        <v>-13</v>
      </c>
      <c r="E85" s="7" t="s">
        <v>128</v>
      </c>
      <c r="F85" s="23">
        <v>16.37</v>
      </c>
      <c r="G85" s="24">
        <v>6.54915063894905E-2</v>
      </c>
      <c r="H85" s="24">
        <v>6.1322602938363474E-2</v>
      </c>
      <c r="I85" s="24">
        <v>5.9270931674719085E-2</v>
      </c>
      <c r="J85" s="24">
        <v>5.9336492598557354E-2</v>
      </c>
      <c r="K85" s="24">
        <v>6.0015240986529925E-2</v>
      </c>
      <c r="L85" s="24">
        <v>9.5749801003313512E-2</v>
      </c>
      <c r="M85" s="24">
        <v>9.828739440834737E-2</v>
      </c>
      <c r="N85" s="24">
        <v>9.6949180257060522E-2</v>
      </c>
      <c r="O85" s="24">
        <v>9.6602093013210905E-2</v>
      </c>
      <c r="P85" s="24">
        <v>9.2178658916594158E-2</v>
      </c>
      <c r="Q85" s="24">
        <v>0.34557934260133405</v>
      </c>
      <c r="R85" s="24">
        <v>0.36021871124192439</v>
      </c>
      <c r="S85" s="24">
        <v>0.35929700178325708</v>
      </c>
      <c r="T85" s="24">
        <v>0.33119836113116502</v>
      </c>
      <c r="U85" s="24">
        <v>0.29743448535446088</v>
      </c>
      <c r="V85" s="24">
        <v>0.26661313810061521</v>
      </c>
      <c r="W85" s="24">
        <v>0.23996455082282814</v>
      </c>
      <c r="X85" s="24">
        <v>0.2194555512362476</v>
      </c>
      <c r="Y85" s="24">
        <v>0.19912009527159191</v>
      </c>
      <c r="Z85" s="24">
        <v>0.18794388601963433</v>
      </c>
      <c r="AA85" s="24">
        <v>0.16740403423360051</v>
      </c>
      <c r="AB85" s="24">
        <v>0.15475848898267958</v>
      </c>
      <c r="AC85" s="24">
        <v>0.14116423859856966</v>
      </c>
      <c r="AD85" s="24">
        <v>0.1294442593312477</v>
      </c>
      <c r="AE85" s="24">
        <v>0.11659817478388033</v>
      </c>
      <c r="AF85" s="24">
        <v>0.10405675570611428</v>
      </c>
      <c r="AG85" s="24">
        <v>9.1862423872197854E-2</v>
      </c>
      <c r="AH85" s="24">
        <v>8.8395407958633362E-2</v>
      </c>
      <c r="AI85" s="24">
        <v>7.6960811536254406E-2</v>
      </c>
      <c r="AJ85" s="24">
        <v>6.8873678754558409E-2</v>
      </c>
    </row>
    <row r="86" spans="1:36" x14ac:dyDescent="0.2">
      <c r="A86" s="7" t="s">
        <v>8</v>
      </c>
      <c r="B86" s="7" t="s">
        <v>9</v>
      </c>
      <c r="C86" s="10" t="s">
        <v>118</v>
      </c>
      <c r="D86" s="7">
        <v>-14</v>
      </c>
      <c r="E86" s="7" t="s">
        <v>125</v>
      </c>
      <c r="F86" s="23">
        <v>6.63</v>
      </c>
      <c r="G86" s="24">
        <v>0.13880577852086021</v>
      </c>
      <c r="H86" s="24">
        <v>0.14367464040754044</v>
      </c>
      <c r="I86" s="24">
        <v>0.15156853482736521</v>
      </c>
      <c r="J86" s="24">
        <v>0.15779866135396048</v>
      </c>
      <c r="K86" s="24">
        <v>0.16230019786161601</v>
      </c>
      <c r="L86" s="24">
        <v>0.15548667220362858</v>
      </c>
      <c r="M86" s="24">
        <v>0.16263871340699171</v>
      </c>
      <c r="N86" s="24">
        <v>0.17356484281837326</v>
      </c>
      <c r="O86" s="24">
        <v>0.17785030557366133</v>
      </c>
      <c r="P86" s="24">
        <v>0.18559294836682885</v>
      </c>
      <c r="Q86" s="24">
        <v>0.13515413210585003</v>
      </c>
      <c r="R86" s="24">
        <v>0.1318626086114523</v>
      </c>
      <c r="S86" s="24">
        <v>0.13216511186476676</v>
      </c>
      <c r="T86" s="24">
        <v>0.13338952979484905</v>
      </c>
      <c r="U86" s="24">
        <v>0.13829440397359055</v>
      </c>
      <c r="V86" s="24">
        <v>0.13570872140359319</v>
      </c>
      <c r="W86" s="24">
        <v>0.13636414511910785</v>
      </c>
      <c r="X86" s="24">
        <v>0.14372505761642618</v>
      </c>
      <c r="Y86" s="24">
        <v>0.1391010793157624</v>
      </c>
      <c r="Z86" s="24">
        <v>0.13602562957373215</v>
      </c>
      <c r="AA86" s="24">
        <v>0.13855369247643151</v>
      </c>
      <c r="AB86" s="24">
        <v>0.13922352110877062</v>
      </c>
      <c r="AC86" s="24">
        <v>0.13928834323448089</v>
      </c>
      <c r="AD86" s="24">
        <v>0.13953322682049735</v>
      </c>
      <c r="AE86" s="24">
        <v>0.13737248929682269</v>
      </c>
      <c r="AF86" s="24">
        <v>0.13243160282601996</v>
      </c>
      <c r="AG86" s="24">
        <v>0.13803511547074956</v>
      </c>
      <c r="AH86" s="24">
        <v>0.13530538373250725</v>
      </c>
      <c r="AI86" s="24">
        <v>0.13789106630250461</v>
      </c>
      <c r="AJ86" s="24">
        <v>0.13537740831662973</v>
      </c>
    </row>
    <row r="87" spans="1:36" x14ac:dyDescent="0.2">
      <c r="A87" s="7" t="s">
        <v>8</v>
      </c>
      <c r="B87" s="7" t="s">
        <v>9</v>
      </c>
      <c r="C87" s="10" t="s">
        <v>118</v>
      </c>
      <c r="D87" s="7">
        <v>-14</v>
      </c>
      <c r="E87" s="7" t="s">
        <v>126</v>
      </c>
      <c r="F87" s="23">
        <v>5.0999999999999996</v>
      </c>
      <c r="G87" s="24">
        <v>0.19938909252157283</v>
      </c>
      <c r="H87" s="24">
        <v>0.19926183191362343</v>
      </c>
      <c r="I87" s="24">
        <v>0.19949749970612227</v>
      </c>
      <c r="J87" s="24">
        <v>0.19180058960311</v>
      </c>
      <c r="K87" s="24">
        <v>0.19044314311831664</v>
      </c>
      <c r="L87" s="24">
        <v>0.18954289215097109</v>
      </c>
      <c r="M87" s="24">
        <v>0.19444949559079702</v>
      </c>
      <c r="N87" s="24">
        <v>0.20045431094366759</v>
      </c>
      <c r="O87" s="24">
        <v>0.19681088687163542</v>
      </c>
      <c r="P87" s="24">
        <v>0.19615573040848863</v>
      </c>
      <c r="Q87" s="24">
        <v>0.22479408055294831</v>
      </c>
      <c r="R87" s="24">
        <v>0.24670175854364093</v>
      </c>
      <c r="S87" s="24">
        <v>0.24791780435293498</v>
      </c>
      <c r="T87" s="24">
        <v>0.24463259532550108</v>
      </c>
      <c r="U87" s="24">
        <v>0.24004178672762358</v>
      </c>
      <c r="V87" s="24">
        <v>0.23488066207189887</v>
      </c>
      <c r="W87" s="24">
        <v>0.22725916566248625</v>
      </c>
      <c r="X87" s="24">
        <v>0.22483650075559811</v>
      </c>
      <c r="Y87" s="24">
        <v>0.22355918132025435</v>
      </c>
      <c r="Z87" s="24">
        <v>0.21597067840179154</v>
      </c>
      <c r="AA87" s="24">
        <v>0.21385909498100189</v>
      </c>
      <c r="AB87" s="24">
        <v>0.21199260606441106</v>
      </c>
      <c r="AC87" s="24">
        <v>0.20924471960387453</v>
      </c>
      <c r="AD87" s="24">
        <v>0.20683619476453632</v>
      </c>
      <c r="AE87" s="24">
        <v>0.20339073163820323</v>
      </c>
      <c r="AF87" s="24">
        <v>0.20080781263241584</v>
      </c>
      <c r="AG87" s="24">
        <v>0.20229723308100858</v>
      </c>
      <c r="AH87" s="24">
        <v>0.19809763301867914</v>
      </c>
      <c r="AI87" s="24">
        <v>0.19467102331574593</v>
      </c>
      <c r="AJ87" s="24">
        <v>0.19523191266189319</v>
      </c>
    </row>
    <row r="88" spans="1:36" x14ac:dyDescent="0.2">
      <c r="A88" s="7" t="s">
        <v>0</v>
      </c>
      <c r="B88" s="7" t="s">
        <v>9</v>
      </c>
      <c r="C88" s="10" t="s">
        <v>118</v>
      </c>
      <c r="D88" s="7">
        <v>-14</v>
      </c>
      <c r="E88" s="7" t="s">
        <v>127</v>
      </c>
      <c r="F88" s="23">
        <v>13.2</v>
      </c>
      <c r="G88" s="24">
        <v>7.7380588634573061E-2</v>
      </c>
      <c r="H88" s="24">
        <v>7.847300114793665E-2</v>
      </c>
      <c r="I88" s="24">
        <v>7.5072559189045526E-2</v>
      </c>
      <c r="J88" s="24">
        <v>7.4423682583363404E-2</v>
      </c>
      <c r="K88" s="24">
        <v>7.3438047232960171E-2</v>
      </c>
      <c r="L88" s="24">
        <v>0.10968478724403873</v>
      </c>
      <c r="M88" s="24">
        <v>0.11315915185421009</v>
      </c>
      <c r="N88" s="24">
        <v>0.10914268780131695</v>
      </c>
      <c r="O88" s="24">
        <v>0.10856773384691507</v>
      </c>
      <c r="P88" s="24">
        <v>9.9187770762244401E-2</v>
      </c>
      <c r="Q88" s="24">
        <v>0.29679123126225065</v>
      </c>
      <c r="R88" s="24">
        <v>0.32866010759195491</v>
      </c>
      <c r="S88" s="24">
        <v>0.31734994194607791</v>
      </c>
      <c r="T88" s="24">
        <v>0.29006426999574864</v>
      </c>
      <c r="U88" s="24">
        <v>0.26436382823398458</v>
      </c>
      <c r="V88" s="24">
        <v>0.23728349698165602</v>
      </c>
      <c r="W88" s="24">
        <v>0.21477815648078244</v>
      </c>
      <c r="X88" s="24">
        <v>0.19716813822024484</v>
      </c>
      <c r="Y88" s="24">
        <v>0.17628088241961651</v>
      </c>
      <c r="Z88" s="24">
        <v>0.16433005379597745</v>
      </c>
      <c r="AA88" s="24">
        <v>0.15200139828801712</v>
      </c>
      <c r="AB88" s="24">
        <v>0.14135653650366231</v>
      </c>
      <c r="AC88" s="24">
        <v>0.13007101174154539</v>
      </c>
      <c r="AD88" s="24">
        <v>0.12157812047223762</v>
      </c>
      <c r="AE88" s="24">
        <v>0.10907697877795675</v>
      </c>
      <c r="AF88" s="24">
        <v>9.6814032293356625E-2</v>
      </c>
      <c r="AG88" s="24">
        <v>9.0415616143655703E-2</v>
      </c>
      <c r="AH88" s="24">
        <v>8.2891932968911092E-2</v>
      </c>
      <c r="AI88" s="24">
        <v>7.6123903562808973E-2</v>
      </c>
      <c r="AJ88" s="24">
        <v>6.9232669737906427E-2</v>
      </c>
    </row>
    <row r="89" spans="1:36" x14ac:dyDescent="0.2">
      <c r="A89" s="7" t="s">
        <v>0</v>
      </c>
      <c r="B89" s="7" t="s">
        <v>9</v>
      </c>
      <c r="C89" s="10" t="s">
        <v>118</v>
      </c>
      <c r="D89" s="7">
        <v>-14</v>
      </c>
      <c r="E89" s="7" t="s">
        <v>128</v>
      </c>
      <c r="F89" s="23">
        <v>16.37</v>
      </c>
      <c r="G89" s="24">
        <v>6.520829799295684E-2</v>
      </c>
      <c r="H89" s="24">
        <v>6.2289142927218391E-2</v>
      </c>
      <c r="I89" s="24">
        <v>5.9425327294005785E-2</v>
      </c>
      <c r="J89" s="24">
        <v>5.9480666726531635E-2</v>
      </c>
      <c r="K89" s="24">
        <v>5.9033339646947701E-2</v>
      </c>
      <c r="L89" s="24">
        <v>9.7618758975594799E-2</v>
      </c>
      <c r="M89" s="24">
        <v>0.10409347258111894</v>
      </c>
      <c r="N89" s="24">
        <v>0.10373837788907808</v>
      </c>
      <c r="O89" s="24">
        <v>9.5096203176291583E-2</v>
      </c>
      <c r="P89" s="24">
        <v>9.2366124505016439E-2</v>
      </c>
      <c r="Q89" s="24">
        <v>0.40890306693348638</v>
      </c>
      <c r="R89" s="24">
        <v>0.42689760574314106</v>
      </c>
      <c r="S89" s="24">
        <v>0.41093679107881126</v>
      </c>
      <c r="T89" s="24">
        <v>0.3768523122622664</v>
      </c>
      <c r="U89" s="24">
        <v>0.32612449911357294</v>
      </c>
      <c r="V89" s="24">
        <v>0.29438733455999949</v>
      </c>
      <c r="W89" s="24">
        <v>0.26102226836629067</v>
      </c>
      <c r="X89" s="24">
        <v>0.2405789596673672</v>
      </c>
      <c r="Y89" s="24">
        <v>0.21776989022796378</v>
      </c>
      <c r="Z89" s="24">
        <v>0.20028724116917315</v>
      </c>
      <c r="AA89" s="24">
        <v>0.18194221928685475</v>
      </c>
      <c r="AB89" s="24">
        <v>0.16286394992356884</v>
      </c>
      <c r="AC89" s="24">
        <v>0.14828662107238522</v>
      </c>
      <c r="AD89" s="24">
        <v>0.13197071171601454</v>
      </c>
      <c r="AE89" s="24">
        <v>0.12166374240807548</v>
      </c>
      <c r="AF89" s="24">
        <v>0.10606263405516367</v>
      </c>
      <c r="AG89" s="24">
        <v>9.3274613522315766E-2</v>
      </c>
      <c r="AH89" s="24">
        <v>8.6776841819905859E-2</v>
      </c>
      <c r="AI89" s="24">
        <v>7.5699732075982074E-2</v>
      </c>
      <c r="AJ89" s="24">
        <v>6.4548836422023817E-2</v>
      </c>
    </row>
    <row r="90" spans="1:36" x14ac:dyDescent="0.2">
      <c r="A90" s="7" t="s">
        <v>16</v>
      </c>
      <c r="B90" s="7" t="s">
        <v>13</v>
      </c>
      <c r="C90" s="11" t="s">
        <v>14</v>
      </c>
      <c r="D90" s="7">
        <v>-7</v>
      </c>
      <c r="E90" s="7" t="s">
        <v>125</v>
      </c>
      <c r="F90" s="23">
        <v>6.63</v>
      </c>
      <c r="G90" s="24">
        <v>0.13856741079734169</v>
      </c>
      <c r="H90" s="24">
        <v>0.14516157700443993</v>
      </c>
      <c r="I90" s="24">
        <v>0.15614685843581039</v>
      </c>
      <c r="J90" s="24">
        <v>0.15503783957370754</v>
      </c>
      <c r="K90" s="24">
        <v>0.15923412716004279</v>
      </c>
      <c r="L90" s="24">
        <v>0.36061097107999524</v>
      </c>
      <c r="M90" s="24">
        <v>0.54712846092190703</v>
      </c>
      <c r="N90" s="24">
        <v>0.65052948307162139</v>
      </c>
      <c r="O90" s="24">
        <v>0.69724315595236042</v>
      </c>
      <c r="P90" s="24">
        <v>0.74314005142790218</v>
      </c>
      <c r="Q90" s="24">
        <v>0.55245624748241473</v>
      </c>
      <c r="R90" s="24">
        <v>0.53164715707660593</v>
      </c>
      <c r="S90" s="24">
        <v>0.52562248704193881</v>
      </c>
      <c r="T90" s="24">
        <v>0.54706102058569794</v>
      </c>
      <c r="U90" s="24">
        <v>0.55853337111191093</v>
      </c>
      <c r="V90" s="24">
        <v>0.57091991286228982</v>
      </c>
      <c r="W90" s="24">
        <v>0.57812104209526871</v>
      </c>
      <c r="X90" s="24">
        <v>0.58820711904385303</v>
      </c>
      <c r="Y90" s="24">
        <v>0.58994558104390626</v>
      </c>
      <c r="Z90" s="24">
        <v>0.59650228039755504</v>
      </c>
      <c r="AA90" s="24">
        <v>0.59685446881997961</v>
      </c>
      <c r="AB90" s="24">
        <v>0.59434418963886837</v>
      </c>
      <c r="AC90" s="24">
        <v>0.59976189664765467</v>
      </c>
      <c r="AD90" s="24">
        <v>0.59021534238874207</v>
      </c>
      <c r="AE90" s="24">
        <v>0.58595910783688776</v>
      </c>
      <c r="AF90" s="24">
        <v>0.59024531587150164</v>
      </c>
      <c r="AG90" s="24">
        <v>0.58748775545762411</v>
      </c>
      <c r="AH90" s="24">
        <v>0.58461030111270862</v>
      </c>
      <c r="AI90" s="24">
        <v>0.58248967720747125</v>
      </c>
      <c r="AJ90" s="24">
        <v>0.57984451735394205</v>
      </c>
    </row>
    <row r="91" spans="1:36" x14ac:dyDescent="0.2">
      <c r="A91" s="7" t="s">
        <v>16</v>
      </c>
      <c r="B91" s="7" t="s">
        <v>13</v>
      </c>
      <c r="C91" s="11" t="s">
        <v>14</v>
      </c>
      <c r="D91" s="7">
        <v>-7</v>
      </c>
      <c r="E91" s="7" t="s">
        <v>126</v>
      </c>
      <c r="F91" s="23">
        <v>5.0999999999999996</v>
      </c>
      <c r="G91" s="24">
        <v>0.21360139652602531</v>
      </c>
      <c r="H91" s="24">
        <v>0.20884740999415216</v>
      </c>
      <c r="I91" s="24">
        <v>0.1981420488014303</v>
      </c>
      <c r="J91" s="24">
        <v>0.18569790616729182</v>
      </c>
      <c r="K91" s="24">
        <v>0.1741033953738455</v>
      </c>
      <c r="L91" s="24">
        <v>0.29995560574837982</v>
      </c>
      <c r="M91" s="24">
        <v>0.4485107692614107</v>
      </c>
      <c r="N91" s="24">
        <v>0.53481755717172663</v>
      </c>
      <c r="O91" s="24">
        <v>0.59353699680356653</v>
      </c>
      <c r="P91" s="24">
        <v>0.61810123643957937</v>
      </c>
      <c r="Q91" s="24">
        <v>0.65844886943245151</v>
      </c>
      <c r="R91" s="24">
        <v>0.69018163073830485</v>
      </c>
      <c r="S91" s="24">
        <v>0.7074390365443648</v>
      </c>
      <c r="T91" s="24">
        <v>0.70569630332694488</v>
      </c>
      <c r="U91" s="24">
        <v>0.67835396516066859</v>
      </c>
      <c r="V91" s="24">
        <v>0.65892308255283782</v>
      </c>
      <c r="W91" s="24">
        <v>0.63608972080623505</v>
      </c>
      <c r="X91" s="24">
        <v>0.60975508552077973</v>
      </c>
      <c r="Y91" s="24">
        <v>0.58440444246012602</v>
      </c>
      <c r="Z91" s="24">
        <v>0.56378802705132947</v>
      </c>
      <c r="AA91" s="24">
        <v>0.54662151209334342</v>
      </c>
      <c r="AB91" s="24">
        <v>0.53233189006570147</v>
      </c>
      <c r="AC91" s="24">
        <v>0.51658011091686817</v>
      </c>
      <c r="AD91" s="24">
        <v>0.51188144924904011</v>
      </c>
      <c r="AE91" s="24">
        <v>0.49786449976562014</v>
      </c>
      <c r="AF91" s="24">
        <v>0.48805619172562914</v>
      </c>
      <c r="AG91" s="24">
        <v>0.47589262518771919</v>
      </c>
      <c r="AH91" s="24">
        <v>0.47565156685152282</v>
      </c>
      <c r="AI91" s="24">
        <v>0.47046288495929556</v>
      </c>
      <c r="AJ91" s="24">
        <v>0.45972195778254471</v>
      </c>
    </row>
    <row r="92" spans="1:36" x14ac:dyDescent="0.2">
      <c r="A92" s="7" t="s">
        <v>66</v>
      </c>
      <c r="B92" s="7" t="s">
        <v>13</v>
      </c>
      <c r="C92" s="11" t="s">
        <v>14</v>
      </c>
      <c r="D92" s="7">
        <v>-7</v>
      </c>
      <c r="E92" s="7" t="s">
        <v>127</v>
      </c>
      <c r="F92" s="23">
        <v>13.2</v>
      </c>
      <c r="G92" s="24">
        <v>7.627913094620084E-2</v>
      </c>
      <c r="H92" s="24">
        <v>7.8570200250238684E-2</v>
      </c>
      <c r="I92" s="24">
        <v>7.4648428676856268E-2</v>
      </c>
      <c r="J92" s="24">
        <v>7.571984049845043E-2</v>
      </c>
      <c r="K92" s="24">
        <v>7.3570278416132576E-2</v>
      </c>
      <c r="L92" s="24">
        <v>0.41647596883930121</v>
      </c>
      <c r="M92" s="24">
        <v>0.71856019501581914</v>
      </c>
      <c r="N92" s="24">
        <v>0.85115246176744408</v>
      </c>
      <c r="O92" s="24">
        <v>0.89667061808737225</v>
      </c>
      <c r="P92" s="24">
        <v>0.91361779249812258</v>
      </c>
      <c r="Q92" s="24">
        <v>0.8638005120135589</v>
      </c>
      <c r="R92" s="24">
        <v>0.99055729047901675</v>
      </c>
      <c r="S92" s="24">
        <v>1.0248087765743825</v>
      </c>
      <c r="T92" s="24">
        <v>1.0239597332440624</v>
      </c>
      <c r="U92" s="24">
        <v>0.99580653456091517</v>
      </c>
      <c r="V92" s="24">
        <v>0.93937210685115979</v>
      </c>
      <c r="W92" s="24">
        <v>0.89324075257044511</v>
      </c>
      <c r="X92" s="24">
        <v>0.84113240278184331</v>
      </c>
      <c r="Y92" s="24">
        <v>0.80120041250028984</v>
      </c>
      <c r="Z92" s="24">
        <v>0.74312854408206019</v>
      </c>
      <c r="AA92" s="24">
        <v>0.69955105823143471</v>
      </c>
      <c r="AB92" s="24">
        <v>0.64887799597742135</v>
      </c>
      <c r="AC92" s="24">
        <v>0.62207248512017876</v>
      </c>
      <c r="AD92" s="24">
        <v>0.56848841716221143</v>
      </c>
      <c r="AE92" s="24">
        <v>0.52497831570288123</v>
      </c>
      <c r="AF92" s="24">
        <v>0.48408272862580587</v>
      </c>
      <c r="AG92" s="24">
        <v>0.46030951537684861</v>
      </c>
      <c r="AH92" s="24">
        <v>0.41880073033898657</v>
      </c>
      <c r="AI92" s="24">
        <v>0.38016252037030146</v>
      </c>
      <c r="AJ92" s="24">
        <v>0.34413882478387126</v>
      </c>
    </row>
    <row r="93" spans="1:36" x14ac:dyDescent="0.2">
      <c r="A93" s="7" t="s">
        <v>66</v>
      </c>
      <c r="B93" s="7" t="s">
        <v>13</v>
      </c>
      <c r="C93" s="11" t="s">
        <v>14</v>
      </c>
      <c r="D93" s="7">
        <v>-7</v>
      </c>
      <c r="E93" s="7" t="s">
        <v>128</v>
      </c>
      <c r="F93" s="23">
        <v>16.37</v>
      </c>
      <c r="G93" s="24">
        <v>6.9330137972374153E-2</v>
      </c>
      <c r="H93" s="24">
        <v>6.1859230650330846E-2</v>
      </c>
      <c r="I93" s="24">
        <v>5.8551613309094461E-2</v>
      </c>
      <c r="J93" s="24">
        <v>5.8852574030598577E-2</v>
      </c>
      <c r="K93" s="24">
        <v>5.6843218625262287E-2</v>
      </c>
      <c r="L93" s="24">
        <v>0.44415901303389471</v>
      </c>
      <c r="M93" s="24">
        <v>0.68275005089924423</v>
      </c>
      <c r="N93" s="24">
        <v>0.80069124658515045</v>
      </c>
      <c r="O93" s="24">
        <v>0.8504972953987725</v>
      </c>
      <c r="P93" s="24">
        <v>0.87062330600053284</v>
      </c>
      <c r="Q93" s="24">
        <v>1.0257833109124479</v>
      </c>
      <c r="R93" s="24">
        <v>1.1561671670158331</v>
      </c>
      <c r="S93" s="24">
        <v>1.200555922842381</v>
      </c>
      <c r="T93" s="24">
        <v>1.1894941410294504</v>
      </c>
      <c r="U93" s="24">
        <v>1.1251888668680714</v>
      </c>
      <c r="V93" s="24">
        <v>1.069127555999658</v>
      </c>
      <c r="W93" s="24">
        <v>1.0017772674795316</v>
      </c>
      <c r="X93" s="24">
        <v>0.93538297183947694</v>
      </c>
      <c r="Y93" s="24">
        <v>0.88095629077217419</v>
      </c>
      <c r="Z93" s="24">
        <v>0.81446757608223586</v>
      </c>
      <c r="AA93" s="24">
        <v>0.76095557956068094</v>
      </c>
      <c r="AB93" s="24">
        <v>0.71303791174473186</v>
      </c>
      <c r="AC93" s="24">
        <v>0.66568675822808454</v>
      </c>
      <c r="AD93" s="24">
        <v>0.62002334522810754</v>
      </c>
      <c r="AE93" s="24">
        <v>0.56961832556678615</v>
      </c>
      <c r="AF93" s="24">
        <v>0.53662771941837928</v>
      </c>
      <c r="AG93" s="24">
        <v>0.492333382641715</v>
      </c>
      <c r="AH93" s="24">
        <v>0.44745482799389569</v>
      </c>
      <c r="AI93" s="24">
        <v>0.40746836036817263</v>
      </c>
      <c r="AJ93" s="24">
        <v>0.36770613798592322</v>
      </c>
    </row>
    <row r="94" spans="1:36" x14ac:dyDescent="0.2">
      <c r="A94" s="7" t="s">
        <v>21</v>
      </c>
      <c r="B94" s="7" t="s">
        <v>19</v>
      </c>
      <c r="C94" s="11" t="s">
        <v>14</v>
      </c>
      <c r="D94" s="7">
        <v>-8</v>
      </c>
      <c r="E94" s="7" t="s">
        <v>125</v>
      </c>
      <c r="F94" s="23">
        <v>6.63</v>
      </c>
      <c r="G94" s="24">
        <v>0.13615423909223179</v>
      </c>
      <c r="H94" s="24">
        <v>0.14348101612342662</v>
      </c>
      <c r="I94" s="24">
        <v>0.15282826927185902</v>
      </c>
      <c r="J94" s="24">
        <v>0.15688282740611356</v>
      </c>
      <c r="K94" s="24">
        <v>0.16480146107771135</v>
      </c>
      <c r="L94" s="24">
        <v>0.31879983773059684</v>
      </c>
      <c r="M94" s="24">
        <v>0.48707760620193918</v>
      </c>
      <c r="N94" s="24">
        <v>0.58397202148077687</v>
      </c>
      <c r="O94" s="24">
        <v>0.64018479641927539</v>
      </c>
      <c r="P94" s="24">
        <v>0.68675779136408499</v>
      </c>
      <c r="Q94" s="24">
        <v>0.51657519692362985</v>
      </c>
      <c r="R94" s="24">
        <v>0.47460779905413963</v>
      </c>
      <c r="S94" s="24">
        <v>0.48628166106484561</v>
      </c>
      <c r="T94" s="24">
        <v>0.49986715199455412</v>
      </c>
      <c r="U94" s="24">
        <v>0.52218082763273344</v>
      </c>
      <c r="V94" s="24">
        <v>0.53253491736483982</v>
      </c>
      <c r="W94" s="24">
        <v>0.55281451098600209</v>
      </c>
      <c r="X94" s="24">
        <v>0.5709919930912507</v>
      </c>
      <c r="Y94" s="24">
        <v>0.57945486275402358</v>
      </c>
      <c r="Z94" s="24">
        <v>0.57975419254916982</v>
      </c>
      <c r="AA94" s="24">
        <v>0.59120355721351603</v>
      </c>
      <c r="AB94" s="24">
        <v>0.58280191409975035</v>
      </c>
      <c r="AC94" s="24">
        <v>0.58740751117506973</v>
      </c>
      <c r="AD94" s="24">
        <v>0.58493123741522302</v>
      </c>
      <c r="AE94" s="24">
        <v>0.58414209522801908</v>
      </c>
      <c r="AF94" s="24">
        <v>0.59280905338748258</v>
      </c>
      <c r="AG94" s="24">
        <v>0.57971337484983165</v>
      </c>
      <c r="AH94" s="24">
        <v>0.57263150401466567</v>
      </c>
      <c r="AI94" s="24">
        <v>0.57420978838907344</v>
      </c>
      <c r="AJ94" s="24">
        <v>0.5731281193566129</v>
      </c>
    </row>
    <row r="95" spans="1:36" x14ac:dyDescent="0.2">
      <c r="A95" s="7" t="s">
        <v>21</v>
      </c>
      <c r="B95" s="7" t="s">
        <v>19</v>
      </c>
      <c r="C95" s="11" t="s">
        <v>14</v>
      </c>
      <c r="D95" s="7">
        <v>-8</v>
      </c>
      <c r="E95" s="7" t="s">
        <v>126</v>
      </c>
      <c r="F95" s="23">
        <v>5.0999999999999996</v>
      </c>
      <c r="G95" s="24">
        <v>0.19798176794763828</v>
      </c>
      <c r="H95" s="24">
        <v>0.20111536875238942</v>
      </c>
      <c r="I95" s="24">
        <v>0.19875430435558922</v>
      </c>
      <c r="J95" s="24">
        <v>0.19283474412966484</v>
      </c>
      <c r="K95" s="24">
        <v>0.18970597167746336</v>
      </c>
      <c r="L95" s="24">
        <v>0.30639276774590968</v>
      </c>
      <c r="M95" s="24">
        <v>0.40172376048706104</v>
      </c>
      <c r="N95" s="24">
        <v>0.48633098221534282</v>
      </c>
      <c r="O95" s="24">
        <v>0.53010482643086543</v>
      </c>
      <c r="P95" s="24">
        <v>0.56855782613662553</v>
      </c>
      <c r="Q95" s="24">
        <v>0.60051669166304789</v>
      </c>
      <c r="R95" s="24">
        <v>0.63664242543985572</v>
      </c>
      <c r="S95" s="24">
        <v>0.64760278572766017</v>
      </c>
      <c r="T95" s="24">
        <v>0.65071707312221261</v>
      </c>
      <c r="U95" s="24">
        <v>0.64548313895834475</v>
      </c>
      <c r="V95" s="24">
        <v>0.62944335178826238</v>
      </c>
      <c r="W95" s="24">
        <v>0.6044131721706506</v>
      </c>
      <c r="X95" s="24">
        <v>0.59429294522649267</v>
      </c>
      <c r="Y95" s="24">
        <v>0.57430356567076102</v>
      </c>
      <c r="Z95" s="24">
        <v>0.55197726348097753</v>
      </c>
      <c r="AA95" s="24">
        <v>0.53016276666146167</v>
      </c>
      <c r="AB95" s="24">
        <v>0.52180488839794192</v>
      </c>
      <c r="AC95" s="24">
        <v>0.50628656330322663</v>
      </c>
      <c r="AD95" s="24">
        <v>0.49262232558759367</v>
      </c>
      <c r="AE95" s="24">
        <v>0.48183095763902828</v>
      </c>
      <c r="AF95" s="24">
        <v>0.47337651232451472</v>
      </c>
      <c r="AG95" s="24">
        <v>0.46484481336920602</v>
      </c>
      <c r="AH95" s="24">
        <v>0.45448799715011318</v>
      </c>
      <c r="AI95" s="24">
        <v>0.4492057794607483</v>
      </c>
      <c r="AJ95" s="24">
        <v>0.44160112419498088</v>
      </c>
    </row>
    <row r="96" spans="1:36" x14ac:dyDescent="0.2">
      <c r="A96" s="7" t="s">
        <v>70</v>
      </c>
      <c r="B96" s="7" t="s">
        <v>19</v>
      </c>
      <c r="C96" s="11" t="s">
        <v>14</v>
      </c>
      <c r="D96" s="7">
        <v>-8</v>
      </c>
      <c r="E96" s="7" t="s">
        <v>127</v>
      </c>
      <c r="F96" s="23">
        <v>13.2</v>
      </c>
      <c r="G96" s="24">
        <v>7.6899276337478575E-2</v>
      </c>
      <c r="H96" s="24">
        <v>7.4534807680875101E-2</v>
      </c>
      <c r="I96" s="24">
        <v>7.6980343834276418E-2</v>
      </c>
      <c r="J96" s="24">
        <v>7.6061578870567637E-2</v>
      </c>
      <c r="K96" s="24">
        <v>7.4311872064681053E-2</v>
      </c>
      <c r="L96" s="24">
        <v>0.30209802681712794</v>
      </c>
      <c r="M96" s="24">
        <v>0.50876609865373912</v>
      </c>
      <c r="N96" s="24">
        <v>0.63360328809767008</v>
      </c>
      <c r="O96" s="24">
        <v>0.70924601823478228</v>
      </c>
      <c r="P96" s="24">
        <v>0.74357810312866501</v>
      </c>
      <c r="Q96" s="24">
        <v>0.71722441104463575</v>
      </c>
      <c r="R96" s="24">
        <v>0.78092995227826689</v>
      </c>
      <c r="S96" s="24">
        <v>0.7931981667936725</v>
      </c>
      <c r="T96" s="24">
        <v>0.76437191605730936</v>
      </c>
      <c r="U96" s="24">
        <v>0.73769395398608895</v>
      </c>
      <c r="V96" s="24">
        <v>0.70276061849095561</v>
      </c>
      <c r="W96" s="24">
        <v>0.65109360053180287</v>
      </c>
      <c r="X96" s="24">
        <v>0.60381773864919941</v>
      </c>
      <c r="Y96" s="24">
        <v>0.55422469748312453</v>
      </c>
      <c r="Z96" s="24">
        <v>0.52331095870421718</v>
      </c>
      <c r="AA96" s="24">
        <v>0.4759945630732148</v>
      </c>
      <c r="AB96" s="24">
        <v>0.43675113899833007</v>
      </c>
      <c r="AC96" s="24">
        <v>0.40568877647529333</v>
      </c>
      <c r="AD96" s="24">
        <v>0.37158638282233786</v>
      </c>
      <c r="AE96" s="24">
        <v>0.33628824359161436</v>
      </c>
      <c r="AF96" s="24">
        <v>0.31240711015991918</v>
      </c>
      <c r="AG96" s="24">
        <v>0.28201355448546461</v>
      </c>
      <c r="AH96" s="24">
        <v>0.25405877933967824</v>
      </c>
      <c r="AI96" s="24">
        <v>0.22690792353713704</v>
      </c>
      <c r="AJ96" s="24">
        <v>0.20259443012252001</v>
      </c>
    </row>
    <row r="97" spans="1:36" x14ac:dyDescent="0.2">
      <c r="A97" s="7" t="s">
        <v>70</v>
      </c>
      <c r="B97" s="7" t="s">
        <v>19</v>
      </c>
      <c r="C97" s="11" t="s">
        <v>14</v>
      </c>
      <c r="D97" s="7">
        <v>-8</v>
      </c>
      <c r="E97" s="7" t="s">
        <v>128</v>
      </c>
      <c r="F97" s="23">
        <v>16.37</v>
      </c>
      <c r="G97" s="24">
        <v>6.6768859183022056E-2</v>
      </c>
      <c r="H97" s="24">
        <v>6.2151848347448219E-2</v>
      </c>
      <c r="I97" s="24">
        <v>6.0841305520207695E-2</v>
      </c>
      <c r="J97" s="24">
        <v>5.6975634336137192E-2</v>
      </c>
      <c r="K97" s="24">
        <v>5.8699127200845184E-2</v>
      </c>
      <c r="L97" s="24">
        <v>0.3227433959495784</v>
      </c>
      <c r="M97" s="24">
        <v>0.49472274801181332</v>
      </c>
      <c r="N97" s="24">
        <v>0.58365325920558975</v>
      </c>
      <c r="O97" s="24">
        <v>0.63283732929312186</v>
      </c>
      <c r="P97" s="24">
        <v>0.67647525096077843</v>
      </c>
      <c r="Q97" s="24">
        <v>0.77852266126133418</v>
      </c>
      <c r="R97" s="24">
        <v>0.86042155098378947</v>
      </c>
      <c r="S97" s="24">
        <v>0.87964953710336868</v>
      </c>
      <c r="T97" s="24">
        <v>0.87023771749942258</v>
      </c>
      <c r="U97" s="24">
        <v>0.84065730335722122</v>
      </c>
      <c r="V97" s="24">
        <v>0.80641686275054325</v>
      </c>
      <c r="W97" s="24">
        <v>0.75891040219022277</v>
      </c>
      <c r="X97" s="24">
        <v>0.7224073395032542</v>
      </c>
      <c r="Y97" s="24">
        <v>0.67187544637676577</v>
      </c>
      <c r="Z97" s="24">
        <v>0.62818017053723874</v>
      </c>
      <c r="AA97" s="24">
        <v>0.58579543752495233</v>
      </c>
      <c r="AB97" s="24">
        <v>0.54888516021770339</v>
      </c>
      <c r="AC97" s="24">
        <v>0.51053242548791178</v>
      </c>
      <c r="AD97" s="24">
        <v>0.4787037278083876</v>
      </c>
      <c r="AE97" s="24">
        <v>0.43674915108512974</v>
      </c>
      <c r="AF97" s="24">
        <v>0.4025545938159481</v>
      </c>
      <c r="AG97" s="24">
        <v>0.3628769777159484</v>
      </c>
      <c r="AH97" s="24">
        <v>0.33289795207924727</v>
      </c>
      <c r="AI97" s="24">
        <v>0.30601031630636516</v>
      </c>
      <c r="AJ97" s="24">
        <v>0.27094684333334573</v>
      </c>
    </row>
    <row r="98" spans="1:36" x14ac:dyDescent="0.2">
      <c r="A98" s="7" t="s">
        <v>26</v>
      </c>
      <c r="B98" s="7" t="s">
        <v>24</v>
      </c>
      <c r="C98" s="11" t="s">
        <v>14</v>
      </c>
      <c r="D98" s="7">
        <v>-9</v>
      </c>
      <c r="E98" s="7" t="s">
        <v>125</v>
      </c>
      <c r="F98" s="23">
        <v>6.63</v>
      </c>
      <c r="G98" s="24">
        <v>0.13431262293881219</v>
      </c>
      <c r="H98" s="24">
        <v>0.14302504530126331</v>
      </c>
      <c r="I98" s="24">
        <v>0.15423720629104357</v>
      </c>
      <c r="J98" s="24">
        <v>0.15547041068052592</v>
      </c>
      <c r="K98" s="24">
        <v>0.16710252775969747</v>
      </c>
      <c r="L98" s="24">
        <v>0.28191052343566958</v>
      </c>
      <c r="M98" s="24">
        <v>0.42163591374885845</v>
      </c>
      <c r="N98" s="24">
        <v>0.50864014991925777</v>
      </c>
      <c r="O98" s="24">
        <v>0.57212684508374478</v>
      </c>
      <c r="P98" s="24">
        <v>0.6098029056748494</v>
      </c>
      <c r="Q98" s="24">
        <v>0.47529030364585084</v>
      </c>
      <c r="R98" s="24">
        <v>0.43459455879293263</v>
      </c>
      <c r="S98" s="24">
        <v>0.43622772136278765</v>
      </c>
      <c r="T98" s="24">
        <v>0.45597898950352417</v>
      </c>
      <c r="U98" s="24">
        <v>0.46548466225704777</v>
      </c>
      <c r="V98" s="24">
        <v>0.48684242908894781</v>
      </c>
      <c r="W98" s="24">
        <v>0.50392730936053332</v>
      </c>
      <c r="X98" s="24">
        <v>0.51223977354261174</v>
      </c>
      <c r="Y98" s="24">
        <v>0.52424518492346439</v>
      </c>
      <c r="Z98" s="24">
        <v>0.53087115877830482</v>
      </c>
      <c r="AA98" s="24">
        <v>0.5320443694407313</v>
      </c>
      <c r="AB98" s="24">
        <v>0.532604310893253</v>
      </c>
      <c r="AC98" s="24">
        <v>0.54061680644005194</v>
      </c>
      <c r="AD98" s="24">
        <v>0.53463076567380785</v>
      </c>
      <c r="AE98" s="24">
        <v>0.53681720372651176</v>
      </c>
      <c r="AF98" s="24">
        <v>0.53611061094118662</v>
      </c>
      <c r="AG98" s="24">
        <v>0.53289761355885967</v>
      </c>
      <c r="AH98" s="24">
        <v>0.52901801920924485</v>
      </c>
      <c r="AI98" s="24">
        <v>0.52785147451649128</v>
      </c>
      <c r="AJ98" s="24">
        <v>0.53096448235372518</v>
      </c>
    </row>
    <row r="99" spans="1:36" x14ac:dyDescent="0.2">
      <c r="A99" s="7" t="s">
        <v>26</v>
      </c>
      <c r="B99" s="7" t="s">
        <v>24</v>
      </c>
      <c r="C99" s="11" t="s">
        <v>14</v>
      </c>
      <c r="D99" s="7">
        <v>-9</v>
      </c>
      <c r="E99" s="7" t="s">
        <v>126</v>
      </c>
      <c r="F99" s="23">
        <v>5.0999999999999996</v>
      </c>
      <c r="G99" s="24">
        <v>0.19819395057299644</v>
      </c>
      <c r="H99" s="24">
        <v>0.19920868541588174</v>
      </c>
      <c r="I99" s="24">
        <v>0.19906256359850627</v>
      </c>
      <c r="J99" s="24">
        <v>0.19605894846356564</v>
      </c>
      <c r="K99" s="24">
        <v>0.18786800881179502</v>
      </c>
      <c r="L99" s="24">
        <v>0.28136973617462335</v>
      </c>
      <c r="M99" s="24">
        <v>0.37274457930676402</v>
      </c>
      <c r="N99" s="24">
        <v>0.44016356226806719</v>
      </c>
      <c r="O99" s="24">
        <v>0.48333444142378174</v>
      </c>
      <c r="P99" s="24">
        <v>0.51458827458465084</v>
      </c>
      <c r="Q99" s="24">
        <v>0.53735080658025514</v>
      </c>
      <c r="R99" s="24">
        <v>0.56767108368566954</v>
      </c>
      <c r="S99" s="24">
        <v>0.58858273932785099</v>
      </c>
      <c r="T99" s="24">
        <v>0.58995871977480352</v>
      </c>
      <c r="U99" s="24">
        <v>0.58675621661065736</v>
      </c>
      <c r="V99" s="24">
        <v>0.57153925290674856</v>
      </c>
      <c r="W99" s="24">
        <v>0.55621269783980809</v>
      </c>
      <c r="X99" s="24">
        <v>0.5412839188312788</v>
      </c>
      <c r="Y99" s="24">
        <v>0.53135575312848837</v>
      </c>
      <c r="Z99" s="24">
        <v>0.5121853824766982</v>
      </c>
      <c r="AA99" s="24">
        <v>0.50270775904414899</v>
      </c>
      <c r="AB99" s="24">
        <v>0.49031987608220451</v>
      </c>
      <c r="AC99" s="24">
        <v>0.47955556886887668</v>
      </c>
      <c r="AD99" s="24">
        <v>0.46894144241229585</v>
      </c>
      <c r="AE99" s="24">
        <v>0.46319398426219321</v>
      </c>
      <c r="AF99" s="24">
        <v>0.45128911508546221</v>
      </c>
      <c r="AG99" s="24">
        <v>0.44593943299377059</v>
      </c>
      <c r="AH99" s="24">
        <v>0.42949261066028471</v>
      </c>
      <c r="AI99" s="24">
        <v>0.42872953005843495</v>
      </c>
      <c r="AJ99" s="24">
        <v>0.42307542751387772</v>
      </c>
    </row>
    <row r="100" spans="1:36" x14ac:dyDescent="0.2">
      <c r="A100" s="7" t="s">
        <v>74</v>
      </c>
      <c r="B100" s="7" t="s">
        <v>24</v>
      </c>
      <c r="C100" s="11" t="s">
        <v>14</v>
      </c>
      <c r="D100" s="7">
        <v>-9</v>
      </c>
      <c r="E100" s="7" t="s">
        <v>127</v>
      </c>
      <c r="F100" s="23">
        <v>13.2</v>
      </c>
      <c r="G100" s="24">
        <v>7.7015547609750989E-2</v>
      </c>
      <c r="H100" s="24">
        <v>7.7463908249528327E-2</v>
      </c>
      <c r="I100" s="24">
        <v>7.4722503194889822E-2</v>
      </c>
      <c r="J100" s="24">
        <v>7.4030746779233367E-2</v>
      </c>
      <c r="K100" s="24">
        <v>7.555517295447628E-2</v>
      </c>
      <c r="L100" s="24">
        <v>0.25989544742292553</v>
      </c>
      <c r="M100" s="24">
        <v>0.41735329896072565</v>
      </c>
      <c r="N100" s="24">
        <v>0.52294863478028286</v>
      </c>
      <c r="O100" s="24">
        <v>0.58851817577171828</v>
      </c>
      <c r="P100" s="24">
        <v>0.62406676935406358</v>
      </c>
      <c r="Q100" s="24">
        <v>0.62235659377091279</v>
      </c>
      <c r="R100" s="24">
        <v>0.67653777451200436</v>
      </c>
      <c r="S100" s="24">
        <v>0.68702941348279367</v>
      </c>
      <c r="T100" s="24">
        <v>0.66750651019648954</v>
      </c>
      <c r="U100" s="24">
        <v>0.63404599616510748</v>
      </c>
      <c r="V100" s="24">
        <v>0.59843335106279405</v>
      </c>
      <c r="W100" s="24">
        <v>0.55788873892293012</v>
      </c>
      <c r="X100" s="24">
        <v>0.52817523880968709</v>
      </c>
      <c r="Y100" s="24">
        <v>0.49201175063564728</v>
      </c>
      <c r="Z100" s="24">
        <v>0.45649518281328622</v>
      </c>
      <c r="AA100" s="24">
        <v>0.418083486288363</v>
      </c>
      <c r="AB100" s="24">
        <v>0.3924436628450968</v>
      </c>
      <c r="AC100" s="24">
        <v>0.35960444855740609</v>
      </c>
      <c r="AD100" s="24">
        <v>0.33362515205830839</v>
      </c>
      <c r="AE100" s="24">
        <v>0.30913825597446959</v>
      </c>
      <c r="AF100" s="24">
        <v>0.28376744891506972</v>
      </c>
      <c r="AG100" s="24">
        <v>0.25739743814416616</v>
      </c>
      <c r="AH100" s="24">
        <v>0.22927241572613416</v>
      </c>
      <c r="AI100" s="24">
        <v>0.20543884514597088</v>
      </c>
      <c r="AJ100" s="24">
        <v>0.18280303798921269</v>
      </c>
    </row>
    <row r="101" spans="1:36" x14ac:dyDescent="0.2">
      <c r="A101" s="7" t="s">
        <v>74</v>
      </c>
      <c r="B101" s="7" t="s">
        <v>24</v>
      </c>
      <c r="C101" s="11" t="s">
        <v>14</v>
      </c>
      <c r="D101" s="7">
        <v>-9</v>
      </c>
      <c r="E101" s="7" t="s">
        <v>128</v>
      </c>
      <c r="F101" s="23">
        <v>16.37</v>
      </c>
      <c r="G101" s="24">
        <v>6.521670498744872E-2</v>
      </c>
      <c r="H101" s="24">
        <v>6.3039344001350112E-2</v>
      </c>
      <c r="I101" s="24">
        <v>6.0979990890162268E-2</v>
      </c>
      <c r="J101" s="24">
        <v>5.7872450184178817E-2</v>
      </c>
      <c r="K101" s="24">
        <v>5.83282845245204E-2</v>
      </c>
      <c r="L101" s="24">
        <v>0.23059432921533357</v>
      </c>
      <c r="M101" s="24">
        <v>0.35853800441760392</v>
      </c>
      <c r="N101" s="24">
        <v>0.43465539761494698</v>
      </c>
      <c r="O101" s="24">
        <v>0.48518590687575608</v>
      </c>
      <c r="P101" s="24">
        <v>0.51868163231121145</v>
      </c>
      <c r="Q101" s="24">
        <v>0.63174474587522444</v>
      </c>
      <c r="R101" s="24">
        <v>0.69214395291043362</v>
      </c>
      <c r="S101" s="24">
        <v>0.71063185331312007</v>
      </c>
      <c r="T101" s="24">
        <v>0.70604805723080188</v>
      </c>
      <c r="U101" s="24">
        <v>0.68555633683453276</v>
      </c>
      <c r="V101" s="24">
        <v>0.64662530751348168</v>
      </c>
      <c r="W101" s="24">
        <v>0.62038590944508831</v>
      </c>
      <c r="X101" s="24">
        <v>0.58081162151177856</v>
      </c>
      <c r="Y101" s="24">
        <v>0.54698501125059307</v>
      </c>
      <c r="Z101" s="24">
        <v>0.51313988995020587</v>
      </c>
      <c r="AA101" s="24">
        <v>0.48277021625993571</v>
      </c>
      <c r="AB101" s="24">
        <v>0.45324048097344222</v>
      </c>
      <c r="AC101" s="24">
        <v>0.42488388279635564</v>
      </c>
      <c r="AD101" s="24">
        <v>0.39518523427714669</v>
      </c>
      <c r="AE101" s="24">
        <v>0.36241838101025786</v>
      </c>
      <c r="AF101" s="24">
        <v>0.33642656809118704</v>
      </c>
      <c r="AG101" s="24">
        <v>0.31211694585956967</v>
      </c>
      <c r="AH101" s="24">
        <v>0.28528750841662243</v>
      </c>
      <c r="AI101" s="24">
        <v>0.25665324465151051</v>
      </c>
      <c r="AJ101" s="24">
        <v>0.23287812867684191</v>
      </c>
    </row>
    <row r="102" spans="1:36" x14ac:dyDescent="0.2">
      <c r="A102" s="7" t="s">
        <v>31</v>
      </c>
      <c r="B102" s="7" t="s">
        <v>29</v>
      </c>
      <c r="C102" s="11" t="s">
        <v>14</v>
      </c>
      <c r="D102" s="7">
        <v>-10</v>
      </c>
      <c r="E102" s="7" t="s">
        <v>125</v>
      </c>
      <c r="F102" s="23">
        <v>6.63</v>
      </c>
      <c r="G102" s="24">
        <v>0.13536968211196868</v>
      </c>
      <c r="H102" s="24">
        <v>0.14474753449855693</v>
      </c>
      <c r="I102" s="24">
        <v>0.15228044933321802</v>
      </c>
      <c r="J102" s="24">
        <v>0.15712602116771349</v>
      </c>
      <c r="K102" s="24">
        <v>0.1646241258598854</v>
      </c>
      <c r="L102" s="24">
        <v>0.25565961049761948</v>
      </c>
      <c r="M102" s="24">
        <v>0.37388181641941237</v>
      </c>
      <c r="N102" s="24">
        <v>0.44387108890818122</v>
      </c>
      <c r="O102" s="24">
        <v>0.49416478277656534</v>
      </c>
      <c r="P102" s="24">
        <v>0.52958062174506892</v>
      </c>
      <c r="Q102" s="24">
        <v>0.40310145002483982</v>
      </c>
      <c r="R102" s="24">
        <v>0.36610523058732697</v>
      </c>
      <c r="S102" s="24">
        <v>0.36394700175299705</v>
      </c>
      <c r="T102" s="24">
        <v>0.37864384391193373</v>
      </c>
      <c r="U102" s="24">
        <v>0.40033056268270018</v>
      </c>
      <c r="V102" s="24">
        <v>0.41710208933399273</v>
      </c>
      <c r="W102" s="24">
        <v>0.42894449980881572</v>
      </c>
      <c r="X102" s="24">
        <v>0.43957551732501488</v>
      </c>
      <c r="Y102" s="24">
        <v>0.44039703668775981</v>
      </c>
      <c r="Z102" s="24">
        <v>0.45246919410301151</v>
      </c>
      <c r="AA102" s="24">
        <v>0.45010906644224435</v>
      </c>
      <c r="AB102" s="24">
        <v>0.4576559053339011</v>
      </c>
      <c r="AC102" s="24">
        <v>0.46545337725148006</v>
      </c>
      <c r="AD102" s="24">
        <v>0.46181223634711055</v>
      </c>
      <c r="AE102" s="24">
        <v>0.45987679242471152</v>
      </c>
      <c r="AF102" s="24">
        <v>0.46015527356462504</v>
      </c>
      <c r="AG102" s="24">
        <v>0.46620527632924658</v>
      </c>
      <c r="AH102" s="24">
        <v>0.45825463978471515</v>
      </c>
      <c r="AI102" s="24">
        <v>0.45607552486489178</v>
      </c>
      <c r="AJ102" s="24">
        <v>0.45789957633132544</v>
      </c>
    </row>
    <row r="103" spans="1:36" x14ac:dyDescent="0.2">
      <c r="A103" s="7" t="s">
        <v>31</v>
      </c>
      <c r="B103" s="7" t="s">
        <v>29</v>
      </c>
      <c r="C103" s="11" t="s">
        <v>14</v>
      </c>
      <c r="D103" s="7">
        <v>-10</v>
      </c>
      <c r="E103" s="7" t="s">
        <v>126</v>
      </c>
      <c r="F103" s="23">
        <v>5.0999999999999996</v>
      </c>
      <c r="G103" s="24">
        <v>0.20310324578310585</v>
      </c>
      <c r="H103" s="24">
        <v>0.19658919772821687</v>
      </c>
      <c r="I103" s="24">
        <v>0.20114344644624915</v>
      </c>
      <c r="J103" s="24">
        <v>0.19265436745343978</v>
      </c>
      <c r="K103" s="24">
        <v>0.18690189945173344</v>
      </c>
      <c r="L103" s="24">
        <v>0.25790146920977541</v>
      </c>
      <c r="M103" s="24">
        <v>0.31945236910799785</v>
      </c>
      <c r="N103" s="24">
        <v>0.37032083946024491</v>
      </c>
      <c r="O103" s="24">
        <v>0.40895833415837846</v>
      </c>
      <c r="P103" s="24">
        <v>0.43115585410847557</v>
      </c>
      <c r="Q103" s="24">
        <v>0.45190129475717122</v>
      </c>
      <c r="R103" s="24">
        <v>0.48773617485959259</v>
      </c>
      <c r="S103" s="24">
        <v>0.49969805889491481</v>
      </c>
      <c r="T103" s="24">
        <v>0.49801750557755847</v>
      </c>
      <c r="U103" s="24">
        <v>0.50140399821404402</v>
      </c>
      <c r="V103" s="24">
        <v>0.49254936079570699</v>
      </c>
      <c r="W103" s="24">
        <v>0.48282652211674165</v>
      </c>
      <c r="X103" s="24">
        <v>0.46989489281370017</v>
      </c>
      <c r="Y103" s="24">
        <v>0.45637938546988521</v>
      </c>
      <c r="Z103" s="24">
        <v>0.44764660086005748</v>
      </c>
      <c r="AA103" s="24">
        <v>0.42508352248443254</v>
      </c>
      <c r="AB103" s="24">
        <v>0.41633042907318657</v>
      </c>
      <c r="AC103" s="24">
        <v>0.41229405479131848</v>
      </c>
      <c r="AD103" s="24">
        <v>0.40461225065488271</v>
      </c>
      <c r="AE103" s="24">
        <v>0.39454416235180795</v>
      </c>
      <c r="AF103" s="24">
        <v>0.39336117466919751</v>
      </c>
      <c r="AG103" s="24">
        <v>0.38146529423848446</v>
      </c>
      <c r="AH103" s="24">
        <v>0.37903839246900906</v>
      </c>
      <c r="AI103" s="24">
        <v>0.37192015757192842</v>
      </c>
      <c r="AJ103" s="24">
        <v>0.36999082143719908</v>
      </c>
    </row>
    <row r="104" spans="1:36" x14ac:dyDescent="0.2">
      <c r="A104" s="7" t="s">
        <v>78</v>
      </c>
      <c r="B104" s="7" t="s">
        <v>29</v>
      </c>
      <c r="C104" s="11" t="s">
        <v>14</v>
      </c>
      <c r="D104" s="7">
        <v>-10</v>
      </c>
      <c r="E104" s="7" t="s">
        <v>127</v>
      </c>
      <c r="F104" s="23">
        <v>13.2</v>
      </c>
      <c r="G104" s="24">
        <v>7.6590220786923513E-2</v>
      </c>
      <c r="H104" s="24">
        <v>7.7121061815662417E-2</v>
      </c>
      <c r="I104" s="24">
        <v>7.4472821177908807E-2</v>
      </c>
      <c r="J104" s="24">
        <v>7.5528538729445718E-2</v>
      </c>
      <c r="K104" s="24">
        <v>7.5075236277938356E-2</v>
      </c>
      <c r="L104" s="24">
        <v>0.1814343062158264</v>
      </c>
      <c r="M104" s="24">
        <v>0.25422513671840519</v>
      </c>
      <c r="N104" s="24">
        <v>0.33960703926219543</v>
      </c>
      <c r="O104" s="24">
        <v>0.40219260009991747</v>
      </c>
      <c r="P104" s="24">
        <v>0.42577625659018264</v>
      </c>
      <c r="Q104" s="24">
        <v>0.48806955663680124</v>
      </c>
      <c r="R104" s="24">
        <v>0.52257422350482963</v>
      </c>
      <c r="S104" s="24">
        <v>0.523236283664268</v>
      </c>
      <c r="T104" s="24">
        <v>0.50492525042574643</v>
      </c>
      <c r="U104" s="24">
        <v>0.48943542849726424</v>
      </c>
      <c r="V104" s="24">
        <v>0.45402415672622115</v>
      </c>
      <c r="W104" s="24">
        <v>0.43061347090824159</v>
      </c>
      <c r="X104" s="24">
        <v>0.4031230630266957</v>
      </c>
      <c r="Y104" s="24">
        <v>0.37038388991716975</v>
      </c>
      <c r="Z104" s="24">
        <v>0.34148585863357467</v>
      </c>
      <c r="AA104" s="24">
        <v>0.32155247977913198</v>
      </c>
      <c r="AB104" s="24">
        <v>0.29691907024327074</v>
      </c>
      <c r="AC104" s="24">
        <v>0.27703937194229605</v>
      </c>
      <c r="AD104" s="24">
        <v>0.2551496351392426</v>
      </c>
      <c r="AE104" s="24">
        <v>0.22730732140718443</v>
      </c>
      <c r="AF104" s="24">
        <v>0.21372614137978588</v>
      </c>
      <c r="AG104" s="24">
        <v>0.19589226861653525</v>
      </c>
      <c r="AH104" s="24">
        <v>0.17658516288588563</v>
      </c>
      <c r="AI104" s="24">
        <v>0.15720051857800454</v>
      </c>
      <c r="AJ104" s="24">
        <v>0.14552798045168966</v>
      </c>
    </row>
    <row r="105" spans="1:36" x14ac:dyDescent="0.2">
      <c r="A105" s="7" t="s">
        <v>78</v>
      </c>
      <c r="B105" s="7" t="s">
        <v>29</v>
      </c>
      <c r="C105" s="11" t="s">
        <v>14</v>
      </c>
      <c r="D105" s="7">
        <v>-10</v>
      </c>
      <c r="E105" s="7" t="s">
        <v>128</v>
      </c>
      <c r="F105" s="23">
        <v>16.37</v>
      </c>
      <c r="G105" s="24">
        <v>6.5296811009947178E-2</v>
      </c>
      <c r="H105" s="24">
        <v>6.1710941556076135E-2</v>
      </c>
      <c r="I105" s="24">
        <v>5.8516660868115453E-2</v>
      </c>
      <c r="J105" s="24">
        <v>6.0006668436516537E-2</v>
      </c>
      <c r="K105" s="24">
        <v>5.9905692717005063E-2</v>
      </c>
      <c r="L105" s="24">
        <v>0.1732176897658739</v>
      </c>
      <c r="M105" s="24">
        <v>0.25090988605146186</v>
      </c>
      <c r="N105" s="24">
        <v>0.30488263954156075</v>
      </c>
      <c r="O105" s="24">
        <v>0.35593448563310814</v>
      </c>
      <c r="P105" s="24">
        <v>0.37991006196101651</v>
      </c>
      <c r="Q105" s="24">
        <v>0.51651789634791156</v>
      </c>
      <c r="R105" s="24">
        <v>0.56798103378478626</v>
      </c>
      <c r="S105" s="24">
        <v>0.5738006831800454</v>
      </c>
      <c r="T105" s="24">
        <v>0.55973550429882457</v>
      </c>
      <c r="U105" s="24">
        <v>0.53752330882872623</v>
      </c>
      <c r="V105" s="24">
        <v>0.51252812401599468</v>
      </c>
      <c r="W105" s="24">
        <v>0.47575572235682667</v>
      </c>
      <c r="X105" s="24">
        <v>0.44864743590163531</v>
      </c>
      <c r="Y105" s="24">
        <v>0.41857391124420446</v>
      </c>
      <c r="Z105" s="24">
        <v>0.39360828030059813</v>
      </c>
      <c r="AA105" s="24">
        <v>0.36740138685372875</v>
      </c>
      <c r="AB105" s="24">
        <v>0.34203677867693072</v>
      </c>
      <c r="AC105" s="24">
        <v>0.31764744818126794</v>
      </c>
      <c r="AD105" s="24">
        <v>0.29814189455856277</v>
      </c>
      <c r="AE105" s="24">
        <v>0.27486329697752632</v>
      </c>
      <c r="AF105" s="24">
        <v>0.25156745963950006</v>
      </c>
      <c r="AG105" s="24">
        <v>0.23533253419999595</v>
      </c>
      <c r="AH105" s="24">
        <v>0.21392321884113535</v>
      </c>
      <c r="AI105" s="24">
        <v>0.19726222512174138</v>
      </c>
      <c r="AJ105" s="24">
        <v>0.17570021477240003</v>
      </c>
    </row>
    <row r="106" spans="1:36" x14ac:dyDescent="0.2">
      <c r="A106" s="7" t="s">
        <v>36</v>
      </c>
      <c r="B106" s="7" t="s">
        <v>34</v>
      </c>
      <c r="C106" s="11" t="s">
        <v>14</v>
      </c>
      <c r="D106" s="7">
        <v>-11</v>
      </c>
      <c r="E106" s="7" t="s">
        <v>125</v>
      </c>
      <c r="F106" s="23">
        <v>6.63</v>
      </c>
      <c r="G106" s="24">
        <v>0.13671591864771437</v>
      </c>
      <c r="H106" s="24">
        <v>0.14419251606243227</v>
      </c>
      <c r="I106" s="24">
        <v>0.1524279115387929</v>
      </c>
      <c r="J106" s="24">
        <v>0.15525426028215927</v>
      </c>
      <c r="K106" s="24">
        <v>0.16555720644024355</v>
      </c>
      <c r="L106" s="24">
        <v>0.21697447692916955</v>
      </c>
      <c r="M106" s="24">
        <v>0.30940861144744197</v>
      </c>
      <c r="N106" s="24">
        <v>0.36144545099587438</v>
      </c>
      <c r="O106" s="24">
        <v>0.41566818587784637</v>
      </c>
      <c r="P106" s="24">
        <v>0.44329121990168319</v>
      </c>
      <c r="Q106" s="24">
        <v>0.30667276155546419</v>
      </c>
      <c r="R106" s="24">
        <v>0.28143750491826452</v>
      </c>
      <c r="S106" s="24">
        <v>0.28610167648982965</v>
      </c>
      <c r="T106" s="24">
        <v>0.30388818151273866</v>
      </c>
      <c r="U106" s="24">
        <v>0.31293806665159651</v>
      </c>
      <c r="V106" s="24">
        <v>0.32500225968670471</v>
      </c>
      <c r="W106" s="24">
        <v>0.33493624898912783</v>
      </c>
      <c r="X106" s="24">
        <v>0.34613722221099102</v>
      </c>
      <c r="Y106" s="24">
        <v>0.34874776600104618</v>
      </c>
      <c r="Z106" s="24">
        <v>0.35300121201630935</v>
      </c>
      <c r="AA106" s="24">
        <v>0.36150810404683575</v>
      </c>
      <c r="AB106" s="24">
        <v>0.35893236750731461</v>
      </c>
      <c r="AC106" s="24">
        <v>0.35950320641607342</v>
      </c>
      <c r="AD106" s="24">
        <v>0.36099991818903832</v>
      </c>
      <c r="AE106" s="24">
        <v>0.35704581452836809</v>
      </c>
      <c r="AF106" s="24">
        <v>0.3519361101499669</v>
      </c>
      <c r="AG106" s="24">
        <v>0.35494345659611043</v>
      </c>
      <c r="AH106" s="24">
        <v>0.34613026076088427</v>
      </c>
      <c r="AI106" s="24">
        <v>0.34695171187348822</v>
      </c>
      <c r="AJ106" s="24">
        <v>0.34548284590095063</v>
      </c>
    </row>
    <row r="107" spans="1:36" x14ac:dyDescent="0.2">
      <c r="A107" s="7" t="s">
        <v>36</v>
      </c>
      <c r="B107" s="7" t="s">
        <v>34</v>
      </c>
      <c r="C107" s="11" t="s">
        <v>14</v>
      </c>
      <c r="D107" s="7">
        <v>-11</v>
      </c>
      <c r="E107" s="7" t="s">
        <v>126</v>
      </c>
      <c r="F107" s="23">
        <v>5.0999999999999996</v>
      </c>
      <c r="G107" s="24">
        <v>0.20137313152728759</v>
      </c>
      <c r="H107" s="24">
        <v>0.20057416671369796</v>
      </c>
      <c r="I107" s="24">
        <v>0.19486808467621755</v>
      </c>
      <c r="J107" s="24">
        <v>0.19470375857980549</v>
      </c>
      <c r="K107" s="24">
        <v>0.18887301536573664</v>
      </c>
      <c r="L107" s="24">
        <v>0.21855937464514064</v>
      </c>
      <c r="M107" s="24">
        <v>0.25874560484356274</v>
      </c>
      <c r="N107" s="24">
        <v>0.28984856840238094</v>
      </c>
      <c r="O107" s="24">
        <v>0.30870073815282512</v>
      </c>
      <c r="P107" s="24">
        <v>0.33167805956492347</v>
      </c>
      <c r="Q107" s="24">
        <v>0.36203305606421099</v>
      </c>
      <c r="R107" s="24">
        <v>0.37831267244323896</v>
      </c>
      <c r="S107" s="24">
        <v>0.38520870207542729</v>
      </c>
      <c r="T107" s="24">
        <v>0.38451739918707317</v>
      </c>
      <c r="U107" s="24">
        <v>0.38160486078859757</v>
      </c>
      <c r="V107" s="24">
        <v>0.3735868805671132</v>
      </c>
      <c r="W107" s="24">
        <v>0.36139275092991574</v>
      </c>
      <c r="X107" s="24">
        <v>0.35548834429331738</v>
      </c>
      <c r="Y107" s="24">
        <v>0.34588943369600672</v>
      </c>
      <c r="Z107" s="24">
        <v>0.3348795852363996</v>
      </c>
      <c r="AA107" s="24">
        <v>0.32688993710050346</v>
      </c>
      <c r="AB107" s="24">
        <v>0.31930260457996101</v>
      </c>
      <c r="AC107" s="24">
        <v>0.30982268874212116</v>
      </c>
      <c r="AD107" s="24">
        <v>0.30718213836529312</v>
      </c>
      <c r="AE107" s="24">
        <v>0.3052158916254662</v>
      </c>
      <c r="AF107" s="24">
        <v>0.29719791140398177</v>
      </c>
      <c r="AG107" s="24">
        <v>0.29609296006603869</v>
      </c>
      <c r="AH107" s="24">
        <v>0.29298776348556277</v>
      </c>
      <c r="AI107" s="24">
        <v>0.28848862829414329</v>
      </c>
      <c r="AJ107" s="24">
        <v>0.28102595695018928</v>
      </c>
    </row>
    <row r="108" spans="1:36" x14ac:dyDescent="0.2">
      <c r="A108" s="7" t="s">
        <v>82</v>
      </c>
      <c r="B108" s="7" t="s">
        <v>34</v>
      </c>
      <c r="C108" s="11" t="s">
        <v>14</v>
      </c>
      <c r="D108" s="7">
        <v>-11</v>
      </c>
      <c r="E108" s="7" t="s">
        <v>127</v>
      </c>
      <c r="F108" s="23">
        <v>13.2</v>
      </c>
      <c r="G108" s="24">
        <v>7.696558649854543E-2</v>
      </c>
      <c r="H108" s="24">
        <v>7.6642123272333149E-2</v>
      </c>
      <c r="I108" s="24">
        <v>7.5298506794220663E-2</v>
      </c>
      <c r="J108" s="24">
        <v>7.4570714535243068E-2</v>
      </c>
      <c r="K108" s="24">
        <v>7.5310947687536517E-2</v>
      </c>
      <c r="L108" s="24">
        <v>0.14038304017612327</v>
      </c>
      <c r="M108" s="24">
        <v>0.16834394790351043</v>
      </c>
      <c r="N108" s="24">
        <v>0.2000993280922338</v>
      </c>
      <c r="O108" s="24">
        <v>0.23856657022486172</v>
      </c>
      <c r="P108" s="24">
        <v>0.26461158038160704</v>
      </c>
      <c r="Q108" s="24">
        <v>0.36683840075799878</v>
      </c>
      <c r="R108" s="24">
        <v>0.39999338144475605</v>
      </c>
      <c r="S108" s="24">
        <v>0.39104837915065532</v>
      </c>
      <c r="T108" s="24">
        <v>0.37202625327071087</v>
      </c>
      <c r="U108" s="24">
        <v>0.34654108331317912</v>
      </c>
      <c r="V108" s="24">
        <v>0.32169039891475604</v>
      </c>
      <c r="W108" s="24">
        <v>0.28780140552236327</v>
      </c>
      <c r="X108" s="24">
        <v>0.2717713144848824</v>
      </c>
      <c r="Y108" s="24">
        <v>0.24578228834805843</v>
      </c>
      <c r="Z108" s="24">
        <v>0.23687460873390523</v>
      </c>
      <c r="AA108" s="24">
        <v>0.20383159608699072</v>
      </c>
      <c r="AB108" s="24">
        <v>0.1905136197923665</v>
      </c>
      <c r="AC108" s="24">
        <v>0.17470124438791304</v>
      </c>
      <c r="AD108" s="24">
        <v>0.16013295831504523</v>
      </c>
      <c r="AE108" s="24">
        <v>0.14799686688542735</v>
      </c>
      <c r="AF108" s="24">
        <v>0.13112701554912612</v>
      </c>
      <c r="AG108" s="24">
        <v>0.12284138060076577</v>
      </c>
      <c r="AH108" s="24">
        <v>0.10925592509985062</v>
      </c>
      <c r="AI108" s="24">
        <v>0.10012430940601205</v>
      </c>
      <c r="AJ108" s="24">
        <v>9.0843402992383207E-2</v>
      </c>
    </row>
    <row r="109" spans="1:36" x14ac:dyDescent="0.2">
      <c r="A109" s="7" t="s">
        <v>82</v>
      </c>
      <c r="B109" s="7" t="s">
        <v>34</v>
      </c>
      <c r="C109" s="11" t="s">
        <v>14</v>
      </c>
      <c r="D109" s="7">
        <v>-11</v>
      </c>
      <c r="E109" s="7" t="s">
        <v>128</v>
      </c>
      <c r="F109" s="23">
        <v>16.37</v>
      </c>
      <c r="G109" s="24">
        <v>6.5764536191059472E-2</v>
      </c>
      <c r="H109" s="24">
        <v>6.1613790905028658E-2</v>
      </c>
      <c r="I109" s="24">
        <v>5.8054486860011217E-2</v>
      </c>
      <c r="J109" s="24">
        <v>6.0990379867203744E-2</v>
      </c>
      <c r="K109" s="24">
        <v>5.9013580764357233E-2</v>
      </c>
      <c r="L109" s="24">
        <v>0.13119871781506642</v>
      </c>
      <c r="M109" s="24">
        <v>0.16775085216958679</v>
      </c>
      <c r="N109" s="24">
        <v>0.19937164536592811</v>
      </c>
      <c r="O109" s="24">
        <v>0.22638612367167424</v>
      </c>
      <c r="P109" s="24">
        <v>0.2433274518320529</v>
      </c>
      <c r="Q109" s="24">
        <v>0.3916140260428842</v>
      </c>
      <c r="R109" s="24">
        <v>0.42604016890943752</v>
      </c>
      <c r="S109" s="24">
        <v>0.43192261152275979</v>
      </c>
      <c r="T109" s="24">
        <v>0.41156850755274987</v>
      </c>
      <c r="U109" s="24">
        <v>0.38567297213540747</v>
      </c>
      <c r="V109" s="24">
        <v>0.36015841013006916</v>
      </c>
      <c r="W109" s="24">
        <v>0.33301338848734258</v>
      </c>
      <c r="X109" s="24">
        <v>0.30086775779334524</v>
      </c>
      <c r="Y109" s="24">
        <v>0.28287409048792028</v>
      </c>
      <c r="Z109" s="24">
        <v>0.26237878658199282</v>
      </c>
      <c r="AA109" s="24">
        <v>0.24522432644287054</v>
      </c>
      <c r="AB109" s="24">
        <v>0.22494748281515523</v>
      </c>
      <c r="AC109" s="24">
        <v>0.20996696885921728</v>
      </c>
      <c r="AD109" s="24">
        <v>0.19067852478292519</v>
      </c>
      <c r="AE109" s="24">
        <v>0.17567936177884722</v>
      </c>
      <c r="AF109" s="24">
        <v>0.16211351133181967</v>
      </c>
      <c r="AG109" s="24">
        <v>0.14577960931086018</v>
      </c>
      <c r="AH109" s="24">
        <v>0.12860117182412931</v>
      </c>
      <c r="AI109" s="24">
        <v>0.12201805783068762</v>
      </c>
      <c r="AJ109" s="24">
        <v>0.10781547559716369</v>
      </c>
    </row>
    <row r="110" spans="1:36" x14ac:dyDescent="0.2">
      <c r="A110" s="7" t="s">
        <v>41</v>
      </c>
      <c r="B110" s="7" t="s">
        <v>39</v>
      </c>
      <c r="C110" s="11" t="s">
        <v>14</v>
      </c>
      <c r="D110" s="7">
        <v>-12</v>
      </c>
      <c r="E110" s="7" t="s">
        <v>125</v>
      </c>
      <c r="F110" s="23">
        <v>6.63</v>
      </c>
      <c r="G110" s="24">
        <v>0.13498467549490875</v>
      </c>
      <c r="H110" s="24">
        <v>0.14236480130725179</v>
      </c>
      <c r="I110" s="24">
        <v>0.15204082414440523</v>
      </c>
      <c r="J110" s="24">
        <v>0.15892211996249975</v>
      </c>
      <c r="K110" s="24">
        <v>0.1658353920622769</v>
      </c>
      <c r="L110" s="24">
        <v>0.17200681442701785</v>
      </c>
      <c r="M110" s="24">
        <v>0.21014172796168126</v>
      </c>
      <c r="N110" s="24">
        <v>0.24732374830220336</v>
      </c>
      <c r="O110" s="24">
        <v>0.27332686056649003</v>
      </c>
      <c r="P110" s="24">
        <v>0.2947701550628386</v>
      </c>
      <c r="Q110" s="24">
        <v>0.21530909508158871</v>
      </c>
      <c r="R110" s="24">
        <v>0.19348848046138553</v>
      </c>
      <c r="S110" s="24">
        <v>0.20097093037511288</v>
      </c>
      <c r="T110" s="24">
        <v>0.21141438397264858</v>
      </c>
      <c r="U110" s="24">
        <v>0.2163707076334509</v>
      </c>
      <c r="V110" s="24">
        <v>0.22560545778338448</v>
      </c>
      <c r="W110" s="24">
        <v>0.23271058757325722</v>
      </c>
      <c r="X110" s="24">
        <v>0.23401521986590709</v>
      </c>
      <c r="Y110" s="24">
        <v>0.23813376494662539</v>
      </c>
      <c r="Z110" s="24">
        <v>0.23484660318965458</v>
      </c>
      <c r="AA110" s="24">
        <v>0.23867736173522952</v>
      </c>
      <c r="AB110" s="24">
        <v>0.23995641300253334</v>
      </c>
      <c r="AC110" s="24">
        <v>0.23806981238326022</v>
      </c>
      <c r="AD110" s="24">
        <v>0.23235884847474864</v>
      </c>
      <c r="AE110" s="24">
        <v>0.23955351185333265</v>
      </c>
      <c r="AF110" s="24">
        <v>0.23192397104386536</v>
      </c>
      <c r="AG110" s="24">
        <v>0.23161699873971242</v>
      </c>
      <c r="AH110" s="24">
        <v>0.22712113353513949</v>
      </c>
      <c r="AI110" s="24">
        <v>0.22899494364173961</v>
      </c>
      <c r="AJ110" s="24">
        <v>0.23158502245802981</v>
      </c>
    </row>
    <row r="111" spans="1:36" x14ac:dyDescent="0.2">
      <c r="A111" s="7" t="s">
        <v>41</v>
      </c>
      <c r="B111" s="7" t="s">
        <v>39</v>
      </c>
      <c r="C111" s="11" t="s">
        <v>14</v>
      </c>
      <c r="D111" s="7">
        <v>-12</v>
      </c>
      <c r="E111" s="7" t="s">
        <v>126</v>
      </c>
      <c r="F111" s="23">
        <v>5.0999999999999996</v>
      </c>
      <c r="G111" s="24">
        <v>0.19544245525246887</v>
      </c>
      <c r="H111" s="24">
        <v>0.19606531846285666</v>
      </c>
      <c r="I111" s="24">
        <v>0.19757876678985153</v>
      </c>
      <c r="J111" s="24">
        <v>0.19878078351165254</v>
      </c>
      <c r="K111" s="24">
        <v>0.19252483284591557</v>
      </c>
      <c r="L111" s="24">
        <v>0.19836554137139401</v>
      </c>
      <c r="M111" s="24">
        <v>0.2166580503922563</v>
      </c>
      <c r="N111" s="24">
        <v>0.22532349821396708</v>
      </c>
      <c r="O111" s="24">
        <v>0.23809765773928848</v>
      </c>
      <c r="P111" s="24">
        <v>0.23931060188583311</v>
      </c>
      <c r="Q111" s="24">
        <v>0.27640920889050907</v>
      </c>
      <c r="R111" s="24">
        <v>0.29170213981924076</v>
      </c>
      <c r="S111" s="24">
        <v>0.29174038580584349</v>
      </c>
      <c r="T111" s="24">
        <v>0.30562367894264492</v>
      </c>
      <c r="U111" s="24">
        <v>0.29838972376235168</v>
      </c>
      <c r="V111" s="24">
        <v>0.29323744299572291</v>
      </c>
      <c r="W111" s="24">
        <v>0.28227177226547479</v>
      </c>
      <c r="X111" s="24">
        <v>0.28078564250033905</v>
      </c>
      <c r="Y111" s="24">
        <v>0.27253543681888681</v>
      </c>
      <c r="Z111" s="24">
        <v>0.27001666541547653</v>
      </c>
      <c r="AA111" s="24">
        <v>0.26687503080167851</v>
      </c>
      <c r="AB111" s="24">
        <v>0.26682039367796023</v>
      </c>
      <c r="AC111" s="24">
        <v>0.25654861441893362</v>
      </c>
      <c r="AD111" s="24">
        <v>0.25397520589180517</v>
      </c>
      <c r="AE111" s="24">
        <v>0.25622625538899613</v>
      </c>
      <c r="AF111" s="24">
        <v>0.24767554552709364</v>
      </c>
      <c r="AG111" s="24">
        <v>0.25091552696358449</v>
      </c>
      <c r="AH111" s="24">
        <v>0.24282376894091509</v>
      </c>
      <c r="AI111" s="24">
        <v>0.2464352828186899</v>
      </c>
      <c r="AJ111" s="24">
        <v>0.24096610673449539</v>
      </c>
    </row>
    <row r="112" spans="1:36" x14ac:dyDescent="0.2">
      <c r="A112" s="7" t="s">
        <v>86</v>
      </c>
      <c r="B112" s="7" t="s">
        <v>39</v>
      </c>
      <c r="C112" s="11" t="s">
        <v>14</v>
      </c>
      <c r="D112" s="7">
        <v>-12</v>
      </c>
      <c r="E112" s="7" t="s">
        <v>127</v>
      </c>
      <c r="F112" s="23">
        <v>13.2</v>
      </c>
      <c r="G112" s="24">
        <v>7.2875656301525857E-2</v>
      </c>
      <c r="H112" s="24">
        <v>7.8520093654241327E-2</v>
      </c>
      <c r="I112" s="24">
        <v>7.4232492203620909E-2</v>
      </c>
      <c r="J112" s="24">
        <v>7.722431536774052E-2</v>
      </c>
      <c r="K112" s="24">
        <v>7.5935321260750213E-2</v>
      </c>
      <c r="L112" s="24">
        <v>0.1167285926572383</v>
      </c>
      <c r="M112" s="24">
        <v>0.12221699388121283</v>
      </c>
      <c r="N112" s="24">
        <v>0.13034444093476227</v>
      </c>
      <c r="O112" s="24">
        <v>0.13123995263014501</v>
      </c>
      <c r="P112" s="24">
        <v>0.14177578340991318</v>
      </c>
      <c r="Q112" s="24">
        <v>0.27759505720962901</v>
      </c>
      <c r="R112" s="24">
        <v>0.30338172352894566</v>
      </c>
      <c r="S112" s="24">
        <v>0.29910090625783575</v>
      </c>
      <c r="T112" s="24">
        <v>0.28026123975724582</v>
      </c>
      <c r="U112" s="24">
        <v>0.2594066719420447</v>
      </c>
      <c r="V112" s="24">
        <v>0.23993607674698053</v>
      </c>
      <c r="W112" s="24">
        <v>0.2222972100197447</v>
      </c>
      <c r="X112" s="24">
        <v>0.20293516169684817</v>
      </c>
      <c r="Y112" s="24">
        <v>0.19201941686449339</v>
      </c>
      <c r="Z112" s="24">
        <v>0.17389887339201379</v>
      </c>
      <c r="AA112" s="24">
        <v>0.16660588041825283</v>
      </c>
      <c r="AB112" s="24">
        <v>0.14762374614794288</v>
      </c>
      <c r="AC112" s="24">
        <v>0.13853972978341644</v>
      </c>
      <c r="AD112" s="24">
        <v>0.12816671931189969</v>
      </c>
      <c r="AE112" s="24">
        <v>0.11647079383584023</v>
      </c>
      <c r="AF112" s="24">
        <v>0.1089810596562755</v>
      </c>
      <c r="AG112" s="24">
        <v>9.8859063826646304E-2</v>
      </c>
      <c r="AH112" s="24">
        <v>8.8886319946247599E-2</v>
      </c>
      <c r="AI112" s="24">
        <v>8.3574307389545424E-2</v>
      </c>
      <c r="AJ112" s="24">
        <v>7.4612406256207534E-2</v>
      </c>
    </row>
    <row r="113" spans="1:36" x14ac:dyDescent="0.2">
      <c r="A113" s="7" t="s">
        <v>86</v>
      </c>
      <c r="B113" s="7" t="s">
        <v>39</v>
      </c>
      <c r="C113" s="11" t="s">
        <v>14</v>
      </c>
      <c r="D113" s="7">
        <v>-12</v>
      </c>
      <c r="E113" s="7" t="s">
        <v>128</v>
      </c>
      <c r="F113" s="23">
        <v>16.37</v>
      </c>
      <c r="G113" s="24">
        <v>6.5379237549532246E-2</v>
      </c>
      <c r="H113" s="24">
        <v>6.2792636477303918E-2</v>
      </c>
      <c r="I113" s="24">
        <v>6.0854064458352418E-2</v>
      </c>
      <c r="J113" s="24">
        <v>5.7942070074265946E-2</v>
      </c>
      <c r="K113" s="24">
        <v>5.8468766028205832E-2</v>
      </c>
      <c r="L113" s="24">
        <v>9.4752877870828672E-2</v>
      </c>
      <c r="M113" s="24">
        <v>0.10647806737947987</v>
      </c>
      <c r="N113" s="24">
        <v>0.11222760174578697</v>
      </c>
      <c r="O113" s="24">
        <v>0.1171498649802513</v>
      </c>
      <c r="P113" s="24">
        <v>0.12268706642271875</v>
      </c>
      <c r="Q113" s="24">
        <v>0.28356648343217761</v>
      </c>
      <c r="R113" s="24">
        <v>0.31039764380827733</v>
      </c>
      <c r="S113" s="24">
        <v>0.30778346703165427</v>
      </c>
      <c r="T113" s="24">
        <v>0.29070859087042</v>
      </c>
      <c r="U113" s="24">
        <v>0.26543270022218463</v>
      </c>
      <c r="V113" s="24">
        <v>0.25018057812144384</v>
      </c>
      <c r="W113" s="24">
        <v>0.22164248164330858</v>
      </c>
      <c r="X113" s="24">
        <v>0.20552723999501188</v>
      </c>
      <c r="Y113" s="24">
        <v>0.19107757089215857</v>
      </c>
      <c r="Z113" s="24">
        <v>0.17885877627484123</v>
      </c>
      <c r="AA113" s="24">
        <v>0.16201553603052291</v>
      </c>
      <c r="AB113" s="24">
        <v>0.1518897373767677</v>
      </c>
      <c r="AC113" s="24">
        <v>0.13816255172905706</v>
      </c>
      <c r="AD113" s="24">
        <v>0.13030623354699045</v>
      </c>
      <c r="AE113" s="24">
        <v>0.11706162272618807</v>
      </c>
      <c r="AF113" s="24">
        <v>0.10605064396136112</v>
      </c>
      <c r="AG113" s="24">
        <v>9.9032627192895156E-2</v>
      </c>
      <c r="AH113" s="24">
        <v>8.7897557758291792E-2</v>
      </c>
      <c r="AI113" s="24">
        <v>7.9481452777011588E-2</v>
      </c>
      <c r="AJ113" s="24">
        <v>7.3900130207512515E-2</v>
      </c>
    </row>
    <row r="114" spans="1:36" x14ac:dyDescent="0.2">
      <c r="A114" s="7" t="s">
        <v>46</v>
      </c>
      <c r="B114" s="7" t="s">
        <v>44</v>
      </c>
      <c r="C114" s="11" t="s">
        <v>14</v>
      </c>
      <c r="D114" s="7">
        <v>-13</v>
      </c>
      <c r="E114" s="7" t="s">
        <v>125</v>
      </c>
      <c r="F114" s="23">
        <v>6.63</v>
      </c>
      <c r="G114" s="24">
        <v>0.13706424995986155</v>
      </c>
      <c r="H114" s="24">
        <v>0.14316239207188133</v>
      </c>
      <c r="I114" s="24">
        <v>0.15022236561144076</v>
      </c>
      <c r="J114" s="24">
        <v>0.16006968736958432</v>
      </c>
      <c r="K114" s="24">
        <v>0.16362911795857443</v>
      </c>
      <c r="L114" s="24">
        <v>0.16205223786308434</v>
      </c>
      <c r="M114" s="24">
        <v>0.17238374687046554</v>
      </c>
      <c r="N114" s="24">
        <v>0.1922157948764012</v>
      </c>
      <c r="O114" s="24">
        <v>0.19927576841596062</v>
      </c>
      <c r="P114" s="24">
        <v>0.212761037614322</v>
      </c>
      <c r="Q114" s="24">
        <v>0.14394756058415858</v>
      </c>
      <c r="R114" s="24">
        <v>0.13928235100704472</v>
      </c>
      <c r="S114" s="24">
        <v>0.14117984157838134</v>
      </c>
      <c r="T114" s="24">
        <v>0.1468788563633269</v>
      </c>
      <c r="U114" s="24">
        <v>0.15100099105278234</v>
      </c>
      <c r="V114" s="24">
        <v>0.15450153400335168</v>
      </c>
      <c r="W114" s="24">
        <v>0.15380796848417344</v>
      </c>
      <c r="X114" s="24">
        <v>0.15757677734310413</v>
      </c>
      <c r="Y114" s="24">
        <v>0.15721036537070809</v>
      </c>
      <c r="Z114" s="24">
        <v>0.15875453011151999</v>
      </c>
      <c r="AA114" s="24">
        <v>0.1605277023350794</v>
      </c>
      <c r="AB114" s="24">
        <v>0.15775998332930216</v>
      </c>
      <c r="AC114" s="24">
        <v>0.15762257883965364</v>
      </c>
      <c r="AD114" s="24">
        <v>0.15529324558656454</v>
      </c>
      <c r="AE114" s="24">
        <v>0.15285922319850512</v>
      </c>
      <c r="AF114" s="24">
        <v>0.15465202463487146</v>
      </c>
      <c r="AG114" s="24">
        <v>0.15310131682312395</v>
      </c>
      <c r="AH114" s="24">
        <v>0.15007841805085662</v>
      </c>
      <c r="AI114" s="24">
        <v>0.15185813334535167</v>
      </c>
      <c r="AJ114" s="24">
        <v>0.14357460554082691</v>
      </c>
    </row>
    <row r="115" spans="1:36" x14ac:dyDescent="0.2">
      <c r="A115" s="7" t="s">
        <v>46</v>
      </c>
      <c r="B115" s="7" t="s">
        <v>44</v>
      </c>
      <c r="C115" s="11" t="s">
        <v>14</v>
      </c>
      <c r="D115" s="7">
        <v>-13</v>
      </c>
      <c r="E115" s="7" t="s">
        <v>126</v>
      </c>
      <c r="F115" s="23">
        <v>5.0999999999999996</v>
      </c>
      <c r="G115" s="24">
        <v>0.19986190841994864</v>
      </c>
      <c r="H115" s="24">
        <v>0.19884286981651497</v>
      </c>
      <c r="I115" s="24">
        <v>0.19630119795097406</v>
      </c>
      <c r="J115" s="24">
        <v>0.19336849964458067</v>
      </c>
      <c r="K115" s="24">
        <v>0.19201768103072675</v>
      </c>
      <c r="L115" s="24">
        <v>0.19210062603333181</v>
      </c>
      <c r="M115" s="24">
        <v>0.20197108134333461</v>
      </c>
      <c r="N115" s="24">
        <v>0.20643826219792172</v>
      </c>
      <c r="O115" s="24">
        <v>0.20540737430840161</v>
      </c>
      <c r="P115" s="24">
        <v>0.21185338593942385</v>
      </c>
      <c r="Q115" s="24">
        <v>0.24903644567866609</v>
      </c>
      <c r="R115" s="24">
        <v>0.27476717041536608</v>
      </c>
      <c r="S115" s="24">
        <v>0.27712517834656725</v>
      </c>
      <c r="T115" s="24">
        <v>0.2801289723694792</v>
      </c>
      <c r="U115" s="24">
        <v>0.276876343338752</v>
      </c>
      <c r="V115" s="24">
        <v>0.27681117226527663</v>
      </c>
      <c r="W115" s="24">
        <v>0.26182775000897585</v>
      </c>
      <c r="X115" s="24">
        <v>0.25743758951395057</v>
      </c>
      <c r="Y115" s="24">
        <v>0.25258530686155423</v>
      </c>
      <c r="Z115" s="24">
        <v>0.24699836847179876</v>
      </c>
      <c r="AA115" s="24">
        <v>0.23935557894604628</v>
      </c>
      <c r="AB115" s="24">
        <v>0.2373885974556976</v>
      </c>
      <c r="AC115" s="24">
        <v>0.23648805171312831</v>
      </c>
      <c r="AD115" s="24">
        <v>0.23287401945676475</v>
      </c>
      <c r="AE115" s="24">
        <v>0.23431370771626694</v>
      </c>
      <c r="AF115" s="24">
        <v>0.21703152395919723</v>
      </c>
      <c r="AG115" s="24">
        <v>0.22103658265641324</v>
      </c>
      <c r="AH115" s="24">
        <v>0.21938953189039839</v>
      </c>
      <c r="AI115" s="24">
        <v>0.21995829762254743</v>
      </c>
      <c r="AJ115" s="24">
        <v>0.21881484151520614</v>
      </c>
    </row>
    <row r="116" spans="1:36" x14ac:dyDescent="0.2">
      <c r="A116" s="7" t="s">
        <v>90</v>
      </c>
      <c r="B116" s="7" t="s">
        <v>44</v>
      </c>
      <c r="C116" s="11" t="s">
        <v>14</v>
      </c>
      <c r="D116" s="7">
        <v>-13</v>
      </c>
      <c r="E116" s="7" t="s">
        <v>127</v>
      </c>
      <c r="F116" s="23">
        <v>13.2</v>
      </c>
      <c r="G116" s="24">
        <v>7.8401795879348604E-2</v>
      </c>
      <c r="H116" s="24">
        <v>7.5919417117997198E-2</v>
      </c>
      <c r="I116" s="24">
        <v>7.6807719321814141E-2</v>
      </c>
      <c r="J116" s="24">
        <v>7.3680408823444954E-2</v>
      </c>
      <c r="K116" s="24">
        <v>7.3978537645273915E-2</v>
      </c>
      <c r="L116" s="24">
        <v>0.10715601653166908</v>
      </c>
      <c r="M116" s="24">
        <v>0.11366009225687657</v>
      </c>
      <c r="N116" s="24">
        <v>0.11227896485779135</v>
      </c>
      <c r="O116" s="24">
        <v>0.11163403312077357</v>
      </c>
      <c r="P116" s="24">
        <v>0.10548892883409484</v>
      </c>
      <c r="Q116" s="24">
        <v>0.25475412038368817</v>
      </c>
      <c r="R116" s="24">
        <v>0.27483826815628865</v>
      </c>
      <c r="S116" s="24">
        <v>0.27101735182754189</v>
      </c>
      <c r="T116" s="24">
        <v>0.25155379874527922</v>
      </c>
      <c r="U116" s="24">
        <v>0.22934624364985612</v>
      </c>
      <c r="V116" s="24">
        <v>0.21232856375892503</v>
      </c>
      <c r="W116" s="24">
        <v>0.19369855452544951</v>
      </c>
      <c r="X116" s="24">
        <v>0.18199851933408001</v>
      </c>
      <c r="Y116" s="24">
        <v>0.16237677544839793</v>
      </c>
      <c r="Z116" s="24">
        <v>0.14596143746279475</v>
      </c>
      <c r="AA116" s="24">
        <v>0.13718184787301516</v>
      </c>
      <c r="AB116" s="24">
        <v>0.12454483638446888</v>
      </c>
      <c r="AC116" s="24">
        <v>0.11420767580717467</v>
      </c>
      <c r="AD116" s="24">
        <v>0.10505694625552633</v>
      </c>
      <c r="AE116" s="24">
        <v>9.8650218717038524E-2</v>
      </c>
      <c r="AF116" s="24">
        <v>8.9426478025350448E-2</v>
      </c>
      <c r="AG116" s="24">
        <v>8.365859796221041E-2</v>
      </c>
      <c r="AH116" s="24">
        <v>7.5067620484200154E-2</v>
      </c>
      <c r="AI116" s="24">
        <v>6.8332342815533464E-2</v>
      </c>
      <c r="AJ116" s="24">
        <v>6.2540125705713517E-2</v>
      </c>
    </row>
    <row r="117" spans="1:36" x14ac:dyDescent="0.2">
      <c r="A117" s="7" t="s">
        <v>90</v>
      </c>
      <c r="B117" s="7" t="s">
        <v>44</v>
      </c>
      <c r="C117" s="11" t="s">
        <v>14</v>
      </c>
      <c r="D117" s="7">
        <v>-13</v>
      </c>
      <c r="E117" s="7" t="s">
        <v>128</v>
      </c>
      <c r="F117" s="23">
        <v>16.37</v>
      </c>
      <c r="G117" s="24">
        <v>6.6882890930097999E-2</v>
      </c>
      <c r="H117" s="24">
        <v>6.2509536226086571E-2</v>
      </c>
      <c r="I117" s="24">
        <v>6.3056205564087989E-2</v>
      </c>
      <c r="J117" s="24">
        <v>5.6857816300902544E-2</v>
      </c>
      <c r="K117" s="24">
        <v>5.6130325566485263E-2</v>
      </c>
      <c r="L117" s="24">
        <v>8.9132332986756185E-2</v>
      </c>
      <c r="M117" s="24">
        <v>9.0297159191574605E-2</v>
      </c>
      <c r="N117" s="24">
        <v>9.3694919384691197E-2</v>
      </c>
      <c r="O117" s="24">
        <v>9.5091028770971767E-2</v>
      </c>
      <c r="P117" s="24">
        <v>9.1848859081747919E-2</v>
      </c>
      <c r="Q117" s="24">
        <v>0.29782545534317889</v>
      </c>
      <c r="R117" s="24">
        <v>0.32328342589903009</v>
      </c>
      <c r="S117" s="24">
        <v>0.31298081145208007</v>
      </c>
      <c r="T117" s="24">
        <v>0.29751847948414734</v>
      </c>
      <c r="U117" s="24">
        <v>0.27933541627246899</v>
      </c>
      <c r="V117" s="24">
        <v>0.24671187224004523</v>
      </c>
      <c r="W117" s="24">
        <v>0.23428145252364349</v>
      </c>
      <c r="X117" s="24">
        <v>0.20988317945376431</v>
      </c>
      <c r="Y117" s="24">
        <v>0.19474043879112468</v>
      </c>
      <c r="Z117" s="24">
        <v>0.17949677455839252</v>
      </c>
      <c r="AA117" s="24">
        <v>0.16373167188018203</v>
      </c>
      <c r="AB117" s="24">
        <v>0.15068309529696333</v>
      </c>
      <c r="AC117" s="24">
        <v>0.13523337877529215</v>
      </c>
      <c r="AD117" s="24">
        <v>0.12823601124887385</v>
      </c>
      <c r="AE117" s="24">
        <v>0.11549861567344052</v>
      </c>
      <c r="AF117" s="24">
        <v>0.10467876792976608</v>
      </c>
      <c r="AG117" s="24">
        <v>9.8038838047425636E-2</v>
      </c>
      <c r="AH117" s="24">
        <v>9.3026300732827902E-2</v>
      </c>
      <c r="AI117" s="24">
        <v>8.2833020153478168E-2</v>
      </c>
      <c r="AJ117" s="24">
        <v>7.2627124127866857E-2</v>
      </c>
    </row>
    <row r="118" spans="1:36" x14ac:dyDescent="0.2">
      <c r="A118" s="7" t="s">
        <v>50</v>
      </c>
      <c r="B118" s="7" t="s">
        <v>9</v>
      </c>
      <c r="C118" s="11" t="s">
        <v>14</v>
      </c>
      <c r="D118" s="7">
        <v>-14</v>
      </c>
      <c r="E118" s="7" t="s">
        <v>125</v>
      </c>
      <c r="F118" s="23">
        <v>6.63</v>
      </c>
      <c r="G118" s="24">
        <v>0.1363643171277244</v>
      </c>
      <c r="H118" s="24">
        <v>0.14630479468492183</v>
      </c>
      <c r="I118" s="24">
        <v>0.15200206307209219</v>
      </c>
      <c r="J118" s="24">
        <v>0.158611423150016</v>
      </c>
      <c r="K118" s="24">
        <v>0.16086521493658804</v>
      </c>
      <c r="L118" s="24">
        <v>0.15877004779188617</v>
      </c>
      <c r="M118" s="24">
        <v>0.16948382047820068</v>
      </c>
      <c r="N118" s="24">
        <v>0.17569661895144909</v>
      </c>
      <c r="O118" s="24">
        <v>0.18069990453043741</v>
      </c>
      <c r="P118" s="24">
        <v>0.18417642793142536</v>
      </c>
      <c r="Q118" s="24">
        <v>0.13837356259141323</v>
      </c>
      <c r="R118" s="24">
        <v>0.13672783193201021</v>
      </c>
      <c r="S118" s="24">
        <v>0.13927243556201088</v>
      </c>
      <c r="T118" s="24">
        <v>0.14604042028180489</v>
      </c>
      <c r="U118" s="24">
        <v>0.15179717290967654</v>
      </c>
      <c r="V118" s="24">
        <v>0.15304634196440414</v>
      </c>
      <c r="W118" s="24">
        <v>0.15141383002515696</v>
      </c>
      <c r="X118" s="24">
        <v>0.14852553967110424</v>
      </c>
      <c r="Y118" s="24">
        <v>0.14991350528746825</v>
      </c>
      <c r="Z118" s="24">
        <v>0.14864450815250688</v>
      </c>
      <c r="AA118" s="24">
        <v>0.15042903537354629</v>
      </c>
      <c r="AB118" s="24">
        <v>0.14964252152427338</v>
      </c>
      <c r="AC118" s="24">
        <v>0.14799018150479243</v>
      </c>
      <c r="AD118" s="24">
        <v>0.14760022926019492</v>
      </c>
      <c r="AE118" s="24">
        <v>0.14405100289834982</v>
      </c>
      <c r="AF118" s="24">
        <v>0.14801000958502619</v>
      </c>
      <c r="AG118" s="24">
        <v>0.14218055399629737</v>
      </c>
      <c r="AH118" s="24">
        <v>0.14339667625063535</v>
      </c>
      <c r="AI118" s="24">
        <v>0.1421871633563753</v>
      </c>
      <c r="AJ118" s="24">
        <v>0.14164519582998555</v>
      </c>
    </row>
    <row r="119" spans="1:36" x14ac:dyDescent="0.2">
      <c r="A119" s="7" t="s">
        <v>50</v>
      </c>
      <c r="B119" s="7" t="s">
        <v>9</v>
      </c>
      <c r="C119" s="11" t="s">
        <v>14</v>
      </c>
      <c r="D119" s="7">
        <v>-14</v>
      </c>
      <c r="E119" s="7" t="s">
        <v>126</v>
      </c>
      <c r="F119" s="23">
        <v>5.0999999999999996</v>
      </c>
      <c r="G119" s="24">
        <v>0.19835222359477211</v>
      </c>
      <c r="H119" s="24">
        <v>0.19958060881330569</v>
      </c>
      <c r="I119" s="24">
        <v>0.20031636037648987</v>
      </c>
      <c r="J119" s="24">
        <v>0.19201836231170838</v>
      </c>
      <c r="K119" s="24">
        <v>0.19012460176646914</v>
      </c>
      <c r="L119" s="24">
        <v>0.19702147294136074</v>
      </c>
      <c r="M119" s="24">
        <v>0.20369441972745717</v>
      </c>
      <c r="N119" s="24">
        <v>0.20350888237674114</v>
      </c>
      <c r="O119" s="24">
        <v>0.20057227396368435</v>
      </c>
      <c r="P119" s="24">
        <v>0.19868491125812496</v>
      </c>
      <c r="Q119" s="24">
        <v>0.24006613830747456</v>
      </c>
      <c r="R119" s="24">
        <v>0.25302176365919582</v>
      </c>
      <c r="S119" s="24">
        <v>0.25748745575573972</v>
      </c>
      <c r="T119" s="24">
        <v>0.25945799037713735</v>
      </c>
      <c r="U119" s="24">
        <v>0.25036666019205295</v>
      </c>
      <c r="V119" s="24">
        <v>0.23643216536931277</v>
      </c>
      <c r="W119" s="24">
        <v>0.23146104393805975</v>
      </c>
      <c r="X119" s="24">
        <v>0.22835809169332652</v>
      </c>
      <c r="Y119" s="24">
        <v>0.21863977321961559</v>
      </c>
      <c r="Z119" s="24">
        <v>0.21555601449392195</v>
      </c>
      <c r="AA119" s="24">
        <v>0.2162469811793471</v>
      </c>
      <c r="AB119" s="24">
        <v>0.21003467885020077</v>
      </c>
      <c r="AC119" s="24">
        <v>0.20473726759527472</v>
      </c>
      <c r="AD119" s="24">
        <v>0.20966360414876875</v>
      </c>
      <c r="AE119" s="24">
        <v>0.20062345668112325</v>
      </c>
      <c r="AF119" s="24">
        <v>0.20011162950673428</v>
      </c>
      <c r="AG119" s="24">
        <v>0.20173028294573944</v>
      </c>
      <c r="AH119" s="24">
        <v>0.19695109670488226</v>
      </c>
      <c r="AI119" s="24">
        <v>0.19808351432821791</v>
      </c>
      <c r="AJ119" s="24">
        <v>0.19679754855256557</v>
      </c>
    </row>
    <row r="120" spans="1:36" x14ac:dyDescent="0.2">
      <c r="A120" s="7" t="s">
        <v>8</v>
      </c>
      <c r="B120" s="7" t="s">
        <v>9</v>
      </c>
      <c r="C120" s="11" t="s">
        <v>14</v>
      </c>
      <c r="D120" s="7">
        <v>-14</v>
      </c>
      <c r="E120" s="7" t="s">
        <v>127</v>
      </c>
      <c r="F120" s="23">
        <v>13.2</v>
      </c>
      <c r="G120" s="24">
        <v>7.9943767006830729E-2</v>
      </c>
      <c r="H120" s="24">
        <v>7.5649182080521973E-2</v>
      </c>
      <c r="I120" s="24">
        <v>7.2987362669327399E-2</v>
      </c>
      <c r="J120" s="24">
        <v>7.4043858002636589E-2</v>
      </c>
      <c r="K120" s="24">
        <v>7.6163709028562149E-2</v>
      </c>
      <c r="L120" s="24">
        <v>0.10407851104956913</v>
      </c>
      <c r="M120" s="24">
        <v>0.10695986195859418</v>
      </c>
      <c r="N120" s="24">
        <v>0.10539570003655201</v>
      </c>
      <c r="O120" s="24">
        <v>0.10033961522714376</v>
      </c>
      <c r="P120" s="24">
        <v>9.3842854963222991E-2</v>
      </c>
      <c r="Q120" s="24">
        <v>0.26804795885101607</v>
      </c>
      <c r="R120" s="24">
        <v>0.29192886959938796</v>
      </c>
      <c r="S120" s="24">
        <v>0.28709917664711743</v>
      </c>
      <c r="T120" s="24">
        <v>0.264521734167114</v>
      </c>
      <c r="U120" s="24">
        <v>0.24385147157451287</v>
      </c>
      <c r="V120" s="24">
        <v>0.21642375506431727</v>
      </c>
      <c r="W120" s="24">
        <v>0.20029505033308417</v>
      </c>
      <c r="X120" s="24">
        <v>0.17819783300458492</v>
      </c>
      <c r="Y120" s="24">
        <v>0.16895692901778314</v>
      </c>
      <c r="Z120" s="24">
        <v>0.15369262955925761</v>
      </c>
      <c r="AA120" s="24">
        <v>0.14157037466343081</v>
      </c>
      <c r="AB120" s="24">
        <v>0.13015473677624584</v>
      </c>
      <c r="AC120" s="24">
        <v>0.11354580689350857</v>
      </c>
      <c r="AD120" s="24">
        <v>0.10913459585897738</v>
      </c>
      <c r="AE120" s="24">
        <v>9.8164881326760572E-2</v>
      </c>
      <c r="AF120" s="24">
        <v>9.0179423093176864E-2</v>
      </c>
      <c r="AG120" s="24">
        <v>7.815321322765087E-2</v>
      </c>
      <c r="AH120" s="24">
        <v>7.0730304457257781E-2</v>
      </c>
      <c r="AI120" s="24">
        <v>6.5509571024476673E-2</v>
      </c>
      <c r="AJ120" s="24">
        <v>5.4169397089670945E-2</v>
      </c>
    </row>
    <row r="121" spans="1:36" x14ac:dyDescent="0.2">
      <c r="A121" s="7" t="s">
        <v>8</v>
      </c>
      <c r="B121" s="7" t="s">
        <v>9</v>
      </c>
      <c r="C121" s="11" t="s">
        <v>14</v>
      </c>
      <c r="D121" s="7">
        <v>-14</v>
      </c>
      <c r="E121" s="7" t="s">
        <v>128</v>
      </c>
      <c r="F121" s="23">
        <v>16.37</v>
      </c>
      <c r="G121" s="24">
        <v>6.9061664182689914E-2</v>
      </c>
      <c r="H121" s="24">
        <v>6.0841253171738358E-2</v>
      </c>
      <c r="I121" s="24">
        <v>6.0320456946199814E-2</v>
      </c>
      <c r="J121" s="24">
        <v>5.6976128242986604E-2</v>
      </c>
      <c r="K121" s="24">
        <v>5.8237272044045628E-2</v>
      </c>
      <c r="L121" s="24">
        <v>9.6229867281617393E-2</v>
      </c>
      <c r="M121" s="24">
        <v>9.4820653965454263E-2</v>
      </c>
      <c r="N121" s="24">
        <v>9.5407826180522237E-2</v>
      </c>
      <c r="O121" s="24">
        <v>9.1195503768078126E-2</v>
      </c>
      <c r="P121" s="24">
        <v>9.7210189588513476E-2</v>
      </c>
      <c r="Q121" s="24">
        <v>0.34537469690297901</v>
      </c>
      <c r="R121" s="24">
        <v>0.36010506073316234</v>
      </c>
      <c r="S121" s="24">
        <v>0.35246671609193037</v>
      </c>
      <c r="T121" s="24">
        <v>0.32268942601996176</v>
      </c>
      <c r="U121" s="24">
        <v>0.29439793694438254</v>
      </c>
      <c r="V121" s="24">
        <v>0.2568291268707294</v>
      </c>
      <c r="W121" s="24">
        <v>0.23910673766637355</v>
      </c>
      <c r="X121" s="24">
        <v>0.22019468649583657</v>
      </c>
      <c r="Y121" s="24">
        <v>0.19156621162726181</v>
      </c>
      <c r="Z121" s="24">
        <v>0.1848316016126996</v>
      </c>
      <c r="AA121" s="24">
        <v>0.16853884910590058</v>
      </c>
      <c r="AB121" s="24">
        <v>0.15158233670380736</v>
      </c>
      <c r="AC121" s="24">
        <v>0.14322406786844855</v>
      </c>
      <c r="AD121" s="24">
        <v>0.13166953984498059</v>
      </c>
      <c r="AE121" s="24">
        <v>0.12186121093067132</v>
      </c>
      <c r="AF121" s="24">
        <v>0.10778439530508532</v>
      </c>
      <c r="AG121" s="24">
        <v>0.10054941244637827</v>
      </c>
      <c r="AH121" s="24">
        <v>9.65617472292645E-2</v>
      </c>
      <c r="AI121" s="24">
        <v>8.2096887357198806E-2</v>
      </c>
      <c r="AJ121" s="24">
        <v>7.5178466910093625E-2</v>
      </c>
    </row>
    <row r="122" spans="1:36" x14ac:dyDescent="0.2">
      <c r="A122" s="7" t="s">
        <v>0</v>
      </c>
      <c r="B122" s="7" t="s">
        <v>1</v>
      </c>
      <c r="C122" s="7" t="s">
        <v>2</v>
      </c>
      <c r="D122" s="7" t="s">
        <v>2</v>
      </c>
      <c r="E122" s="7" t="s">
        <v>125</v>
      </c>
      <c r="F122" s="23">
        <v>6.63</v>
      </c>
      <c r="G122" s="24">
        <v>0.14281224952169824</v>
      </c>
      <c r="H122" s="24">
        <v>0.14637155357259854</v>
      </c>
      <c r="I122" s="24">
        <v>0.15293426169247981</v>
      </c>
      <c r="J122" s="24">
        <v>0.15475637829988212</v>
      </c>
      <c r="K122" s="24">
        <v>0.15727336988468363</v>
      </c>
      <c r="L122" s="24">
        <v>0.44692814379699541</v>
      </c>
      <c r="M122" s="24">
        <v>0.69419554408795658</v>
      </c>
      <c r="N122" s="24">
        <v>0.84375580172350917</v>
      </c>
      <c r="O122" s="24">
        <v>0.94191075269768598</v>
      </c>
      <c r="P122" s="24">
        <v>0.99983244248044978</v>
      </c>
      <c r="Q122" s="24">
        <v>0.49716760466295695</v>
      </c>
      <c r="R122" s="24">
        <v>0.39648022043781417</v>
      </c>
      <c r="S122" s="24">
        <v>0.34563853459143995</v>
      </c>
      <c r="T122" s="24">
        <v>0.30414677760762604</v>
      </c>
      <c r="U122" s="24">
        <v>0.27659884517028921</v>
      </c>
      <c r="V122" s="24">
        <v>0.26016891237133943</v>
      </c>
      <c r="W122" s="24">
        <v>0.246719221142124</v>
      </c>
      <c r="X122" s="24">
        <v>0.24350735457992326</v>
      </c>
      <c r="Y122" s="24">
        <v>0.2371067839547685</v>
      </c>
      <c r="Z122" s="24">
        <v>0.23204963828591885</v>
      </c>
      <c r="AA122" s="24">
        <v>0.23379454656249904</v>
      </c>
      <c r="AB122" s="24">
        <v>0.23143969247242399</v>
      </c>
      <c r="AC122" s="24">
        <v>0.23004994251762559</v>
      </c>
      <c r="AD122" s="24">
        <v>0.23255149243626272</v>
      </c>
      <c r="AE122" s="24">
        <v>0.23555489650524364</v>
      </c>
      <c r="AF122" s="24">
        <v>0.22738625510426203</v>
      </c>
      <c r="AG122" s="24">
        <v>0.22595790098405258</v>
      </c>
      <c r="AH122" s="24">
        <v>0.22628217597350556</v>
      </c>
      <c r="AI122" s="24">
        <v>0.22546376766679094</v>
      </c>
      <c r="AJ122" s="24">
        <v>0.22747118426816637</v>
      </c>
    </row>
    <row r="123" spans="1:36" x14ac:dyDescent="0.2">
      <c r="A123" s="7" t="s">
        <v>0</v>
      </c>
      <c r="B123" s="7" t="s">
        <v>1</v>
      </c>
      <c r="C123" s="7" t="s">
        <v>2</v>
      </c>
      <c r="D123" s="7" t="s">
        <v>2</v>
      </c>
      <c r="E123" s="7" t="s">
        <v>126</v>
      </c>
      <c r="F123" s="23">
        <v>5.0999999999999996</v>
      </c>
      <c r="G123" s="24">
        <v>0.20487604508565585</v>
      </c>
      <c r="H123" s="24">
        <v>0.20140120310120271</v>
      </c>
      <c r="I123" s="24">
        <v>0.19881601641242472</v>
      </c>
      <c r="J123" s="24">
        <v>0.18996334779761243</v>
      </c>
      <c r="K123" s="24">
        <v>0.18533554446584938</v>
      </c>
      <c r="L123" s="24">
        <v>0.50926183026111016</v>
      </c>
      <c r="M123" s="24">
        <v>0.73684203807182092</v>
      </c>
      <c r="N123" s="24">
        <v>0.86888204399540936</v>
      </c>
      <c r="O123" s="24">
        <v>0.95516663921900558</v>
      </c>
      <c r="P123" s="24">
        <v>0.99927439235346471</v>
      </c>
      <c r="Q123" s="24">
        <v>0.68587236965233389</v>
      </c>
      <c r="R123" s="24">
        <v>0.60344560703375039</v>
      </c>
      <c r="S123" s="24">
        <v>0.52329684071037108</v>
      </c>
      <c r="T123" s="24">
        <v>0.45033712749374771</v>
      </c>
      <c r="U123" s="24">
        <v>0.38658514711308056</v>
      </c>
      <c r="V123" s="24">
        <v>0.34011960797080082</v>
      </c>
      <c r="W123" s="24">
        <v>0.30413843706634291</v>
      </c>
      <c r="X123" s="24">
        <v>0.28093558863743429</v>
      </c>
      <c r="Y123" s="24">
        <v>0.26311056683888479</v>
      </c>
      <c r="Z123" s="24">
        <v>0.25136153165608971</v>
      </c>
      <c r="AA123" s="24">
        <v>0.2499332958002525</v>
      </c>
      <c r="AB123" s="24">
        <v>0.24651829610026185</v>
      </c>
      <c r="AC123" s="24">
        <v>0.23891034700226857</v>
      </c>
      <c r="AD123" s="24">
        <v>0.23718688920974992</v>
      </c>
      <c r="AE123" s="24">
        <v>0.23747812166080051</v>
      </c>
      <c r="AF123" s="24">
        <v>0.23466553429106521</v>
      </c>
      <c r="AG123" s="24">
        <v>0.23351257294375527</v>
      </c>
      <c r="AH123" s="24">
        <v>0.23715497332470328</v>
      </c>
      <c r="AI123" s="24">
        <v>0.23628925494281314</v>
      </c>
      <c r="AJ123" s="24">
        <v>0.23339288837483038</v>
      </c>
    </row>
    <row r="124" spans="1:36" x14ac:dyDescent="0.2">
      <c r="A124" s="7" t="s">
        <v>48</v>
      </c>
      <c r="B124" s="7" t="s">
        <v>108</v>
      </c>
      <c r="C124" s="7" t="s">
        <v>109</v>
      </c>
      <c r="D124" s="7" t="s">
        <v>109</v>
      </c>
      <c r="E124" s="7" t="s">
        <v>127</v>
      </c>
      <c r="F124" s="23">
        <v>13.2</v>
      </c>
      <c r="G124" s="24">
        <v>7.9025809241092496E-2</v>
      </c>
      <c r="H124" s="24">
        <v>7.5893805201571213E-2</v>
      </c>
      <c r="I124" s="24">
        <v>7.4690657308340458E-2</v>
      </c>
      <c r="J124" s="24">
        <v>7.4295973872465823E-2</v>
      </c>
      <c r="K124" s="24">
        <v>7.4881633164408823E-2</v>
      </c>
      <c r="L124" s="24">
        <v>0.10090527648465904</v>
      </c>
      <c r="M124" s="24">
        <v>9.8136126571667648E-2</v>
      </c>
      <c r="N124" s="24">
        <v>0.10271318125543964</v>
      </c>
      <c r="O124" s="24">
        <v>9.7805101754482454E-2</v>
      </c>
      <c r="P124" s="24">
        <v>9.4794049090471122E-2</v>
      </c>
      <c r="Q124" s="24">
        <v>0.21866098933641748</v>
      </c>
      <c r="R124" s="24">
        <v>0.25422069373634842</v>
      </c>
      <c r="S124" s="24">
        <v>0.24565224366074742</v>
      </c>
      <c r="T124" s="24">
        <v>0.22533241257507261</v>
      </c>
      <c r="U124" s="24">
        <v>0.20525448424041773</v>
      </c>
      <c r="V124" s="24">
        <v>0.18947987852917017</v>
      </c>
      <c r="W124" s="24">
        <v>0.17432276141921033</v>
      </c>
      <c r="X124" s="24">
        <v>0.15877096087337589</v>
      </c>
      <c r="Y124" s="24">
        <v>0.15072451147102847</v>
      </c>
      <c r="Z124" s="24">
        <v>0.13616578537674953</v>
      </c>
      <c r="AA124" s="24">
        <v>0.12555389364121697</v>
      </c>
      <c r="AB124" s="24">
        <v>0.12072220448268714</v>
      </c>
      <c r="AC124" s="24">
        <v>0.10919999449989534</v>
      </c>
      <c r="AD124" s="24">
        <v>9.8556273455018065E-2</v>
      </c>
      <c r="AE124" s="24">
        <v>8.8237211365457008E-2</v>
      </c>
      <c r="AF124" s="24">
        <v>8.6734867964385801E-2</v>
      </c>
      <c r="AG124" s="24">
        <v>7.5308145909628185E-2</v>
      </c>
      <c r="AH124" s="24">
        <v>7.0323676066243665E-2</v>
      </c>
      <c r="AI124" s="24">
        <v>6.243000734875094E-2</v>
      </c>
      <c r="AJ124" s="24">
        <v>5.6630707186141362E-2</v>
      </c>
    </row>
    <row r="125" spans="1:36" x14ac:dyDescent="0.2">
      <c r="A125" s="7" t="s">
        <v>48</v>
      </c>
      <c r="B125" s="7" t="s">
        <v>108</v>
      </c>
      <c r="C125" s="7" t="s">
        <v>109</v>
      </c>
      <c r="D125" s="7" t="s">
        <v>109</v>
      </c>
      <c r="E125" s="7" t="s">
        <v>128</v>
      </c>
      <c r="F125" s="23">
        <v>16.37</v>
      </c>
      <c r="G125" s="24">
        <v>6.4768314792666523E-2</v>
      </c>
      <c r="H125" s="24">
        <v>6.0314017566342186E-2</v>
      </c>
      <c r="I125" s="24">
        <v>5.8503967456705094E-2</v>
      </c>
      <c r="J125" s="24">
        <v>6.1835508962848729E-2</v>
      </c>
      <c r="K125" s="24">
        <v>6.0014965809097799E-2</v>
      </c>
      <c r="L125" s="24">
        <v>9.3576967407209402E-2</v>
      </c>
      <c r="M125" s="24">
        <v>9.5696562318204725E-2</v>
      </c>
      <c r="N125" s="24">
        <v>0.10213404488204449</v>
      </c>
      <c r="O125" s="24">
        <v>9.3225450429395826E-2</v>
      </c>
      <c r="P125" s="24">
        <v>9.1661986856433925E-2</v>
      </c>
      <c r="Q125" s="24">
        <v>0.3062499855064828</v>
      </c>
      <c r="R125" s="24">
        <v>0.33309119234968104</v>
      </c>
      <c r="S125" s="24">
        <v>0.32481742706591954</v>
      </c>
      <c r="T125" s="24">
        <v>0.29771389411987537</v>
      </c>
      <c r="U125" s="24">
        <v>0.26519595041109068</v>
      </c>
      <c r="V125" s="24">
        <v>0.2449915939698952</v>
      </c>
      <c r="W125" s="24">
        <v>0.22742623812332999</v>
      </c>
      <c r="X125" s="24">
        <v>0.19799324938401372</v>
      </c>
      <c r="Y125" s="24">
        <v>0.18608364431480731</v>
      </c>
      <c r="Z125" s="24">
        <v>0.16703876924819092</v>
      </c>
      <c r="AA125" s="24">
        <v>0.1501816938793098</v>
      </c>
      <c r="AB125" s="24">
        <v>0.14199711947051594</v>
      </c>
      <c r="AC125" s="24">
        <v>0.1312837214302871</v>
      </c>
      <c r="AD125" s="24">
        <v>0.11870256153779507</v>
      </c>
      <c r="AE125" s="24">
        <v>0.10556527030726959</v>
      </c>
      <c r="AF125" s="24">
        <v>9.3361860002875732E-2</v>
      </c>
      <c r="AG125" s="24">
        <v>8.5722923888001484E-2</v>
      </c>
      <c r="AH125" s="24">
        <v>7.515118194330947E-2</v>
      </c>
      <c r="AI125" s="24">
        <v>6.8477605886908335E-2</v>
      </c>
      <c r="AJ125" s="24">
        <v>5.8666609640469589E-2</v>
      </c>
    </row>
    <row r="126" spans="1:36" x14ac:dyDescent="0.2">
      <c r="A126" s="7" t="s">
        <v>110</v>
      </c>
      <c r="B126" s="7" t="s">
        <v>108</v>
      </c>
      <c r="C126" s="7" t="s">
        <v>109</v>
      </c>
      <c r="D126" s="7" t="s">
        <v>109</v>
      </c>
      <c r="E126" s="7" t="s">
        <v>125</v>
      </c>
      <c r="F126" s="23">
        <v>6.63</v>
      </c>
      <c r="G126" s="24">
        <v>0.13780818725952843</v>
      </c>
      <c r="H126" s="24">
        <v>0.14652741841053343</v>
      </c>
      <c r="I126" s="24">
        <v>0.14931888601066687</v>
      </c>
      <c r="J126" s="24">
        <v>0.15555863711684748</v>
      </c>
      <c r="K126" s="24">
        <v>0.16493468417376622</v>
      </c>
      <c r="L126" s="24">
        <v>0.15333367323556465</v>
      </c>
      <c r="M126" s="24">
        <v>0.16352252997605166</v>
      </c>
      <c r="N126" s="24">
        <v>0.16789856594920202</v>
      </c>
      <c r="O126" s="24">
        <v>0.17204471635528257</v>
      </c>
      <c r="P126" s="24">
        <v>0.17464734938246579</v>
      </c>
      <c r="Q126" s="24">
        <v>0.13571458655942834</v>
      </c>
      <c r="R126" s="24">
        <v>0.12789847727905471</v>
      </c>
      <c r="S126" s="24">
        <v>0.12899043372263633</v>
      </c>
      <c r="T126" s="24">
        <v>0.13952411881372809</v>
      </c>
      <c r="U126" s="24">
        <v>0.13986894716433279</v>
      </c>
      <c r="V126" s="24">
        <v>0.14251263118563565</v>
      </c>
      <c r="W126" s="24">
        <v>0.14683119576701853</v>
      </c>
      <c r="X126" s="24">
        <v>0.14319407768802114</v>
      </c>
      <c r="Y126" s="24">
        <v>0.14724991590703854</v>
      </c>
      <c r="Z126" s="24">
        <v>0.14480327665750983</v>
      </c>
      <c r="AA126" s="24">
        <v>0.14491821944104474</v>
      </c>
      <c r="AB126" s="24">
        <v>0.1402876673043528</v>
      </c>
      <c r="AC126" s="24">
        <v>0.13825153799602019</v>
      </c>
      <c r="AD126" s="24">
        <v>0.14270967595740977</v>
      </c>
      <c r="AE126" s="24">
        <v>0.14110868718674499</v>
      </c>
      <c r="AF126" s="24">
        <v>0.13772608527128918</v>
      </c>
      <c r="AG126" s="24">
        <v>0.1394994882172563</v>
      </c>
      <c r="AH126" s="24">
        <v>0.14233200681150937</v>
      </c>
      <c r="AI126" s="24">
        <v>0.13867846833486414</v>
      </c>
      <c r="AJ126" s="24">
        <v>0.13517271343704948</v>
      </c>
    </row>
    <row r="127" spans="1:36" x14ac:dyDescent="0.2">
      <c r="A127" s="7" t="s">
        <v>110</v>
      </c>
      <c r="B127" s="7" t="s">
        <v>108</v>
      </c>
      <c r="C127" s="7" t="s">
        <v>109</v>
      </c>
      <c r="D127" s="7" t="s">
        <v>109</v>
      </c>
      <c r="E127" s="7" t="s">
        <v>126</v>
      </c>
      <c r="F127" s="23">
        <v>5.0999999999999996</v>
      </c>
      <c r="G127" s="24">
        <v>0.20368741196909312</v>
      </c>
      <c r="H127" s="24">
        <v>0.20273212389419851</v>
      </c>
      <c r="I127" s="24">
        <v>0.19711147545353969</v>
      </c>
      <c r="J127" s="24">
        <v>0.19546749132465135</v>
      </c>
      <c r="K127" s="24">
        <v>0.18139365422126252</v>
      </c>
      <c r="L127" s="24">
        <v>0.18750305470023951</v>
      </c>
      <c r="M127" s="24">
        <v>0.1986999195780737</v>
      </c>
      <c r="N127" s="24">
        <v>0.20558688011801143</v>
      </c>
      <c r="O127" s="24">
        <v>0.20403175999609</v>
      </c>
      <c r="P127" s="24">
        <v>0.19753357948663267</v>
      </c>
      <c r="Q127" s="24">
        <v>0.24584227527403438</v>
      </c>
      <c r="R127" s="24">
        <v>0.26308189262562043</v>
      </c>
      <c r="S127" s="24">
        <v>0.25547291202907629</v>
      </c>
      <c r="T127" s="24">
        <v>0.26311521662823301</v>
      </c>
      <c r="U127" s="24">
        <v>0.25533961601862587</v>
      </c>
      <c r="V127" s="24">
        <v>0.24452042317040118</v>
      </c>
      <c r="W127" s="24">
        <v>0.24178785495616786</v>
      </c>
      <c r="X127" s="24">
        <v>0.23707806258692013</v>
      </c>
      <c r="Y127" s="24">
        <v>0.23231273021331808</v>
      </c>
      <c r="Z127" s="24">
        <v>0.22221555742169974</v>
      </c>
      <c r="AA127" s="24">
        <v>0.22148242936422249</v>
      </c>
      <c r="AB127" s="24">
        <v>0.22057157329281135</v>
      </c>
      <c r="AC127" s="24">
        <v>0.22329303350617385</v>
      </c>
      <c r="AD127" s="24">
        <v>0.21607283294011012</v>
      </c>
      <c r="AE127" s="24">
        <v>0.2152952728791494</v>
      </c>
      <c r="AF127" s="24">
        <v>0.21277375668146256</v>
      </c>
      <c r="AG127" s="24">
        <v>0.20994121645939137</v>
      </c>
      <c r="AH127" s="24">
        <v>0.20999675646374574</v>
      </c>
      <c r="AI127" s="24">
        <v>0.21354020874155238</v>
      </c>
      <c r="AJ127" s="24">
        <v>0.20717532424254542</v>
      </c>
    </row>
    <row r="128" spans="1:36" x14ac:dyDescent="0.2">
      <c r="A128" s="7" t="s">
        <v>110</v>
      </c>
      <c r="B128" s="7" t="s">
        <v>1</v>
      </c>
      <c r="C128" s="7" t="s">
        <v>2</v>
      </c>
      <c r="D128" s="7" t="s">
        <v>2</v>
      </c>
      <c r="E128" s="7" t="s">
        <v>127</v>
      </c>
      <c r="F128" s="23">
        <v>13.2</v>
      </c>
      <c r="G128" s="24">
        <v>7.9032190051497767E-2</v>
      </c>
      <c r="H128" s="24">
        <v>7.6192433993790748E-2</v>
      </c>
      <c r="I128" s="24">
        <v>7.2963941027952159E-2</v>
      </c>
      <c r="J128" s="24">
        <v>7.5500614072539621E-2</v>
      </c>
      <c r="K128" s="24">
        <v>7.509869964209849E-2</v>
      </c>
      <c r="L128" s="24">
        <v>0.68561989700448567</v>
      </c>
      <c r="M128" s="24">
        <v>0.85976085432512639</v>
      </c>
      <c r="N128" s="24">
        <v>0.94916375443423628</v>
      </c>
      <c r="O128" s="24">
        <v>0.9936708360347255</v>
      </c>
      <c r="P128" s="24">
        <v>1.0000619343548549</v>
      </c>
      <c r="Q128" s="24">
        <v>0.55877306725280296</v>
      </c>
      <c r="R128" s="24">
        <v>0.52632341856554765</v>
      </c>
      <c r="S128" s="24">
        <v>0.50060748377847009</v>
      </c>
      <c r="T128" s="24">
        <v>0.46973254900720551</v>
      </c>
      <c r="U128" s="24">
        <v>0.4351810855115778</v>
      </c>
      <c r="V128" s="24">
        <v>0.41152084420478924</v>
      </c>
      <c r="W128" s="24">
        <v>0.38583126446233074</v>
      </c>
      <c r="X128" s="24">
        <v>0.36485264894553465</v>
      </c>
      <c r="Y128" s="24">
        <v>0.35066045741815444</v>
      </c>
      <c r="Z128" s="24">
        <v>0.33197473078321921</v>
      </c>
      <c r="AA128" s="24">
        <v>0.31763758651043394</v>
      </c>
      <c r="AB128" s="24">
        <v>0.30098778707232354</v>
      </c>
      <c r="AC128" s="24">
        <v>0.2863607373087283</v>
      </c>
      <c r="AD128" s="24">
        <v>0.27025121628530918</v>
      </c>
      <c r="AE128" s="24">
        <v>0.25606561351908369</v>
      </c>
      <c r="AF128" s="24">
        <v>0.24088510781848757</v>
      </c>
      <c r="AG128" s="24">
        <v>0.22161957020193235</v>
      </c>
      <c r="AH128" s="24">
        <v>0.20322374905780716</v>
      </c>
      <c r="AI128" s="24">
        <v>0.18878118460654553</v>
      </c>
      <c r="AJ128" s="24">
        <v>0.17076092284824237</v>
      </c>
    </row>
    <row r="129" spans="1:36" x14ac:dyDescent="0.2">
      <c r="A129" s="7" t="s">
        <v>110</v>
      </c>
      <c r="B129" s="7" t="s">
        <v>1</v>
      </c>
      <c r="C129" s="7" t="s">
        <v>2</v>
      </c>
      <c r="D129" s="7" t="s">
        <v>2</v>
      </c>
      <c r="E129" s="7" t="s">
        <v>128</v>
      </c>
      <c r="F129" s="23">
        <v>16.37</v>
      </c>
      <c r="G129" s="24">
        <v>6.2902770566977254E-2</v>
      </c>
      <c r="H129" s="24">
        <v>6.2746579941942257E-2</v>
      </c>
      <c r="I129" s="24">
        <v>5.8349213114034008E-2</v>
      </c>
      <c r="J129" s="24">
        <v>6.0662035830898318E-2</v>
      </c>
      <c r="K129" s="24">
        <v>6.0776175133808515E-2</v>
      </c>
      <c r="L129" s="24">
        <v>0.72330076254185494</v>
      </c>
      <c r="M129" s="24">
        <v>0.88613549647256684</v>
      </c>
      <c r="N129" s="24">
        <v>0.96131725309998739</v>
      </c>
      <c r="O129" s="24">
        <v>0.98237295082105092</v>
      </c>
      <c r="P129" s="24">
        <v>0.99979421284418468</v>
      </c>
      <c r="Q129" s="24">
        <v>0.55360565577306742</v>
      </c>
      <c r="R129" s="24">
        <v>0.52922790360414429</v>
      </c>
      <c r="S129" s="24">
        <v>0.47025392798997034</v>
      </c>
      <c r="T129" s="24">
        <v>0.41504054204010044</v>
      </c>
      <c r="U129" s="24">
        <v>0.36809925188535303</v>
      </c>
      <c r="V129" s="24">
        <v>0.33686713421008663</v>
      </c>
      <c r="W129" s="24">
        <v>0.30699267350627818</v>
      </c>
      <c r="X129" s="24">
        <v>0.28846005511270306</v>
      </c>
      <c r="Y129" s="24">
        <v>0.27310531520541687</v>
      </c>
      <c r="Z129" s="24">
        <v>0.25843541111559176</v>
      </c>
      <c r="AA129" s="24">
        <v>0.2475080746948744</v>
      </c>
      <c r="AB129" s="24">
        <v>0.22935992553215467</v>
      </c>
      <c r="AC129" s="24">
        <v>0.22395933430498319</v>
      </c>
      <c r="AD129" s="24">
        <v>0.20856254307557218</v>
      </c>
      <c r="AE129" s="24">
        <v>0.19540047925050799</v>
      </c>
      <c r="AF129" s="24">
        <v>0.18411871025759582</v>
      </c>
      <c r="AG129" s="24">
        <v>0.16263048465182009</v>
      </c>
      <c r="AH129" s="24">
        <v>0.15462871878464277</v>
      </c>
      <c r="AI129" s="24">
        <v>0.13694313416529591</v>
      </c>
      <c r="AJ129" s="24">
        <v>0.13119411769766176</v>
      </c>
    </row>
    <row r="135" spans="1:36" x14ac:dyDescent="0.2">
      <c r="F135" s="23">
        <v>6.63</v>
      </c>
    </row>
    <row r="136" spans="1:36" x14ac:dyDescent="0.2">
      <c r="F136" s="23">
        <v>5.0999999999999996</v>
      </c>
    </row>
    <row r="137" spans="1:36" x14ac:dyDescent="0.2">
      <c r="F137" s="23">
        <v>13.2</v>
      </c>
    </row>
    <row r="138" spans="1:36" x14ac:dyDescent="0.2">
      <c r="F138" s="23">
        <v>16.37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 Data Fig 8A_Raw Lumin </vt:lpstr>
      <vt:lpstr>Ext Data Fig 8A_Baseline Normal</vt:lpstr>
      <vt:lpstr>Ext Data Fig 8A_sCT Normalised</vt:lpstr>
      <vt:lpstr>Ext Data Fig 8B_Raw Lumin</vt:lpstr>
      <vt:lpstr>Ext Data Fig 8B_Baseline Normal</vt:lpstr>
      <vt:lpstr>Ext Data Fig 8B_Forsk Max Norm</vt:lpstr>
      <vt:lpstr>Ext Data Fig 8B_Raw Lum Av TRS</vt:lpstr>
      <vt:lpstr>Ext Data Fig 8B_Base Normal_TRS</vt:lpstr>
      <vt:lpstr>Ext Data Fig 8B_Forsk 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Patrick Sexton</cp:lastModifiedBy>
  <dcterms:created xsi:type="dcterms:W3CDTF">2023-06-05T05:47:26Z</dcterms:created>
  <dcterms:modified xsi:type="dcterms:W3CDTF">2023-07-13T22:00:44Z</dcterms:modified>
</cp:coreProperties>
</file>