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https://nusu-my.sharepoint.com/personal/lsimaz_nus_edu_sg/Documents/Desktop/"/>
    </mc:Choice>
  </mc:AlternateContent>
  <xr:revisionPtr revIDLastSave="0" documentId="8_{AACFC450-84D5-44F7-9D82-AF8AF5564F2C}" xr6:coauthVersionLast="36" xr6:coauthVersionMax="36" xr10:uidLastSave="{00000000-0000-0000-0000-000000000000}"/>
  <bookViews>
    <workbookView xWindow="-120" yWindow="-120" windowWidth="29040" windowHeight="17520" firstSheet="9" activeTab="11" xr2:uid="{00000000-000D-0000-FFFF-FFFF00000000}"/>
  </bookViews>
  <sheets>
    <sheet name="Table 1_rVOC_profile" sheetId="10" r:id="rId1"/>
    <sheet name="Table 2_Stat_Modelling_syto9" sheetId="12" r:id="rId2"/>
    <sheet name="Table 3_Stat_Modelling_sypro" sheetId="13" r:id="rId3"/>
    <sheet name="Table 4_community_richness_even" sheetId="5" r:id="rId4"/>
    <sheet name="Table 5_rVOCs Responders" sheetId="2" r:id="rId5"/>
    <sheet name="Table 6_ MeJA Responders" sheetId="1" r:id="rId6"/>
    <sheet name="Table 7_common responders" sheetId="11" r:id="rId7"/>
    <sheet name="Table 8_Predicted_functions" sheetId="6" r:id="rId8"/>
    <sheet name="Table 9_Plant_Growth_rVOC" sheetId="14" r:id="rId9"/>
    <sheet name="Table 10_Plant_Growth_MeJA" sheetId="15" r:id="rId10"/>
    <sheet name="Table 11_Resources" sheetId="7" r:id="rId11"/>
    <sheet name="Table 12_Pvalues" sheetId="9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6" l="1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</calcChain>
</file>

<file path=xl/sharedStrings.xml><?xml version="1.0" encoding="utf-8"?>
<sst xmlns="http://schemas.openxmlformats.org/spreadsheetml/2006/main" count="2614" uniqueCount="850">
  <si>
    <r>
      <t xml:space="preserve">Root VOC profile of wild type </t>
    </r>
    <r>
      <rPr>
        <b/>
        <i/>
        <sz val="11"/>
        <color rgb="FFFF0000"/>
        <rFont val="Calibri"/>
        <family val="2"/>
      </rPr>
      <t xml:space="preserve">Arabidopsis </t>
    </r>
    <r>
      <rPr>
        <b/>
        <sz val="11"/>
        <color rgb="FFFF0000"/>
        <rFont val="Calibri"/>
        <family val="2"/>
      </rPr>
      <t>(Col-0) plants</t>
    </r>
  </si>
  <si>
    <t>Classes of VOCs</t>
  </si>
  <si>
    <t>Compounds Name</t>
  </si>
  <si>
    <t>Relative abundance of the compounds (%) ± SE</t>
  </si>
  <si>
    <t>Benzenoids</t>
  </si>
  <si>
    <t>Propionic acid, 2-mercapto-, isopropyl ester, benzoate</t>
  </si>
  <si>
    <t>0.057 ± 0.02</t>
  </si>
  <si>
    <t>1-(Benzyloxy)-2-fluoro-2-phenyl-3-(p-toluenesulsulfonyloxy)propane</t>
  </si>
  <si>
    <t>26.121 ± 25.39</t>
  </si>
  <si>
    <t>2-Methyl-1-phenyl-1-propenylisocyanide</t>
  </si>
  <si>
    <t>0.245 ± 0.186</t>
  </si>
  <si>
    <t>Phenylpropanoids</t>
  </si>
  <si>
    <t>1-Ethylundecylbenzene</t>
  </si>
  <si>
    <t>0.02 ± 0.001</t>
  </si>
  <si>
    <t>1-methoxy-4-(1-methoxypropyl)benzene</t>
  </si>
  <si>
    <t>0.036 ± 0.019</t>
  </si>
  <si>
    <t>3-(4-methoxyphenyl)-4,4-dimethyl-3-hepta-1,6-dienol</t>
  </si>
  <si>
    <t>0.149 ± 0.073</t>
  </si>
  <si>
    <t>Fatty alcohols/Oxylipins</t>
  </si>
  <si>
    <t>1-Octanol</t>
  </si>
  <si>
    <t>0.076 ± 0.016</t>
  </si>
  <si>
    <t>6-oxabicyclo[3.1.0]hexane-2,4-diol</t>
  </si>
  <si>
    <t>0.069 ± 0.023</t>
  </si>
  <si>
    <t>2-Nonen-1-ol, (Z)-</t>
  </si>
  <si>
    <t>0.273 ± 0.243</t>
  </si>
  <si>
    <t>1-Nonanol</t>
  </si>
  <si>
    <t>0.08 ± 0.021</t>
  </si>
  <si>
    <t>Terpenoids</t>
  </si>
  <si>
    <t>Hexadecane, 2,6,10,14-tetramethyl-</t>
  </si>
  <si>
    <t>1.577 ± 0.642</t>
  </si>
  <si>
    <t>Esters</t>
  </si>
  <si>
    <t>2-(2,2-dimethoxypropyl)-3-(methoxymethyl)oxepin-4,5-dicarboxylic acid dimethyl ester</t>
  </si>
  <si>
    <t>0.087 ± 0.035</t>
  </si>
  <si>
    <t>Dibutyl phthalate</t>
  </si>
  <si>
    <t>37.934 ± 36.633</t>
  </si>
  <si>
    <t>Glycerol tricaprylate</t>
  </si>
  <si>
    <t>0.074 ± 0.014</t>
  </si>
  <si>
    <t>Others</t>
  </si>
  <si>
    <t>Nonanoic acid</t>
  </si>
  <si>
    <t>0.091 ± 0.014</t>
  </si>
  <si>
    <t>4-(methoxymethoxy)-1-pentyne</t>
  </si>
  <si>
    <t>0.087 ± 0.013</t>
  </si>
  <si>
    <t>Quinuclidinium-methanesulfonate</t>
  </si>
  <si>
    <t>1.159 ± 0.975</t>
  </si>
  <si>
    <t>2-Hydroxy-1-[(2-hydroxy)phenyl]-1-propanone</t>
  </si>
  <si>
    <t>0.012 ± 0.005</t>
  </si>
  <si>
    <t>Acetophenone</t>
  </si>
  <si>
    <t>0.689 ± 0.061</t>
  </si>
  <si>
    <t>Methyl 2-O-Tosyl-.alpha.-D-xylopyranoside</t>
  </si>
  <si>
    <t>0.060 ± 0.015</t>
  </si>
  <si>
    <t>(4Z)-5-Methyl-4-undecene</t>
  </si>
  <si>
    <t>0.025 ± 0.002</t>
  </si>
  <si>
    <t>(E)-3-pentacosene</t>
  </si>
  <si>
    <t>0.077 ± 0.0237</t>
  </si>
  <si>
    <t>Propanoic acid</t>
  </si>
  <si>
    <t>0.245 ± 0.124</t>
  </si>
  <si>
    <t>Fatty Alcohols/Oxylipins</t>
  </si>
  <si>
    <t>Wild Type</t>
  </si>
  <si>
    <t>Mutants</t>
  </si>
  <si>
    <t>Col-0</t>
  </si>
  <si>
    <t>lox1</t>
  </si>
  <si>
    <t>hpl1</t>
  </si>
  <si>
    <t>ND</t>
  </si>
  <si>
    <t>ND: Not Detected</t>
  </si>
  <si>
    <t>0.31 ± 0.017</t>
  </si>
  <si>
    <t>0.214 ± 0.047</t>
  </si>
  <si>
    <t>0.794 ± 0.501</t>
  </si>
  <si>
    <t>Phenylpropanoids and Benzenoids</t>
  </si>
  <si>
    <t>pal1</t>
  </si>
  <si>
    <t>Terpenoids (Diterpenes)</t>
  </si>
  <si>
    <t>gpps</t>
  </si>
  <si>
    <t>ggpps</t>
  </si>
  <si>
    <t>fps1</t>
  </si>
  <si>
    <t>0.165 ± 0.032</t>
  </si>
  <si>
    <t>1.087 ± 0.914</t>
  </si>
  <si>
    <t>Note: Isothiocynates, monoterpenes and glucosinolates were not detected in WT rVOCs under the conditions tested.</t>
  </si>
  <si>
    <t xml:space="preserve">lme((Biovolume) ~ Hours*Treatment+ I(Hours^2),random = ~ 1 | Position, # Random Effect is replicates, correlation = corAR1(), #Temporal Correlation '-- Auto Regressive data=mj, method = "ML",control=lmeControl(maxIter = 500, msMaxIter = 500)) </t>
  </si>
  <si>
    <r>
      <t>Value</t>
    </r>
    <r>
      <rPr>
        <sz val="12"/>
        <rFont val="Arial"/>
        <charset val="1"/>
      </rPr>
      <t> </t>
    </r>
  </si>
  <si>
    <r>
      <t>SE</t>
    </r>
    <r>
      <rPr>
        <sz val="12"/>
        <rFont val="Arial"/>
        <charset val="1"/>
      </rPr>
      <t> </t>
    </r>
  </si>
  <si>
    <r>
      <t>DF</t>
    </r>
    <r>
      <rPr>
        <sz val="12"/>
        <rFont val="Arial"/>
        <charset val="1"/>
      </rPr>
      <t> </t>
    </r>
  </si>
  <si>
    <r>
      <t>t value</t>
    </r>
    <r>
      <rPr>
        <sz val="12"/>
        <rFont val="Arial"/>
        <charset val="1"/>
      </rPr>
      <t> </t>
    </r>
  </si>
  <si>
    <r>
      <t>p value</t>
    </r>
    <r>
      <rPr>
        <sz val="12"/>
        <rFont val="Arial"/>
        <charset val="1"/>
      </rPr>
      <t> </t>
    </r>
  </si>
  <si>
    <t>(Intercept)</t>
  </si>
  <si>
    <t>3327.92 </t>
  </si>
  <si>
    <t>697.00 </t>
  </si>
  <si>
    <t>2.98 </t>
  </si>
  <si>
    <t>0.00 </t>
  </si>
  <si>
    <t>Hours</t>
  </si>
  <si>
    <t>1050.71 </t>
  </si>
  <si>
    <t>98.80 </t>
  </si>
  <si>
    <t>10.63 </t>
  </si>
  <si>
    <t>Treatment1 nM </t>
  </si>
  <si>
    <t>-988.35 </t>
  </si>
  <si>
    <t>14.00 </t>
  </si>
  <si>
    <t>-0.65 </t>
  </si>
  <si>
    <t>0.52 </t>
  </si>
  <si>
    <t>Treatment25 nM </t>
  </si>
  <si>
    <t>-1245.62 </t>
  </si>
  <si>
    <t>-0.88 </t>
  </si>
  <si>
    <t>0.40 </t>
  </si>
  <si>
    <t>Treatment5 nM </t>
  </si>
  <si>
    <t>-453.51 </t>
  </si>
  <si>
    <t>-0.30 </t>
  </si>
  <si>
    <t>0.77 </t>
  </si>
  <si>
    <t>I(Hours^2) </t>
  </si>
  <si>
    <t>-26.31 </t>
  </si>
  <si>
    <t>3.16 </t>
  </si>
  <si>
    <t>-8.33 </t>
  </si>
  <si>
    <t>Hours:Treatment1 nM </t>
  </si>
  <si>
    <t>106.21 </t>
  </si>
  <si>
    <t>61.20 </t>
  </si>
  <si>
    <t>1.74 </t>
  </si>
  <si>
    <t>0.08 </t>
  </si>
  <si>
    <t>Hours:Treatment25 nM </t>
  </si>
  <si>
    <t>90.78 </t>
  </si>
  <si>
    <t>57.70 </t>
  </si>
  <si>
    <t>1.57 </t>
  </si>
  <si>
    <t>0.12 </t>
  </si>
  <si>
    <t>Hours:Treatment5 nM </t>
  </si>
  <si>
    <t>102.94 </t>
  </si>
  <si>
    <t>1.68 </t>
  </si>
  <si>
    <t>0.09 </t>
  </si>
  <si>
    <t>model &lt;- lme((Biovolume) ~ Hours*Treatment+ I(Hours^2), random = ~ 1 | Position, # Random Effect is replicates correlation = corAR1(), # Temporal Correlation -- Auto Regressive data=mj2, method = "ML", control=lmeControl(maxIter = 500, msMaxIter = 500), na.action = na.exclude) </t>
  </si>
  <si>
    <t>(Intercept) </t>
  </si>
  <si>
    <t>3364.706 </t>
  </si>
  <si>
    <t>528 </t>
  </si>
  <si>
    <t>13.2312 </t>
  </si>
  <si>
    <t>1.02E-34 </t>
  </si>
  <si>
    <t>Hours </t>
  </si>
  <si>
    <t>274.4583 </t>
  </si>
  <si>
    <t>25.48878 </t>
  </si>
  <si>
    <t>4.93E-94 </t>
  </si>
  <si>
    <t>Treatment5 </t>
  </si>
  <si>
    <t>294.3537 </t>
  </si>
  <si>
    <t>10 </t>
  </si>
  <si>
    <t>0.836934 </t>
  </si>
  <si>
    <t>0.42218 </t>
  </si>
  <si>
    <t>-7.27922 </t>
  </si>
  <si>
    <t>-19.7294 </t>
  </si>
  <si>
    <t>2.54E-65 </t>
  </si>
  <si>
    <t>Hours:Treatment5 </t>
  </si>
  <si>
    <t>11.24781 </t>
  </si>
  <si>
    <t>2.370826 </t>
  </si>
  <si>
    <r>
      <t>0.018106</t>
    </r>
    <r>
      <rPr>
        <sz val="12"/>
        <rFont val="Arial"/>
        <charset val="1"/>
      </rPr>
      <t> </t>
    </r>
  </si>
  <si>
    <t>Biofilm Community</t>
  </si>
  <si>
    <t>Richness</t>
  </si>
  <si>
    <t>Evenness</t>
  </si>
  <si>
    <t>Soil VOC-exposed</t>
  </si>
  <si>
    <t>Jmt rVOCs-exposed</t>
  </si>
  <si>
    <t>WT rVOCs-exposed</t>
  </si>
  <si>
    <t>Jmt rVOCs + MeJA-exposed</t>
  </si>
  <si>
    <t>rVOC responders</t>
  </si>
  <si>
    <t>Adj. P-value</t>
  </si>
  <si>
    <t>Fold Change</t>
  </si>
  <si>
    <t>Response</t>
  </si>
  <si>
    <t>Response Time (Hours)</t>
  </si>
  <si>
    <t>Kingdom</t>
  </si>
  <si>
    <t>Phylum</t>
  </si>
  <si>
    <t>Class</t>
  </si>
  <si>
    <t>Order</t>
  </si>
  <si>
    <t>Family</t>
  </si>
  <si>
    <t>Genus</t>
  </si>
  <si>
    <t>Species</t>
  </si>
  <si>
    <t>The Wilcoxon signed-rank test and Benjamini‒Hochberg correction were performed to acquire adjusted p-values for different comaprisons of treatments</t>
  </si>
  <si>
    <t>ASV864</t>
  </si>
  <si>
    <t>Repressed</t>
  </si>
  <si>
    <t>Bacteria</t>
  </si>
  <si>
    <t>Firmicutes</t>
  </si>
  <si>
    <t>Bacilli</t>
  </si>
  <si>
    <t>Bacillales</t>
  </si>
  <si>
    <t>Planococcaceae</t>
  </si>
  <si>
    <t>NA</t>
  </si>
  <si>
    <t>ASV784</t>
  </si>
  <si>
    <t>Actinobacteriota</t>
  </si>
  <si>
    <t>Thermoleophilia</t>
  </si>
  <si>
    <t>Gaiellales</t>
  </si>
  <si>
    <t>ASV714</t>
  </si>
  <si>
    <t>Proteobacteria</t>
  </si>
  <si>
    <t>Alphaproteobacteria</t>
  </si>
  <si>
    <t>Sphingomonadales</t>
  </si>
  <si>
    <t>Sphingomonadaceae</t>
  </si>
  <si>
    <t>Sphingomonas</t>
  </si>
  <si>
    <t>ASV1062</t>
  </si>
  <si>
    <t>Patescibacteria</t>
  </si>
  <si>
    <t>Saccharimonadia</t>
  </si>
  <si>
    <t>Saccharimonadales</t>
  </si>
  <si>
    <t>LWQ8</t>
  </si>
  <si>
    <t>ASV796</t>
  </si>
  <si>
    <t>Acidobacteriota</t>
  </si>
  <si>
    <t>Acidobacteriae</t>
  </si>
  <si>
    <t>Acidobacteriales</t>
  </si>
  <si>
    <t>ASV774</t>
  </si>
  <si>
    <t>Myxococcota</t>
  </si>
  <si>
    <t>Polyangia</t>
  </si>
  <si>
    <t>Polyangiales</t>
  </si>
  <si>
    <t>Phaselicystidaceae</t>
  </si>
  <si>
    <t>Phaselicystis</t>
  </si>
  <si>
    <t>ASV306</t>
  </si>
  <si>
    <t>Bacteroidota</t>
  </si>
  <si>
    <t>Bacteroidia</t>
  </si>
  <si>
    <t>Chitinophagales</t>
  </si>
  <si>
    <t>Chitinophagaceae</t>
  </si>
  <si>
    <t>Parafilimonas</t>
  </si>
  <si>
    <t>ASV481</t>
  </si>
  <si>
    <t>Acidimicrobiia</t>
  </si>
  <si>
    <t>IMCC26256</t>
  </si>
  <si>
    <t>ASV555</t>
  </si>
  <si>
    <t>Rhizobiales</t>
  </si>
  <si>
    <t>ASV246</t>
  </si>
  <si>
    <t>Actinobacteria</t>
  </si>
  <si>
    <t>Micromonosporales</t>
  </si>
  <si>
    <t>Micromonosporaceae</t>
  </si>
  <si>
    <t>Rugosimonospora</t>
  </si>
  <si>
    <t>ASV357</t>
  </si>
  <si>
    <t>Chloroflexi</t>
  </si>
  <si>
    <t>Chloroflexia</t>
  </si>
  <si>
    <t>Thermomicrobiales</t>
  </si>
  <si>
    <t>Thermomicrobiaceae</t>
  </si>
  <si>
    <t>Nitrolancea</t>
  </si>
  <si>
    <t>ASV479</t>
  </si>
  <si>
    <t>Alicyclobacillales</t>
  </si>
  <si>
    <t>Alicyclobacillaceae</t>
  </si>
  <si>
    <t>Alicyclobacillus</t>
  </si>
  <si>
    <t>ASV280</t>
  </si>
  <si>
    <t>Frankiales</t>
  </si>
  <si>
    <t>Nakamurellaceae</t>
  </si>
  <si>
    <t>Nakamurella</t>
  </si>
  <si>
    <t>ASV495</t>
  </si>
  <si>
    <t>Propionibacteriales</t>
  </si>
  <si>
    <t>Nocardioidaceae</t>
  </si>
  <si>
    <t>Nocardioides</t>
  </si>
  <si>
    <t>ASV825</t>
  </si>
  <si>
    <t>Rickettsiales</t>
  </si>
  <si>
    <t>Mitochondria</t>
  </si>
  <si>
    <t>ASV307</t>
  </si>
  <si>
    <t>Gammaproteobacteria</t>
  </si>
  <si>
    <t>Xanthomonadales</t>
  </si>
  <si>
    <t>Rhodanobacteraceae</t>
  </si>
  <si>
    <t>Dokdonella</t>
  </si>
  <si>
    <t>ASV348</t>
  </si>
  <si>
    <t>Haliangiales</t>
  </si>
  <si>
    <t>Haliangiaceae</t>
  </si>
  <si>
    <t>Haliangium</t>
  </si>
  <si>
    <t>ASV311</t>
  </si>
  <si>
    <t>Xanthobacteraceae</t>
  </si>
  <si>
    <t>ASV294</t>
  </si>
  <si>
    <t>Solirubrobacterales</t>
  </si>
  <si>
    <t>67-14</t>
  </si>
  <si>
    <t>ASV221</t>
  </si>
  <si>
    <t>Parcubacteria</t>
  </si>
  <si>
    <t>ASV707</t>
  </si>
  <si>
    <t>Cytophagales</t>
  </si>
  <si>
    <t>Cytophagaceae</t>
  </si>
  <si>
    <t>Sporocytophaga</t>
  </si>
  <si>
    <t>ASV26</t>
  </si>
  <si>
    <t>Paenibacillales</t>
  </si>
  <si>
    <t>Paenibacillaceae</t>
  </si>
  <si>
    <t>Paenibacillus</t>
  </si>
  <si>
    <t>ASV148</t>
  </si>
  <si>
    <t>Induced</t>
  </si>
  <si>
    <t>Micropepsales</t>
  </si>
  <si>
    <t>Micropepsaceae</t>
  </si>
  <si>
    <t>ASV167</t>
  </si>
  <si>
    <t>Elsterales</t>
  </si>
  <si>
    <t>ASV262</t>
  </si>
  <si>
    <t>Planctomycetota</t>
  </si>
  <si>
    <t>Planctomycetes</t>
  </si>
  <si>
    <t>Pirellulales</t>
  </si>
  <si>
    <t>Pirellulaceae</t>
  </si>
  <si>
    <t>ASV636</t>
  </si>
  <si>
    <t>ASV766</t>
  </si>
  <si>
    <t>ASV627</t>
  </si>
  <si>
    <t>ASV688</t>
  </si>
  <si>
    <t>Reyranellales</t>
  </si>
  <si>
    <t>Reyranellaceae</t>
  </si>
  <si>
    <t>Reyranella</t>
  </si>
  <si>
    <t>ASV666</t>
  </si>
  <si>
    <t>Gemmatimonadota</t>
  </si>
  <si>
    <t>Gemmatimonadetes</t>
  </si>
  <si>
    <t>Gemmatimonadales</t>
  </si>
  <si>
    <t>Gemmatimonadaceae</t>
  </si>
  <si>
    <t>ASV478</t>
  </si>
  <si>
    <t>Amb-16S-1034</t>
  </si>
  <si>
    <t>ASV580</t>
  </si>
  <si>
    <t>ASV696</t>
  </si>
  <si>
    <t>Phycisphaerae</t>
  </si>
  <si>
    <t>Tepidisphaerales</t>
  </si>
  <si>
    <t>WD2101 soil group</t>
  </si>
  <si>
    <t>ASV100</t>
  </si>
  <si>
    <t>Rhodanobacter</t>
  </si>
  <si>
    <t>thiooxydans</t>
  </si>
  <si>
    <t>ASV926</t>
  </si>
  <si>
    <t>Acidobacteriaceae (Subgroup 1)</t>
  </si>
  <si>
    <t>ASV715</t>
  </si>
  <si>
    <t>Thermacetogenia</t>
  </si>
  <si>
    <t>Thermacetogeniales</t>
  </si>
  <si>
    <t>Thermacetogeniaceae</t>
  </si>
  <si>
    <t>ASV770</t>
  </si>
  <si>
    <t>Pseudonocardiales</t>
  </si>
  <si>
    <t>Pseudonocardiaceae</t>
  </si>
  <si>
    <t>ASV268</t>
  </si>
  <si>
    <t>Taibaiella</t>
  </si>
  <si>
    <t>ASV398</t>
  </si>
  <si>
    <t>ASV385</t>
  </si>
  <si>
    <t>Planctomycetales</t>
  </si>
  <si>
    <t>ASV652</t>
  </si>
  <si>
    <t>Isosphaerales</t>
  </si>
  <si>
    <t>Isosphaeraceae</t>
  </si>
  <si>
    <t>ASV931</t>
  </si>
  <si>
    <t>ASV734</t>
  </si>
  <si>
    <t>Ktedonobacteria</t>
  </si>
  <si>
    <t>C0119</t>
  </si>
  <si>
    <t>ASV780</t>
  </si>
  <si>
    <t>Amb-16S-1323</t>
  </si>
  <si>
    <t>ASV572</t>
  </si>
  <si>
    <t>Pseudonocardia</t>
  </si>
  <si>
    <t>ASV347</t>
  </si>
  <si>
    <t>Myxococcia</t>
  </si>
  <si>
    <t>Myxococcales</t>
  </si>
  <si>
    <t>Anaeromyxobacteraceae</t>
  </si>
  <si>
    <t>Anaeromyxobacter</t>
  </si>
  <si>
    <t>ASV571</t>
  </si>
  <si>
    <t>Rhizobiales Incertae Sedis</t>
  </si>
  <si>
    <t>Bauldia</t>
  </si>
  <si>
    <t>ASV285</t>
  </si>
  <si>
    <t>Polyangiaceae</t>
  </si>
  <si>
    <t>Pajaroellobacter</t>
  </si>
  <si>
    <t>ASV450</t>
  </si>
  <si>
    <t>fastidiosus</t>
  </si>
  <si>
    <t>ASV647</t>
  </si>
  <si>
    <t>Solirubrobacteraceae</t>
  </si>
  <si>
    <t>Conexibacter</t>
  </si>
  <si>
    <t>ASV120</t>
  </si>
  <si>
    <t>Edaphobaculum</t>
  </si>
  <si>
    <t>ASV61</t>
  </si>
  <si>
    <t>Streptomycetales</t>
  </si>
  <si>
    <t>Streptomycetaceae</t>
  </si>
  <si>
    <t>Streptomyces</t>
  </si>
  <si>
    <t>ASV132</t>
  </si>
  <si>
    <t>Gemmatales</t>
  </si>
  <si>
    <t>Gemmataceae</t>
  </si>
  <si>
    <t>ASV812</t>
  </si>
  <si>
    <t>Acidipila</t>
  </si>
  <si>
    <t>ASV391</t>
  </si>
  <si>
    <t>Burkholderiales</t>
  </si>
  <si>
    <t>Nitrosomonadaceae</t>
  </si>
  <si>
    <t>Nitrosospira</t>
  </si>
  <si>
    <t>ASV284</t>
  </si>
  <si>
    <t>Beggiatoales</t>
  </si>
  <si>
    <t>Beggiatoaceae</t>
  </si>
  <si>
    <t>ASV304</t>
  </si>
  <si>
    <t>Amycolatopsis</t>
  </si>
  <si>
    <t>ASV224</t>
  </si>
  <si>
    <t>ASV209</t>
  </si>
  <si>
    <t>ASV141</t>
  </si>
  <si>
    <t>Solibacterales</t>
  </si>
  <si>
    <t>Solibacteraceae</t>
  </si>
  <si>
    <t>Candidatus Solibacter</t>
  </si>
  <si>
    <t>ASV274</t>
  </si>
  <si>
    <t>Rhodospirillales</t>
  </si>
  <si>
    <t>Magnetospiraceae</t>
  </si>
  <si>
    <t>ASV186</t>
  </si>
  <si>
    <t>Devosiaceae</t>
  </si>
  <si>
    <t>Devosia</t>
  </si>
  <si>
    <t>ASV503</t>
  </si>
  <si>
    <t>ASV378</t>
  </si>
  <si>
    <t>ASV22</t>
  </si>
  <si>
    <t>Pseudomonadales</t>
  </si>
  <si>
    <t>Pseudomonadaceae</t>
  </si>
  <si>
    <t>Pseudomonas</t>
  </si>
  <si>
    <t>ASV196</t>
  </si>
  <si>
    <t>ASV60</t>
  </si>
  <si>
    <t>ASV66</t>
  </si>
  <si>
    <t>Sediminibacterium</t>
  </si>
  <si>
    <t>ASV57</t>
  </si>
  <si>
    <t>ASV302</t>
  </si>
  <si>
    <t>ASV700</t>
  </si>
  <si>
    <t>Bdellovibrionota</t>
  </si>
  <si>
    <t>Oligoflexia</t>
  </si>
  <si>
    <t>0319-6G20</t>
  </si>
  <si>
    <t>ASV547</t>
  </si>
  <si>
    <t>Blfdi19</t>
  </si>
  <si>
    <t>ASV912</t>
  </si>
  <si>
    <t>Zavarziniales</t>
  </si>
  <si>
    <t>ASV415</t>
  </si>
  <si>
    <t>ASV534</t>
  </si>
  <si>
    <t>ASV602</t>
  </si>
  <si>
    <t>ASV383</t>
  </si>
  <si>
    <t>ASV735</t>
  </si>
  <si>
    <t>TK10</t>
  </si>
  <si>
    <t>ASV240</t>
  </si>
  <si>
    <t>ASV872</t>
  </si>
  <si>
    <t>ASV603</t>
  </si>
  <si>
    <t>ASV834</t>
  </si>
  <si>
    <t>ASV949</t>
  </si>
  <si>
    <t>ASV344</t>
  </si>
  <si>
    <t>Caulobacterales</t>
  </si>
  <si>
    <t>Caulobacteraceae</t>
  </si>
  <si>
    <t>ASV674</t>
  </si>
  <si>
    <t>Anaerolineae</t>
  </si>
  <si>
    <t>SBR1031</t>
  </si>
  <si>
    <t>A4b</t>
  </si>
  <si>
    <t>ASV435</t>
  </si>
  <si>
    <t>Afipia</t>
  </si>
  <si>
    <t>MeJA responders</t>
  </si>
  <si>
    <t>ASV295</t>
  </si>
  <si>
    <t>Dependentiae</t>
  </si>
  <si>
    <t>Babeliae</t>
  </si>
  <si>
    <t>Babeliales</t>
  </si>
  <si>
    <t>Babeliaceae</t>
  </si>
  <si>
    <t>ASV279</t>
  </si>
  <si>
    <t>ASV638</t>
  </si>
  <si>
    <t>ASV977</t>
  </si>
  <si>
    <t>WWH38</t>
  </si>
  <si>
    <t>ASV482</t>
  </si>
  <si>
    <t>Ellin6067</t>
  </si>
  <si>
    <t>ASV394</t>
  </si>
  <si>
    <t>Abditibacteriota</t>
  </si>
  <si>
    <t>Abditibacteria</t>
  </si>
  <si>
    <t>Abditibacteriales</t>
  </si>
  <si>
    <t>Abditibacteriaceae</t>
  </si>
  <si>
    <t>Abditibacterium</t>
  </si>
  <si>
    <t>ASV457</t>
  </si>
  <si>
    <t>ASV671</t>
  </si>
  <si>
    <t>ASV747</t>
  </si>
  <si>
    <t>ASV737</t>
  </si>
  <si>
    <t>Microtrichales</t>
  </si>
  <si>
    <t>Microtrichaceae</t>
  </si>
  <si>
    <t>ASV606</t>
  </si>
  <si>
    <t>Pir4 lineage</t>
  </si>
  <si>
    <t>ASV466</t>
  </si>
  <si>
    <t>ASV191</t>
  </si>
  <si>
    <t>Bryobacterales</t>
  </si>
  <si>
    <t>Bryobacteraceae</t>
  </si>
  <si>
    <t>Bryobacter</t>
  </si>
  <si>
    <t>ASV379</t>
  </si>
  <si>
    <t>Ktedonobacterales</t>
  </si>
  <si>
    <t>Ktedonobacteraceae</t>
  </si>
  <si>
    <t>ASV434</t>
  </si>
  <si>
    <t>Beijerinckiaceae</t>
  </si>
  <si>
    <t>Roseiarcus</t>
  </si>
  <si>
    <t>ASV296</t>
  </si>
  <si>
    <t>ASV157</t>
  </si>
  <si>
    <t>Elusimicrobiota</t>
  </si>
  <si>
    <t>Elusimicrobia</t>
  </si>
  <si>
    <t>Lineage IV</t>
  </si>
  <si>
    <t>ASV566</t>
  </si>
  <si>
    <t>ASV181</t>
  </si>
  <si>
    <t>Caldilineales</t>
  </si>
  <si>
    <t>Caldilineaceae</t>
  </si>
  <si>
    <t>ASV545</t>
  </si>
  <si>
    <t>ASV605</t>
  </si>
  <si>
    <t>ASV288</t>
  </si>
  <si>
    <t>ASV79</t>
  </si>
  <si>
    <t>Corynebacteriales</t>
  </si>
  <si>
    <t>Mycobacteriaceae</t>
  </si>
  <si>
    <t>Mycobacterium</t>
  </si>
  <si>
    <t>conspicuum</t>
  </si>
  <si>
    <t>ASV158</t>
  </si>
  <si>
    <t>ASV177</t>
  </si>
  <si>
    <t>Vicinamibacteria</t>
  </si>
  <si>
    <t>Vicinamibacterales</t>
  </si>
  <si>
    <t>Vicinamibacteraceae</t>
  </si>
  <si>
    <t>ASV459</t>
  </si>
  <si>
    <t>RCP2-54</t>
  </si>
  <si>
    <t>ASV309</t>
  </si>
  <si>
    <t>Frankiaceae</t>
  </si>
  <si>
    <t>Jatrophihabitans</t>
  </si>
  <si>
    <t>ASV321</t>
  </si>
  <si>
    <t>ASV520</t>
  </si>
  <si>
    <t>CPla-3 termite group</t>
  </si>
  <si>
    <t>ASV405</t>
  </si>
  <si>
    <t>ASV164</t>
  </si>
  <si>
    <t>ASV216</t>
  </si>
  <si>
    <t>ASV475</t>
  </si>
  <si>
    <t>ASV87</t>
  </si>
  <si>
    <t>ASV97</t>
  </si>
  <si>
    <t>ASV166</t>
  </si>
  <si>
    <t>ASV44</t>
  </si>
  <si>
    <t>ASV225</t>
  </si>
  <si>
    <t>ASV119</t>
  </si>
  <si>
    <t>ASV9</t>
  </si>
  <si>
    <t>ASV95</t>
  </si>
  <si>
    <t>ASV154</t>
  </si>
  <si>
    <t>Puia</t>
  </si>
  <si>
    <t>ASV38</t>
  </si>
  <si>
    <t>ASV137</t>
  </si>
  <si>
    <t>ASV131</t>
  </si>
  <si>
    <t>ASV52</t>
  </si>
  <si>
    <t>ASV32</t>
  </si>
  <si>
    <t>ASV255</t>
  </si>
  <si>
    <t>Ectothiorhodospirales</t>
  </si>
  <si>
    <t>Thioalkalispiraceae</t>
  </si>
  <si>
    <t>ASV56</t>
  </si>
  <si>
    <t>ASV113</t>
  </si>
  <si>
    <t>ASV34</t>
  </si>
  <si>
    <t>kathirae</t>
  </si>
  <si>
    <t>ASV69</t>
  </si>
  <si>
    <t>ASV4</t>
  </si>
  <si>
    <t>Chitinophaga</t>
  </si>
  <si>
    <t>taiwanensis</t>
  </si>
  <si>
    <t>ASV27</t>
  </si>
  <si>
    <t>ASV47</t>
  </si>
  <si>
    <t>woesei</t>
  </si>
  <si>
    <t>ASV234</t>
  </si>
  <si>
    <t>ASV213</t>
  </si>
  <si>
    <t>ASV165</t>
  </si>
  <si>
    <t>ASV387</t>
  </si>
  <si>
    <t>Nordella</t>
  </si>
  <si>
    <t>ASV589</t>
  </si>
  <si>
    <t>ASV697</t>
  </si>
  <si>
    <t>Rhizobiaceae</t>
  </si>
  <si>
    <t>Pseudaminobacter</t>
  </si>
  <si>
    <t>ASV595</t>
  </si>
  <si>
    <t>Burkholderiaceae</t>
  </si>
  <si>
    <t>Burkholderia-Caballeronia-Paraburkholderia</t>
  </si>
  <si>
    <t>ASV665</t>
  </si>
  <si>
    <t>ASV386</t>
  </si>
  <si>
    <t>ASV616</t>
  </si>
  <si>
    <t>Moraxellaceae</t>
  </si>
  <si>
    <t>ASV593</t>
  </si>
  <si>
    <t>Phycisphaerales</t>
  </si>
  <si>
    <t>Phycisphaeraceae</t>
  </si>
  <si>
    <t>SM1A02</t>
  </si>
  <si>
    <t>ASV376</t>
  </si>
  <si>
    <t>ASV453</t>
  </si>
  <si>
    <t>Alcaligenaceae</t>
  </si>
  <si>
    <t>ASV338</t>
  </si>
  <si>
    <t>ASV151</t>
  </si>
  <si>
    <t>ASV420</t>
  </si>
  <si>
    <t>Paludisphaera</t>
  </si>
  <si>
    <t>ASV629</t>
  </si>
  <si>
    <t>RBG-13-54-9</t>
  </si>
  <si>
    <t>ASV193</t>
  </si>
  <si>
    <t>ASV574</t>
  </si>
  <si>
    <t>Aquisphaera</t>
  </si>
  <si>
    <t>ASV824</t>
  </si>
  <si>
    <t>ASV725</t>
  </si>
  <si>
    <t>ASV788</t>
  </si>
  <si>
    <t>ASV728</t>
  </si>
  <si>
    <t>ASV496</t>
  </si>
  <si>
    <t>Vermiphilaceae</t>
  </si>
  <si>
    <t>ASV550</t>
  </si>
  <si>
    <t>fermentans</t>
  </si>
  <si>
    <t>ASV375</t>
  </si>
  <si>
    <t>Chujaibacter</t>
  </si>
  <si>
    <t>ASV463</t>
  </si>
  <si>
    <t>ASV708</t>
  </si>
  <si>
    <t>ASV763</t>
  </si>
  <si>
    <t>Oligoflexales</t>
  </si>
  <si>
    <t>ASV777</t>
  </si>
  <si>
    <t>Verrucomicrobiota</t>
  </si>
  <si>
    <t>Verrucomicrobiae</t>
  </si>
  <si>
    <t>Pedosphaerales</t>
  </si>
  <si>
    <t>Pedosphaeraceae</t>
  </si>
  <si>
    <t>Ellin516</t>
  </si>
  <si>
    <t>ASV355</t>
  </si>
  <si>
    <t>Pseudolabrys</t>
  </si>
  <si>
    <t>ASV633</t>
  </si>
  <si>
    <t>acidiphilus</t>
  </si>
  <si>
    <t>ASV549</t>
  </si>
  <si>
    <t>Dongiales</t>
  </si>
  <si>
    <t>Dongiaceae</t>
  </si>
  <si>
    <t>Dongia</t>
  </si>
  <si>
    <t>ASV741</t>
  </si>
  <si>
    <t>ASV315</t>
  </si>
  <si>
    <t>ASV1070</t>
  </si>
  <si>
    <t>SHA-26</t>
  </si>
  <si>
    <t>ASV682</t>
  </si>
  <si>
    <t>Responders</t>
  </si>
  <si>
    <t>Number</t>
  </si>
  <si>
    <t>ASV</t>
  </si>
  <si>
    <t>MeJA rVOC common responders</t>
  </si>
  <si>
    <t>Unique rVOC responders</t>
  </si>
  <si>
    <t>Unique MeJA Responder</t>
  </si>
  <si>
    <t>Pathway</t>
  </si>
  <si>
    <t>Adj Pvalue</t>
  </si>
  <si>
    <t>FC</t>
  </si>
  <si>
    <t>LOG2FC</t>
  </si>
  <si>
    <t>clavulanate biosynthesis</t>
  </si>
  <si>
    <t>MJ</t>
  </si>
  <si>
    <t xml:space="preserve">coenzyme B biosynthesis </t>
  </si>
  <si>
    <t xml:space="preserve">coenzyme M biosynthesis I </t>
  </si>
  <si>
    <t xml:space="preserve">D glucarate degradation I </t>
  </si>
  <si>
    <t xml:space="preserve">enterobactin biosynthesis </t>
  </si>
  <si>
    <t xml:space="preserve">GDP D glycero  alpha  D manno heptose biosynthesis </t>
  </si>
  <si>
    <t xml:space="preserve">L rhamnose degradation I </t>
  </si>
  <si>
    <t xml:space="preserve">methyl ketone biosynthesis </t>
  </si>
  <si>
    <t xml:space="preserve">methylaspartate cycle </t>
  </si>
  <si>
    <t xml:space="preserve">mevalonate pathway I </t>
  </si>
  <si>
    <t xml:space="preserve">mono trans  poly cis decaprenyl phosphate biosynthesis </t>
  </si>
  <si>
    <t xml:space="preserve">sucrose degradation II  sucrose synthase </t>
  </si>
  <si>
    <t xml:space="preserve">sucrose degradation II  sucrose synthase  </t>
  </si>
  <si>
    <t xml:space="preserve">superpathway of  beta  D glucuronide and D glucuronate degradation </t>
  </si>
  <si>
    <t xml:space="preserve">superpathway of chorismate metabolism </t>
  </si>
  <si>
    <t xml:space="preserve">superpathway of demethylmenaquinol 6 biosynthesis I </t>
  </si>
  <si>
    <t xml:space="preserve">superpathway of geranylgeranyldiphosphate biosynthesis I  via mevalonate  </t>
  </si>
  <si>
    <t xml:space="preserve">superpathway of glycerol degradation to 1 3 propanediol </t>
  </si>
  <si>
    <t xml:space="preserve">superpathway of heme biosynthesis from glycine </t>
  </si>
  <si>
    <t xml:space="preserve">superpathway of menaquinol 10 biosynthesis </t>
  </si>
  <si>
    <t xml:space="preserve">superpathway of menaquinol 11 biosynthesis </t>
  </si>
  <si>
    <t xml:space="preserve">superpathway of menaquinol 12 biosynthesis </t>
  </si>
  <si>
    <t xml:space="preserve">superpathway of menaquinol 6 biosynthesis I </t>
  </si>
  <si>
    <t xml:space="preserve">superpathway of menaquinol 8 biosynthesis I </t>
  </si>
  <si>
    <t xml:space="preserve">superpathway of menaquinol 9 biosynthesis </t>
  </si>
  <si>
    <t xml:space="preserve">superpathway of N acetylglucosamine  N acetylmannosamine and N acetylneuraminate degradation </t>
  </si>
  <si>
    <t xml:space="preserve">superpathway of N acetylneuraminate degradation </t>
  </si>
  <si>
    <t xml:space="preserve">superpathway of phylloquinol biosynthesis </t>
  </si>
  <si>
    <t xml:space="preserve">superpathway of thiamin diphosphate biosynthesis I </t>
  </si>
  <si>
    <t xml:space="preserve">thiazole biosynthesis II  Bacillus  </t>
  </si>
  <si>
    <t xml:space="preserve">X1 4 dihydroxy 2 naphthoate biosynthesis I </t>
  </si>
  <si>
    <t xml:space="preserve">X1 4 dihydroxy 6 naphthoate biosynthesis II </t>
  </si>
  <si>
    <t xml:space="preserve">X4 coumarate degradation  anaerobic  </t>
  </si>
  <si>
    <t xml:space="preserve">X4 deoxy L threo hex 4 enopyranuronate degradation </t>
  </si>
  <si>
    <t xml:space="preserve">chorismate biosynthesis II  archaea </t>
  </si>
  <si>
    <t>rVOC</t>
  </si>
  <si>
    <t>glycerol degradation to butanol</t>
  </si>
  <si>
    <t>nitrifier denitrification</t>
  </si>
  <si>
    <t xml:space="preserve">p cymene degradation </t>
  </si>
  <si>
    <t xml:space="preserve">peptidoglycan biosynthesis V   beta  lactam resistance </t>
  </si>
  <si>
    <t xml:space="preserve">starch degradation III </t>
  </si>
  <si>
    <t>superpathway of L threonine metabolism</t>
  </si>
  <si>
    <t>superpathway of lipopolysaccharide biosynthesis</t>
  </si>
  <si>
    <r>
      <rPr>
        <b/>
        <sz val="12"/>
        <color rgb="FF000000"/>
        <rFont val="Arial"/>
      </rPr>
      <t>lme(log(Area.cm2.) ~ Treatments * Days + I(Days^2), random = ~ 1 | Replicates/Treatments, data=dat1, method="ML", control=(msMaxIter=100))</t>
    </r>
    <r>
      <rPr>
        <sz val="12"/>
        <color rgb="FF000000"/>
        <rFont val="Arial"/>
      </rPr>
      <t> </t>
    </r>
  </si>
  <si>
    <t>-1.92 </t>
  </si>
  <si>
    <t>0.07 </t>
  </si>
  <si>
    <t>53 </t>
  </si>
  <si>
    <t>-28.29 </t>
  </si>
  <si>
    <t>0 </t>
  </si>
  <si>
    <t>Treatments-rVOCs</t>
  </si>
  <si>
    <t>-0.01 </t>
  </si>
  <si>
    <t>3 </t>
  </si>
  <si>
    <t>-0.16 </t>
  </si>
  <si>
    <t>0.88 </t>
  </si>
  <si>
    <t>Days</t>
  </si>
  <si>
    <t>0.44 </t>
  </si>
  <si>
    <t>0.01 </t>
  </si>
  <si>
    <t>34.81 </t>
  </si>
  <si>
    <t>I(Days^2)</t>
  </si>
  <si>
    <t>-20.07 </t>
  </si>
  <si>
    <t>Treatments-rVOCs:Days</t>
  </si>
  <si>
    <t>0.02 </t>
  </si>
  <si>
    <t>3.06 </t>
  </si>
  <si>
    <r>
      <t>0</t>
    </r>
    <r>
      <rPr>
        <sz val="12"/>
        <rFont val="Arial"/>
        <charset val="1"/>
      </rPr>
      <t> </t>
    </r>
  </si>
  <si>
    <r>
      <t>Contrasts</t>
    </r>
    <r>
      <rPr>
        <sz val="12"/>
        <rFont val="Arial"/>
        <charset val="1"/>
      </rPr>
      <t> </t>
    </r>
  </si>
  <si>
    <t> </t>
  </si>
  <si>
    <t>% change in leaf area (compared to soil-VOC biofilms)</t>
  </si>
  <si>
    <t>SE</t>
  </si>
  <si>
    <t>DF</t>
  </si>
  <si>
    <t>t ratio</t>
  </si>
  <si>
    <t>p value</t>
  </si>
  <si>
    <t>1 </t>
  </si>
  <si>
    <t>0% </t>
  </si>
  <si>
    <t>0.05 </t>
  </si>
  <si>
    <t>0.96 </t>
  </si>
  <si>
    <t>4% </t>
  </si>
  <si>
    <t>0.55 </t>
  </si>
  <si>
    <t>0.62 </t>
  </si>
  <si>
    <t>6 </t>
  </si>
  <si>
    <t>10% </t>
  </si>
  <si>
    <t>1.4 </t>
  </si>
  <si>
    <t>0.26 </t>
  </si>
  <si>
    <t>8 </t>
  </si>
  <si>
    <t>14% </t>
  </si>
  <si>
    <t>2 </t>
  </si>
  <si>
    <t>0.14 </t>
  </si>
  <si>
    <t>18% </t>
  </si>
  <si>
    <t>2.55 </t>
  </si>
  <si>
    <t>13 </t>
  </si>
  <si>
    <t>24% </t>
  </si>
  <si>
    <t>3.19 </t>
  </si>
  <si>
    <r>
      <t>0.05</t>
    </r>
    <r>
      <rPr>
        <sz val="12"/>
        <rFont val="Arial"/>
        <charset val="1"/>
      </rPr>
      <t> </t>
    </r>
  </si>
  <si>
    <t>15 </t>
  </si>
  <si>
    <t>29% </t>
  </si>
  <si>
    <t>3.47 </t>
  </si>
  <si>
    <r>
      <t>0.04</t>
    </r>
    <r>
      <rPr>
        <sz val="12"/>
        <rFont val="Arial"/>
        <charset val="1"/>
      </rPr>
      <t> </t>
    </r>
  </si>
  <si>
    <t>16 </t>
  </si>
  <si>
    <t>31% </t>
  </si>
  <si>
    <t>0.1 </t>
  </si>
  <si>
    <t>3.57 </t>
  </si>
  <si>
    <t>lme(log(Avg_leaf_area) ~ Treatment * Day + I(Day^2), random = ~ 1 | Replicate/Treatment, data=mj2, method="ML", control=(msMaxIter=100))</t>
  </si>
  <si>
    <r>
      <t>Value</t>
    </r>
    <r>
      <rPr>
        <sz val="12"/>
        <rFont val="Arial"/>
        <scheme val="minor"/>
      </rPr>
      <t> </t>
    </r>
  </si>
  <si>
    <r>
      <t>SE</t>
    </r>
    <r>
      <rPr>
        <sz val="12"/>
        <rFont val="Arial"/>
        <scheme val="minor"/>
      </rPr>
      <t> </t>
    </r>
  </si>
  <si>
    <r>
      <t>DF</t>
    </r>
    <r>
      <rPr>
        <sz val="12"/>
        <rFont val="Arial"/>
        <scheme val="minor"/>
      </rPr>
      <t> </t>
    </r>
  </si>
  <si>
    <r>
      <t>t value</t>
    </r>
    <r>
      <rPr>
        <sz val="12"/>
        <rFont val="Arial"/>
        <scheme val="minor"/>
      </rPr>
      <t> </t>
    </r>
  </si>
  <si>
    <r>
      <t>p value</t>
    </r>
    <r>
      <rPr>
        <sz val="12"/>
        <rFont val="Arial"/>
        <scheme val="minor"/>
      </rPr>
      <t> </t>
    </r>
  </si>
  <si>
    <t>-2.58 </t>
  </si>
  <si>
    <t>53.00 </t>
  </si>
  <si>
    <t>-21.82 </t>
  </si>
  <si>
    <t>Treatment-MeJA-biofilm </t>
  </si>
  <si>
    <t>0.31 </t>
  </si>
  <si>
    <t>3.00 </t>
  </si>
  <si>
    <t>4.77 </t>
  </si>
  <si>
    <r>
      <t>0.02</t>
    </r>
    <r>
      <rPr>
        <sz val="12"/>
        <rFont val="Arial"/>
        <scheme val="minor"/>
      </rPr>
      <t> </t>
    </r>
  </si>
  <si>
    <t>Day </t>
  </si>
  <si>
    <t>0.35 </t>
  </si>
  <si>
    <t>25.23 </t>
  </si>
  <si>
    <t>I(Day^2) </t>
  </si>
  <si>
    <t>-10.14 </t>
  </si>
  <si>
    <t>Treatment-MeJA-biofilm:Day </t>
  </si>
  <si>
    <t>-1.72 </t>
  </si>
  <si>
    <r>
      <t>0.09</t>
    </r>
    <r>
      <rPr>
        <sz val="12"/>
        <rFont val="Arial"/>
        <scheme val="minor"/>
      </rPr>
      <t> </t>
    </r>
  </si>
  <si>
    <r>
      <t>Contrasts</t>
    </r>
    <r>
      <rPr>
        <sz val="12"/>
        <rFont val="Arial"/>
        <scheme val="minor"/>
      </rPr>
      <t> </t>
    </r>
  </si>
  <si>
    <r>
      <t>Day</t>
    </r>
    <r>
      <rPr>
        <sz val="12"/>
        <rFont val="Arial"/>
        <scheme val="minor"/>
      </rPr>
      <t> </t>
    </r>
  </si>
  <si>
    <t>% change in leaf area (compared to soil-VOC biofilms)</t>
  </si>
  <si>
    <r>
      <t>t ratio</t>
    </r>
    <r>
      <rPr>
        <sz val="12"/>
        <rFont val="Arial"/>
        <scheme val="minor"/>
      </rPr>
      <t> </t>
    </r>
  </si>
  <si>
    <t>35% </t>
  </si>
  <si>
    <t>5.02 </t>
  </si>
  <si>
    <t>33% </t>
  </si>
  <si>
    <t>5.61 </t>
  </si>
  <si>
    <r>
      <t>0.01</t>
    </r>
    <r>
      <rPr>
        <sz val="12"/>
        <rFont val="Arial"/>
        <scheme val="minor"/>
      </rPr>
      <t> </t>
    </r>
  </si>
  <si>
    <t>28% </t>
  </si>
  <si>
    <t>6.57 </t>
  </si>
  <si>
    <t>25% </t>
  </si>
  <si>
    <t>0.04 </t>
  </si>
  <si>
    <t>6.81 </t>
  </si>
  <si>
    <t>23% </t>
  </si>
  <si>
    <t>6.15 </t>
  </si>
  <si>
    <t>19% </t>
  </si>
  <si>
    <t>4.16 </t>
  </si>
  <si>
    <r>
      <t>0.03</t>
    </r>
    <r>
      <rPr>
        <sz val="12"/>
        <rFont val="Arial"/>
        <scheme val="minor"/>
      </rPr>
      <t> </t>
    </r>
  </si>
  <si>
    <t>16% </t>
  </si>
  <si>
    <t>0.06 </t>
  </si>
  <si>
    <t>2.99 </t>
  </si>
  <si>
    <t>15% </t>
  </si>
  <si>
    <t>2.52 </t>
  </si>
  <si>
    <t>REAGENT or RESOURCE</t>
  </si>
  <si>
    <t>SOURCE</t>
  </si>
  <si>
    <t>IDENTIFIER</t>
  </si>
  <si>
    <t>Static and Push-pull airflow system</t>
  </si>
  <si>
    <t>Petri plate (90 x 20 mm diameter by height)</t>
  </si>
  <si>
    <t>SPL Life Sciences</t>
  </si>
  <si>
    <t>Cat#20101</t>
  </si>
  <si>
    <t>Inner Petri plate (35 x 10 mm diameter by height)</t>
  </si>
  <si>
    <t>Cat#20035</t>
  </si>
  <si>
    <t>5 µ Charcoal airflow filters</t>
  </si>
  <si>
    <t>Omega scientific private limited, Singapore</t>
  </si>
  <si>
    <t>Cat# SLAC5050S</t>
  </si>
  <si>
    <t>0.2µ PTFE airflow filters</t>
  </si>
  <si>
    <t>Cat# SFPTFE050022SBH</t>
  </si>
  <si>
    <t>Gas wash bottle</t>
  </si>
  <si>
    <t>UFO Glassware, Singapore</t>
  </si>
  <si>
    <t>Custom-made</t>
  </si>
  <si>
    <t>Two-armed glass pot</t>
  </si>
  <si>
    <t>Plastic chambers</t>
  </si>
  <si>
    <t>Million Co. Fabricators, Singapore</t>
  </si>
  <si>
    <t>Chemicals, peptides, and recombinant proteins</t>
  </si>
  <si>
    <t>Crystal Violet</t>
  </si>
  <si>
    <t>Sigma</t>
  </si>
  <si>
    <t>SYTO™9</t>
  </si>
  <si>
    <t>Thermo Scientific™</t>
  </si>
  <si>
    <t>Cat#S34854</t>
  </si>
  <si>
    <t>FilmTracer™ SYPRO™ Ruby Biofilm Matrix Stain</t>
  </si>
  <si>
    <t>Cat#F10318</t>
  </si>
  <si>
    <t>Methyl Jasmonate</t>
  </si>
  <si>
    <t>Sigma™</t>
  </si>
  <si>
    <t>Critical commercial assays</t>
  </si>
  <si>
    <t>Zymobiomics DNA miniprep kit</t>
  </si>
  <si>
    <t>Zymo Research</t>
  </si>
  <si>
    <t>Cat#D4300</t>
  </si>
  <si>
    <t>GeneJET PCR Purification Kit</t>
  </si>
  <si>
    <t>Cat#K0702</t>
  </si>
  <si>
    <t>Qubit DNA BR Kit</t>
  </si>
  <si>
    <t>Invitrogen™</t>
  </si>
  <si>
    <t>Cat#Q32853</t>
  </si>
  <si>
    <t>Deposited data</t>
  </si>
  <si>
    <t>16S rRNA gene amplicon sequencing</t>
  </si>
  <si>
    <t>This paper</t>
  </si>
  <si>
    <t>https://www.ncbi.nlm.nih.gov/bioproject/PRJNA868804/ </t>
  </si>
  <si>
    <t>Targeted MeJA detection</t>
  </si>
  <si>
    <t>https://www.metabolomicsworkbench.org/data/DRCCMetadata.php?Mode=Study&amp;StudyID=ST002282 </t>
  </si>
  <si>
    <t>Mutant rVOC profiles</t>
  </si>
  <si>
    <t>Experimental models: Organisms/strains</t>
  </si>
  <si>
    <r>
      <t>Arabidopsis thaliana</t>
    </r>
    <r>
      <rPr>
        <sz val="10"/>
        <color rgb="FF000000"/>
        <rFont val="Arial"/>
        <family val="2"/>
      </rPr>
      <t xml:space="preserve">: </t>
    </r>
    <r>
      <rPr>
        <i/>
        <sz val="10"/>
        <color rgb="FF000000"/>
        <rFont val="Arial"/>
        <family val="2"/>
      </rPr>
      <t>col-0</t>
    </r>
    <r>
      <rPr>
        <sz val="10"/>
        <color rgb="FF000000"/>
        <rFont val="Arial"/>
        <family val="2"/>
      </rPr>
      <t xml:space="preserve"> wildtype</t>
    </r>
  </si>
  <si>
    <t>Lab Stock</t>
  </si>
  <si>
    <t>N/A</t>
  </si>
  <si>
    <r>
      <t>Arabidopsis thaliana</t>
    </r>
    <r>
      <rPr>
        <sz val="10"/>
        <color rgb="FF000000"/>
        <rFont val="Arial"/>
        <family val="2"/>
      </rPr>
      <t xml:space="preserve">: </t>
    </r>
    <r>
      <rPr>
        <i/>
        <sz val="10"/>
        <color rgb="FF000000"/>
        <rFont val="Arial"/>
        <family val="2"/>
      </rPr>
      <t>tgg1</t>
    </r>
    <r>
      <rPr>
        <sz val="10"/>
        <color rgb="FF000000"/>
        <rFont val="Arial"/>
        <family val="2"/>
      </rPr>
      <t xml:space="preserve"> mutant</t>
    </r>
  </si>
  <si>
    <t>ABRC</t>
  </si>
  <si>
    <t>Salk_130469</t>
  </si>
  <si>
    <r>
      <t>Arabidopsis thaliana</t>
    </r>
    <r>
      <rPr>
        <sz val="10"/>
        <color rgb="FF000000"/>
        <rFont val="Arial"/>
        <family val="2"/>
      </rPr>
      <t xml:space="preserve">: </t>
    </r>
    <r>
      <rPr>
        <i/>
        <sz val="10"/>
        <color rgb="FF000000"/>
        <rFont val="Arial"/>
        <family val="2"/>
      </rPr>
      <t>tgg2</t>
    </r>
    <r>
      <rPr>
        <sz val="10"/>
        <color rgb="FF000000"/>
        <rFont val="Arial"/>
        <family val="2"/>
      </rPr>
      <t xml:space="preserve"> mutant</t>
    </r>
  </si>
  <si>
    <t>Salk_038730</t>
  </si>
  <si>
    <r>
      <t>Arabidopsis thaliana</t>
    </r>
    <r>
      <rPr>
        <sz val="10"/>
        <color rgb="FF000000"/>
        <rFont val="Arial"/>
        <family val="2"/>
      </rPr>
      <t xml:space="preserve">: </t>
    </r>
    <r>
      <rPr>
        <i/>
        <sz val="10"/>
        <color rgb="FF000000"/>
        <rFont val="Arial"/>
        <family val="2"/>
      </rPr>
      <t>jmt</t>
    </r>
    <r>
      <rPr>
        <sz val="10"/>
        <color rgb="FF000000"/>
        <rFont val="Arial"/>
        <family val="2"/>
      </rPr>
      <t xml:space="preserve"> mutant</t>
    </r>
  </si>
  <si>
    <t>SAIL_731_G10 / Stock: CS876336</t>
  </si>
  <si>
    <r>
      <t>Arabidopsis thaliana</t>
    </r>
    <r>
      <rPr>
        <sz val="10"/>
        <color rgb="FF000000"/>
        <rFont val="Arial"/>
        <family val="2"/>
      </rPr>
      <t xml:space="preserve">: </t>
    </r>
    <r>
      <rPr>
        <i/>
        <sz val="10"/>
        <color rgb="FF000000"/>
        <rFont val="Arial"/>
        <family val="2"/>
      </rPr>
      <t>lox1</t>
    </r>
    <r>
      <rPr>
        <sz val="10"/>
        <color rgb="FF000000"/>
        <rFont val="Arial"/>
        <family val="2"/>
      </rPr>
      <t xml:space="preserve"> mutant</t>
    </r>
  </si>
  <si>
    <t>CS328509</t>
  </si>
  <si>
    <r>
      <t>Arabidopsis thaliana</t>
    </r>
    <r>
      <rPr>
        <sz val="10"/>
        <color rgb="FF000000"/>
        <rFont val="Arial"/>
        <family val="2"/>
      </rPr>
      <t xml:space="preserve">: </t>
    </r>
    <r>
      <rPr>
        <i/>
        <sz val="10"/>
        <color rgb="FF000000"/>
        <rFont val="Arial"/>
        <family val="2"/>
      </rPr>
      <t xml:space="preserve">fps1 </t>
    </r>
    <r>
      <rPr>
        <sz val="10"/>
        <color rgb="FF000000"/>
        <rFont val="Arial"/>
        <family val="2"/>
      </rPr>
      <t>mutant</t>
    </r>
  </si>
  <si>
    <t>SAIL_310_D07 / Stock: CS874746</t>
  </si>
  <si>
    <r>
      <t>Arabidopsis thaliana</t>
    </r>
    <r>
      <rPr>
        <sz val="10"/>
        <color rgb="FF000000"/>
        <rFont val="Arial"/>
        <family val="2"/>
      </rPr>
      <t xml:space="preserve">: </t>
    </r>
    <r>
      <rPr>
        <i/>
        <sz val="10"/>
        <color rgb="FF000000"/>
        <rFont val="Arial"/>
        <family val="2"/>
      </rPr>
      <t>pal</t>
    </r>
    <r>
      <rPr>
        <sz val="10"/>
        <color rgb="FF000000"/>
        <rFont val="Arial"/>
        <family val="2"/>
      </rPr>
      <t xml:space="preserve"> mutant</t>
    </r>
  </si>
  <si>
    <t>CS859956</t>
  </si>
  <si>
    <r>
      <t>Arabidopsis thaliana</t>
    </r>
    <r>
      <rPr>
        <sz val="10"/>
        <color rgb="FF000000"/>
        <rFont val="Arial"/>
        <family val="2"/>
      </rPr>
      <t xml:space="preserve">: </t>
    </r>
    <r>
      <rPr>
        <i/>
        <sz val="10"/>
        <color rgb="FF000000"/>
        <rFont val="Arial"/>
        <family val="2"/>
      </rPr>
      <t>ggpps</t>
    </r>
    <r>
      <rPr>
        <sz val="10"/>
        <color rgb="FF000000"/>
        <rFont val="Arial"/>
        <family val="2"/>
      </rPr>
      <t xml:space="preserve"> mutant</t>
    </r>
  </si>
  <si>
    <t>SALK_140601C</t>
  </si>
  <si>
    <r>
      <t>Arabidopsis thaliana</t>
    </r>
    <r>
      <rPr>
        <sz val="10"/>
        <color rgb="FF000000"/>
        <rFont val="Arial"/>
        <family val="2"/>
      </rPr>
      <t xml:space="preserve">: </t>
    </r>
    <r>
      <rPr>
        <i/>
        <sz val="10"/>
        <color rgb="FF000000"/>
        <rFont val="Arial"/>
        <family val="2"/>
      </rPr>
      <t>hpl1</t>
    </r>
    <r>
      <rPr>
        <sz val="10"/>
        <color rgb="FF000000"/>
        <rFont val="Arial"/>
        <family val="2"/>
      </rPr>
      <t xml:space="preserve"> mutant</t>
    </r>
  </si>
  <si>
    <t>SALK_085831C</t>
  </si>
  <si>
    <r>
      <t>Arabidopsis thaliana</t>
    </r>
    <r>
      <rPr>
        <sz val="10"/>
        <color rgb="FF000000"/>
        <rFont val="Arial"/>
        <family val="2"/>
      </rPr>
      <t xml:space="preserve">: </t>
    </r>
    <r>
      <rPr>
        <i/>
        <sz val="10"/>
        <color rgb="FF000000"/>
        <rFont val="Arial"/>
        <family val="2"/>
      </rPr>
      <t xml:space="preserve">tps4 </t>
    </r>
    <r>
      <rPr>
        <sz val="10"/>
        <color rgb="FF000000"/>
        <rFont val="Arial"/>
        <family val="2"/>
      </rPr>
      <t>mutant</t>
    </r>
  </si>
  <si>
    <t>SALK_078187</t>
  </si>
  <si>
    <r>
      <t>Arabidopsis thaliana</t>
    </r>
    <r>
      <rPr>
        <sz val="10"/>
        <color rgb="FF000000"/>
        <rFont val="Arial"/>
        <family val="2"/>
      </rPr>
      <t xml:space="preserve">: </t>
    </r>
    <r>
      <rPr>
        <i/>
        <sz val="10"/>
        <color rgb="FF000000"/>
        <rFont val="Arial"/>
        <family val="2"/>
      </rPr>
      <t>cyp83a1</t>
    </r>
    <r>
      <rPr>
        <sz val="10"/>
        <color rgb="FF000000"/>
        <rFont val="Arial"/>
        <family val="2"/>
      </rPr>
      <t xml:space="preserve"> mutant</t>
    </r>
  </si>
  <si>
    <t>CS66578</t>
  </si>
  <si>
    <r>
      <t>Tomato (</t>
    </r>
    <r>
      <rPr>
        <i/>
        <sz val="10"/>
        <color rgb="FF000000"/>
        <rFont val="Arial"/>
        <family val="2"/>
      </rPr>
      <t>Solanum lycopersicum</t>
    </r>
    <r>
      <rPr>
        <sz val="10"/>
        <color rgb="FF000000"/>
        <rFont val="Arial"/>
        <family val="2"/>
      </rPr>
      <t>)</t>
    </r>
  </si>
  <si>
    <t>Supermarket</t>
  </si>
  <si>
    <r>
      <t>Tobacco (</t>
    </r>
    <r>
      <rPr>
        <i/>
        <sz val="10"/>
        <color rgb="FF000000"/>
        <rFont val="Arial"/>
        <family val="2"/>
      </rPr>
      <t>Nicotiana tabacum</t>
    </r>
    <r>
      <rPr>
        <sz val="10"/>
        <color rgb="FF000000"/>
        <rFont val="Arial"/>
        <family val="2"/>
      </rPr>
      <t>)</t>
    </r>
  </si>
  <si>
    <t>Prakash lab, DBS, NUS</t>
  </si>
  <si>
    <r>
      <t>Rice (</t>
    </r>
    <r>
      <rPr>
        <i/>
        <sz val="10"/>
        <color rgb="FF000000"/>
        <rFont val="Arial"/>
        <family val="2"/>
      </rPr>
      <t>Oryza sativa-Indica IR64</t>
    </r>
    <r>
      <rPr>
        <sz val="10"/>
        <color rgb="FF000000"/>
        <rFont val="Arial"/>
        <family val="2"/>
      </rPr>
      <t>)</t>
    </r>
  </si>
  <si>
    <t>Naweed lab, TLL, Singapore</t>
  </si>
  <si>
    <t>Oligonucleotides</t>
  </si>
  <si>
    <t>515F-Y primer: 5'- GTGYCAGCMGCCGCGGTAA</t>
  </si>
  <si>
    <t>IDT DNA</t>
  </si>
  <si>
    <t>806R primer: 5'-GGACTACHVHHHTWTCTAAT</t>
  </si>
  <si>
    <t>926R primer: 5'- CCGYCAATTYMTTTRAGTTT</t>
  </si>
  <si>
    <t>27F primer: 5’-AGAGTTTGATCMTGGCTCAG</t>
  </si>
  <si>
    <r>
      <t>1193R primer: 5’-</t>
    </r>
    <r>
      <rPr>
        <sz val="11"/>
        <color rgb="FF000000"/>
        <rFont val="Calibri"/>
        <family val="2"/>
      </rPr>
      <t xml:space="preserve"> </t>
    </r>
    <r>
      <rPr>
        <sz val="10"/>
        <color rgb="FF000000"/>
        <rFont val="Arial"/>
        <family val="2"/>
      </rPr>
      <t>ACGTCATCCCCACCTTCC</t>
    </r>
  </si>
  <si>
    <t>Recombinant DNA</t>
  </si>
  <si>
    <t>Software and algorithms</t>
  </si>
  <si>
    <t>BiofilmQ software</t>
  </si>
  <si>
    <t>Hartmann et al., 2019</t>
  </si>
  <si>
    <t>nlme, R package</t>
  </si>
  <si>
    <t>Pinheiro et al., 2021</t>
  </si>
  <si>
    <t>ggplot2, R package</t>
  </si>
  <si>
    <t>Wickham, 2011</t>
  </si>
  <si>
    <t>cutadapt</t>
  </si>
  <si>
    <t>Martin, 2011</t>
  </si>
  <si>
    <t>DADA2 pipeline</t>
  </si>
  <si>
    <t>Callahan et al., 2016</t>
  </si>
  <si>
    <t>Phyloseq, R package</t>
  </si>
  <si>
    <t>McMurdie and Holmes, 2013</t>
  </si>
  <si>
    <t>Phangorn package</t>
  </si>
  <si>
    <t>Schliep, 2011</t>
  </si>
  <si>
    <t>iTOL</t>
  </si>
  <si>
    <t>Letunic and Bork, 2021</t>
  </si>
  <si>
    <t>ImageJ</t>
  </si>
  <si>
    <t>Schneider et al., 2012</t>
  </si>
  <si>
    <t xml:space="preserve">Facilities </t>
  </si>
  <si>
    <t>Confocal imaging and image analysis</t>
  </si>
  <si>
    <t>Centre for BioImaging Sciences (CBIS), Singapore</t>
  </si>
  <si>
    <t>Zeiss LSM900</t>
  </si>
  <si>
    <t>Next-Gen Sequencing</t>
  </si>
  <si>
    <t>Singapore Centre for Life Science Engineering, (SCELSE) sequencing facility, Singapore</t>
  </si>
  <si>
    <t>Illumina MiSeq</t>
  </si>
  <si>
    <t xml:space="preserve">Gas Chromatography </t>
  </si>
  <si>
    <t>Wilmar Corporate Laboratory, NUS, Singapore</t>
  </si>
  <si>
    <t>Agilent 7890B</t>
  </si>
  <si>
    <t>Mass Spectrometry</t>
  </si>
  <si>
    <t>Agilent 5977B quadruple mass spectrometer</t>
  </si>
  <si>
    <t>Genotype</t>
  </si>
  <si>
    <t>P-value (Two-sided T test, comparison with WT VOC-induced biofilms)</t>
  </si>
  <si>
    <t>No Plants</t>
  </si>
  <si>
    <t>jmt</t>
  </si>
  <si>
    <t>hpl</t>
  </si>
  <si>
    <t>tgg2</t>
  </si>
  <si>
    <t>cyp83a1</t>
  </si>
  <si>
    <t>tgg1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</si>
</sst>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000"/>
  </numFmts>
  <fonts count="25" x14ac:knownFonts="1">
    <font>
      <sz val="10"/>
      <color rgb="FF000000"/>
      <name val="Arial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12121"/>
      <name val="Arial"/>
      <family val="2"/>
    </font>
    <font>
      <sz val="11"/>
      <color rgb="FF212121"/>
      <name val="Arial"/>
      <family val="2"/>
    </font>
    <font>
      <i/>
      <sz val="10"/>
      <color rgb="FF000000"/>
      <name val="Arial"/>
      <family val="2"/>
    </font>
    <font>
      <sz val="10"/>
      <color rgb="FF333333"/>
      <name val="Arial"/>
      <family val="2"/>
    </font>
    <font>
      <u/>
      <sz val="10"/>
      <color theme="10"/>
      <name val="Arial"/>
      <family val="2"/>
    </font>
    <font>
      <i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i/>
      <sz val="11"/>
      <color rgb="FFFF0000"/>
      <name val="Calibri"/>
      <family val="2"/>
    </font>
    <font>
      <sz val="12"/>
      <color rgb="FFFF0000"/>
      <name val="Arial"/>
      <charset val="1"/>
    </font>
    <font>
      <sz val="12"/>
      <name val="Arial"/>
      <charset val="1"/>
    </font>
    <font>
      <b/>
      <sz val="12"/>
      <name val="Arial"/>
      <charset val="1"/>
    </font>
    <font>
      <b/>
      <sz val="12"/>
      <color rgb="FF000000"/>
      <name val="Arial"/>
    </font>
    <font>
      <sz val="12"/>
      <color rgb="FF000000"/>
      <name val="Arial"/>
    </font>
    <font>
      <b/>
      <sz val="12"/>
      <color rgb="FF000000"/>
      <name val="Arial"/>
      <scheme val="minor"/>
    </font>
    <font>
      <b/>
      <sz val="12"/>
      <name val="Arial"/>
      <scheme val="minor"/>
    </font>
    <font>
      <sz val="12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34998626667073579"/>
        <bgColor indexed="64"/>
      </patternFill>
    </fill>
    <fill>
      <patternFill patternType="solid">
        <fgColor rgb="FFF1F1F1"/>
        <bgColor indexed="64"/>
      </patternFill>
    </fill>
  </fills>
  <borders count="31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2" fontId="1" fillId="0" borderId="0" xfId="0" applyNumberFormat="1" applyFont="1"/>
    <xf numFmtId="2" fontId="3" fillId="0" borderId="0" xfId="0" applyNumberFormat="1" applyFont="1" applyAlignment="1">
      <alignment horizontal="right"/>
    </xf>
    <xf numFmtId="2" fontId="0" fillId="0" borderId="0" xfId="0" applyNumberFormat="1"/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2" fillId="0" borderId="10" xfId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3" fillId="0" borderId="0" xfId="0" applyFont="1"/>
    <xf numFmtId="0" fontId="14" fillId="0" borderId="0" xfId="0" applyFont="1"/>
    <xf numFmtId="0" fontId="15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6" fillId="0" borderId="23" xfId="0" applyFont="1" applyBorder="1"/>
    <xf numFmtId="0" fontId="7" fillId="2" borderId="23" xfId="0" applyFont="1" applyFill="1" applyBorder="1"/>
    <xf numFmtId="0" fontId="0" fillId="2" borderId="23" xfId="0" applyFill="1" applyBorder="1"/>
    <xf numFmtId="0" fontId="7" fillId="3" borderId="23" xfId="0" applyFont="1" applyFill="1" applyBorder="1"/>
    <xf numFmtId="0" fontId="0" fillId="3" borderId="23" xfId="0" applyFill="1" applyBorder="1"/>
    <xf numFmtId="0" fontId="0" fillId="4" borderId="23" xfId="0" applyFill="1" applyBorder="1"/>
    <xf numFmtId="0" fontId="7" fillId="4" borderId="23" xfId="0" applyFont="1" applyFill="1" applyBorder="1"/>
    <xf numFmtId="0" fontId="6" fillId="3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1" fontId="1" fillId="0" borderId="0" xfId="0" applyNumberFormat="1" applyFont="1"/>
    <xf numFmtId="0" fontId="17" fillId="0" borderId="0" xfId="0" applyFont="1"/>
    <xf numFmtId="0" fontId="20" fillId="0" borderId="24" xfId="0" applyFont="1" applyBorder="1" applyAlignment="1">
      <alignment wrapText="1"/>
    </xf>
    <xf numFmtId="0" fontId="19" fillId="0" borderId="24" xfId="0" applyFont="1" applyBorder="1" applyAlignment="1">
      <alignment wrapText="1"/>
    </xf>
    <xf numFmtId="0" fontId="18" fillId="6" borderId="24" xfId="0" applyFont="1" applyFill="1" applyBorder="1" applyAlignment="1">
      <alignment wrapText="1"/>
    </xf>
    <xf numFmtId="0" fontId="18" fillId="6" borderId="24" xfId="0" quotePrefix="1" applyFont="1" applyFill="1" applyBorder="1" applyAlignment="1">
      <alignment wrapText="1"/>
    </xf>
    <xf numFmtId="0" fontId="18" fillId="0" borderId="24" xfId="0" applyFont="1" applyBorder="1" applyAlignment="1">
      <alignment wrapText="1"/>
    </xf>
    <xf numFmtId="0" fontId="18" fillId="0" borderId="24" xfId="0" quotePrefix="1" applyFont="1" applyBorder="1" applyAlignment="1">
      <alignment wrapText="1"/>
    </xf>
    <xf numFmtId="0" fontId="19" fillId="6" borderId="24" xfId="0" applyFont="1" applyFill="1" applyBorder="1" applyAlignment="1">
      <alignment wrapText="1"/>
    </xf>
    <xf numFmtId="0" fontId="22" fillId="0" borderId="24" xfId="0" applyFont="1" applyBorder="1" applyAlignment="1">
      <alignment wrapText="1"/>
    </xf>
    <xf numFmtId="0" fontId="23" fillId="0" borderId="24" xfId="0" applyFont="1" applyBorder="1" applyAlignment="1">
      <alignment wrapText="1"/>
    </xf>
    <xf numFmtId="0" fontId="24" fillId="6" borderId="24" xfId="0" applyFont="1" applyFill="1" applyBorder="1" applyAlignment="1">
      <alignment wrapText="1"/>
    </xf>
    <xf numFmtId="0" fontId="24" fillId="6" borderId="24" xfId="0" quotePrefix="1" applyFont="1" applyFill="1" applyBorder="1" applyAlignment="1">
      <alignment wrapText="1"/>
    </xf>
    <xf numFmtId="0" fontId="24" fillId="0" borderId="24" xfId="0" applyFont="1" applyBorder="1" applyAlignment="1">
      <alignment wrapText="1"/>
    </xf>
    <xf numFmtId="0" fontId="24" fillId="0" borderId="24" xfId="0" quotePrefix="1" applyFont="1" applyBorder="1" applyAlignment="1">
      <alignment wrapText="1"/>
    </xf>
    <xf numFmtId="0" fontId="23" fillId="6" borderId="24" xfId="0" applyFont="1" applyFill="1" applyBorder="1" applyAlignment="1">
      <alignment wrapText="1"/>
    </xf>
    <xf numFmtId="0" fontId="20" fillId="6" borderId="24" xfId="0" applyFont="1" applyFill="1" applyBorder="1"/>
    <xf numFmtId="0" fontId="20" fillId="6" borderId="24" xfId="0" applyFont="1" applyFill="1" applyBorder="1" applyAlignment="1">
      <alignment wrapText="1"/>
    </xf>
    <xf numFmtId="0" fontId="19" fillId="0" borderId="24" xfId="0" applyFont="1" applyBorder="1"/>
    <xf numFmtId="164" fontId="18" fillId="6" borderId="24" xfId="0" applyNumberFormat="1" applyFont="1" applyFill="1" applyBorder="1" applyAlignment="1">
      <alignment wrapText="1"/>
    </xf>
    <xf numFmtId="165" fontId="18" fillId="0" borderId="24" xfId="0" applyNumberFormat="1" applyFont="1" applyBorder="1" applyAlignment="1">
      <alignment wrapText="1"/>
    </xf>
    <xf numFmtId="166" fontId="18" fillId="0" borderId="24" xfId="0" applyNumberFormat="1" applyFont="1" applyBorder="1" applyAlignment="1">
      <alignment wrapText="1"/>
    </xf>
    <xf numFmtId="166" fontId="18" fillId="6" borderId="24" xfId="0" applyNumberFormat="1" applyFont="1" applyFill="1" applyBorder="1" applyAlignment="1">
      <alignment wrapText="1"/>
    </xf>
    <xf numFmtId="2" fontId="18" fillId="6" borderId="24" xfId="0" applyNumberFormat="1" applyFont="1" applyFill="1" applyBorder="1" applyAlignment="1">
      <alignment wrapText="1"/>
    </xf>
    <xf numFmtId="2" fontId="18" fillId="0" borderId="24" xfId="0" applyNumberFormat="1" applyFont="1" applyBorder="1" applyAlignment="1">
      <alignment wrapText="1"/>
    </xf>
    <xf numFmtId="0" fontId="12" fillId="0" borderId="25" xfId="1" applyBorder="1"/>
    <xf numFmtId="0" fontId="12" fillId="0" borderId="10" xfId="1" applyBorder="1"/>
    <xf numFmtId="0" fontId="7" fillId="0" borderId="26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12" fillId="0" borderId="29" xfId="1" applyBorder="1"/>
    <xf numFmtId="0" fontId="7" fillId="0" borderId="30" xfId="0" applyFont="1" applyBorder="1" applyAlignment="1">
      <alignment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3" borderId="14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27" xfId="0" applyFont="1" applyFill="1" applyBorder="1" applyAlignment="1">
      <alignment vertical="center" wrapText="1"/>
    </xf>
    <xf numFmtId="0" fontId="6" fillId="3" borderId="28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etabolomicsworkbench.org/data/DRCCMetadata.php?Mode=Study&amp;StudyID=ST002282" TargetMode="External"/><Relationship Id="rId2" Type="http://schemas.openxmlformats.org/officeDocument/2006/relationships/hyperlink" Target="https://www.ncbi.nlm.nih.gov/bioproject/PRJNA868804/" TargetMode="External"/><Relationship Id="rId1" Type="http://schemas.openxmlformats.org/officeDocument/2006/relationships/hyperlink" Target="https://abrc.osu.edu/stocks/658258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metabolomicsworkbench.org/data/DRCCMetadata.php?Mode=Study&amp;StudyID=ST002282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F5AC3-11AF-4B89-A07F-0E98D1CBFD71}">
  <dimension ref="A1:F52"/>
  <sheetViews>
    <sheetView zoomScale="125" workbookViewId="0">
      <selection activeCell="K22" sqref="K22"/>
    </sheetView>
  </sheetViews>
  <sheetFormatPr defaultColWidth="8.81640625" defaultRowHeight="12.5" x14ac:dyDescent="0.25"/>
  <cols>
    <col min="1" max="1" width="19" customWidth="1"/>
    <col min="2" max="2" width="55.453125" customWidth="1"/>
    <col min="3" max="3" width="26.1796875" customWidth="1"/>
    <col min="4" max="4" width="15.81640625" customWidth="1"/>
    <col min="5" max="5" width="15.1796875" customWidth="1"/>
    <col min="6" max="6" width="17.1796875" customWidth="1"/>
  </cols>
  <sheetData>
    <row r="1" spans="1:4" ht="15" thickBot="1" x14ac:dyDescent="0.3">
      <c r="A1" s="91" t="s">
        <v>0</v>
      </c>
      <c r="B1" s="92"/>
      <c r="C1" s="93"/>
    </row>
    <row r="2" spans="1:4" ht="29.5" thickBot="1" x14ac:dyDescent="0.35">
      <c r="A2" s="40" t="s">
        <v>1</v>
      </c>
      <c r="B2" s="41" t="s">
        <v>2</v>
      </c>
      <c r="C2" s="42" t="s">
        <v>3</v>
      </c>
      <c r="D2" s="26"/>
    </row>
    <row r="3" spans="1:4" ht="15" thickBot="1" x14ac:dyDescent="0.3">
      <c r="A3" s="94" t="s">
        <v>4</v>
      </c>
      <c r="B3" s="43" t="s">
        <v>5</v>
      </c>
      <c r="C3" s="44" t="s">
        <v>6</v>
      </c>
    </row>
    <row r="4" spans="1:4" ht="15" thickBot="1" x14ac:dyDescent="0.3">
      <c r="A4" s="95"/>
      <c r="B4" s="43" t="s">
        <v>7</v>
      </c>
      <c r="C4" s="44" t="s">
        <v>8</v>
      </c>
    </row>
    <row r="5" spans="1:4" ht="15" thickBot="1" x14ac:dyDescent="0.3">
      <c r="A5" s="96"/>
      <c r="B5" s="43" t="s">
        <v>9</v>
      </c>
      <c r="C5" s="44" t="s">
        <v>10</v>
      </c>
    </row>
    <row r="6" spans="1:4" ht="15" thickBot="1" x14ac:dyDescent="0.3">
      <c r="A6" s="94" t="s">
        <v>11</v>
      </c>
      <c r="B6" s="43" t="s">
        <v>12</v>
      </c>
      <c r="C6" s="44" t="s">
        <v>13</v>
      </c>
    </row>
    <row r="7" spans="1:4" ht="15" thickBot="1" x14ac:dyDescent="0.3">
      <c r="A7" s="95"/>
      <c r="B7" s="43" t="s">
        <v>14</v>
      </c>
      <c r="C7" s="44" t="s">
        <v>15</v>
      </c>
    </row>
    <row r="8" spans="1:4" ht="15" thickBot="1" x14ac:dyDescent="0.3">
      <c r="A8" s="96"/>
      <c r="B8" s="43" t="s">
        <v>16</v>
      </c>
      <c r="C8" s="44" t="s">
        <v>17</v>
      </c>
    </row>
    <row r="9" spans="1:4" ht="15" thickBot="1" x14ac:dyDescent="0.3">
      <c r="A9" s="94" t="s">
        <v>18</v>
      </c>
      <c r="B9" s="43" t="s">
        <v>19</v>
      </c>
      <c r="C9" s="44" t="s">
        <v>20</v>
      </c>
    </row>
    <row r="10" spans="1:4" ht="15" thickBot="1" x14ac:dyDescent="0.3">
      <c r="A10" s="95"/>
      <c r="B10" s="43" t="s">
        <v>21</v>
      </c>
      <c r="C10" s="44" t="s">
        <v>22</v>
      </c>
    </row>
    <row r="11" spans="1:4" ht="15" thickBot="1" x14ac:dyDescent="0.3">
      <c r="A11" s="95"/>
      <c r="B11" s="43" t="s">
        <v>23</v>
      </c>
      <c r="C11" s="44" t="s">
        <v>24</v>
      </c>
    </row>
    <row r="12" spans="1:4" ht="15" thickBot="1" x14ac:dyDescent="0.3">
      <c r="A12" s="96"/>
      <c r="B12" s="43" t="s">
        <v>25</v>
      </c>
      <c r="C12" s="44" t="s">
        <v>26</v>
      </c>
    </row>
    <row r="13" spans="1:4" ht="15" thickBot="1" x14ac:dyDescent="0.3">
      <c r="A13" s="45" t="s">
        <v>27</v>
      </c>
      <c r="B13" s="43" t="s">
        <v>28</v>
      </c>
      <c r="C13" s="44" t="s">
        <v>29</v>
      </c>
    </row>
    <row r="14" spans="1:4" ht="15" thickBot="1" x14ac:dyDescent="0.3">
      <c r="A14" s="94" t="s">
        <v>30</v>
      </c>
      <c r="B14" s="43" t="s">
        <v>31</v>
      </c>
      <c r="C14" s="44" t="s">
        <v>32</v>
      </c>
    </row>
    <row r="15" spans="1:4" ht="15" thickBot="1" x14ac:dyDescent="0.3">
      <c r="A15" s="95"/>
      <c r="B15" s="43" t="s">
        <v>33</v>
      </c>
      <c r="C15" s="44" t="s">
        <v>34</v>
      </c>
    </row>
    <row r="16" spans="1:4" ht="15" thickBot="1" x14ac:dyDescent="0.3">
      <c r="A16" s="96"/>
      <c r="B16" s="43" t="s">
        <v>35</v>
      </c>
      <c r="C16" s="44" t="s">
        <v>36</v>
      </c>
    </row>
    <row r="17" spans="1:6" ht="15" thickBot="1" x14ac:dyDescent="0.3">
      <c r="A17" s="94" t="s">
        <v>37</v>
      </c>
      <c r="B17" s="43" t="s">
        <v>38</v>
      </c>
      <c r="C17" s="44" t="s">
        <v>39</v>
      </c>
    </row>
    <row r="18" spans="1:6" ht="15" thickBot="1" x14ac:dyDescent="0.3">
      <c r="A18" s="95"/>
      <c r="B18" s="43" t="s">
        <v>40</v>
      </c>
      <c r="C18" s="44" t="s">
        <v>41</v>
      </c>
    </row>
    <row r="19" spans="1:6" ht="15" thickBot="1" x14ac:dyDescent="0.3">
      <c r="A19" s="95"/>
      <c r="B19" s="43" t="s">
        <v>42</v>
      </c>
      <c r="C19" s="44" t="s">
        <v>43</v>
      </c>
    </row>
    <row r="20" spans="1:6" ht="15" thickBot="1" x14ac:dyDescent="0.3">
      <c r="A20" s="95"/>
      <c r="B20" s="43" t="s">
        <v>44</v>
      </c>
      <c r="C20" s="44" t="s">
        <v>45</v>
      </c>
    </row>
    <row r="21" spans="1:6" ht="15" thickBot="1" x14ac:dyDescent="0.3">
      <c r="A21" s="95"/>
      <c r="B21" s="43" t="s">
        <v>46</v>
      </c>
      <c r="C21" s="44" t="s">
        <v>47</v>
      </c>
    </row>
    <row r="22" spans="1:6" ht="15" thickBot="1" x14ac:dyDescent="0.3">
      <c r="A22" s="95"/>
      <c r="B22" s="43" t="s">
        <v>48</v>
      </c>
      <c r="C22" s="44" t="s">
        <v>49</v>
      </c>
    </row>
    <row r="23" spans="1:6" ht="15" thickBot="1" x14ac:dyDescent="0.3">
      <c r="A23" s="95"/>
      <c r="B23" s="43" t="s">
        <v>50</v>
      </c>
      <c r="C23" s="44" t="s">
        <v>51</v>
      </c>
    </row>
    <row r="24" spans="1:6" ht="15" thickBot="1" x14ac:dyDescent="0.3">
      <c r="A24" s="95"/>
      <c r="B24" s="43" t="s">
        <v>52</v>
      </c>
      <c r="C24" s="44" t="s">
        <v>53</v>
      </c>
    </row>
    <row r="25" spans="1:6" ht="15" thickBot="1" x14ac:dyDescent="0.3">
      <c r="A25" s="96"/>
      <c r="B25" s="43" t="s">
        <v>54</v>
      </c>
      <c r="C25" s="44" t="s">
        <v>55</v>
      </c>
    </row>
    <row r="27" spans="1:6" ht="13" thickBot="1" x14ac:dyDescent="0.3"/>
    <row r="28" spans="1:6" ht="15" customHeight="1" thickBot="1" x14ac:dyDescent="0.3">
      <c r="A28" s="82" t="s">
        <v>56</v>
      </c>
      <c r="B28" s="86" t="s">
        <v>2</v>
      </c>
      <c r="C28" s="80" t="s">
        <v>3</v>
      </c>
      <c r="D28" s="85"/>
      <c r="E28" s="81"/>
    </row>
    <row r="29" spans="1:6" ht="15" thickBot="1" x14ac:dyDescent="0.3">
      <c r="A29" s="89"/>
      <c r="B29" s="87"/>
      <c r="C29" s="24" t="s">
        <v>57</v>
      </c>
      <c r="D29" s="80" t="s">
        <v>58</v>
      </c>
      <c r="E29" s="81"/>
    </row>
    <row r="30" spans="1:6" ht="15" thickBot="1" x14ac:dyDescent="0.3">
      <c r="A30" s="89"/>
      <c r="B30" s="88"/>
      <c r="C30" s="42" t="s">
        <v>59</v>
      </c>
      <c r="D30" s="25" t="s">
        <v>60</v>
      </c>
      <c r="E30" s="25" t="s">
        <v>61</v>
      </c>
    </row>
    <row r="31" spans="1:6" ht="15" thickBot="1" x14ac:dyDescent="0.35">
      <c r="A31" s="89"/>
      <c r="B31" s="46" t="s">
        <v>19</v>
      </c>
      <c r="C31" s="47" t="s">
        <v>20</v>
      </c>
      <c r="D31" s="47" t="s">
        <v>62</v>
      </c>
      <c r="E31" s="47" t="s">
        <v>62</v>
      </c>
      <c r="F31" s="26" t="s">
        <v>63</v>
      </c>
    </row>
    <row r="32" spans="1:6" ht="15" thickBot="1" x14ac:dyDescent="0.3">
      <c r="A32" s="89"/>
      <c r="B32" s="46" t="s">
        <v>21</v>
      </c>
      <c r="C32" s="47" t="s">
        <v>22</v>
      </c>
      <c r="D32" s="47" t="s">
        <v>62</v>
      </c>
      <c r="E32" s="47" t="s">
        <v>64</v>
      </c>
    </row>
    <row r="33" spans="1:6" ht="15" thickBot="1" x14ac:dyDescent="0.3">
      <c r="A33" s="89"/>
      <c r="B33" s="46" t="s">
        <v>23</v>
      </c>
      <c r="C33" s="47" t="s">
        <v>24</v>
      </c>
      <c r="D33" s="47" t="s">
        <v>62</v>
      </c>
      <c r="E33" s="47" t="s">
        <v>62</v>
      </c>
    </row>
    <row r="34" spans="1:6" ht="15" thickBot="1" x14ac:dyDescent="0.3">
      <c r="A34" s="90"/>
      <c r="B34" s="46" t="s">
        <v>25</v>
      </c>
      <c r="C34" s="47" t="s">
        <v>26</v>
      </c>
      <c r="D34" s="47" t="s">
        <v>65</v>
      </c>
      <c r="E34" s="47" t="s">
        <v>66</v>
      </c>
    </row>
    <row r="36" spans="1:6" ht="13" thickBot="1" x14ac:dyDescent="0.3"/>
    <row r="37" spans="1:6" ht="15" thickBot="1" x14ac:dyDescent="0.3">
      <c r="A37" s="82" t="s">
        <v>67</v>
      </c>
      <c r="B37" s="86" t="s">
        <v>2</v>
      </c>
      <c r="C37" s="80" t="s">
        <v>3</v>
      </c>
      <c r="D37" s="81"/>
    </row>
    <row r="38" spans="1:6" ht="15" thickBot="1" x14ac:dyDescent="0.3">
      <c r="A38" s="83"/>
      <c r="B38" s="87"/>
      <c r="C38" s="24" t="s">
        <v>57</v>
      </c>
      <c r="D38" s="24" t="s">
        <v>58</v>
      </c>
    </row>
    <row r="39" spans="1:6" ht="15" thickBot="1" x14ac:dyDescent="0.3">
      <c r="A39" s="83"/>
      <c r="B39" s="88"/>
      <c r="C39" s="42" t="s">
        <v>59</v>
      </c>
      <c r="D39" s="25" t="s">
        <v>68</v>
      </c>
    </row>
    <row r="40" spans="1:6" ht="15" thickBot="1" x14ac:dyDescent="0.3">
      <c r="A40" s="83"/>
      <c r="B40" s="46" t="s">
        <v>12</v>
      </c>
      <c r="C40" s="47" t="s">
        <v>13</v>
      </c>
      <c r="D40" s="47" t="s">
        <v>62</v>
      </c>
    </row>
    <row r="41" spans="1:6" ht="15" thickBot="1" x14ac:dyDescent="0.3">
      <c r="A41" s="83"/>
      <c r="B41" s="46" t="s">
        <v>14</v>
      </c>
      <c r="C41" s="47" t="s">
        <v>15</v>
      </c>
      <c r="D41" s="47" t="s">
        <v>62</v>
      </c>
    </row>
    <row r="42" spans="1:6" ht="15" thickBot="1" x14ac:dyDescent="0.3">
      <c r="A42" s="83"/>
      <c r="B42" s="46" t="s">
        <v>16</v>
      </c>
      <c r="C42" s="47" t="s">
        <v>17</v>
      </c>
      <c r="D42" s="47" t="s">
        <v>62</v>
      </c>
    </row>
    <row r="43" spans="1:6" ht="15" thickBot="1" x14ac:dyDescent="0.3">
      <c r="A43" s="83"/>
      <c r="B43" s="46" t="s">
        <v>5</v>
      </c>
      <c r="C43" s="47" t="s">
        <v>6</v>
      </c>
      <c r="D43" s="47" t="s">
        <v>62</v>
      </c>
    </row>
    <row r="44" spans="1:6" ht="29.5" thickBot="1" x14ac:dyDescent="0.3">
      <c r="A44" s="83"/>
      <c r="B44" s="46" t="s">
        <v>7</v>
      </c>
      <c r="C44" s="47" t="s">
        <v>8</v>
      </c>
      <c r="D44" s="47" t="s">
        <v>62</v>
      </c>
    </row>
    <row r="45" spans="1:6" ht="15" thickBot="1" x14ac:dyDescent="0.3">
      <c r="A45" s="84"/>
      <c r="B45" s="46" t="s">
        <v>9</v>
      </c>
      <c r="C45" s="47" t="s">
        <v>10</v>
      </c>
      <c r="D45" s="47" t="s">
        <v>62</v>
      </c>
    </row>
    <row r="46" spans="1:6" ht="13" thickBot="1" x14ac:dyDescent="0.3"/>
    <row r="47" spans="1:6" ht="15" thickBot="1" x14ac:dyDescent="0.3">
      <c r="A47" s="82" t="s">
        <v>69</v>
      </c>
      <c r="B47" s="86" t="s">
        <v>2</v>
      </c>
      <c r="C47" s="80" t="s">
        <v>3</v>
      </c>
      <c r="D47" s="85"/>
      <c r="E47" s="85"/>
      <c r="F47" s="81"/>
    </row>
    <row r="48" spans="1:6" ht="15" thickBot="1" x14ac:dyDescent="0.3">
      <c r="A48" s="83"/>
      <c r="B48" s="87"/>
      <c r="C48" s="24" t="s">
        <v>57</v>
      </c>
      <c r="D48" s="80" t="s">
        <v>58</v>
      </c>
      <c r="E48" s="85"/>
      <c r="F48" s="81"/>
    </row>
    <row r="49" spans="1:6" ht="15" thickBot="1" x14ac:dyDescent="0.3">
      <c r="A49" s="83"/>
      <c r="B49" s="88"/>
      <c r="C49" s="42" t="s">
        <v>59</v>
      </c>
      <c r="D49" s="25" t="s">
        <v>70</v>
      </c>
      <c r="E49" s="25" t="s">
        <v>71</v>
      </c>
      <c r="F49" s="25" t="s">
        <v>72</v>
      </c>
    </row>
    <row r="50" spans="1:6" ht="15" thickBot="1" x14ac:dyDescent="0.3">
      <c r="A50" s="84"/>
      <c r="B50" s="46" t="s">
        <v>28</v>
      </c>
      <c r="C50" s="47" t="s">
        <v>20</v>
      </c>
      <c r="D50" s="47" t="s">
        <v>62</v>
      </c>
      <c r="E50" s="47" t="s">
        <v>73</v>
      </c>
      <c r="F50" s="47" t="s">
        <v>74</v>
      </c>
    </row>
    <row r="52" spans="1:6" x14ac:dyDescent="0.25">
      <c r="A52" s="27" t="s">
        <v>75</v>
      </c>
    </row>
  </sheetData>
  <mergeCells count="17">
    <mergeCell ref="C28:E28"/>
    <mergeCell ref="D29:E29"/>
    <mergeCell ref="A28:A34"/>
    <mergeCell ref="B28:B30"/>
    <mergeCell ref="A1:C1"/>
    <mergeCell ref="A9:A12"/>
    <mergeCell ref="A3:A5"/>
    <mergeCell ref="A6:A8"/>
    <mergeCell ref="A17:A25"/>
    <mergeCell ref="A14:A16"/>
    <mergeCell ref="C37:D37"/>
    <mergeCell ref="A37:A45"/>
    <mergeCell ref="C47:F47"/>
    <mergeCell ref="D48:F48"/>
    <mergeCell ref="A47:A50"/>
    <mergeCell ref="B47:B49"/>
    <mergeCell ref="B37:B3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5858-A92C-4ABC-84D7-3B233F0572E8}">
  <dimension ref="A1:F16"/>
  <sheetViews>
    <sheetView workbookViewId="0">
      <selection activeCell="B21" sqref="B21"/>
    </sheetView>
  </sheetViews>
  <sheetFormatPr defaultRowHeight="12.5" x14ac:dyDescent="0.25"/>
  <cols>
    <col min="1" max="1" width="38.54296875" customWidth="1"/>
    <col min="2" max="2" width="38" customWidth="1"/>
  </cols>
  <sheetData>
    <row r="1" spans="1:6" ht="79.5" customHeight="1" x14ac:dyDescent="0.35">
      <c r="A1" s="58" t="s">
        <v>680</v>
      </c>
      <c r="B1" s="59" t="s">
        <v>681</v>
      </c>
      <c r="C1" s="59" t="s">
        <v>682</v>
      </c>
      <c r="D1" s="59" t="s">
        <v>683</v>
      </c>
      <c r="E1" s="59" t="s">
        <v>684</v>
      </c>
      <c r="F1" s="59" t="s">
        <v>685</v>
      </c>
    </row>
    <row r="2" spans="1:6" ht="15.5" x14ac:dyDescent="0.35">
      <c r="A2" s="60" t="s">
        <v>123</v>
      </c>
      <c r="B2" s="61" t="s">
        <v>686</v>
      </c>
      <c r="C2" s="60" t="s">
        <v>117</v>
      </c>
      <c r="D2" s="60" t="s">
        <v>687</v>
      </c>
      <c r="E2" s="61" t="s">
        <v>688</v>
      </c>
      <c r="F2" s="60" t="s">
        <v>86</v>
      </c>
    </row>
    <row r="3" spans="1:6" ht="15.5" x14ac:dyDescent="0.35">
      <c r="A3" s="62" t="s">
        <v>689</v>
      </c>
      <c r="B3" s="62" t="s">
        <v>690</v>
      </c>
      <c r="C3" s="62" t="s">
        <v>625</v>
      </c>
      <c r="D3" s="62" t="s">
        <v>691</v>
      </c>
      <c r="E3" s="62" t="s">
        <v>692</v>
      </c>
      <c r="F3" s="59" t="s">
        <v>693</v>
      </c>
    </row>
    <row r="4" spans="1:6" ht="15.5" x14ac:dyDescent="0.35">
      <c r="A4" s="60" t="s">
        <v>694</v>
      </c>
      <c r="B4" s="60" t="s">
        <v>695</v>
      </c>
      <c r="C4" s="60" t="s">
        <v>636</v>
      </c>
      <c r="D4" s="60" t="s">
        <v>687</v>
      </c>
      <c r="E4" s="60" t="s">
        <v>696</v>
      </c>
      <c r="F4" s="60" t="s">
        <v>86</v>
      </c>
    </row>
    <row r="5" spans="1:6" ht="15.5" x14ac:dyDescent="0.35">
      <c r="A5" s="62" t="s">
        <v>697</v>
      </c>
      <c r="B5" s="63" t="s">
        <v>630</v>
      </c>
      <c r="C5" s="62" t="s">
        <v>86</v>
      </c>
      <c r="D5" s="62" t="s">
        <v>687</v>
      </c>
      <c r="E5" s="63" t="s">
        <v>698</v>
      </c>
      <c r="F5" s="62" t="s">
        <v>86</v>
      </c>
    </row>
    <row r="6" spans="1:6" ht="15.5" x14ac:dyDescent="0.35">
      <c r="A6" s="60" t="s">
        <v>699</v>
      </c>
      <c r="B6" s="61" t="s">
        <v>630</v>
      </c>
      <c r="C6" s="60" t="s">
        <v>636</v>
      </c>
      <c r="D6" s="60" t="s">
        <v>687</v>
      </c>
      <c r="E6" s="61" t="s">
        <v>700</v>
      </c>
      <c r="F6" s="64" t="s">
        <v>701</v>
      </c>
    </row>
    <row r="7" spans="1:6" ht="15.5" x14ac:dyDescent="0.35">
      <c r="A7" s="59" t="s">
        <v>702</v>
      </c>
      <c r="B7" s="62" t="s">
        <v>645</v>
      </c>
      <c r="C7" s="62" t="s">
        <v>645</v>
      </c>
      <c r="D7" s="62" t="s">
        <v>645</v>
      </c>
      <c r="E7" s="62" t="s">
        <v>645</v>
      </c>
      <c r="F7" s="62" t="s">
        <v>645</v>
      </c>
    </row>
    <row r="8" spans="1:6" ht="31" x14ac:dyDescent="0.35">
      <c r="A8" s="64" t="s">
        <v>703</v>
      </c>
      <c r="B8" s="66" t="s">
        <v>704</v>
      </c>
      <c r="C8" s="64" t="s">
        <v>682</v>
      </c>
      <c r="D8" s="64" t="s">
        <v>683</v>
      </c>
      <c r="E8" s="64" t="s">
        <v>705</v>
      </c>
      <c r="F8" s="64" t="s">
        <v>685</v>
      </c>
    </row>
    <row r="9" spans="1:6" ht="15.5" x14ac:dyDescent="0.35">
      <c r="A9" s="62" t="s">
        <v>651</v>
      </c>
      <c r="B9" s="62" t="s">
        <v>706</v>
      </c>
      <c r="C9" s="62" t="s">
        <v>112</v>
      </c>
      <c r="D9" s="62" t="s">
        <v>691</v>
      </c>
      <c r="E9" s="62" t="s">
        <v>707</v>
      </c>
      <c r="F9" s="59" t="s">
        <v>693</v>
      </c>
    </row>
    <row r="10" spans="1:6" ht="15.5" x14ac:dyDescent="0.35">
      <c r="A10" s="60" t="s">
        <v>631</v>
      </c>
      <c r="B10" s="60" t="s">
        <v>708</v>
      </c>
      <c r="C10" s="60" t="s">
        <v>625</v>
      </c>
      <c r="D10" s="60" t="s">
        <v>691</v>
      </c>
      <c r="E10" s="60" t="s">
        <v>709</v>
      </c>
      <c r="F10" s="64" t="s">
        <v>710</v>
      </c>
    </row>
    <row r="11" spans="1:6" ht="15.5" x14ac:dyDescent="0.35">
      <c r="A11" s="62" t="s">
        <v>658</v>
      </c>
      <c r="B11" s="62" t="s">
        <v>711</v>
      </c>
      <c r="C11" s="62" t="s">
        <v>653</v>
      </c>
      <c r="D11" s="62" t="s">
        <v>691</v>
      </c>
      <c r="E11" s="62" t="s">
        <v>712</v>
      </c>
      <c r="F11" s="59" t="s">
        <v>710</v>
      </c>
    </row>
    <row r="12" spans="1:6" ht="15.5" x14ac:dyDescent="0.35">
      <c r="A12" s="60" t="s">
        <v>662</v>
      </c>
      <c r="B12" s="60" t="s">
        <v>713</v>
      </c>
      <c r="C12" s="60" t="s">
        <v>714</v>
      </c>
      <c r="D12" s="60" t="s">
        <v>691</v>
      </c>
      <c r="E12" s="60" t="s">
        <v>715</v>
      </c>
      <c r="F12" s="64" t="s">
        <v>710</v>
      </c>
    </row>
    <row r="13" spans="1:6" ht="15.5" x14ac:dyDescent="0.35">
      <c r="A13" s="62" t="s">
        <v>134</v>
      </c>
      <c r="B13" s="62" t="s">
        <v>716</v>
      </c>
      <c r="C13" s="62" t="s">
        <v>714</v>
      </c>
      <c r="D13" s="62" t="s">
        <v>691</v>
      </c>
      <c r="E13" s="62" t="s">
        <v>717</v>
      </c>
      <c r="F13" s="59" t="s">
        <v>710</v>
      </c>
    </row>
    <row r="14" spans="1:6" ht="15.5" x14ac:dyDescent="0.35">
      <c r="A14" s="60" t="s">
        <v>668</v>
      </c>
      <c r="B14" s="60" t="s">
        <v>718</v>
      </c>
      <c r="C14" s="60" t="s">
        <v>653</v>
      </c>
      <c r="D14" s="60" t="s">
        <v>691</v>
      </c>
      <c r="E14" s="60" t="s">
        <v>719</v>
      </c>
      <c r="F14" s="64" t="s">
        <v>720</v>
      </c>
    </row>
    <row r="15" spans="1:6" ht="15.5" x14ac:dyDescent="0.35">
      <c r="A15" s="62" t="s">
        <v>672</v>
      </c>
      <c r="B15" s="62" t="s">
        <v>721</v>
      </c>
      <c r="C15" s="62" t="s">
        <v>722</v>
      </c>
      <c r="D15" s="62" t="s">
        <v>691</v>
      </c>
      <c r="E15" s="62" t="s">
        <v>723</v>
      </c>
      <c r="F15" s="62" t="s">
        <v>722</v>
      </c>
    </row>
    <row r="16" spans="1:6" ht="15.5" x14ac:dyDescent="0.35">
      <c r="A16" s="60" t="s">
        <v>676</v>
      </c>
      <c r="B16" s="60" t="s">
        <v>724</v>
      </c>
      <c r="C16" s="60" t="s">
        <v>722</v>
      </c>
      <c r="D16" s="60" t="s">
        <v>691</v>
      </c>
      <c r="E16" s="60" t="s">
        <v>725</v>
      </c>
      <c r="F16" s="60" t="s">
        <v>121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2C5EF-1210-4C52-A685-A25221E01CF3}">
  <dimension ref="A1:C72"/>
  <sheetViews>
    <sheetView topLeftCell="A24" zoomScale="115" zoomScaleNormal="115" workbookViewId="0">
      <selection activeCell="C23" sqref="C23:C25"/>
    </sheetView>
  </sheetViews>
  <sheetFormatPr defaultColWidth="8.81640625" defaultRowHeight="12.5" x14ac:dyDescent="0.25"/>
  <cols>
    <col min="1" max="1" width="35.453125" customWidth="1"/>
    <col min="2" max="2" width="19.81640625" customWidth="1"/>
    <col min="3" max="3" width="88.54296875" customWidth="1"/>
  </cols>
  <sheetData>
    <row r="1" spans="1:3" ht="14" thickTop="1" thickBot="1" x14ac:dyDescent="0.3">
      <c r="A1" s="38" t="s">
        <v>726</v>
      </c>
      <c r="B1" s="39" t="s">
        <v>727</v>
      </c>
      <c r="C1" s="39" t="s">
        <v>728</v>
      </c>
    </row>
    <row r="2" spans="1:3" ht="14" thickTop="1" thickBot="1" x14ac:dyDescent="0.3">
      <c r="A2" s="35" t="s">
        <v>729</v>
      </c>
      <c r="B2" s="36"/>
      <c r="C2" s="36"/>
    </row>
    <row r="3" spans="1:3" ht="26" thickTop="1" thickBot="1" x14ac:dyDescent="0.3">
      <c r="A3" s="12" t="s">
        <v>730</v>
      </c>
      <c r="B3" s="13" t="s">
        <v>731</v>
      </c>
      <c r="C3" s="13" t="s">
        <v>732</v>
      </c>
    </row>
    <row r="4" spans="1:3" ht="25.5" thickBot="1" x14ac:dyDescent="0.3">
      <c r="A4" s="12" t="s">
        <v>733</v>
      </c>
      <c r="B4" s="13" t="s">
        <v>731</v>
      </c>
      <c r="C4" s="13" t="s">
        <v>734</v>
      </c>
    </row>
    <row r="5" spans="1:3" ht="38" thickBot="1" x14ac:dyDescent="0.3">
      <c r="A5" s="12" t="s">
        <v>735</v>
      </c>
      <c r="B5" s="13" t="s">
        <v>736</v>
      </c>
      <c r="C5" s="14" t="s">
        <v>737</v>
      </c>
    </row>
    <row r="6" spans="1:3" ht="42.5" thickBot="1" x14ac:dyDescent="0.3">
      <c r="A6" s="12" t="s">
        <v>738</v>
      </c>
      <c r="B6" s="15" t="s">
        <v>736</v>
      </c>
      <c r="C6" s="14" t="s">
        <v>739</v>
      </c>
    </row>
    <row r="7" spans="1:3" ht="25.5" thickBot="1" x14ac:dyDescent="0.3">
      <c r="A7" s="12" t="s">
        <v>740</v>
      </c>
      <c r="B7" s="13" t="s">
        <v>741</v>
      </c>
      <c r="C7" s="13" t="s">
        <v>742</v>
      </c>
    </row>
    <row r="8" spans="1:3" ht="25.5" thickBot="1" x14ac:dyDescent="0.3">
      <c r="A8" s="12" t="s">
        <v>743</v>
      </c>
      <c r="B8" s="13" t="s">
        <v>741</v>
      </c>
      <c r="C8" s="13" t="s">
        <v>742</v>
      </c>
    </row>
    <row r="9" spans="1:3" ht="25.5" thickBot="1" x14ac:dyDescent="0.3">
      <c r="A9" s="12" t="s">
        <v>744</v>
      </c>
      <c r="B9" s="13" t="s">
        <v>745</v>
      </c>
      <c r="C9" s="13" t="s">
        <v>742</v>
      </c>
    </row>
    <row r="10" spans="1:3" ht="26.15" customHeight="1" thickBot="1" x14ac:dyDescent="0.3">
      <c r="A10" s="100" t="s">
        <v>746</v>
      </c>
      <c r="B10" s="101"/>
      <c r="C10" s="102"/>
    </row>
    <row r="11" spans="1:3" ht="13.5" thickTop="1" thickBot="1" x14ac:dyDescent="0.3">
      <c r="A11" s="12" t="s">
        <v>747</v>
      </c>
      <c r="B11" s="13" t="s">
        <v>748</v>
      </c>
      <c r="C11" s="13"/>
    </row>
    <row r="12" spans="1:3" ht="13" thickBot="1" x14ac:dyDescent="0.3">
      <c r="A12" s="12" t="s">
        <v>749</v>
      </c>
      <c r="B12" s="13" t="s">
        <v>750</v>
      </c>
      <c r="C12" s="13" t="s">
        <v>751</v>
      </c>
    </row>
    <row r="13" spans="1:3" ht="25.5" thickBot="1" x14ac:dyDescent="0.3">
      <c r="A13" s="12" t="s">
        <v>752</v>
      </c>
      <c r="B13" s="13" t="s">
        <v>750</v>
      </c>
      <c r="C13" s="13" t="s">
        <v>753</v>
      </c>
    </row>
    <row r="14" spans="1:3" ht="13" thickBot="1" x14ac:dyDescent="0.3">
      <c r="A14" s="12" t="s">
        <v>754</v>
      </c>
      <c r="B14" s="13" t="s">
        <v>755</v>
      </c>
      <c r="C14" s="13"/>
    </row>
    <row r="15" spans="1:3" ht="13" thickBot="1" x14ac:dyDescent="0.3">
      <c r="A15" s="16"/>
      <c r="B15" s="17"/>
      <c r="C15" s="17"/>
    </row>
    <row r="16" spans="1:3" ht="14" thickTop="1" thickBot="1" x14ac:dyDescent="0.3">
      <c r="A16" s="35" t="s">
        <v>756</v>
      </c>
      <c r="B16" s="37"/>
      <c r="C16" s="37"/>
    </row>
    <row r="17" spans="1:3" ht="13.5" thickTop="1" thickBot="1" x14ac:dyDescent="0.3">
      <c r="A17" s="12" t="s">
        <v>757</v>
      </c>
      <c r="B17" s="13" t="s">
        <v>758</v>
      </c>
      <c r="C17" s="13" t="s">
        <v>759</v>
      </c>
    </row>
    <row r="18" spans="1:3" ht="13" thickBot="1" x14ac:dyDescent="0.3">
      <c r="A18" s="12" t="s">
        <v>760</v>
      </c>
      <c r="B18" s="13" t="s">
        <v>750</v>
      </c>
      <c r="C18" s="13" t="s">
        <v>761</v>
      </c>
    </row>
    <row r="19" spans="1:3" ht="13" thickBot="1" x14ac:dyDescent="0.3">
      <c r="A19" s="12" t="s">
        <v>762</v>
      </c>
      <c r="B19" s="13" t="s">
        <v>763</v>
      </c>
      <c r="C19" s="13" t="s">
        <v>764</v>
      </c>
    </row>
    <row r="20" spans="1:3" x14ac:dyDescent="0.25">
      <c r="A20" s="12"/>
      <c r="B20" s="13"/>
      <c r="C20" s="13"/>
    </row>
    <row r="21" spans="1:3" x14ac:dyDescent="0.25">
      <c r="A21" s="76"/>
      <c r="B21" s="77"/>
      <c r="C21" s="77"/>
    </row>
    <row r="22" spans="1:3" ht="13" x14ac:dyDescent="0.25">
      <c r="A22" s="100" t="s">
        <v>765</v>
      </c>
      <c r="B22" s="101"/>
      <c r="C22" s="102"/>
    </row>
    <row r="23" spans="1:3" x14ac:dyDescent="0.25">
      <c r="A23" s="12" t="s">
        <v>766</v>
      </c>
      <c r="B23" s="13" t="s">
        <v>767</v>
      </c>
      <c r="C23" s="74" t="s">
        <v>768</v>
      </c>
    </row>
    <row r="24" spans="1:3" x14ac:dyDescent="0.25">
      <c r="A24" s="12" t="s">
        <v>769</v>
      </c>
      <c r="B24" s="79" t="s">
        <v>767</v>
      </c>
      <c r="C24" s="78" t="s">
        <v>770</v>
      </c>
    </row>
    <row r="25" spans="1:3" x14ac:dyDescent="0.25">
      <c r="A25" s="12" t="s">
        <v>771</v>
      </c>
      <c r="B25" s="13" t="s">
        <v>767</v>
      </c>
      <c r="C25" s="75" t="s">
        <v>770</v>
      </c>
    </row>
    <row r="26" spans="1:3" ht="26.15" customHeight="1" x14ac:dyDescent="0.25">
      <c r="A26" s="103" t="s">
        <v>772</v>
      </c>
      <c r="B26" s="104"/>
      <c r="C26" s="105"/>
    </row>
    <row r="27" spans="1:3" ht="13" x14ac:dyDescent="0.25">
      <c r="A27" s="18" t="s">
        <v>773</v>
      </c>
      <c r="B27" s="13" t="s">
        <v>774</v>
      </c>
      <c r="C27" s="13" t="s">
        <v>775</v>
      </c>
    </row>
    <row r="28" spans="1:3" ht="13.5" thickBot="1" x14ac:dyDescent="0.3">
      <c r="A28" s="18" t="s">
        <v>776</v>
      </c>
      <c r="B28" s="13" t="s">
        <v>777</v>
      </c>
      <c r="C28" s="13" t="s">
        <v>778</v>
      </c>
    </row>
    <row r="29" spans="1:3" ht="13.5" thickBot="1" x14ac:dyDescent="0.3">
      <c r="A29" s="18" t="s">
        <v>779</v>
      </c>
      <c r="B29" s="13" t="s">
        <v>777</v>
      </c>
      <c r="C29" s="13" t="s">
        <v>780</v>
      </c>
    </row>
    <row r="30" spans="1:3" ht="13.5" thickBot="1" x14ac:dyDescent="0.3">
      <c r="A30" s="18" t="s">
        <v>781</v>
      </c>
      <c r="B30" s="13" t="s">
        <v>777</v>
      </c>
      <c r="C30" s="13" t="s">
        <v>782</v>
      </c>
    </row>
    <row r="31" spans="1:3" ht="13.5" thickBot="1" x14ac:dyDescent="0.3">
      <c r="A31" s="18" t="s">
        <v>783</v>
      </c>
      <c r="B31" s="13" t="s">
        <v>777</v>
      </c>
      <c r="C31" s="13" t="s">
        <v>784</v>
      </c>
    </row>
    <row r="32" spans="1:3" ht="13.5" thickBot="1" x14ac:dyDescent="0.3">
      <c r="A32" s="18" t="s">
        <v>785</v>
      </c>
      <c r="B32" s="13" t="s">
        <v>777</v>
      </c>
      <c r="C32" s="13" t="s">
        <v>786</v>
      </c>
    </row>
    <row r="33" spans="1:3" ht="13.5" thickBot="1" x14ac:dyDescent="0.3">
      <c r="A33" s="18" t="s">
        <v>787</v>
      </c>
      <c r="B33" s="13" t="s">
        <v>777</v>
      </c>
      <c r="C33" s="13" t="s">
        <v>788</v>
      </c>
    </row>
    <row r="34" spans="1:3" ht="13.5" thickBot="1" x14ac:dyDescent="0.3">
      <c r="A34" s="18" t="s">
        <v>789</v>
      </c>
      <c r="B34" s="13" t="s">
        <v>777</v>
      </c>
      <c r="C34" s="13" t="s">
        <v>790</v>
      </c>
    </row>
    <row r="35" spans="1:3" ht="13.5" thickBot="1" x14ac:dyDescent="0.3">
      <c r="A35" s="18" t="s">
        <v>791</v>
      </c>
      <c r="B35" s="13" t="s">
        <v>777</v>
      </c>
      <c r="C35" s="19" t="s">
        <v>792</v>
      </c>
    </row>
    <row r="36" spans="1:3" ht="13.5" thickBot="1" x14ac:dyDescent="0.3">
      <c r="A36" s="18" t="s">
        <v>793</v>
      </c>
      <c r="B36" s="13" t="s">
        <v>777</v>
      </c>
      <c r="C36" s="13" t="s">
        <v>794</v>
      </c>
    </row>
    <row r="37" spans="1:3" ht="13.5" thickBot="1" x14ac:dyDescent="0.3">
      <c r="A37" s="18" t="s">
        <v>795</v>
      </c>
      <c r="B37" s="13" t="s">
        <v>777</v>
      </c>
      <c r="C37" s="13" t="s">
        <v>796</v>
      </c>
    </row>
    <row r="38" spans="1:3" ht="13.5" thickBot="1" x14ac:dyDescent="0.3">
      <c r="A38" s="12" t="s">
        <v>797</v>
      </c>
      <c r="B38" s="13" t="s">
        <v>798</v>
      </c>
      <c r="C38" s="20" t="s">
        <v>775</v>
      </c>
    </row>
    <row r="39" spans="1:3" ht="13.5" thickBot="1" x14ac:dyDescent="0.3">
      <c r="A39" s="12" t="s">
        <v>799</v>
      </c>
      <c r="B39" s="13" t="s">
        <v>800</v>
      </c>
      <c r="C39" s="20" t="s">
        <v>775</v>
      </c>
    </row>
    <row r="40" spans="1:3" ht="25.5" thickBot="1" x14ac:dyDescent="0.3">
      <c r="A40" s="16" t="s">
        <v>801</v>
      </c>
      <c r="B40" s="17" t="s">
        <v>802</v>
      </c>
      <c r="C40" s="21" t="s">
        <v>775</v>
      </c>
    </row>
    <row r="41" spans="1:3" ht="13.5" thickTop="1" thickBot="1" x14ac:dyDescent="0.3">
      <c r="A41" s="16"/>
      <c r="B41" s="17"/>
      <c r="C41" s="21"/>
    </row>
    <row r="42" spans="1:3" ht="14" thickTop="1" thickBot="1" x14ac:dyDescent="0.3">
      <c r="A42" s="97" t="s">
        <v>803</v>
      </c>
      <c r="B42" s="98"/>
      <c r="C42" s="99"/>
    </row>
    <row r="43" spans="1:3" ht="26" thickTop="1" thickBot="1" x14ac:dyDescent="0.3">
      <c r="A43" s="12" t="s">
        <v>804</v>
      </c>
      <c r="B43" s="13" t="s">
        <v>805</v>
      </c>
      <c r="C43" s="13" t="s">
        <v>775</v>
      </c>
    </row>
    <row r="44" spans="1:3" ht="25.5" thickBot="1" x14ac:dyDescent="0.3">
      <c r="A44" s="12" t="s">
        <v>806</v>
      </c>
      <c r="B44" s="13" t="s">
        <v>805</v>
      </c>
      <c r="C44" s="13" t="s">
        <v>775</v>
      </c>
    </row>
    <row r="45" spans="1:3" ht="25.5" thickBot="1" x14ac:dyDescent="0.3">
      <c r="A45" s="12" t="s">
        <v>807</v>
      </c>
      <c r="B45" s="13" t="s">
        <v>805</v>
      </c>
      <c r="C45" s="13" t="s">
        <v>775</v>
      </c>
    </row>
    <row r="46" spans="1:3" ht="25.5" thickBot="1" x14ac:dyDescent="0.3">
      <c r="A46" s="12" t="s">
        <v>808</v>
      </c>
      <c r="B46" s="13" t="s">
        <v>805</v>
      </c>
      <c r="C46" s="13" t="s">
        <v>775</v>
      </c>
    </row>
    <row r="47" spans="1:3" ht="27.5" thickBot="1" x14ac:dyDescent="0.3">
      <c r="A47" s="12" t="s">
        <v>809</v>
      </c>
      <c r="B47" s="13" t="s">
        <v>805</v>
      </c>
      <c r="C47" s="13" t="s">
        <v>775</v>
      </c>
    </row>
    <row r="48" spans="1:3" ht="13.5" thickBot="1" x14ac:dyDescent="0.3">
      <c r="A48" s="100" t="s">
        <v>810</v>
      </c>
      <c r="B48" s="101"/>
      <c r="C48" s="102"/>
    </row>
    <row r="49" spans="1:3" ht="13.5" thickTop="1" thickBot="1" x14ac:dyDescent="0.3">
      <c r="A49" s="12"/>
      <c r="B49" s="13"/>
      <c r="C49" s="13"/>
    </row>
    <row r="50" spans="1:3" ht="13" thickBot="1" x14ac:dyDescent="0.3">
      <c r="A50" s="12"/>
      <c r="B50" s="13"/>
      <c r="C50" s="13"/>
    </row>
    <row r="51" spans="1:3" ht="13" thickBot="1" x14ac:dyDescent="0.3">
      <c r="A51" s="12"/>
      <c r="B51" s="13"/>
      <c r="C51" s="13"/>
    </row>
    <row r="52" spans="1:3" ht="13" thickBot="1" x14ac:dyDescent="0.3">
      <c r="A52" s="12"/>
      <c r="B52" s="13"/>
      <c r="C52" s="13"/>
    </row>
    <row r="53" spans="1:3" ht="13" thickBot="1" x14ac:dyDescent="0.3">
      <c r="A53" s="12"/>
      <c r="B53" s="13"/>
      <c r="C53" s="13"/>
    </row>
    <row r="54" spans="1:3" ht="13.5" thickBot="1" x14ac:dyDescent="0.3">
      <c r="A54" s="100" t="s">
        <v>811</v>
      </c>
      <c r="B54" s="101"/>
      <c r="C54" s="102"/>
    </row>
    <row r="55" spans="1:3" ht="13.5" thickTop="1" thickBot="1" x14ac:dyDescent="0.3">
      <c r="A55" s="12" t="s">
        <v>812</v>
      </c>
      <c r="B55" s="13" t="s">
        <v>813</v>
      </c>
      <c r="C55" s="13"/>
    </row>
    <row r="56" spans="1:3" ht="13" thickBot="1" x14ac:dyDescent="0.3">
      <c r="A56" s="12" t="s">
        <v>814</v>
      </c>
      <c r="B56" s="13" t="s">
        <v>815</v>
      </c>
      <c r="C56" s="13"/>
    </row>
    <row r="57" spans="1:3" ht="13" thickBot="1" x14ac:dyDescent="0.3">
      <c r="A57" s="12" t="s">
        <v>816</v>
      </c>
      <c r="B57" s="13" t="s">
        <v>817</v>
      </c>
      <c r="C57" s="13"/>
    </row>
    <row r="58" spans="1:3" ht="13" thickBot="1" x14ac:dyDescent="0.3">
      <c r="A58" s="12" t="s">
        <v>818</v>
      </c>
      <c r="B58" s="13" t="s">
        <v>819</v>
      </c>
      <c r="C58" s="13"/>
    </row>
    <row r="59" spans="1:3" ht="13" thickBot="1" x14ac:dyDescent="0.3">
      <c r="A59" s="12" t="s">
        <v>820</v>
      </c>
      <c r="B59" s="13" t="s">
        <v>821</v>
      </c>
      <c r="C59" s="13"/>
    </row>
    <row r="60" spans="1:3" ht="25.5" thickBot="1" x14ac:dyDescent="0.3">
      <c r="A60" s="12" t="s">
        <v>822</v>
      </c>
      <c r="B60" s="13" t="s">
        <v>823</v>
      </c>
      <c r="C60" s="13"/>
    </row>
    <row r="61" spans="1:3" ht="13" thickBot="1" x14ac:dyDescent="0.3">
      <c r="A61" s="12" t="s">
        <v>824</v>
      </c>
      <c r="B61" s="13" t="s">
        <v>825</v>
      </c>
      <c r="C61" s="13"/>
    </row>
    <row r="62" spans="1:3" ht="13" thickBot="1" x14ac:dyDescent="0.3">
      <c r="A62" s="12" t="s">
        <v>826</v>
      </c>
      <c r="B62" s="13" t="s">
        <v>827</v>
      </c>
      <c r="C62" s="13"/>
    </row>
    <row r="63" spans="1:3" ht="13" thickBot="1" x14ac:dyDescent="0.3">
      <c r="A63" s="16" t="s">
        <v>828</v>
      </c>
      <c r="B63" s="17" t="s">
        <v>829</v>
      </c>
      <c r="C63" s="17"/>
    </row>
    <row r="64" spans="1:3" ht="14" thickTop="1" thickBot="1" x14ac:dyDescent="0.3">
      <c r="A64" s="97" t="s">
        <v>830</v>
      </c>
      <c r="B64" s="98"/>
      <c r="C64" s="99"/>
    </row>
    <row r="65" spans="1:3" ht="38.5" thickTop="1" thickBot="1" x14ac:dyDescent="0.3">
      <c r="A65" s="12" t="s">
        <v>831</v>
      </c>
      <c r="B65" s="13" t="s">
        <v>832</v>
      </c>
      <c r="C65" s="13" t="s">
        <v>833</v>
      </c>
    </row>
    <row r="66" spans="1:3" ht="63" thickBot="1" x14ac:dyDescent="0.3">
      <c r="A66" s="12" t="s">
        <v>834</v>
      </c>
      <c r="B66" s="13" t="s">
        <v>835</v>
      </c>
      <c r="C66" s="13" t="s">
        <v>836</v>
      </c>
    </row>
    <row r="67" spans="1:3" ht="38" thickBot="1" x14ac:dyDescent="0.3">
      <c r="A67" s="12" t="s">
        <v>837</v>
      </c>
      <c r="B67" s="13" t="s">
        <v>838</v>
      </c>
      <c r="C67" s="13" t="s">
        <v>839</v>
      </c>
    </row>
    <row r="68" spans="1:3" ht="38" thickBot="1" x14ac:dyDescent="0.3">
      <c r="A68" s="12" t="s">
        <v>840</v>
      </c>
      <c r="B68" s="13" t="s">
        <v>838</v>
      </c>
      <c r="C68" s="13" t="s">
        <v>841</v>
      </c>
    </row>
    <row r="69" spans="1:3" ht="13" thickBot="1" x14ac:dyDescent="0.3">
      <c r="A69" s="12"/>
      <c r="B69" s="13"/>
      <c r="C69" s="13"/>
    </row>
    <row r="70" spans="1:3" ht="13" thickBot="1" x14ac:dyDescent="0.3">
      <c r="A70" s="16"/>
      <c r="B70" s="17"/>
      <c r="C70" s="17"/>
    </row>
    <row r="71" spans="1:3" ht="13.5" thickTop="1" thickBot="1" x14ac:dyDescent="0.3">
      <c r="A71" s="16"/>
      <c r="B71" s="17"/>
      <c r="C71" s="17"/>
    </row>
    <row r="72" spans="1:3" ht="13" thickTop="1" x14ac:dyDescent="0.25"/>
  </sheetData>
  <mergeCells count="7">
    <mergeCell ref="A64:C64"/>
    <mergeCell ref="A10:C10"/>
    <mergeCell ref="A22:C22"/>
    <mergeCell ref="A26:C26"/>
    <mergeCell ref="A42:C42"/>
    <mergeCell ref="A48:C48"/>
    <mergeCell ref="A54:C54"/>
  </mergeCells>
  <hyperlinks>
    <hyperlink ref="C35" r:id="rId1" display="https://abrc.osu.edu/stocks/658258" xr:uid="{A878BC6A-42CA-4D13-A278-E4E12EA82C8C}"/>
    <hyperlink ref="C23" r:id="rId2" xr:uid="{A48449E4-203B-4E05-962C-7589E908A7AE}"/>
    <hyperlink ref="C24" r:id="rId3" xr:uid="{5ED796A1-4390-498C-9630-CBA7445AF045}"/>
    <hyperlink ref="C25" r:id="rId4" xr:uid="{D2F2F2A3-1CED-48E5-881D-8BB1A165C63A}"/>
  </hyperlinks>
  <pageMargins left="0.7" right="0.7" top="0.75" bottom="0.75" header="0.3" footer="0.3"/>
  <pageSetup orientation="portrait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77175-D584-4316-B9AF-8CF750A9FAB8}">
  <dimension ref="A1:B11"/>
  <sheetViews>
    <sheetView tabSelected="1" workbookViewId="0">
      <selection activeCell="F17" sqref="F17"/>
    </sheetView>
  </sheetViews>
  <sheetFormatPr defaultColWidth="8.81640625" defaultRowHeight="12.5" x14ac:dyDescent="0.25"/>
  <cols>
    <col min="2" max="2" width="27.453125" customWidth="1"/>
  </cols>
  <sheetData>
    <row r="1" spans="1:2" ht="43.5" x14ac:dyDescent="0.35">
      <c r="A1" s="1" t="s">
        <v>842</v>
      </c>
      <c r="B1" s="48" t="s">
        <v>843</v>
      </c>
    </row>
    <row r="2" spans="1:2" ht="14.5" x14ac:dyDescent="0.35">
      <c r="A2" s="1" t="s">
        <v>844</v>
      </c>
      <c r="B2" s="49">
        <v>1.3956800000000001E-9</v>
      </c>
    </row>
    <row r="3" spans="1:2" ht="14.5" x14ac:dyDescent="0.35">
      <c r="A3" s="23" t="s">
        <v>68</v>
      </c>
      <c r="B3" s="1">
        <v>7.163104E-3</v>
      </c>
    </row>
    <row r="4" spans="1:2" ht="14.5" x14ac:dyDescent="0.35">
      <c r="A4" s="23" t="s">
        <v>845</v>
      </c>
      <c r="B4" s="1">
        <v>1.0308332999999999E-2</v>
      </c>
    </row>
    <row r="5" spans="1:2" ht="14.5" x14ac:dyDescent="0.35">
      <c r="A5" s="23" t="s">
        <v>60</v>
      </c>
      <c r="B5" s="1">
        <v>3.1965924999999999E-2</v>
      </c>
    </row>
    <row r="6" spans="1:2" ht="14.5" x14ac:dyDescent="0.35">
      <c r="A6" s="23" t="s">
        <v>846</v>
      </c>
      <c r="B6" s="1">
        <v>3.4422845000000001E-2</v>
      </c>
    </row>
    <row r="7" spans="1:2" ht="14.5" x14ac:dyDescent="0.35">
      <c r="A7" s="22" t="s">
        <v>847</v>
      </c>
      <c r="B7" s="3">
        <v>0.110915132</v>
      </c>
    </row>
    <row r="8" spans="1:2" ht="14.5" x14ac:dyDescent="0.35">
      <c r="A8" s="22" t="s">
        <v>848</v>
      </c>
      <c r="B8" s="3">
        <v>0.12973860300000001</v>
      </c>
    </row>
    <row r="9" spans="1:2" ht="14.5" x14ac:dyDescent="0.35">
      <c r="A9" s="22" t="s">
        <v>72</v>
      </c>
      <c r="B9" s="3">
        <v>0.13240758</v>
      </c>
    </row>
    <row r="10" spans="1:2" ht="14.5" x14ac:dyDescent="0.35">
      <c r="A10" s="22" t="s">
        <v>71</v>
      </c>
      <c r="B10" s="3">
        <v>0.89314167700000002</v>
      </c>
    </row>
    <row r="11" spans="1:2" ht="14.5" x14ac:dyDescent="0.35">
      <c r="A11" s="22" t="s">
        <v>849</v>
      </c>
      <c r="B11" s="3">
        <v>0.95461681499999995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93DD2-BB77-41BC-A43D-6D67AD1529C2}">
  <dimension ref="A1:F10"/>
  <sheetViews>
    <sheetView workbookViewId="0">
      <selection activeCell="D17" sqref="D17"/>
    </sheetView>
  </sheetViews>
  <sheetFormatPr defaultRowHeight="12.5" x14ac:dyDescent="0.25"/>
  <cols>
    <col min="1" max="1" width="61.453125" customWidth="1"/>
    <col min="2" max="2" width="11" customWidth="1"/>
  </cols>
  <sheetData>
    <row r="1" spans="1:6" ht="81" customHeight="1" x14ac:dyDescent="0.35">
      <c r="A1" s="51" t="s">
        <v>76</v>
      </c>
      <c r="B1" s="52" t="s">
        <v>77</v>
      </c>
      <c r="C1" s="52" t="s">
        <v>78</v>
      </c>
      <c r="D1" s="52" t="s">
        <v>79</v>
      </c>
      <c r="E1" s="52" t="s">
        <v>80</v>
      </c>
      <c r="F1" s="52" t="s">
        <v>81</v>
      </c>
    </row>
    <row r="2" spans="1:6" ht="15.5" x14ac:dyDescent="0.35">
      <c r="A2" s="53" t="s">
        <v>82</v>
      </c>
      <c r="B2" s="53" t="s">
        <v>83</v>
      </c>
      <c r="C2" s="72">
        <v>1115.55</v>
      </c>
      <c r="D2" s="53" t="s">
        <v>84</v>
      </c>
      <c r="E2" s="53" t="s">
        <v>85</v>
      </c>
      <c r="F2" s="53" t="s">
        <v>86</v>
      </c>
    </row>
    <row r="3" spans="1:6" ht="15.5" x14ac:dyDescent="0.35">
      <c r="A3" s="55" t="s">
        <v>87</v>
      </c>
      <c r="B3" s="55" t="s">
        <v>88</v>
      </c>
      <c r="C3" s="55" t="s">
        <v>89</v>
      </c>
      <c r="D3" s="55" t="s">
        <v>84</v>
      </c>
      <c r="E3" s="55" t="s">
        <v>90</v>
      </c>
      <c r="F3" s="55" t="s">
        <v>86</v>
      </c>
    </row>
    <row r="4" spans="1:6" ht="15.5" x14ac:dyDescent="0.35">
      <c r="A4" s="53" t="s">
        <v>91</v>
      </c>
      <c r="B4" s="54" t="s">
        <v>92</v>
      </c>
      <c r="C4" s="72">
        <v>1508.96</v>
      </c>
      <c r="D4" s="53" t="s">
        <v>93</v>
      </c>
      <c r="E4" s="54" t="s">
        <v>94</v>
      </c>
      <c r="F4" s="53" t="s">
        <v>95</v>
      </c>
    </row>
    <row r="5" spans="1:6" ht="15.5" x14ac:dyDescent="0.35">
      <c r="A5" s="55" t="s">
        <v>96</v>
      </c>
      <c r="B5" s="56" t="s">
        <v>97</v>
      </c>
      <c r="C5" s="73">
        <v>1422.66</v>
      </c>
      <c r="D5" s="55" t="s">
        <v>93</v>
      </c>
      <c r="E5" s="56" t="s">
        <v>98</v>
      </c>
      <c r="F5" s="55" t="s">
        <v>99</v>
      </c>
    </row>
    <row r="6" spans="1:6" ht="15.5" x14ac:dyDescent="0.35">
      <c r="A6" s="53" t="s">
        <v>100</v>
      </c>
      <c r="B6" s="54" t="s">
        <v>101</v>
      </c>
      <c r="C6" s="72">
        <v>1508.96</v>
      </c>
      <c r="D6" s="53" t="s">
        <v>93</v>
      </c>
      <c r="E6" s="54" t="s">
        <v>102</v>
      </c>
      <c r="F6" s="53" t="s">
        <v>103</v>
      </c>
    </row>
    <row r="7" spans="1:6" ht="15.5" x14ac:dyDescent="0.35">
      <c r="A7" s="55" t="s">
        <v>104</v>
      </c>
      <c r="B7" s="56" t="s">
        <v>105</v>
      </c>
      <c r="C7" s="55" t="s">
        <v>106</v>
      </c>
      <c r="D7" s="55" t="s">
        <v>84</v>
      </c>
      <c r="E7" s="56" t="s">
        <v>107</v>
      </c>
      <c r="F7" s="55" t="s">
        <v>86</v>
      </c>
    </row>
    <row r="8" spans="1:6" ht="15.5" x14ac:dyDescent="0.35">
      <c r="A8" s="53" t="s">
        <v>108</v>
      </c>
      <c r="B8" s="53" t="s">
        <v>109</v>
      </c>
      <c r="C8" s="53" t="s">
        <v>110</v>
      </c>
      <c r="D8" s="53" t="s">
        <v>84</v>
      </c>
      <c r="E8" s="53" t="s">
        <v>111</v>
      </c>
      <c r="F8" s="53" t="s">
        <v>112</v>
      </c>
    </row>
    <row r="9" spans="1:6" ht="15.5" x14ac:dyDescent="0.35">
      <c r="A9" s="55" t="s">
        <v>113</v>
      </c>
      <c r="B9" s="55" t="s">
        <v>114</v>
      </c>
      <c r="C9" s="55" t="s">
        <v>115</v>
      </c>
      <c r="D9" s="55" t="s">
        <v>84</v>
      </c>
      <c r="E9" s="55" t="s">
        <v>116</v>
      </c>
      <c r="F9" s="55" t="s">
        <v>117</v>
      </c>
    </row>
    <row r="10" spans="1:6" ht="15.5" x14ac:dyDescent="0.35">
      <c r="A10" s="53" t="s">
        <v>118</v>
      </c>
      <c r="B10" s="53" t="s">
        <v>119</v>
      </c>
      <c r="C10" s="53" t="s">
        <v>110</v>
      </c>
      <c r="D10" s="53" t="s">
        <v>84</v>
      </c>
      <c r="E10" s="53" t="s">
        <v>120</v>
      </c>
      <c r="F10" s="53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9A101-4599-4F93-8239-DA1098C62A87}">
  <dimension ref="A1:F6"/>
  <sheetViews>
    <sheetView workbookViewId="0">
      <selection activeCell="C13" sqref="C13"/>
    </sheetView>
  </sheetViews>
  <sheetFormatPr defaultRowHeight="12.5" x14ac:dyDescent="0.25"/>
  <cols>
    <col min="1" max="1" width="66.54296875" bestFit="1" customWidth="1"/>
    <col min="2" max="2" width="11.453125" customWidth="1"/>
    <col min="3" max="3" width="10.7265625" customWidth="1"/>
    <col min="5" max="5" width="10.81640625" customWidth="1"/>
    <col min="6" max="6" width="11.7265625" customWidth="1"/>
  </cols>
  <sheetData>
    <row r="1" spans="1:6" ht="96" customHeight="1" x14ac:dyDescent="0.35">
      <c r="A1" s="51" t="s">
        <v>122</v>
      </c>
      <c r="B1" s="52" t="s">
        <v>77</v>
      </c>
      <c r="C1" s="52" t="s">
        <v>78</v>
      </c>
      <c r="D1" s="52" t="s">
        <v>79</v>
      </c>
      <c r="E1" s="52" t="s">
        <v>80</v>
      </c>
      <c r="F1" s="52" t="s">
        <v>81</v>
      </c>
    </row>
    <row r="2" spans="1:6" ht="15.5" x14ac:dyDescent="0.35">
      <c r="A2" s="53" t="s">
        <v>123</v>
      </c>
      <c r="B2" s="53" t="s">
        <v>124</v>
      </c>
      <c r="C2" s="68">
        <v>254.30090000000001</v>
      </c>
      <c r="D2" s="53" t="s">
        <v>125</v>
      </c>
      <c r="E2" s="53" t="s">
        <v>126</v>
      </c>
      <c r="F2" s="53" t="s">
        <v>127</v>
      </c>
    </row>
    <row r="3" spans="1:6" ht="15.5" x14ac:dyDescent="0.35">
      <c r="A3" s="55" t="s">
        <v>128</v>
      </c>
      <c r="B3" s="55" t="s">
        <v>129</v>
      </c>
      <c r="C3" s="69">
        <v>10.767810000000001</v>
      </c>
      <c r="D3" s="55" t="s">
        <v>125</v>
      </c>
      <c r="E3" s="55" t="s">
        <v>130</v>
      </c>
      <c r="F3" s="55" t="s">
        <v>131</v>
      </c>
    </row>
    <row r="4" spans="1:6" ht="15.5" x14ac:dyDescent="0.35">
      <c r="A4" s="53" t="s">
        <v>132</v>
      </c>
      <c r="B4" s="53" t="s">
        <v>133</v>
      </c>
      <c r="C4" s="68">
        <v>351.70460000000003</v>
      </c>
      <c r="D4" s="53" t="s">
        <v>134</v>
      </c>
      <c r="E4" s="53" t="s">
        <v>135</v>
      </c>
      <c r="F4" s="53" t="s">
        <v>136</v>
      </c>
    </row>
    <row r="5" spans="1:6" ht="15.5" x14ac:dyDescent="0.35">
      <c r="A5" s="55" t="s">
        <v>104</v>
      </c>
      <c r="B5" s="56" t="s">
        <v>137</v>
      </c>
      <c r="C5" s="70">
        <v>0.36895299999999998</v>
      </c>
      <c r="D5" s="55" t="s">
        <v>125</v>
      </c>
      <c r="E5" s="56" t="s">
        <v>138</v>
      </c>
      <c r="F5" s="55" t="s">
        <v>139</v>
      </c>
    </row>
    <row r="6" spans="1:6" ht="15.5" x14ac:dyDescent="0.35">
      <c r="A6" s="53" t="s">
        <v>140</v>
      </c>
      <c r="B6" s="53" t="s">
        <v>141</v>
      </c>
      <c r="C6" s="71">
        <v>4.7442549999999999</v>
      </c>
      <c r="D6" s="53" t="s">
        <v>125</v>
      </c>
      <c r="E6" s="53" t="s">
        <v>142</v>
      </c>
      <c r="F6" s="57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43DF-066F-443E-8D24-8D5072081AFB}">
  <dimension ref="A1:C5"/>
  <sheetViews>
    <sheetView workbookViewId="0">
      <selection activeCell="B26" sqref="B26"/>
    </sheetView>
  </sheetViews>
  <sheetFormatPr defaultColWidth="8.81640625" defaultRowHeight="12.5" x14ac:dyDescent="0.25"/>
  <cols>
    <col min="1" max="1" width="19.54296875" customWidth="1"/>
    <col min="2" max="2" width="21.81640625" customWidth="1"/>
    <col min="3" max="3" width="12.81640625" customWidth="1"/>
  </cols>
  <sheetData>
    <row r="1" spans="1:3" ht="31.5" thickBot="1" x14ac:dyDescent="0.3">
      <c r="A1" s="5" t="s">
        <v>144</v>
      </c>
      <c r="B1" s="6" t="s">
        <v>145</v>
      </c>
      <c r="C1" s="6" t="s">
        <v>146</v>
      </c>
    </row>
    <row r="2" spans="1:3" ht="16" thickBot="1" x14ac:dyDescent="0.3">
      <c r="A2" s="7" t="s">
        <v>147</v>
      </c>
      <c r="B2" s="8">
        <v>762</v>
      </c>
      <c r="C2" s="8">
        <v>0.61399999999999999</v>
      </c>
    </row>
    <row r="3" spans="1:3" ht="31.5" thickBot="1" x14ac:dyDescent="0.3">
      <c r="A3" s="7" t="s">
        <v>148</v>
      </c>
      <c r="B3" s="8">
        <v>772</v>
      </c>
      <c r="C3" s="8">
        <v>0.60699999999999998</v>
      </c>
    </row>
    <row r="4" spans="1:3" ht="31.5" thickBot="1" x14ac:dyDescent="0.3">
      <c r="A4" s="7" t="s">
        <v>149</v>
      </c>
      <c r="B4" s="8">
        <v>753</v>
      </c>
      <c r="C4" s="8">
        <v>0.59630000000000005</v>
      </c>
    </row>
    <row r="5" spans="1:3" ht="31.5" thickBot="1" x14ac:dyDescent="0.3">
      <c r="A5" s="7" t="s">
        <v>150</v>
      </c>
      <c r="B5" s="8">
        <v>736</v>
      </c>
      <c r="C5" s="8">
        <v>0.58299999999999996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0"/>
  <sheetViews>
    <sheetView zoomScale="80" zoomScaleNormal="80" workbookViewId="0">
      <selection activeCell="O6" sqref="O6"/>
    </sheetView>
  </sheetViews>
  <sheetFormatPr defaultColWidth="14.453125" defaultRowHeight="15.75" customHeight="1" x14ac:dyDescent="0.25"/>
  <cols>
    <col min="1" max="1" width="20.453125" customWidth="1"/>
    <col min="2" max="3" width="14.453125" style="11"/>
  </cols>
  <sheetData>
    <row r="1" spans="1:26" ht="15.75" customHeight="1" x14ac:dyDescent="0.35">
      <c r="A1" s="1" t="s">
        <v>151</v>
      </c>
      <c r="B1" s="9" t="s">
        <v>152</v>
      </c>
      <c r="C1" s="9" t="s">
        <v>153</v>
      </c>
      <c r="D1" s="1" t="s">
        <v>154</v>
      </c>
      <c r="E1" s="1" t="s">
        <v>155</v>
      </c>
      <c r="F1" s="1" t="s">
        <v>156</v>
      </c>
      <c r="G1" s="1" t="s">
        <v>157</v>
      </c>
      <c r="H1" s="1" t="s">
        <v>158</v>
      </c>
      <c r="I1" s="1" t="s">
        <v>159</v>
      </c>
      <c r="J1" s="1" t="s">
        <v>160</v>
      </c>
      <c r="K1" s="1" t="s">
        <v>161</v>
      </c>
      <c r="L1" s="1" t="s">
        <v>162</v>
      </c>
      <c r="M1" s="50" t="s">
        <v>163</v>
      </c>
      <c r="N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35">
      <c r="A2" s="3" t="s">
        <v>164</v>
      </c>
      <c r="B2" s="10">
        <v>2.2494E-2</v>
      </c>
      <c r="C2" s="10">
        <v>0.12798000000000001</v>
      </c>
      <c r="D2" s="3" t="s">
        <v>165</v>
      </c>
      <c r="E2" s="4">
        <v>16</v>
      </c>
      <c r="F2" s="3" t="s">
        <v>166</v>
      </c>
      <c r="G2" s="3" t="s">
        <v>167</v>
      </c>
      <c r="H2" s="3" t="s">
        <v>168</v>
      </c>
      <c r="I2" s="3" t="s">
        <v>169</v>
      </c>
      <c r="J2" s="3" t="s">
        <v>170</v>
      </c>
      <c r="K2" s="3" t="s">
        <v>171</v>
      </c>
      <c r="L2" s="3" t="s">
        <v>171</v>
      </c>
    </row>
    <row r="3" spans="1:26" ht="15.75" customHeight="1" x14ac:dyDescent="0.35">
      <c r="A3" s="3" t="s">
        <v>172</v>
      </c>
      <c r="B3" s="10">
        <v>2.2494E-2</v>
      </c>
      <c r="C3" s="10">
        <v>0.19114600000000001</v>
      </c>
      <c r="D3" s="3" t="s">
        <v>165</v>
      </c>
      <c r="E3" s="4">
        <v>16</v>
      </c>
      <c r="F3" s="3" t="s">
        <v>166</v>
      </c>
      <c r="G3" s="3" t="s">
        <v>173</v>
      </c>
      <c r="H3" s="3" t="s">
        <v>174</v>
      </c>
      <c r="I3" s="3" t="s">
        <v>175</v>
      </c>
      <c r="J3" s="3" t="s">
        <v>171</v>
      </c>
      <c r="K3" s="3" t="s">
        <v>171</v>
      </c>
      <c r="L3" s="3" t="s">
        <v>171</v>
      </c>
    </row>
    <row r="4" spans="1:26" ht="15.75" customHeight="1" x14ac:dyDescent="0.35">
      <c r="A4" s="3" t="s">
        <v>176</v>
      </c>
      <c r="B4" s="10">
        <v>3.9063000000000001E-2</v>
      </c>
      <c r="C4" s="10">
        <v>0.252438</v>
      </c>
      <c r="D4" s="3" t="s">
        <v>165</v>
      </c>
      <c r="E4" s="4">
        <v>16</v>
      </c>
      <c r="F4" s="3" t="s">
        <v>166</v>
      </c>
      <c r="G4" s="3" t="s">
        <v>177</v>
      </c>
      <c r="H4" s="3" t="s">
        <v>178</v>
      </c>
      <c r="I4" s="3" t="s">
        <v>179</v>
      </c>
      <c r="J4" s="3" t="s">
        <v>180</v>
      </c>
      <c r="K4" s="3" t="s">
        <v>181</v>
      </c>
      <c r="L4" s="3" t="s">
        <v>171</v>
      </c>
    </row>
    <row r="5" spans="1:26" ht="15.75" customHeight="1" x14ac:dyDescent="0.35">
      <c r="A5" s="3" t="s">
        <v>182</v>
      </c>
      <c r="B5" s="10">
        <v>3.6032000000000002E-2</v>
      </c>
      <c r="C5" s="10">
        <v>0.25297999999999998</v>
      </c>
      <c r="D5" s="3" t="s">
        <v>165</v>
      </c>
      <c r="E5" s="4">
        <v>16</v>
      </c>
      <c r="F5" s="3" t="s">
        <v>166</v>
      </c>
      <c r="G5" s="3" t="s">
        <v>183</v>
      </c>
      <c r="H5" s="3" t="s">
        <v>184</v>
      </c>
      <c r="I5" s="3" t="s">
        <v>185</v>
      </c>
      <c r="J5" s="3" t="s">
        <v>186</v>
      </c>
      <c r="K5" s="3" t="s">
        <v>171</v>
      </c>
      <c r="L5" s="3" t="s">
        <v>171</v>
      </c>
    </row>
    <row r="6" spans="1:26" ht="15.75" customHeight="1" x14ac:dyDescent="0.35">
      <c r="A6" s="3" t="s">
        <v>187</v>
      </c>
      <c r="B6" s="10">
        <v>5.9057999999999999E-2</v>
      </c>
      <c r="C6" s="10">
        <v>0.37693199999999999</v>
      </c>
      <c r="D6" s="3" t="s">
        <v>165</v>
      </c>
      <c r="E6" s="4">
        <v>16</v>
      </c>
      <c r="F6" s="3" t="s">
        <v>166</v>
      </c>
      <c r="G6" s="3" t="s">
        <v>188</v>
      </c>
      <c r="H6" s="3" t="s">
        <v>189</v>
      </c>
      <c r="I6" s="3" t="s">
        <v>190</v>
      </c>
      <c r="J6" s="3" t="s">
        <v>171</v>
      </c>
      <c r="K6" s="3" t="s">
        <v>171</v>
      </c>
      <c r="L6" s="3" t="s">
        <v>171</v>
      </c>
    </row>
    <row r="7" spans="1:26" ht="15.75" customHeight="1" x14ac:dyDescent="0.35">
      <c r="A7" s="3" t="s">
        <v>191</v>
      </c>
      <c r="B7" s="10">
        <v>5.9057999999999999E-2</v>
      </c>
      <c r="C7" s="10">
        <v>0.41826999999999998</v>
      </c>
      <c r="D7" s="3" t="s">
        <v>165</v>
      </c>
      <c r="E7" s="4">
        <v>16</v>
      </c>
      <c r="F7" s="3" t="s">
        <v>166</v>
      </c>
      <c r="G7" s="3" t="s">
        <v>192</v>
      </c>
      <c r="H7" s="3" t="s">
        <v>193</v>
      </c>
      <c r="I7" s="3" t="s">
        <v>194</v>
      </c>
      <c r="J7" s="3" t="s">
        <v>195</v>
      </c>
      <c r="K7" s="3" t="s">
        <v>196</v>
      </c>
      <c r="L7" s="3" t="s">
        <v>171</v>
      </c>
    </row>
    <row r="8" spans="1:26" ht="15.75" customHeight="1" x14ac:dyDescent="0.35">
      <c r="A8" s="3" t="s">
        <v>197</v>
      </c>
      <c r="B8" s="10">
        <v>5.4688000000000001E-2</v>
      </c>
      <c r="C8" s="10">
        <v>0.42538900000000002</v>
      </c>
      <c r="D8" s="3" t="s">
        <v>165</v>
      </c>
      <c r="E8" s="4">
        <v>16</v>
      </c>
      <c r="F8" s="3" t="s">
        <v>166</v>
      </c>
      <c r="G8" s="3" t="s">
        <v>198</v>
      </c>
      <c r="H8" s="3" t="s">
        <v>199</v>
      </c>
      <c r="I8" s="3" t="s">
        <v>200</v>
      </c>
      <c r="J8" s="3" t="s">
        <v>201</v>
      </c>
      <c r="K8" s="3" t="s">
        <v>202</v>
      </c>
      <c r="L8" s="3" t="s">
        <v>171</v>
      </c>
    </row>
    <row r="9" spans="1:26" ht="15.75" customHeight="1" x14ac:dyDescent="0.35">
      <c r="A9" s="3" t="s">
        <v>203</v>
      </c>
      <c r="B9" s="10">
        <v>7.5926999999999994E-2</v>
      </c>
      <c r="C9" s="10">
        <v>0.426649</v>
      </c>
      <c r="D9" s="3" t="s">
        <v>165</v>
      </c>
      <c r="E9" s="4">
        <v>16</v>
      </c>
      <c r="F9" s="3" t="s">
        <v>166</v>
      </c>
      <c r="G9" s="3" t="s">
        <v>173</v>
      </c>
      <c r="H9" s="3" t="s">
        <v>204</v>
      </c>
      <c r="I9" s="3" t="s">
        <v>205</v>
      </c>
      <c r="J9" s="3" t="s">
        <v>171</v>
      </c>
      <c r="K9" s="3" t="s">
        <v>171</v>
      </c>
      <c r="L9" s="3" t="s">
        <v>171</v>
      </c>
    </row>
    <row r="10" spans="1:26" ht="15.75" customHeight="1" x14ac:dyDescent="0.35">
      <c r="A10" s="3" t="s">
        <v>206</v>
      </c>
      <c r="B10" s="10">
        <v>5.9172000000000002E-2</v>
      </c>
      <c r="C10" s="10">
        <v>0.46092899999999998</v>
      </c>
      <c r="D10" s="3" t="s">
        <v>165</v>
      </c>
      <c r="E10" s="4">
        <v>16</v>
      </c>
      <c r="F10" s="3" t="s">
        <v>166</v>
      </c>
      <c r="G10" s="3" t="s">
        <v>177</v>
      </c>
      <c r="H10" s="3" t="s">
        <v>178</v>
      </c>
      <c r="I10" s="3" t="s">
        <v>207</v>
      </c>
      <c r="J10" s="3" t="s">
        <v>171</v>
      </c>
      <c r="K10" s="3" t="s">
        <v>171</v>
      </c>
      <c r="L10" s="3" t="s">
        <v>171</v>
      </c>
    </row>
    <row r="11" spans="1:26" ht="15.75" customHeight="1" x14ac:dyDescent="0.35">
      <c r="A11" s="3" t="s">
        <v>208</v>
      </c>
      <c r="B11" s="10">
        <v>5.1913000000000001E-2</v>
      </c>
      <c r="C11" s="10">
        <v>0.48345500000000002</v>
      </c>
      <c r="D11" s="3" t="s">
        <v>165</v>
      </c>
      <c r="E11" s="4">
        <v>16</v>
      </c>
      <c r="F11" s="3" t="s">
        <v>166</v>
      </c>
      <c r="G11" s="3" t="s">
        <v>173</v>
      </c>
      <c r="H11" s="3" t="s">
        <v>209</v>
      </c>
      <c r="I11" s="3" t="s">
        <v>210</v>
      </c>
      <c r="J11" s="3" t="s">
        <v>211</v>
      </c>
      <c r="K11" s="3" t="s">
        <v>212</v>
      </c>
      <c r="L11" s="3" t="s">
        <v>171</v>
      </c>
    </row>
    <row r="12" spans="1:26" ht="15.75" customHeight="1" x14ac:dyDescent="0.35">
      <c r="A12" s="3" t="s">
        <v>213</v>
      </c>
      <c r="B12" s="10">
        <v>5.1913000000000001E-2</v>
      </c>
      <c r="C12" s="10">
        <v>0.48854599999999998</v>
      </c>
      <c r="D12" s="3" t="s">
        <v>165</v>
      </c>
      <c r="E12" s="4">
        <v>16</v>
      </c>
      <c r="F12" s="3" t="s">
        <v>166</v>
      </c>
      <c r="G12" s="3" t="s">
        <v>214</v>
      </c>
      <c r="H12" s="3" t="s">
        <v>215</v>
      </c>
      <c r="I12" s="3" t="s">
        <v>216</v>
      </c>
      <c r="J12" s="3" t="s">
        <v>217</v>
      </c>
      <c r="K12" s="3" t="s">
        <v>218</v>
      </c>
      <c r="L12" s="3" t="s">
        <v>171</v>
      </c>
    </row>
    <row r="13" spans="1:26" ht="15.75" customHeight="1" x14ac:dyDescent="0.35">
      <c r="A13" s="3" t="s">
        <v>219</v>
      </c>
      <c r="B13" s="10">
        <v>7.8130000000000005E-3</v>
      </c>
      <c r="C13" s="10">
        <v>0.493558</v>
      </c>
      <c r="D13" s="3" t="s">
        <v>165</v>
      </c>
      <c r="E13" s="4">
        <v>16</v>
      </c>
      <c r="F13" s="3" t="s">
        <v>166</v>
      </c>
      <c r="G13" s="3" t="s">
        <v>167</v>
      </c>
      <c r="H13" s="3" t="s">
        <v>168</v>
      </c>
      <c r="I13" s="3" t="s">
        <v>220</v>
      </c>
      <c r="J13" s="3" t="s">
        <v>221</v>
      </c>
      <c r="K13" s="3" t="s">
        <v>222</v>
      </c>
      <c r="L13" s="3" t="s">
        <v>171</v>
      </c>
    </row>
    <row r="14" spans="1:26" ht="15.75" customHeight="1" x14ac:dyDescent="0.35">
      <c r="A14" s="3" t="s">
        <v>223</v>
      </c>
      <c r="B14" s="10">
        <v>7.8125E-2</v>
      </c>
      <c r="C14" s="10">
        <v>0.52415999999999996</v>
      </c>
      <c r="D14" s="3" t="s">
        <v>165</v>
      </c>
      <c r="E14" s="4">
        <v>16</v>
      </c>
      <c r="F14" s="3" t="s">
        <v>166</v>
      </c>
      <c r="G14" s="3" t="s">
        <v>173</v>
      </c>
      <c r="H14" s="3" t="s">
        <v>209</v>
      </c>
      <c r="I14" s="3" t="s">
        <v>224</v>
      </c>
      <c r="J14" s="3" t="s">
        <v>225</v>
      </c>
      <c r="K14" s="3" t="s">
        <v>226</v>
      </c>
      <c r="L14" s="3" t="s">
        <v>171</v>
      </c>
    </row>
    <row r="15" spans="1:26" ht="15.75" customHeight="1" x14ac:dyDescent="0.35">
      <c r="A15" s="3" t="s">
        <v>227</v>
      </c>
      <c r="B15" s="10">
        <v>5.9172000000000002E-2</v>
      </c>
      <c r="C15" s="10">
        <v>0.573272</v>
      </c>
      <c r="D15" s="3" t="s">
        <v>165</v>
      </c>
      <c r="E15" s="4">
        <v>16</v>
      </c>
      <c r="F15" s="3" t="s">
        <v>166</v>
      </c>
      <c r="G15" s="3" t="s">
        <v>173</v>
      </c>
      <c r="H15" s="3" t="s">
        <v>209</v>
      </c>
      <c r="I15" s="3" t="s">
        <v>228</v>
      </c>
      <c r="J15" s="3" t="s">
        <v>229</v>
      </c>
      <c r="K15" s="3" t="s">
        <v>230</v>
      </c>
      <c r="L15" s="3" t="s">
        <v>171</v>
      </c>
    </row>
    <row r="16" spans="1:26" ht="15.75" customHeight="1" x14ac:dyDescent="0.35">
      <c r="A16" s="3" t="s">
        <v>231</v>
      </c>
      <c r="B16" s="10">
        <v>5.9057999999999999E-2</v>
      </c>
      <c r="C16" s="10">
        <v>0.59523899999999996</v>
      </c>
      <c r="D16" s="3" t="s">
        <v>165</v>
      </c>
      <c r="E16" s="4">
        <v>16</v>
      </c>
      <c r="F16" s="3" t="s">
        <v>166</v>
      </c>
      <c r="G16" s="3" t="s">
        <v>177</v>
      </c>
      <c r="H16" s="3" t="s">
        <v>178</v>
      </c>
      <c r="I16" s="3" t="s">
        <v>232</v>
      </c>
      <c r="J16" s="3" t="s">
        <v>233</v>
      </c>
      <c r="K16" s="3" t="s">
        <v>171</v>
      </c>
      <c r="L16" s="3" t="s">
        <v>171</v>
      </c>
    </row>
    <row r="17" spans="1:12" ht="15.75" customHeight="1" x14ac:dyDescent="0.35">
      <c r="A17" s="3" t="s">
        <v>234</v>
      </c>
      <c r="B17" s="10">
        <v>3.9063000000000001E-2</v>
      </c>
      <c r="C17" s="10">
        <v>0.59825899999999999</v>
      </c>
      <c r="D17" s="3" t="s">
        <v>165</v>
      </c>
      <c r="E17" s="4">
        <v>16</v>
      </c>
      <c r="F17" s="3" t="s">
        <v>166</v>
      </c>
      <c r="G17" s="3" t="s">
        <v>177</v>
      </c>
      <c r="H17" s="3" t="s">
        <v>235</v>
      </c>
      <c r="I17" s="3" t="s">
        <v>236</v>
      </c>
      <c r="J17" s="3" t="s">
        <v>237</v>
      </c>
      <c r="K17" s="3" t="s">
        <v>238</v>
      </c>
      <c r="L17" s="3" t="s">
        <v>171</v>
      </c>
    </row>
    <row r="18" spans="1:12" ht="15.75" customHeight="1" x14ac:dyDescent="0.35">
      <c r="A18" s="3" t="s">
        <v>239</v>
      </c>
      <c r="B18" s="10">
        <v>7.8125E-2</v>
      </c>
      <c r="C18" s="10">
        <v>0.60480699999999998</v>
      </c>
      <c r="D18" s="3" t="s">
        <v>165</v>
      </c>
      <c r="E18" s="4">
        <v>16</v>
      </c>
      <c r="F18" s="3" t="s">
        <v>166</v>
      </c>
      <c r="G18" s="3" t="s">
        <v>192</v>
      </c>
      <c r="H18" s="3" t="s">
        <v>193</v>
      </c>
      <c r="I18" s="3" t="s">
        <v>240</v>
      </c>
      <c r="J18" s="3" t="s">
        <v>241</v>
      </c>
      <c r="K18" s="3" t="s">
        <v>242</v>
      </c>
      <c r="L18" s="3" t="s">
        <v>171</v>
      </c>
    </row>
    <row r="19" spans="1:12" ht="15.75" customHeight="1" x14ac:dyDescent="0.35">
      <c r="A19" s="3" t="s">
        <v>243</v>
      </c>
      <c r="B19" s="10">
        <v>3.4611000000000003E-2</v>
      </c>
      <c r="C19" s="10">
        <v>0.60510200000000003</v>
      </c>
      <c r="D19" s="3" t="s">
        <v>165</v>
      </c>
      <c r="E19" s="4">
        <v>16</v>
      </c>
      <c r="F19" s="3" t="s">
        <v>166</v>
      </c>
      <c r="G19" s="3" t="s">
        <v>177</v>
      </c>
      <c r="H19" s="3" t="s">
        <v>178</v>
      </c>
      <c r="I19" s="3" t="s">
        <v>207</v>
      </c>
      <c r="J19" s="3" t="s">
        <v>244</v>
      </c>
      <c r="K19" s="3" t="s">
        <v>171</v>
      </c>
      <c r="L19" s="3" t="s">
        <v>171</v>
      </c>
    </row>
    <row r="20" spans="1:12" ht="15.75" customHeight="1" x14ac:dyDescent="0.35">
      <c r="A20" s="3" t="s">
        <v>245</v>
      </c>
      <c r="B20" s="10">
        <v>3.9063000000000001E-2</v>
      </c>
      <c r="C20" s="10">
        <v>0.62751100000000004</v>
      </c>
      <c r="D20" s="3" t="s">
        <v>165</v>
      </c>
      <c r="E20" s="4">
        <v>16</v>
      </c>
      <c r="F20" s="3" t="s">
        <v>166</v>
      </c>
      <c r="G20" s="3" t="s">
        <v>173</v>
      </c>
      <c r="H20" s="3" t="s">
        <v>174</v>
      </c>
      <c r="I20" s="3" t="s">
        <v>246</v>
      </c>
      <c r="J20" s="3" t="s">
        <v>247</v>
      </c>
      <c r="K20" s="3" t="s">
        <v>171</v>
      </c>
      <c r="L20" s="3" t="s">
        <v>171</v>
      </c>
    </row>
    <row r="21" spans="1:12" ht="15.75" customHeight="1" x14ac:dyDescent="0.35">
      <c r="A21" s="3" t="s">
        <v>248</v>
      </c>
      <c r="B21" s="10">
        <v>7.8125E-2</v>
      </c>
      <c r="C21" s="10">
        <v>0.69208099999999995</v>
      </c>
      <c r="D21" s="3" t="s">
        <v>165</v>
      </c>
      <c r="E21" s="4">
        <v>16</v>
      </c>
      <c r="F21" s="3" t="s">
        <v>166</v>
      </c>
      <c r="G21" s="3" t="s">
        <v>183</v>
      </c>
      <c r="H21" s="3" t="s">
        <v>249</v>
      </c>
      <c r="I21" s="3" t="s">
        <v>171</v>
      </c>
      <c r="J21" s="3" t="s">
        <v>171</v>
      </c>
      <c r="K21" s="3" t="s">
        <v>171</v>
      </c>
      <c r="L21" s="3" t="s">
        <v>171</v>
      </c>
    </row>
    <row r="22" spans="1:12" ht="14.5" x14ac:dyDescent="0.35">
      <c r="A22" s="3" t="s">
        <v>250</v>
      </c>
      <c r="B22" s="10">
        <v>7.5926999999999994E-2</v>
      </c>
      <c r="C22" s="10">
        <v>0.76108100000000001</v>
      </c>
      <c r="D22" s="3" t="s">
        <v>165</v>
      </c>
      <c r="E22" s="4">
        <v>16</v>
      </c>
      <c r="F22" s="3" t="s">
        <v>166</v>
      </c>
      <c r="G22" s="3" t="s">
        <v>198</v>
      </c>
      <c r="H22" s="3" t="s">
        <v>199</v>
      </c>
      <c r="I22" s="3" t="s">
        <v>251</v>
      </c>
      <c r="J22" s="3" t="s">
        <v>252</v>
      </c>
      <c r="K22" s="3" t="s">
        <v>253</v>
      </c>
      <c r="L22" s="3" t="s">
        <v>171</v>
      </c>
    </row>
    <row r="23" spans="1:12" ht="14.5" x14ac:dyDescent="0.35">
      <c r="A23" s="3" t="s">
        <v>254</v>
      </c>
      <c r="B23" s="10">
        <v>7.8125E-2</v>
      </c>
      <c r="C23" s="10">
        <v>0.84809100000000004</v>
      </c>
      <c r="D23" s="3" t="s">
        <v>165</v>
      </c>
      <c r="E23" s="4">
        <v>16</v>
      </c>
      <c r="F23" s="3" t="s">
        <v>166</v>
      </c>
      <c r="G23" s="3" t="s">
        <v>167</v>
      </c>
      <c r="H23" s="3" t="s">
        <v>168</v>
      </c>
      <c r="I23" s="3" t="s">
        <v>255</v>
      </c>
      <c r="J23" s="3" t="s">
        <v>256</v>
      </c>
      <c r="K23" s="3" t="s">
        <v>257</v>
      </c>
      <c r="L23" s="3" t="s">
        <v>171</v>
      </c>
    </row>
    <row r="24" spans="1:12" ht="14.5" x14ac:dyDescent="0.35">
      <c r="A24" s="3" t="s">
        <v>258</v>
      </c>
      <c r="B24" s="10">
        <v>7.8125E-2</v>
      </c>
      <c r="C24" s="10">
        <v>1.2625010000000001</v>
      </c>
      <c r="D24" s="3" t="s">
        <v>259</v>
      </c>
      <c r="E24" s="4">
        <v>16</v>
      </c>
      <c r="F24" s="3" t="s">
        <v>166</v>
      </c>
      <c r="G24" s="3" t="s">
        <v>177</v>
      </c>
      <c r="H24" s="3" t="s">
        <v>178</v>
      </c>
      <c r="I24" s="3" t="s">
        <v>260</v>
      </c>
      <c r="J24" s="3" t="s">
        <v>261</v>
      </c>
      <c r="K24" s="3" t="s">
        <v>171</v>
      </c>
      <c r="L24" s="3" t="s">
        <v>171</v>
      </c>
    </row>
    <row r="25" spans="1:12" ht="14.5" x14ac:dyDescent="0.35">
      <c r="A25" s="3" t="s">
        <v>262</v>
      </c>
      <c r="B25" s="10">
        <v>5.1913000000000001E-2</v>
      </c>
      <c r="C25" s="10">
        <v>1.4355640000000001</v>
      </c>
      <c r="D25" s="3" t="s">
        <v>259</v>
      </c>
      <c r="E25" s="4">
        <v>16</v>
      </c>
      <c r="F25" s="3" t="s">
        <v>166</v>
      </c>
      <c r="G25" s="3" t="s">
        <v>177</v>
      </c>
      <c r="H25" s="3" t="s">
        <v>178</v>
      </c>
      <c r="I25" s="3" t="s">
        <v>263</v>
      </c>
      <c r="J25" s="3" t="s">
        <v>171</v>
      </c>
      <c r="K25" s="3" t="s">
        <v>171</v>
      </c>
      <c r="L25" s="3" t="s">
        <v>171</v>
      </c>
    </row>
    <row r="26" spans="1:12" ht="14.5" x14ac:dyDescent="0.35">
      <c r="A26" s="3" t="s">
        <v>264</v>
      </c>
      <c r="B26" s="10">
        <v>2.3438000000000001E-2</v>
      </c>
      <c r="C26" s="10">
        <v>1.62086</v>
      </c>
      <c r="D26" s="3" t="s">
        <v>259</v>
      </c>
      <c r="E26" s="4">
        <v>16</v>
      </c>
      <c r="F26" s="3" t="s">
        <v>166</v>
      </c>
      <c r="G26" s="3" t="s">
        <v>265</v>
      </c>
      <c r="H26" s="3" t="s">
        <v>266</v>
      </c>
      <c r="I26" s="3" t="s">
        <v>267</v>
      </c>
      <c r="J26" s="3" t="s">
        <v>268</v>
      </c>
      <c r="K26" s="3" t="s">
        <v>171</v>
      </c>
      <c r="L26" s="3" t="s">
        <v>171</v>
      </c>
    </row>
    <row r="27" spans="1:12" ht="14.5" x14ac:dyDescent="0.35">
      <c r="A27" s="3" t="s">
        <v>269</v>
      </c>
      <c r="B27" s="10">
        <v>3.9063000000000001E-2</v>
      </c>
      <c r="C27" s="10">
        <v>23.709990000000001</v>
      </c>
      <c r="D27" s="3" t="s">
        <v>259</v>
      </c>
      <c r="E27" s="4">
        <v>16</v>
      </c>
      <c r="F27" s="3" t="s">
        <v>166</v>
      </c>
      <c r="G27" s="3" t="s">
        <v>173</v>
      </c>
      <c r="H27" s="3" t="s">
        <v>174</v>
      </c>
      <c r="I27" s="3" t="s">
        <v>175</v>
      </c>
      <c r="J27" s="3" t="s">
        <v>171</v>
      </c>
      <c r="K27" s="3" t="s">
        <v>171</v>
      </c>
      <c r="L27" s="3" t="s">
        <v>171</v>
      </c>
    </row>
    <row r="28" spans="1:12" ht="14.5" x14ac:dyDescent="0.35">
      <c r="A28" s="3" t="s">
        <v>270</v>
      </c>
      <c r="B28" s="10">
        <v>9.3492000000000006E-2</v>
      </c>
      <c r="C28" s="10">
        <v>23.871279999999999</v>
      </c>
      <c r="D28" s="3" t="s">
        <v>259</v>
      </c>
      <c r="E28" s="4">
        <v>16</v>
      </c>
      <c r="F28" s="3" t="s">
        <v>166</v>
      </c>
      <c r="G28" s="3" t="s">
        <v>177</v>
      </c>
      <c r="H28" s="3" t="s">
        <v>178</v>
      </c>
      <c r="I28" s="3" t="s">
        <v>263</v>
      </c>
      <c r="J28" s="3" t="s">
        <v>171</v>
      </c>
      <c r="K28" s="3" t="s">
        <v>171</v>
      </c>
      <c r="L28" s="3" t="s">
        <v>171</v>
      </c>
    </row>
    <row r="29" spans="1:12" ht="14.5" x14ac:dyDescent="0.35">
      <c r="A29" s="3" t="s">
        <v>271</v>
      </c>
      <c r="B29" s="10">
        <v>5.1913000000000001E-2</v>
      </c>
      <c r="C29" s="10">
        <v>23.96923</v>
      </c>
      <c r="D29" s="3" t="s">
        <v>259</v>
      </c>
      <c r="E29" s="4">
        <v>16</v>
      </c>
      <c r="F29" s="3" t="s">
        <v>166</v>
      </c>
      <c r="G29" s="3" t="s">
        <v>177</v>
      </c>
      <c r="H29" s="3" t="s">
        <v>178</v>
      </c>
      <c r="I29" s="3" t="s">
        <v>263</v>
      </c>
      <c r="J29" s="3" t="s">
        <v>171</v>
      </c>
      <c r="K29" s="3" t="s">
        <v>171</v>
      </c>
      <c r="L29" s="3" t="s">
        <v>171</v>
      </c>
    </row>
    <row r="30" spans="1:12" ht="14.5" x14ac:dyDescent="0.35">
      <c r="A30" s="3" t="s">
        <v>272</v>
      </c>
      <c r="B30" s="10">
        <v>9.3492000000000006E-2</v>
      </c>
      <c r="C30" s="10">
        <v>24.052430000000001</v>
      </c>
      <c r="D30" s="3" t="s">
        <v>259</v>
      </c>
      <c r="E30" s="4">
        <v>16</v>
      </c>
      <c r="F30" s="3" t="s">
        <v>166</v>
      </c>
      <c r="G30" s="3" t="s">
        <v>177</v>
      </c>
      <c r="H30" s="3" t="s">
        <v>178</v>
      </c>
      <c r="I30" s="3" t="s">
        <v>273</v>
      </c>
      <c r="J30" s="3" t="s">
        <v>274</v>
      </c>
      <c r="K30" s="3" t="s">
        <v>275</v>
      </c>
      <c r="L30" s="3" t="s">
        <v>171</v>
      </c>
    </row>
    <row r="31" spans="1:12" ht="14.5" x14ac:dyDescent="0.35">
      <c r="A31" s="3" t="s">
        <v>276</v>
      </c>
      <c r="B31" s="10">
        <v>5.9057999999999999E-2</v>
      </c>
      <c r="C31" s="10">
        <v>24.886150000000001</v>
      </c>
      <c r="D31" s="3" t="s">
        <v>259</v>
      </c>
      <c r="E31" s="4">
        <v>16</v>
      </c>
      <c r="F31" s="3" t="s">
        <v>166</v>
      </c>
      <c r="G31" s="3" t="s">
        <v>277</v>
      </c>
      <c r="H31" s="3" t="s">
        <v>278</v>
      </c>
      <c r="I31" s="3" t="s">
        <v>279</v>
      </c>
      <c r="J31" s="3" t="s">
        <v>280</v>
      </c>
      <c r="K31" s="3" t="s">
        <v>171</v>
      </c>
      <c r="L31" s="3" t="s">
        <v>171</v>
      </c>
    </row>
    <row r="32" spans="1:12" ht="14.5" x14ac:dyDescent="0.35">
      <c r="A32" s="3" t="s">
        <v>281</v>
      </c>
      <c r="B32" s="10">
        <v>7.8125E-2</v>
      </c>
      <c r="C32" s="10">
        <v>72.213939999999994</v>
      </c>
      <c r="D32" s="3" t="s">
        <v>259</v>
      </c>
      <c r="E32" s="4">
        <v>16</v>
      </c>
      <c r="F32" s="3" t="s">
        <v>166</v>
      </c>
      <c r="G32" s="3" t="s">
        <v>192</v>
      </c>
      <c r="H32" s="3" t="s">
        <v>193</v>
      </c>
      <c r="I32" s="3" t="s">
        <v>194</v>
      </c>
      <c r="J32" s="3" t="s">
        <v>282</v>
      </c>
      <c r="K32" s="3" t="s">
        <v>171</v>
      </c>
      <c r="L32" s="3" t="s">
        <v>171</v>
      </c>
    </row>
    <row r="33" spans="1:12" ht="14.5" x14ac:dyDescent="0.35">
      <c r="A33" s="3" t="s">
        <v>283</v>
      </c>
      <c r="B33" s="10">
        <v>5.9172000000000002E-2</v>
      </c>
      <c r="C33" s="10">
        <v>95.342200000000005</v>
      </c>
      <c r="D33" s="3" t="s">
        <v>259</v>
      </c>
      <c r="E33" s="4">
        <v>16</v>
      </c>
      <c r="F33" s="3" t="s">
        <v>166</v>
      </c>
      <c r="G33" s="3" t="s">
        <v>167</v>
      </c>
      <c r="H33" s="3" t="s">
        <v>168</v>
      </c>
      <c r="I33" s="3" t="s">
        <v>220</v>
      </c>
      <c r="J33" s="3" t="s">
        <v>221</v>
      </c>
      <c r="K33" s="3" t="s">
        <v>222</v>
      </c>
      <c r="L33" s="3" t="s">
        <v>171</v>
      </c>
    </row>
    <row r="34" spans="1:12" ht="14.5" x14ac:dyDescent="0.35">
      <c r="A34" s="3" t="s">
        <v>284</v>
      </c>
      <c r="B34" s="10">
        <v>3.9063000000000001E-2</v>
      </c>
      <c r="C34" s="10">
        <v>119.4409</v>
      </c>
      <c r="D34" s="3" t="s">
        <v>259</v>
      </c>
      <c r="E34" s="4">
        <v>16</v>
      </c>
      <c r="F34" s="3" t="s">
        <v>166</v>
      </c>
      <c r="G34" s="3" t="s">
        <v>265</v>
      </c>
      <c r="H34" s="3" t="s">
        <v>285</v>
      </c>
      <c r="I34" s="3" t="s">
        <v>286</v>
      </c>
      <c r="J34" s="3" t="s">
        <v>287</v>
      </c>
      <c r="K34" s="3" t="s">
        <v>171</v>
      </c>
      <c r="L34" s="3" t="s">
        <v>171</v>
      </c>
    </row>
    <row r="35" spans="1:12" ht="14.5" x14ac:dyDescent="0.35">
      <c r="A35" s="3" t="s">
        <v>288</v>
      </c>
      <c r="B35" s="10">
        <v>7.8125E-2</v>
      </c>
      <c r="C35" s="10">
        <v>165.83500000000001</v>
      </c>
      <c r="D35" s="3" t="s">
        <v>259</v>
      </c>
      <c r="E35" s="4">
        <v>16</v>
      </c>
      <c r="F35" s="3" t="s">
        <v>166</v>
      </c>
      <c r="G35" s="3" t="s">
        <v>177</v>
      </c>
      <c r="H35" s="3" t="s">
        <v>235</v>
      </c>
      <c r="I35" s="3" t="s">
        <v>236</v>
      </c>
      <c r="J35" s="3" t="s">
        <v>237</v>
      </c>
      <c r="K35" s="3" t="s">
        <v>289</v>
      </c>
      <c r="L35" s="3" t="s">
        <v>290</v>
      </c>
    </row>
    <row r="36" spans="1:12" ht="14.5" x14ac:dyDescent="0.35">
      <c r="A36" s="3" t="s">
        <v>291</v>
      </c>
      <c r="B36" s="10">
        <v>5.9057999999999999E-2</v>
      </c>
      <c r="C36" s="10">
        <v>189.31559999999999</v>
      </c>
      <c r="D36" s="3" t="s">
        <v>259</v>
      </c>
      <c r="E36" s="4">
        <v>16</v>
      </c>
      <c r="F36" s="3" t="s">
        <v>166</v>
      </c>
      <c r="G36" s="3" t="s">
        <v>188</v>
      </c>
      <c r="H36" s="3" t="s">
        <v>189</v>
      </c>
      <c r="I36" s="3" t="s">
        <v>190</v>
      </c>
      <c r="J36" s="3" t="s">
        <v>292</v>
      </c>
      <c r="K36" s="3" t="s">
        <v>171</v>
      </c>
      <c r="L36" s="3" t="s">
        <v>171</v>
      </c>
    </row>
    <row r="37" spans="1:12" ht="14.5" x14ac:dyDescent="0.35">
      <c r="A37" s="3" t="s">
        <v>293</v>
      </c>
      <c r="B37" s="10">
        <v>3.6032000000000002E-2</v>
      </c>
      <c r="C37" s="10">
        <v>236.64580000000001</v>
      </c>
      <c r="D37" s="3" t="s">
        <v>259</v>
      </c>
      <c r="E37" s="4">
        <v>16</v>
      </c>
      <c r="F37" s="3" t="s">
        <v>166</v>
      </c>
      <c r="G37" s="3" t="s">
        <v>167</v>
      </c>
      <c r="H37" s="3" t="s">
        <v>294</v>
      </c>
      <c r="I37" s="3" t="s">
        <v>295</v>
      </c>
      <c r="J37" s="3" t="s">
        <v>296</v>
      </c>
      <c r="K37" s="3" t="s">
        <v>171</v>
      </c>
      <c r="L37" s="3" t="s">
        <v>171</v>
      </c>
    </row>
    <row r="38" spans="1:12" ht="14.5" x14ac:dyDescent="0.35">
      <c r="A38" s="3" t="s">
        <v>297</v>
      </c>
      <c r="B38" s="10">
        <v>5.1913000000000001E-2</v>
      </c>
      <c r="C38" s="10">
        <v>259.98739999999998</v>
      </c>
      <c r="D38" s="3" t="s">
        <v>259</v>
      </c>
      <c r="E38" s="4">
        <v>16</v>
      </c>
      <c r="F38" s="3" t="s">
        <v>166</v>
      </c>
      <c r="G38" s="3" t="s">
        <v>173</v>
      </c>
      <c r="H38" s="3" t="s">
        <v>209</v>
      </c>
      <c r="I38" s="3" t="s">
        <v>298</v>
      </c>
      <c r="J38" s="3" t="s">
        <v>299</v>
      </c>
      <c r="K38" s="3" t="s">
        <v>171</v>
      </c>
      <c r="L38" s="3" t="s">
        <v>171</v>
      </c>
    </row>
    <row r="39" spans="1:12" ht="14.5" x14ac:dyDescent="0.35">
      <c r="A39" s="3" t="s">
        <v>300</v>
      </c>
      <c r="B39" s="10">
        <v>9.3492000000000006E-2</v>
      </c>
      <c r="C39" s="10">
        <v>283.49329999999998</v>
      </c>
      <c r="D39" s="3" t="s">
        <v>259</v>
      </c>
      <c r="E39" s="4">
        <v>16</v>
      </c>
      <c r="F39" s="3" t="s">
        <v>166</v>
      </c>
      <c r="G39" s="3" t="s">
        <v>198</v>
      </c>
      <c r="H39" s="3" t="s">
        <v>199</v>
      </c>
      <c r="I39" s="3" t="s">
        <v>200</v>
      </c>
      <c r="J39" s="3" t="s">
        <v>201</v>
      </c>
      <c r="K39" s="3" t="s">
        <v>301</v>
      </c>
      <c r="L39" s="3" t="s">
        <v>171</v>
      </c>
    </row>
    <row r="40" spans="1:12" ht="14.5" x14ac:dyDescent="0.35">
      <c r="A40" s="3" t="s">
        <v>302</v>
      </c>
      <c r="B40" s="10">
        <v>3.4611000000000003E-2</v>
      </c>
      <c r="C40" s="10">
        <v>308.2294</v>
      </c>
      <c r="D40" s="3" t="s">
        <v>259</v>
      </c>
      <c r="E40" s="4">
        <v>16</v>
      </c>
      <c r="F40" s="3" t="s">
        <v>166</v>
      </c>
      <c r="G40" s="3" t="s">
        <v>198</v>
      </c>
      <c r="H40" s="3" t="s">
        <v>199</v>
      </c>
      <c r="I40" s="3" t="s">
        <v>200</v>
      </c>
      <c r="J40" s="3" t="s">
        <v>201</v>
      </c>
      <c r="K40" s="3" t="s">
        <v>171</v>
      </c>
      <c r="L40" s="3" t="s">
        <v>171</v>
      </c>
    </row>
    <row r="41" spans="1:12" ht="14.5" x14ac:dyDescent="0.35">
      <c r="A41" s="3" t="s">
        <v>303</v>
      </c>
      <c r="B41" s="10">
        <v>2.2494E-2</v>
      </c>
      <c r="C41" s="10">
        <v>542.98090000000002</v>
      </c>
      <c r="D41" s="3" t="s">
        <v>259</v>
      </c>
      <c r="E41" s="4">
        <v>16</v>
      </c>
      <c r="F41" s="3" t="s">
        <v>166</v>
      </c>
      <c r="G41" s="3" t="s">
        <v>265</v>
      </c>
      <c r="H41" s="3" t="s">
        <v>266</v>
      </c>
      <c r="I41" s="3" t="s">
        <v>304</v>
      </c>
      <c r="J41" s="3" t="s">
        <v>171</v>
      </c>
      <c r="K41" s="3" t="s">
        <v>171</v>
      </c>
      <c r="L41" s="3" t="s">
        <v>171</v>
      </c>
    </row>
    <row r="42" spans="1:12" ht="14.5" x14ac:dyDescent="0.35">
      <c r="A42" s="3" t="s">
        <v>305</v>
      </c>
      <c r="B42" s="10">
        <v>7.8130000000000005E-3</v>
      </c>
      <c r="C42" s="10">
        <v>0.33454600000000001</v>
      </c>
      <c r="D42" s="3" t="s">
        <v>165</v>
      </c>
      <c r="E42" s="4">
        <v>24</v>
      </c>
      <c r="F42" s="3" t="s">
        <v>166</v>
      </c>
      <c r="G42" s="3" t="s">
        <v>265</v>
      </c>
      <c r="H42" s="3" t="s">
        <v>266</v>
      </c>
      <c r="I42" s="3" t="s">
        <v>306</v>
      </c>
      <c r="J42" s="3" t="s">
        <v>307</v>
      </c>
      <c r="K42" s="3" t="s">
        <v>171</v>
      </c>
      <c r="L42" s="3" t="s">
        <v>171</v>
      </c>
    </row>
    <row r="43" spans="1:12" ht="14.5" x14ac:dyDescent="0.35">
      <c r="A43" s="3" t="s">
        <v>308</v>
      </c>
      <c r="B43" s="10">
        <v>5.9172000000000002E-2</v>
      </c>
      <c r="C43" s="10">
        <v>0.40823900000000002</v>
      </c>
      <c r="D43" s="3" t="s">
        <v>165</v>
      </c>
      <c r="E43" s="4">
        <v>24</v>
      </c>
      <c r="F43" s="3" t="s">
        <v>166</v>
      </c>
      <c r="G43" s="3" t="s">
        <v>177</v>
      </c>
      <c r="H43" s="3" t="s">
        <v>178</v>
      </c>
      <c r="I43" s="3" t="s">
        <v>232</v>
      </c>
      <c r="J43" s="3" t="s">
        <v>233</v>
      </c>
      <c r="K43" s="3" t="s">
        <v>171</v>
      </c>
      <c r="L43" s="3" t="s">
        <v>171</v>
      </c>
    </row>
    <row r="44" spans="1:12" ht="14.5" x14ac:dyDescent="0.35">
      <c r="A44" s="3" t="s">
        <v>309</v>
      </c>
      <c r="B44" s="10">
        <v>5.1913000000000001E-2</v>
      </c>
      <c r="C44" s="10">
        <v>0.41292400000000001</v>
      </c>
      <c r="D44" s="3" t="s">
        <v>165</v>
      </c>
      <c r="E44" s="4">
        <v>24</v>
      </c>
      <c r="F44" s="3" t="s">
        <v>166</v>
      </c>
      <c r="G44" s="3" t="s">
        <v>214</v>
      </c>
      <c r="H44" s="3" t="s">
        <v>310</v>
      </c>
      <c r="I44" s="3" t="s">
        <v>311</v>
      </c>
      <c r="J44" s="3" t="s">
        <v>171</v>
      </c>
      <c r="K44" s="3" t="s">
        <v>171</v>
      </c>
      <c r="L44" s="3" t="s">
        <v>171</v>
      </c>
    </row>
    <row r="45" spans="1:12" ht="14.5" x14ac:dyDescent="0.35">
      <c r="A45" s="3" t="s">
        <v>312</v>
      </c>
      <c r="B45" s="10">
        <v>5.9057999999999999E-2</v>
      </c>
      <c r="C45" s="10">
        <v>0.418653</v>
      </c>
      <c r="D45" s="3" t="s">
        <v>165</v>
      </c>
      <c r="E45" s="4">
        <v>24</v>
      </c>
      <c r="F45" s="3" t="s">
        <v>166</v>
      </c>
      <c r="G45" s="3" t="s">
        <v>177</v>
      </c>
      <c r="H45" s="3" t="s">
        <v>178</v>
      </c>
      <c r="I45" s="3" t="s">
        <v>207</v>
      </c>
      <c r="J45" s="3" t="s">
        <v>313</v>
      </c>
      <c r="K45" s="3" t="s">
        <v>171</v>
      </c>
      <c r="L45" s="3" t="s">
        <v>171</v>
      </c>
    </row>
    <row r="46" spans="1:12" ht="14.5" x14ac:dyDescent="0.35">
      <c r="A46" s="3" t="s">
        <v>314</v>
      </c>
      <c r="B46" s="10">
        <v>2.2494E-2</v>
      </c>
      <c r="C46" s="10">
        <v>0.46329100000000001</v>
      </c>
      <c r="D46" s="3" t="s">
        <v>165</v>
      </c>
      <c r="E46" s="4">
        <v>24</v>
      </c>
      <c r="F46" s="3" t="s">
        <v>166</v>
      </c>
      <c r="G46" s="3" t="s">
        <v>173</v>
      </c>
      <c r="H46" s="3" t="s">
        <v>209</v>
      </c>
      <c r="I46" s="3" t="s">
        <v>298</v>
      </c>
      <c r="J46" s="3" t="s">
        <v>299</v>
      </c>
      <c r="K46" s="3" t="s">
        <v>315</v>
      </c>
      <c r="L46" s="3" t="s">
        <v>171</v>
      </c>
    </row>
    <row r="47" spans="1:12" ht="14.5" x14ac:dyDescent="0.35">
      <c r="A47" s="3" t="s">
        <v>316</v>
      </c>
      <c r="B47" s="10">
        <v>7.8130000000000005E-3</v>
      </c>
      <c r="C47" s="10">
        <v>0.47901500000000002</v>
      </c>
      <c r="D47" s="3" t="s">
        <v>165</v>
      </c>
      <c r="E47" s="4">
        <v>24</v>
      </c>
      <c r="F47" s="3" t="s">
        <v>166</v>
      </c>
      <c r="G47" s="3" t="s">
        <v>192</v>
      </c>
      <c r="H47" s="3" t="s">
        <v>317</v>
      </c>
      <c r="I47" s="3" t="s">
        <v>318</v>
      </c>
      <c r="J47" s="3" t="s">
        <v>319</v>
      </c>
      <c r="K47" s="3" t="s">
        <v>320</v>
      </c>
      <c r="L47" s="3" t="s">
        <v>171</v>
      </c>
    </row>
    <row r="48" spans="1:12" ht="14.5" x14ac:dyDescent="0.35">
      <c r="A48" s="3" t="s">
        <v>321</v>
      </c>
      <c r="B48" s="10">
        <v>5.4688000000000001E-2</v>
      </c>
      <c r="C48" s="10">
        <v>0.53908900000000004</v>
      </c>
      <c r="D48" s="3" t="s">
        <v>165</v>
      </c>
      <c r="E48" s="4">
        <v>24</v>
      </c>
      <c r="F48" s="3" t="s">
        <v>166</v>
      </c>
      <c r="G48" s="3" t="s">
        <v>177</v>
      </c>
      <c r="H48" s="3" t="s">
        <v>178</v>
      </c>
      <c r="I48" s="3" t="s">
        <v>207</v>
      </c>
      <c r="J48" s="3" t="s">
        <v>322</v>
      </c>
      <c r="K48" s="3" t="s">
        <v>323</v>
      </c>
      <c r="L48" s="3" t="s">
        <v>171</v>
      </c>
    </row>
    <row r="49" spans="1:12" ht="14.5" x14ac:dyDescent="0.35">
      <c r="A49" s="3" t="s">
        <v>324</v>
      </c>
      <c r="B49" s="10">
        <v>7.8130000000000005E-3</v>
      </c>
      <c r="C49" s="10">
        <v>0.54272900000000002</v>
      </c>
      <c r="D49" s="3" t="s">
        <v>165</v>
      </c>
      <c r="E49" s="4">
        <v>24</v>
      </c>
      <c r="F49" s="3" t="s">
        <v>166</v>
      </c>
      <c r="G49" s="3" t="s">
        <v>192</v>
      </c>
      <c r="H49" s="3" t="s">
        <v>193</v>
      </c>
      <c r="I49" s="3" t="s">
        <v>194</v>
      </c>
      <c r="J49" s="3" t="s">
        <v>325</v>
      </c>
      <c r="K49" s="3" t="s">
        <v>326</v>
      </c>
      <c r="L49" s="3" t="s">
        <v>171</v>
      </c>
    </row>
    <row r="50" spans="1:12" ht="14.5" x14ac:dyDescent="0.35">
      <c r="A50" s="3" t="s">
        <v>276</v>
      </c>
      <c r="B50" s="10">
        <v>5.9172000000000002E-2</v>
      </c>
      <c r="C50" s="10">
        <v>0.56357199999999996</v>
      </c>
      <c r="D50" s="3" t="s">
        <v>165</v>
      </c>
      <c r="E50" s="4">
        <v>24</v>
      </c>
      <c r="F50" s="3" t="s">
        <v>166</v>
      </c>
      <c r="G50" s="3" t="s">
        <v>277</v>
      </c>
      <c r="H50" s="3" t="s">
        <v>278</v>
      </c>
      <c r="I50" s="3" t="s">
        <v>279</v>
      </c>
      <c r="J50" s="3" t="s">
        <v>280</v>
      </c>
      <c r="K50" s="3" t="s">
        <v>171</v>
      </c>
      <c r="L50" s="3" t="s">
        <v>171</v>
      </c>
    </row>
    <row r="51" spans="1:12" ht="14.5" x14ac:dyDescent="0.35">
      <c r="A51" s="3" t="s">
        <v>327</v>
      </c>
      <c r="B51" s="10">
        <v>7.8130000000000005E-3</v>
      </c>
      <c r="C51" s="10">
        <v>0.57358699999999996</v>
      </c>
      <c r="D51" s="3" t="s">
        <v>165</v>
      </c>
      <c r="E51" s="4">
        <v>24</v>
      </c>
      <c r="F51" s="3" t="s">
        <v>166</v>
      </c>
      <c r="G51" s="3" t="s">
        <v>167</v>
      </c>
      <c r="H51" s="3" t="s">
        <v>168</v>
      </c>
      <c r="I51" s="3" t="s">
        <v>220</v>
      </c>
      <c r="J51" s="3" t="s">
        <v>221</v>
      </c>
      <c r="K51" s="3" t="s">
        <v>222</v>
      </c>
      <c r="L51" s="3" t="s">
        <v>328</v>
      </c>
    </row>
    <row r="52" spans="1:12" ht="14.5" x14ac:dyDescent="0.35">
      <c r="A52" s="3" t="s">
        <v>329</v>
      </c>
      <c r="B52" s="10">
        <v>5.9172000000000002E-2</v>
      </c>
      <c r="C52" s="10">
        <v>0.58734500000000001</v>
      </c>
      <c r="D52" s="3" t="s">
        <v>165</v>
      </c>
      <c r="E52" s="4">
        <v>24</v>
      </c>
      <c r="F52" s="3" t="s">
        <v>166</v>
      </c>
      <c r="G52" s="3" t="s">
        <v>173</v>
      </c>
      <c r="H52" s="3" t="s">
        <v>174</v>
      </c>
      <c r="I52" s="3" t="s">
        <v>246</v>
      </c>
      <c r="J52" s="3" t="s">
        <v>330</v>
      </c>
      <c r="K52" s="3" t="s">
        <v>331</v>
      </c>
      <c r="L52" s="3" t="s">
        <v>171</v>
      </c>
    </row>
    <row r="53" spans="1:12" ht="14.5" x14ac:dyDescent="0.35">
      <c r="A53" s="3" t="s">
        <v>332</v>
      </c>
      <c r="B53" s="10">
        <v>5.4688000000000001E-2</v>
      </c>
      <c r="C53" s="10">
        <v>0.59604500000000005</v>
      </c>
      <c r="D53" s="3" t="s">
        <v>165</v>
      </c>
      <c r="E53" s="4">
        <v>24</v>
      </c>
      <c r="F53" s="3" t="s">
        <v>166</v>
      </c>
      <c r="G53" s="3" t="s">
        <v>198</v>
      </c>
      <c r="H53" s="3" t="s">
        <v>199</v>
      </c>
      <c r="I53" s="3" t="s">
        <v>200</v>
      </c>
      <c r="J53" s="3" t="s">
        <v>201</v>
      </c>
      <c r="K53" s="3" t="s">
        <v>333</v>
      </c>
      <c r="L53" s="3" t="s">
        <v>171</v>
      </c>
    </row>
    <row r="54" spans="1:12" ht="14.5" x14ac:dyDescent="0.35">
      <c r="A54" s="3" t="s">
        <v>334</v>
      </c>
      <c r="B54" s="10">
        <v>5.4688000000000001E-2</v>
      </c>
      <c r="C54" s="10">
        <v>0.59908499999999998</v>
      </c>
      <c r="D54" s="3" t="s">
        <v>165</v>
      </c>
      <c r="E54" s="4">
        <v>24</v>
      </c>
      <c r="F54" s="3" t="s">
        <v>166</v>
      </c>
      <c r="G54" s="3" t="s">
        <v>173</v>
      </c>
      <c r="H54" s="3" t="s">
        <v>209</v>
      </c>
      <c r="I54" s="3" t="s">
        <v>335</v>
      </c>
      <c r="J54" s="3" t="s">
        <v>336</v>
      </c>
      <c r="K54" s="3" t="s">
        <v>337</v>
      </c>
      <c r="L54" s="3" t="s">
        <v>171</v>
      </c>
    </row>
    <row r="55" spans="1:12" ht="14.5" x14ac:dyDescent="0.35">
      <c r="A55" s="3" t="s">
        <v>338</v>
      </c>
      <c r="B55" s="10">
        <v>7.8130000000000005E-3</v>
      </c>
      <c r="C55" s="10">
        <v>0.60110600000000003</v>
      </c>
      <c r="D55" s="3" t="s">
        <v>165</v>
      </c>
      <c r="E55" s="4">
        <v>24</v>
      </c>
      <c r="F55" s="3" t="s">
        <v>166</v>
      </c>
      <c r="G55" s="3" t="s">
        <v>265</v>
      </c>
      <c r="H55" s="3" t="s">
        <v>266</v>
      </c>
      <c r="I55" s="3" t="s">
        <v>339</v>
      </c>
      <c r="J55" s="3" t="s">
        <v>340</v>
      </c>
      <c r="K55" s="3" t="s">
        <v>171</v>
      </c>
      <c r="L55" s="3" t="s">
        <v>171</v>
      </c>
    </row>
    <row r="56" spans="1:12" ht="14.5" x14ac:dyDescent="0.35">
      <c r="A56" s="3" t="s">
        <v>341</v>
      </c>
      <c r="B56" s="10">
        <v>5.9057999999999999E-2</v>
      </c>
      <c r="C56" s="10">
        <v>0.61963199999999996</v>
      </c>
      <c r="D56" s="3" t="s">
        <v>165</v>
      </c>
      <c r="E56" s="4">
        <v>24</v>
      </c>
      <c r="F56" s="3" t="s">
        <v>166</v>
      </c>
      <c r="G56" s="3" t="s">
        <v>188</v>
      </c>
      <c r="H56" s="3" t="s">
        <v>189</v>
      </c>
      <c r="I56" s="3" t="s">
        <v>190</v>
      </c>
      <c r="J56" s="3" t="s">
        <v>292</v>
      </c>
      <c r="K56" s="3" t="s">
        <v>342</v>
      </c>
      <c r="L56" s="3" t="s">
        <v>171</v>
      </c>
    </row>
    <row r="57" spans="1:12" ht="14.5" x14ac:dyDescent="0.35">
      <c r="A57" s="3" t="s">
        <v>343</v>
      </c>
      <c r="B57" s="10">
        <v>3.9063000000000001E-2</v>
      </c>
      <c r="C57" s="10">
        <v>0.62084099999999998</v>
      </c>
      <c r="D57" s="3" t="s">
        <v>165</v>
      </c>
      <c r="E57" s="4">
        <v>24</v>
      </c>
      <c r="F57" s="3" t="s">
        <v>166</v>
      </c>
      <c r="G57" s="3" t="s">
        <v>177</v>
      </c>
      <c r="H57" s="3" t="s">
        <v>235</v>
      </c>
      <c r="I57" s="3" t="s">
        <v>344</v>
      </c>
      <c r="J57" s="3" t="s">
        <v>345</v>
      </c>
      <c r="K57" s="3" t="s">
        <v>346</v>
      </c>
      <c r="L57" s="3" t="s">
        <v>171</v>
      </c>
    </row>
    <row r="58" spans="1:12" ht="14.5" x14ac:dyDescent="0.35">
      <c r="A58" s="3" t="s">
        <v>347</v>
      </c>
      <c r="B58" s="10">
        <v>5.4688000000000001E-2</v>
      </c>
      <c r="C58" s="10">
        <v>0.62518099999999999</v>
      </c>
      <c r="D58" s="3" t="s">
        <v>165</v>
      </c>
      <c r="E58" s="4">
        <v>24</v>
      </c>
      <c r="F58" s="3" t="s">
        <v>166</v>
      </c>
      <c r="G58" s="3" t="s">
        <v>177</v>
      </c>
      <c r="H58" s="3" t="s">
        <v>235</v>
      </c>
      <c r="I58" s="3" t="s">
        <v>348</v>
      </c>
      <c r="J58" s="3" t="s">
        <v>349</v>
      </c>
      <c r="K58" s="3" t="s">
        <v>171</v>
      </c>
      <c r="L58" s="3" t="s">
        <v>171</v>
      </c>
    </row>
    <row r="59" spans="1:12" ht="14.5" x14ac:dyDescent="0.35">
      <c r="A59" s="3" t="s">
        <v>350</v>
      </c>
      <c r="B59" s="10">
        <v>5.4688000000000001E-2</v>
      </c>
      <c r="C59" s="10">
        <v>0.64958300000000002</v>
      </c>
      <c r="D59" s="3" t="s">
        <v>165</v>
      </c>
      <c r="E59" s="4">
        <v>24</v>
      </c>
      <c r="F59" s="3" t="s">
        <v>166</v>
      </c>
      <c r="G59" s="3" t="s">
        <v>173</v>
      </c>
      <c r="H59" s="3" t="s">
        <v>209</v>
      </c>
      <c r="I59" s="3" t="s">
        <v>298</v>
      </c>
      <c r="J59" s="3" t="s">
        <v>299</v>
      </c>
      <c r="K59" s="3" t="s">
        <v>351</v>
      </c>
      <c r="L59" s="3" t="s">
        <v>171</v>
      </c>
    </row>
    <row r="60" spans="1:12" ht="14.5" x14ac:dyDescent="0.35">
      <c r="A60" s="3" t="s">
        <v>352</v>
      </c>
      <c r="B60" s="10">
        <v>7.8125E-2</v>
      </c>
      <c r="C60" s="10">
        <v>0.68437899999999996</v>
      </c>
      <c r="D60" s="3" t="s">
        <v>165</v>
      </c>
      <c r="E60" s="4">
        <v>24</v>
      </c>
      <c r="F60" s="3" t="s">
        <v>166</v>
      </c>
      <c r="G60" s="3" t="s">
        <v>177</v>
      </c>
      <c r="H60" s="3" t="s">
        <v>178</v>
      </c>
      <c r="I60" s="3" t="s">
        <v>207</v>
      </c>
      <c r="J60" s="3" t="s">
        <v>322</v>
      </c>
      <c r="K60" s="3" t="s">
        <v>323</v>
      </c>
      <c r="L60" s="3" t="s">
        <v>171</v>
      </c>
    </row>
    <row r="61" spans="1:12" ht="14.5" x14ac:dyDescent="0.35">
      <c r="A61" s="3" t="s">
        <v>353</v>
      </c>
      <c r="B61" s="10">
        <v>5.4688000000000001E-2</v>
      </c>
      <c r="C61" s="10">
        <v>0.70382</v>
      </c>
      <c r="D61" s="3" t="s">
        <v>165</v>
      </c>
      <c r="E61" s="4">
        <v>24</v>
      </c>
      <c r="F61" s="3" t="s">
        <v>166</v>
      </c>
      <c r="G61" s="3" t="s">
        <v>177</v>
      </c>
      <c r="H61" s="3" t="s">
        <v>178</v>
      </c>
      <c r="I61" s="3" t="s">
        <v>260</v>
      </c>
      <c r="J61" s="3" t="s">
        <v>261</v>
      </c>
      <c r="K61" s="3" t="s">
        <v>171</v>
      </c>
      <c r="L61" s="3" t="s">
        <v>171</v>
      </c>
    </row>
    <row r="62" spans="1:12" ht="14.5" x14ac:dyDescent="0.35">
      <c r="A62" s="3" t="s">
        <v>354</v>
      </c>
      <c r="B62" s="10">
        <v>3.9063000000000001E-2</v>
      </c>
      <c r="C62" s="10">
        <v>0.70475699999999997</v>
      </c>
      <c r="D62" s="3" t="s">
        <v>165</v>
      </c>
      <c r="E62" s="4">
        <v>24</v>
      </c>
      <c r="F62" s="3" t="s">
        <v>166</v>
      </c>
      <c r="G62" s="3" t="s">
        <v>188</v>
      </c>
      <c r="H62" s="3" t="s">
        <v>189</v>
      </c>
      <c r="I62" s="3" t="s">
        <v>355</v>
      </c>
      <c r="J62" s="3" t="s">
        <v>356</v>
      </c>
      <c r="K62" s="3" t="s">
        <v>357</v>
      </c>
      <c r="L62" s="3" t="s">
        <v>171</v>
      </c>
    </row>
    <row r="63" spans="1:12" ht="14.5" x14ac:dyDescent="0.35">
      <c r="A63" s="3" t="s">
        <v>358</v>
      </c>
      <c r="B63" s="10">
        <v>3.9063000000000001E-2</v>
      </c>
      <c r="C63" s="10">
        <v>0.72508099999999998</v>
      </c>
      <c r="D63" s="3" t="s">
        <v>165</v>
      </c>
      <c r="E63" s="4">
        <v>24</v>
      </c>
      <c r="F63" s="3" t="s">
        <v>166</v>
      </c>
      <c r="G63" s="3" t="s">
        <v>177</v>
      </c>
      <c r="H63" s="3" t="s">
        <v>178</v>
      </c>
      <c r="I63" s="3" t="s">
        <v>359</v>
      </c>
      <c r="J63" s="3" t="s">
        <v>360</v>
      </c>
      <c r="K63" s="3" t="s">
        <v>171</v>
      </c>
      <c r="L63" s="3" t="s">
        <v>171</v>
      </c>
    </row>
    <row r="64" spans="1:12" ht="14.5" x14ac:dyDescent="0.35">
      <c r="A64" s="3" t="s">
        <v>361</v>
      </c>
      <c r="B64" s="10">
        <v>7.8125E-2</v>
      </c>
      <c r="C64" s="10">
        <v>0.72595699999999996</v>
      </c>
      <c r="D64" s="3" t="s">
        <v>165</v>
      </c>
      <c r="E64" s="4">
        <v>24</v>
      </c>
      <c r="F64" s="3" t="s">
        <v>166</v>
      </c>
      <c r="G64" s="3" t="s">
        <v>177</v>
      </c>
      <c r="H64" s="3" t="s">
        <v>178</v>
      </c>
      <c r="I64" s="3" t="s">
        <v>207</v>
      </c>
      <c r="J64" s="3" t="s">
        <v>362</v>
      </c>
      <c r="K64" s="3" t="s">
        <v>363</v>
      </c>
      <c r="L64" s="3" t="s">
        <v>171</v>
      </c>
    </row>
    <row r="65" spans="1:12" ht="14.5" x14ac:dyDescent="0.35">
      <c r="A65" s="3" t="s">
        <v>364</v>
      </c>
      <c r="B65" s="10">
        <v>5.9057999999999999E-2</v>
      </c>
      <c r="C65" s="10">
        <v>0.72708099999999998</v>
      </c>
      <c r="D65" s="3" t="s">
        <v>165</v>
      </c>
      <c r="E65" s="4">
        <v>24</v>
      </c>
      <c r="F65" s="3" t="s">
        <v>166</v>
      </c>
      <c r="G65" s="3" t="s">
        <v>177</v>
      </c>
      <c r="H65" s="3" t="s">
        <v>178</v>
      </c>
      <c r="I65" s="3" t="s">
        <v>207</v>
      </c>
      <c r="J65" s="3" t="s">
        <v>171</v>
      </c>
      <c r="K65" s="3" t="s">
        <v>171</v>
      </c>
      <c r="L65" s="3" t="s">
        <v>171</v>
      </c>
    </row>
    <row r="66" spans="1:12" ht="14.5" x14ac:dyDescent="0.35">
      <c r="A66" s="3" t="s">
        <v>365</v>
      </c>
      <c r="B66" s="10">
        <v>7.8125E-2</v>
      </c>
      <c r="C66" s="10">
        <v>0.75856500000000004</v>
      </c>
      <c r="D66" s="3" t="s">
        <v>165</v>
      </c>
      <c r="E66" s="4">
        <v>24</v>
      </c>
      <c r="F66" s="3" t="s">
        <v>166</v>
      </c>
      <c r="G66" s="3" t="s">
        <v>177</v>
      </c>
      <c r="H66" s="3" t="s">
        <v>178</v>
      </c>
      <c r="I66" s="3" t="s">
        <v>359</v>
      </c>
      <c r="J66" s="3" t="s">
        <v>171</v>
      </c>
      <c r="K66" s="3" t="s">
        <v>171</v>
      </c>
      <c r="L66" s="3" t="s">
        <v>171</v>
      </c>
    </row>
    <row r="67" spans="1:12" ht="14.5" x14ac:dyDescent="0.35">
      <c r="A67" s="3" t="s">
        <v>366</v>
      </c>
      <c r="B67" s="10">
        <v>5.4688000000000001E-2</v>
      </c>
      <c r="C67" s="10">
        <v>0.76062799999999997</v>
      </c>
      <c r="D67" s="3" t="s">
        <v>165</v>
      </c>
      <c r="E67" s="4">
        <v>24</v>
      </c>
      <c r="F67" s="3" t="s">
        <v>166</v>
      </c>
      <c r="G67" s="3" t="s">
        <v>177</v>
      </c>
      <c r="H67" s="3" t="s">
        <v>235</v>
      </c>
      <c r="I67" s="3" t="s">
        <v>367</v>
      </c>
      <c r="J67" s="3" t="s">
        <v>368</v>
      </c>
      <c r="K67" s="3" t="s">
        <v>369</v>
      </c>
      <c r="L67" s="3" t="s">
        <v>171</v>
      </c>
    </row>
    <row r="68" spans="1:12" ht="14.5" x14ac:dyDescent="0.35">
      <c r="A68" s="3" t="s">
        <v>370</v>
      </c>
      <c r="B68" s="10">
        <v>3.9063000000000001E-2</v>
      </c>
      <c r="C68" s="10">
        <v>0.77177200000000001</v>
      </c>
      <c r="D68" s="3" t="s">
        <v>165</v>
      </c>
      <c r="E68" s="4">
        <v>24</v>
      </c>
      <c r="F68" s="3" t="s">
        <v>166</v>
      </c>
      <c r="G68" s="3" t="s">
        <v>177</v>
      </c>
      <c r="H68" s="3" t="s">
        <v>178</v>
      </c>
      <c r="I68" s="3" t="s">
        <v>263</v>
      </c>
      <c r="J68" s="3" t="s">
        <v>171</v>
      </c>
      <c r="K68" s="3" t="s">
        <v>171</v>
      </c>
      <c r="L68" s="3" t="s">
        <v>171</v>
      </c>
    </row>
    <row r="69" spans="1:12" ht="14.5" x14ac:dyDescent="0.35">
      <c r="A69" s="3" t="s">
        <v>371</v>
      </c>
      <c r="B69" s="10">
        <v>7.8125E-2</v>
      </c>
      <c r="C69" s="10">
        <v>0.77727199999999996</v>
      </c>
      <c r="D69" s="3" t="s">
        <v>165</v>
      </c>
      <c r="E69" s="4">
        <v>24</v>
      </c>
      <c r="F69" s="3" t="s">
        <v>166</v>
      </c>
      <c r="G69" s="3" t="s">
        <v>177</v>
      </c>
      <c r="H69" s="3" t="s">
        <v>178</v>
      </c>
      <c r="I69" s="3" t="s">
        <v>260</v>
      </c>
      <c r="J69" s="3" t="s">
        <v>261</v>
      </c>
      <c r="K69" s="3" t="s">
        <v>171</v>
      </c>
      <c r="L69" s="3" t="s">
        <v>171</v>
      </c>
    </row>
    <row r="70" spans="1:12" ht="14.5" x14ac:dyDescent="0.35">
      <c r="A70" s="3" t="s">
        <v>372</v>
      </c>
      <c r="B70" s="10">
        <v>7.8125E-2</v>
      </c>
      <c r="C70" s="10">
        <v>1.448305</v>
      </c>
      <c r="D70" s="3" t="s">
        <v>259</v>
      </c>
      <c r="E70" s="4">
        <v>24</v>
      </c>
      <c r="F70" s="3" t="s">
        <v>166</v>
      </c>
      <c r="G70" s="3" t="s">
        <v>198</v>
      </c>
      <c r="H70" s="3" t="s">
        <v>199</v>
      </c>
      <c r="I70" s="3" t="s">
        <v>200</v>
      </c>
      <c r="J70" s="3" t="s">
        <v>201</v>
      </c>
      <c r="K70" s="3" t="s">
        <v>373</v>
      </c>
      <c r="L70" s="3" t="s">
        <v>171</v>
      </c>
    </row>
    <row r="71" spans="1:12" ht="14.5" x14ac:dyDescent="0.35">
      <c r="A71" s="3" t="s">
        <v>374</v>
      </c>
      <c r="B71" s="10">
        <v>7.8125E-2</v>
      </c>
      <c r="C71" s="10">
        <v>1.579245</v>
      </c>
      <c r="D71" s="3" t="s">
        <v>259</v>
      </c>
      <c r="E71" s="4">
        <v>24</v>
      </c>
      <c r="F71" s="3" t="s">
        <v>166</v>
      </c>
      <c r="G71" s="3" t="s">
        <v>198</v>
      </c>
      <c r="H71" s="3" t="s">
        <v>199</v>
      </c>
      <c r="I71" s="3" t="s">
        <v>200</v>
      </c>
      <c r="J71" s="3" t="s">
        <v>201</v>
      </c>
      <c r="K71" s="3" t="s">
        <v>333</v>
      </c>
      <c r="L71" s="3" t="s">
        <v>171</v>
      </c>
    </row>
    <row r="72" spans="1:12" ht="14.5" x14ac:dyDescent="0.35">
      <c r="A72" s="3" t="s">
        <v>219</v>
      </c>
      <c r="B72" s="10">
        <v>7.5926999999999994E-2</v>
      </c>
      <c r="C72" s="10">
        <v>1.8646050000000001</v>
      </c>
      <c r="D72" s="3" t="s">
        <v>259</v>
      </c>
      <c r="E72" s="4">
        <v>24</v>
      </c>
      <c r="F72" s="3" t="s">
        <v>166</v>
      </c>
      <c r="G72" s="3" t="s">
        <v>167</v>
      </c>
      <c r="H72" s="3" t="s">
        <v>168</v>
      </c>
      <c r="I72" s="3" t="s">
        <v>220</v>
      </c>
      <c r="J72" s="3" t="s">
        <v>221</v>
      </c>
      <c r="K72" s="3" t="s">
        <v>222</v>
      </c>
      <c r="L72" s="3" t="s">
        <v>171</v>
      </c>
    </row>
    <row r="73" spans="1:12" ht="14.5" x14ac:dyDescent="0.35">
      <c r="A73" s="3" t="s">
        <v>375</v>
      </c>
      <c r="B73" s="10">
        <v>2.3438000000000001E-2</v>
      </c>
      <c r="C73" s="10">
        <v>23.806170000000002</v>
      </c>
      <c r="D73" s="3" t="s">
        <v>259</v>
      </c>
      <c r="E73" s="4">
        <v>24</v>
      </c>
      <c r="F73" s="3" t="s">
        <v>166</v>
      </c>
      <c r="G73" s="3" t="s">
        <v>188</v>
      </c>
      <c r="H73" s="3" t="s">
        <v>189</v>
      </c>
      <c r="I73" s="3" t="s">
        <v>355</v>
      </c>
      <c r="J73" s="3" t="s">
        <v>356</v>
      </c>
      <c r="K73" s="3" t="s">
        <v>357</v>
      </c>
      <c r="L73" s="3" t="s">
        <v>171</v>
      </c>
    </row>
    <row r="74" spans="1:12" ht="14.5" x14ac:dyDescent="0.35">
      <c r="A74" s="3" t="s">
        <v>376</v>
      </c>
      <c r="B74" s="10">
        <v>5.1913000000000001E-2</v>
      </c>
      <c r="C74" s="10">
        <v>23.875019999999999</v>
      </c>
      <c r="D74" s="3" t="s">
        <v>259</v>
      </c>
      <c r="E74" s="4">
        <v>24</v>
      </c>
      <c r="F74" s="3" t="s">
        <v>166</v>
      </c>
      <c r="G74" s="3" t="s">
        <v>377</v>
      </c>
      <c r="H74" s="3" t="s">
        <v>378</v>
      </c>
      <c r="I74" s="3" t="s">
        <v>379</v>
      </c>
      <c r="J74" s="3" t="s">
        <v>171</v>
      </c>
      <c r="K74" s="3" t="s">
        <v>171</v>
      </c>
      <c r="L74" s="3" t="s">
        <v>171</v>
      </c>
    </row>
    <row r="75" spans="1:12" ht="14.5" x14ac:dyDescent="0.35">
      <c r="A75" s="3" t="s">
        <v>380</v>
      </c>
      <c r="B75" s="10">
        <v>5.1913000000000001E-2</v>
      </c>
      <c r="C75" s="10">
        <v>23.927579999999999</v>
      </c>
      <c r="D75" s="3" t="s">
        <v>259</v>
      </c>
      <c r="E75" s="4">
        <v>24</v>
      </c>
      <c r="F75" s="3" t="s">
        <v>166</v>
      </c>
      <c r="G75" s="3" t="s">
        <v>192</v>
      </c>
      <c r="H75" s="3" t="s">
        <v>193</v>
      </c>
      <c r="I75" s="3" t="s">
        <v>381</v>
      </c>
      <c r="J75" s="3" t="s">
        <v>171</v>
      </c>
      <c r="K75" s="3" t="s">
        <v>171</v>
      </c>
      <c r="L75" s="3" t="s">
        <v>171</v>
      </c>
    </row>
    <row r="76" spans="1:12" ht="14.5" x14ac:dyDescent="0.35">
      <c r="A76" s="3" t="s">
        <v>382</v>
      </c>
      <c r="B76" s="10">
        <v>9.3492000000000006E-2</v>
      </c>
      <c r="C76" s="10">
        <v>23.969719999999999</v>
      </c>
      <c r="D76" s="3" t="s">
        <v>259</v>
      </c>
      <c r="E76" s="4">
        <v>24</v>
      </c>
      <c r="F76" s="3" t="s">
        <v>166</v>
      </c>
      <c r="G76" s="3" t="s">
        <v>177</v>
      </c>
      <c r="H76" s="3" t="s">
        <v>178</v>
      </c>
      <c r="I76" s="3" t="s">
        <v>383</v>
      </c>
      <c r="J76" s="3" t="s">
        <v>171</v>
      </c>
      <c r="K76" s="3" t="s">
        <v>171</v>
      </c>
      <c r="L76" s="3" t="s">
        <v>171</v>
      </c>
    </row>
    <row r="77" spans="1:12" ht="14.5" x14ac:dyDescent="0.35">
      <c r="A77" s="3" t="s">
        <v>384</v>
      </c>
      <c r="B77" s="10">
        <v>7.8125E-2</v>
      </c>
      <c r="C77" s="10">
        <v>47.476329999999997</v>
      </c>
      <c r="D77" s="3" t="s">
        <v>259</v>
      </c>
      <c r="E77" s="4">
        <v>24</v>
      </c>
      <c r="F77" s="3" t="s">
        <v>166</v>
      </c>
      <c r="G77" s="3" t="s">
        <v>177</v>
      </c>
      <c r="H77" s="3" t="s">
        <v>178</v>
      </c>
      <c r="I77" s="3" t="s">
        <v>232</v>
      </c>
      <c r="J77" s="3" t="s">
        <v>233</v>
      </c>
      <c r="K77" s="3" t="s">
        <v>171</v>
      </c>
      <c r="L77" s="3" t="s">
        <v>171</v>
      </c>
    </row>
    <row r="78" spans="1:12" ht="14.5" x14ac:dyDescent="0.35">
      <c r="A78" s="3" t="s">
        <v>385</v>
      </c>
      <c r="B78" s="10">
        <v>7.5926999999999994E-2</v>
      </c>
      <c r="C78" s="10">
        <v>47.56559</v>
      </c>
      <c r="D78" s="3" t="s">
        <v>259</v>
      </c>
      <c r="E78" s="4">
        <v>24</v>
      </c>
      <c r="F78" s="3" t="s">
        <v>166</v>
      </c>
      <c r="G78" s="3" t="s">
        <v>177</v>
      </c>
      <c r="H78" s="3" t="s">
        <v>178</v>
      </c>
      <c r="I78" s="3" t="s">
        <v>171</v>
      </c>
      <c r="J78" s="3" t="s">
        <v>171</v>
      </c>
      <c r="K78" s="3" t="s">
        <v>171</v>
      </c>
      <c r="L78" s="3" t="s">
        <v>171</v>
      </c>
    </row>
    <row r="79" spans="1:12" ht="14.5" x14ac:dyDescent="0.35">
      <c r="A79" s="3" t="s">
        <v>386</v>
      </c>
      <c r="B79" s="10">
        <v>7.5926999999999994E-2</v>
      </c>
      <c r="C79" s="10">
        <v>47.587890000000002</v>
      </c>
      <c r="D79" s="3" t="s">
        <v>259</v>
      </c>
      <c r="E79" s="4">
        <v>24</v>
      </c>
      <c r="F79" s="3" t="s">
        <v>166</v>
      </c>
      <c r="G79" s="3" t="s">
        <v>192</v>
      </c>
      <c r="H79" s="3" t="s">
        <v>193</v>
      </c>
      <c r="I79" s="3" t="s">
        <v>240</v>
      </c>
      <c r="J79" s="3" t="s">
        <v>241</v>
      </c>
      <c r="K79" s="3" t="s">
        <v>242</v>
      </c>
      <c r="L79" s="3" t="s">
        <v>171</v>
      </c>
    </row>
    <row r="80" spans="1:12" ht="14.5" x14ac:dyDescent="0.35">
      <c r="A80" s="3" t="s">
        <v>387</v>
      </c>
      <c r="B80" s="10">
        <v>7.5926999999999994E-2</v>
      </c>
      <c r="C80" s="10">
        <v>47.639389999999999</v>
      </c>
      <c r="D80" s="3" t="s">
        <v>259</v>
      </c>
      <c r="E80" s="4">
        <v>24</v>
      </c>
      <c r="F80" s="3" t="s">
        <v>166</v>
      </c>
      <c r="G80" s="3" t="s">
        <v>173</v>
      </c>
      <c r="H80" s="3" t="s">
        <v>209</v>
      </c>
      <c r="I80" s="3" t="s">
        <v>228</v>
      </c>
      <c r="J80" s="3" t="s">
        <v>229</v>
      </c>
      <c r="K80" s="3" t="s">
        <v>230</v>
      </c>
      <c r="L80" s="3" t="s">
        <v>171</v>
      </c>
    </row>
    <row r="81" spans="1:12" ht="14.5" x14ac:dyDescent="0.35">
      <c r="A81" s="3" t="s">
        <v>388</v>
      </c>
      <c r="B81" s="10">
        <v>5.9057999999999999E-2</v>
      </c>
      <c r="C81" s="10">
        <v>48.747630000000001</v>
      </c>
      <c r="D81" s="3" t="s">
        <v>259</v>
      </c>
      <c r="E81" s="4">
        <v>24</v>
      </c>
      <c r="F81" s="3" t="s">
        <v>166</v>
      </c>
      <c r="G81" s="3" t="s">
        <v>214</v>
      </c>
      <c r="H81" s="3" t="s">
        <v>389</v>
      </c>
      <c r="I81" s="3" t="s">
        <v>171</v>
      </c>
      <c r="J81" s="3" t="s">
        <v>171</v>
      </c>
      <c r="K81" s="3" t="s">
        <v>171</v>
      </c>
      <c r="L81" s="3" t="s">
        <v>171</v>
      </c>
    </row>
    <row r="82" spans="1:12" ht="14.5" x14ac:dyDescent="0.35">
      <c r="A82" s="3" t="s">
        <v>390</v>
      </c>
      <c r="B82" s="10">
        <v>5.4688000000000001E-2</v>
      </c>
      <c r="C82" s="10">
        <v>71.117500000000007</v>
      </c>
      <c r="D82" s="3" t="s">
        <v>259</v>
      </c>
      <c r="E82" s="4">
        <v>24</v>
      </c>
      <c r="F82" s="3" t="s">
        <v>166</v>
      </c>
      <c r="G82" s="3" t="s">
        <v>177</v>
      </c>
      <c r="H82" s="3" t="s">
        <v>178</v>
      </c>
      <c r="I82" s="3" t="s">
        <v>171</v>
      </c>
      <c r="J82" s="3" t="s">
        <v>171</v>
      </c>
      <c r="K82" s="3" t="s">
        <v>171</v>
      </c>
      <c r="L82" s="3" t="s">
        <v>171</v>
      </c>
    </row>
    <row r="83" spans="1:12" ht="14.5" x14ac:dyDescent="0.35">
      <c r="A83" s="3" t="s">
        <v>283</v>
      </c>
      <c r="B83" s="10">
        <v>9.3492000000000006E-2</v>
      </c>
      <c r="C83" s="10">
        <v>95.115549999999999</v>
      </c>
      <c r="D83" s="3" t="s">
        <v>259</v>
      </c>
      <c r="E83" s="4">
        <v>24</v>
      </c>
      <c r="F83" s="3" t="s">
        <v>166</v>
      </c>
      <c r="G83" s="3" t="s">
        <v>167</v>
      </c>
      <c r="H83" s="3" t="s">
        <v>168</v>
      </c>
      <c r="I83" s="3" t="s">
        <v>220</v>
      </c>
      <c r="J83" s="3" t="s">
        <v>221</v>
      </c>
      <c r="K83" s="3" t="s">
        <v>222</v>
      </c>
      <c r="L83" s="3" t="s">
        <v>171</v>
      </c>
    </row>
    <row r="84" spans="1:12" ht="14.5" x14ac:dyDescent="0.35">
      <c r="A84" s="3" t="s">
        <v>391</v>
      </c>
      <c r="B84" s="10">
        <v>9.3492000000000006E-2</v>
      </c>
      <c r="C84" s="10">
        <v>95.123140000000006</v>
      </c>
      <c r="D84" s="3" t="s">
        <v>259</v>
      </c>
      <c r="E84" s="4">
        <v>24</v>
      </c>
      <c r="F84" s="3" t="s">
        <v>166</v>
      </c>
      <c r="G84" s="3" t="s">
        <v>177</v>
      </c>
      <c r="H84" s="3" t="s">
        <v>178</v>
      </c>
      <c r="I84" s="3" t="s">
        <v>207</v>
      </c>
      <c r="J84" s="3" t="s">
        <v>171</v>
      </c>
      <c r="K84" s="3" t="s">
        <v>171</v>
      </c>
      <c r="L84" s="3" t="s">
        <v>171</v>
      </c>
    </row>
    <row r="85" spans="1:12" ht="14.5" x14ac:dyDescent="0.35">
      <c r="A85" s="3" t="s">
        <v>392</v>
      </c>
      <c r="B85" s="10">
        <v>5.9057999999999999E-2</v>
      </c>
      <c r="C85" s="10">
        <v>118.65300000000001</v>
      </c>
      <c r="D85" s="3" t="s">
        <v>259</v>
      </c>
      <c r="E85" s="4">
        <v>24</v>
      </c>
      <c r="F85" s="3" t="s">
        <v>166</v>
      </c>
      <c r="G85" s="3" t="s">
        <v>177</v>
      </c>
      <c r="H85" s="3" t="s">
        <v>178</v>
      </c>
      <c r="I85" s="3" t="s">
        <v>232</v>
      </c>
      <c r="J85" s="3" t="s">
        <v>233</v>
      </c>
      <c r="K85" s="3" t="s">
        <v>171</v>
      </c>
      <c r="L85" s="3" t="s">
        <v>171</v>
      </c>
    </row>
    <row r="86" spans="1:12" ht="14.5" x14ac:dyDescent="0.35">
      <c r="A86" s="3" t="s">
        <v>393</v>
      </c>
      <c r="B86" s="10">
        <v>9.3492000000000006E-2</v>
      </c>
      <c r="C86" s="10">
        <v>142.3725</v>
      </c>
      <c r="D86" s="3" t="s">
        <v>259</v>
      </c>
      <c r="E86" s="4">
        <v>24</v>
      </c>
      <c r="F86" s="3" t="s">
        <v>166</v>
      </c>
      <c r="G86" s="3" t="s">
        <v>167</v>
      </c>
      <c r="H86" s="3" t="s">
        <v>168</v>
      </c>
      <c r="I86" s="3" t="s">
        <v>255</v>
      </c>
      <c r="J86" s="3" t="s">
        <v>256</v>
      </c>
      <c r="K86" s="3" t="s">
        <v>257</v>
      </c>
      <c r="L86" s="3" t="s">
        <v>171</v>
      </c>
    </row>
    <row r="87" spans="1:12" ht="14.5" x14ac:dyDescent="0.35">
      <c r="A87" s="3" t="s">
        <v>394</v>
      </c>
      <c r="B87" s="10">
        <v>3.6032000000000002E-2</v>
      </c>
      <c r="C87" s="10">
        <v>142.5566</v>
      </c>
      <c r="D87" s="3" t="s">
        <v>259</v>
      </c>
      <c r="E87" s="4">
        <v>24</v>
      </c>
      <c r="F87" s="3" t="s">
        <v>166</v>
      </c>
      <c r="G87" s="3" t="s">
        <v>192</v>
      </c>
      <c r="H87" s="3" t="s">
        <v>193</v>
      </c>
      <c r="I87" s="3" t="s">
        <v>194</v>
      </c>
      <c r="J87" s="3" t="s">
        <v>325</v>
      </c>
      <c r="K87" s="3" t="s">
        <v>326</v>
      </c>
      <c r="L87" s="3" t="s">
        <v>171</v>
      </c>
    </row>
    <row r="88" spans="1:12" ht="14.5" x14ac:dyDescent="0.35">
      <c r="A88" s="3" t="s">
        <v>395</v>
      </c>
      <c r="B88" s="10">
        <v>3.6032000000000002E-2</v>
      </c>
      <c r="C88" s="10">
        <v>166.5361</v>
      </c>
      <c r="D88" s="3" t="s">
        <v>259</v>
      </c>
      <c r="E88" s="4">
        <v>24</v>
      </c>
      <c r="F88" s="3" t="s">
        <v>166</v>
      </c>
      <c r="G88" s="3" t="s">
        <v>177</v>
      </c>
      <c r="H88" s="3" t="s">
        <v>178</v>
      </c>
      <c r="I88" s="3" t="s">
        <v>396</v>
      </c>
      <c r="J88" s="3" t="s">
        <v>397</v>
      </c>
      <c r="K88" s="3" t="s">
        <v>171</v>
      </c>
      <c r="L88" s="3" t="s">
        <v>171</v>
      </c>
    </row>
    <row r="89" spans="1:12" ht="14.5" x14ac:dyDescent="0.35">
      <c r="A89" s="3" t="s">
        <v>398</v>
      </c>
      <c r="B89" s="10">
        <v>5.9057999999999999E-2</v>
      </c>
      <c r="C89" s="10">
        <v>189.41300000000001</v>
      </c>
      <c r="D89" s="3" t="s">
        <v>259</v>
      </c>
      <c r="E89" s="4">
        <v>24</v>
      </c>
      <c r="F89" s="3" t="s">
        <v>166</v>
      </c>
      <c r="G89" s="3" t="s">
        <v>214</v>
      </c>
      <c r="H89" s="3" t="s">
        <v>399</v>
      </c>
      <c r="I89" s="3" t="s">
        <v>400</v>
      </c>
      <c r="J89" s="3" t="s">
        <v>401</v>
      </c>
      <c r="K89" s="3" t="s">
        <v>171</v>
      </c>
      <c r="L89" s="3" t="s">
        <v>171</v>
      </c>
    </row>
    <row r="90" spans="1:12" ht="14.5" x14ac:dyDescent="0.35">
      <c r="A90" s="3" t="s">
        <v>402</v>
      </c>
      <c r="B90" s="10">
        <v>3.4611000000000003E-2</v>
      </c>
      <c r="C90" s="10">
        <v>236.87280000000001</v>
      </c>
      <c r="D90" s="3" t="s">
        <v>259</v>
      </c>
      <c r="E90" s="4">
        <v>24</v>
      </c>
      <c r="F90" s="3" t="s">
        <v>166</v>
      </c>
      <c r="G90" s="3" t="s">
        <v>177</v>
      </c>
      <c r="H90" s="3" t="s">
        <v>178</v>
      </c>
      <c r="I90" s="3" t="s">
        <v>207</v>
      </c>
      <c r="J90" s="3" t="s">
        <v>244</v>
      </c>
      <c r="K90" s="3" t="s">
        <v>403</v>
      </c>
      <c r="L90" s="3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6"/>
  <sheetViews>
    <sheetView workbookViewId="0">
      <selection activeCell="L2" sqref="L2"/>
    </sheetView>
  </sheetViews>
  <sheetFormatPr defaultColWidth="14.453125" defaultRowHeight="15.75" customHeight="1" x14ac:dyDescent="0.25"/>
  <cols>
    <col min="1" max="1" width="21.453125" customWidth="1"/>
    <col min="2" max="3" width="14.453125" style="11"/>
  </cols>
  <sheetData>
    <row r="1" spans="1:26" ht="15.75" customHeight="1" x14ac:dyDescent="0.35">
      <c r="A1" s="1" t="s">
        <v>404</v>
      </c>
      <c r="B1" s="9" t="s">
        <v>152</v>
      </c>
      <c r="C1" s="9" t="s">
        <v>153</v>
      </c>
      <c r="D1" s="1" t="s">
        <v>154</v>
      </c>
      <c r="E1" s="1" t="s">
        <v>155</v>
      </c>
      <c r="F1" s="1" t="s">
        <v>156</v>
      </c>
      <c r="G1" s="1" t="s">
        <v>157</v>
      </c>
      <c r="H1" s="1" t="s">
        <v>158</v>
      </c>
      <c r="I1" s="1" t="s">
        <v>159</v>
      </c>
      <c r="J1" s="1" t="s">
        <v>160</v>
      </c>
      <c r="K1" s="1" t="s">
        <v>161</v>
      </c>
      <c r="L1" s="1" t="s">
        <v>162</v>
      </c>
      <c r="M1" s="50" t="s">
        <v>163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35">
      <c r="A2" s="3" t="s">
        <v>405</v>
      </c>
      <c r="B2" s="10">
        <v>7.8130000000000005E-3</v>
      </c>
      <c r="C2" s="10">
        <v>0.21187300000000001</v>
      </c>
      <c r="D2" s="3" t="s">
        <v>165</v>
      </c>
      <c r="E2" s="4">
        <v>16</v>
      </c>
      <c r="F2" s="3" t="s">
        <v>166</v>
      </c>
      <c r="G2" s="3" t="s">
        <v>406</v>
      </c>
      <c r="H2" s="3" t="s">
        <v>407</v>
      </c>
      <c r="I2" s="3" t="s">
        <v>408</v>
      </c>
      <c r="J2" s="3" t="s">
        <v>409</v>
      </c>
      <c r="K2" s="3" t="s">
        <v>171</v>
      </c>
      <c r="L2" s="3" t="s">
        <v>171</v>
      </c>
    </row>
    <row r="3" spans="1:26" ht="15.75" customHeight="1" x14ac:dyDescent="0.35">
      <c r="A3" s="3" t="s">
        <v>314</v>
      </c>
      <c r="B3" s="10">
        <v>7.8130000000000005E-3</v>
      </c>
      <c r="C3" s="10">
        <v>0.241618</v>
      </c>
      <c r="D3" s="3" t="s">
        <v>165</v>
      </c>
      <c r="E3" s="4">
        <v>16</v>
      </c>
      <c r="F3" s="3" t="s">
        <v>166</v>
      </c>
      <c r="G3" s="3" t="s">
        <v>173</v>
      </c>
      <c r="H3" s="3" t="s">
        <v>209</v>
      </c>
      <c r="I3" s="3" t="s">
        <v>298</v>
      </c>
      <c r="J3" s="3" t="s">
        <v>299</v>
      </c>
      <c r="K3" s="3" t="s">
        <v>315</v>
      </c>
      <c r="L3" s="3" t="s">
        <v>171</v>
      </c>
    </row>
    <row r="4" spans="1:26" ht="15.75" customHeight="1" x14ac:dyDescent="0.35">
      <c r="A4" s="3" t="s">
        <v>410</v>
      </c>
      <c r="B4" s="10">
        <v>7.8130000000000005E-3</v>
      </c>
      <c r="C4" s="10">
        <v>0.29404200000000003</v>
      </c>
      <c r="D4" s="3" t="s">
        <v>165</v>
      </c>
      <c r="E4" s="4">
        <v>16</v>
      </c>
      <c r="F4" s="3" t="s">
        <v>166</v>
      </c>
      <c r="G4" s="3" t="s">
        <v>177</v>
      </c>
      <c r="H4" s="3" t="s">
        <v>178</v>
      </c>
      <c r="I4" s="3" t="s">
        <v>179</v>
      </c>
      <c r="J4" s="3" t="s">
        <v>180</v>
      </c>
      <c r="K4" s="3" t="s">
        <v>181</v>
      </c>
      <c r="L4" s="3" t="s">
        <v>171</v>
      </c>
    </row>
    <row r="5" spans="1:26" ht="15.75" customHeight="1" x14ac:dyDescent="0.35">
      <c r="A5" s="3" t="s">
        <v>411</v>
      </c>
      <c r="B5" s="10">
        <v>3.4611000000000003E-2</v>
      </c>
      <c r="C5" s="10">
        <v>0.36514799999999997</v>
      </c>
      <c r="D5" s="3" t="s">
        <v>165</v>
      </c>
      <c r="E5" s="4">
        <v>16</v>
      </c>
      <c r="F5" s="3" t="s">
        <v>166</v>
      </c>
      <c r="G5" s="3" t="s">
        <v>377</v>
      </c>
      <c r="H5" s="3" t="s">
        <v>378</v>
      </c>
      <c r="I5" s="3" t="s">
        <v>379</v>
      </c>
      <c r="J5" s="3" t="s">
        <v>171</v>
      </c>
      <c r="K5" s="3" t="s">
        <v>171</v>
      </c>
      <c r="L5" s="3" t="s">
        <v>171</v>
      </c>
    </row>
    <row r="6" spans="1:26" ht="15.75" customHeight="1" x14ac:dyDescent="0.35">
      <c r="A6" s="3" t="s">
        <v>412</v>
      </c>
      <c r="B6" s="10">
        <v>5.9057999999999999E-2</v>
      </c>
      <c r="C6" s="10">
        <v>0.37786999999999998</v>
      </c>
      <c r="D6" s="3" t="s">
        <v>165</v>
      </c>
      <c r="E6" s="4">
        <v>16</v>
      </c>
      <c r="F6" s="3" t="s">
        <v>166</v>
      </c>
      <c r="G6" s="3" t="s">
        <v>183</v>
      </c>
      <c r="H6" s="3" t="s">
        <v>184</v>
      </c>
      <c r="I6" s="3" t="s">
        <v>185</v>
      </c>
      <c r="J6" s="3" t="s">
        <v>413</v>
      </c>
      <c r="K6" s="3" t="s">
        <v>171</v>
      </c>
      <c r="L6" s="3" t="s">
        <v>171</v>
      </c>
    </row>
    <row r="7" spans="1:26" ht="15.75" customHeight="1" x14ac:dyDescent="0.35">
      <c r="A7" s="3" t="s">
        <v>414</v>
      </c>
      <c r="B7" s="10">
        <v>7.8130000000000005E-3</v>
      </c>
      <c r="C7" s="10">
        <v>0.41103600000000001</v>
      </c>
      <c r="D7" s="3" t="s">
        <v>165</v>
      </c>
      <c r="E7" s="4">
        <v>16</v>
      </c>
      <c r="F7" s="3" t="s">
        <v>166</v>
      </c>
      <c r="G7" s="3" t="s">
        <v>177</v>
      </c>
      <c r="H7" s="3" t="s">
        <v>235</v>
      </c>
      <c r="I7" s="3" t="s">
        <v>344</v>
      </c>
      <c r="J7" s="3" t="s">
        <v>345</v>
      </c>
      <c r="K7" s="3" t="s">
        <v>415</v>
      </c>
      <c r="L7" s="3" t="s">
        <v>171</v>
      </c>
    </row>
    <row r="8" spans="1:26" ht="15.75" customHeight="1" x14ac:dyDescent="0.35">
      <c r="A8" s="3" t="s">
        <v>416</v>
      </c>
      <c r="B8" s="10">
        <v>7.8130000000000005E-3</v>
      </c>
      <c r="C8" s="10">
        <v>0.44950699999999999</v>
      </c>
      <c r="D8" s="3" t="s">
        <v>165</v>
      </c>
      <c r="E8" s="4">
        <v>16</v>
      </c>
      <c r="F8" s="3" t="s">
        <v>166</v>
      </c>
      <c r="G8" s="3" t="s">
        <v>417</v>
      </c>
      <c r="H8" s="3" t="s">
        <v>418</v>
      </c>
      <c r="I8" s="3" t="s">
        <v>419</v>
      </c>
      <c r="J8" s="3" t="s">
        <v>420</v>
      </c>
      <c r="K8" s="3" t="s">
        <v>421</v>
      </c>
      <c r="L8" s="3" t="s">
        <v>171</v>
      </c>
    </row>
    <row r="9" spans="1:26" ht="15.75" customHeight="1" x14ac:dyDescent="0.35">
      <c r="A9" s="3" t="s">
        <v>422</v>
      </c>
      <c r="B9" s="10">
        <v>3.9063000000000001E-2</v>
      </c>
      <c r="C9" s="10">
        <v>0.45235999999999998</v>
      </c>
      <c r="D9" s="3" t="s">
        <v>165</v>
      </c>
      <c r="E9" s="4">
        <v>16</v>
      </c>
      <c r="F9" s="3" t="s">
        <v>166</v>
      </c>
      <c r="G9" s="3" t="s">
        <v>167</v>
      </c>
      <c r="H9" s="3" t="s">
        <v>168</v>
      </c>
      <c r="I9" s="3" t="s">
        <v>220</v>
      </c>
      <c r="J9" s="3" t="s">
        <v>221</v>
      </c>
      <c r="K9" s="3" t="s">
        <v>222</v>
      </c>
      <c r="L9" s="3" t="s">
        <v>171</v>
      </c>
    </row>
    <row r="10" spans="1:26" ht="15.75" customHeight="1" x14ac:dyDescent="0.35">
      <c r="A10" s="3" t="s">
        <v>423</v>
      </c>
      <c r="B10" s="10">
        <v>7.5926999999999994E-2</v>
      </c>
      <c r="C10" s="10">
        <v>0.49080200000000002</v>
      </c>
      <c r="D10" s="3" t="s">
        <v>165</v>
      </c>
      <c r="E10" s="4">
        <v>16</v>
      </c>
      <c r="F10" s="3" t="s">
        <v>166</v>
      </c>
      <c r="G10" s="3" t="s">
        <v>198</v>
      </c>
      <c r="H10" s="3" t="s">
        <v>199</v>
      </c>
      <c r="I10" s="3" t="s">
        <v>200</v>
      </c>
      <c r="J10" s="3" t="s">
        <v>201</v>
      </c>
      <c r="K10" s="3" t="s">
        <v>171</v>
      </c>
      <c r="L10" s="3" t="s">
        <v>171</v>
      </c>
    </row>
    <row r="11" spans="1:26" ht="15.75" customHeight="1" x14ac:dyDescent="0.35">
      <c r="A11" s="3" t="s">
        <v>283</v>
      </c>
      <c r="B11" s="10">
        <v>5.9057999999999999E-2</v>
      </c>
      <c r="C11" s="10">
        <v>0.49841299999999999</v>
      </c>
      <c r="D11" s="3" t="s">
        <v>165</v>
      </c>
      <c r="E11" s="4">
        <v>16</v>
      </c>
      <c r="F11" s="3" t="s">
        <v>166</v>
      </c>
      <c r="G11" s="3" t="s">
        <v>167</v>
      </c>
      <c r="H11" s="3" t="s">
        <v>168</v>
      </c>
      <c r="I11" s="3" t="s">
        <v>220</v>
      </c>
      <c r="J11" s="3" t="s">
        <v>221</v>
      </c>
      <c r="K11" s="3" t="s">
        <v>222</v>
      </c>
      <c r="L11" s="3" t="s">
        <v>171</v>
      </c>
    </row>
    <row r="12" spans="1:26" ht="15.75" customHeight="1" x14ac:dyDescent="0.35">
      <c r="A12" s="3" t="s">
        <v>424</v>
      </c>
      <c r="B12" s="10">
        <v>5.9057999999999999E-2</v>
      </c>
      <c r="C12" s="10">
        <v>0.50178299999999998</v>
      </c>
      <c r="D12" s="3" t="s">
        <v>165</v>
      </c>
      <c r="E12" s="4">
        <v>16</v>
      </c>
      <c r="F12" s="3" t="s">
        <v>166</v>
      </c>
      <c r="G12" s="3" t="s">
        <v>177</v>
      </c>
      <c r="H12" s="3" t="s">
        <v>178</v>
      </c>
      <c r="I12" s="3" t="s">
        <v>179</v>
      </c>
      <c r="J12" s="3" t="s">
        <v>180</v>
      </c>
      <c r="K12" s="3" t="s">
        <v>171</v>
      </c>
      <c r="L12" s="3" t="s">
        <v>171</v>
      </c>
    </row>
    <row r="13" spans="1:26" ht="15.75" customHeight="1" x14ac:dyDescent="0.35">
      <c r="A13" s="3" t="s">
        <v>425</v>
      </c>
      <c r="B13" s="10">
        <v>7.5926999999999994E-2</v>
      </c>
      <c r="C13" s="10">
        <v>0.51113699999999995</v>
      </c>
      <c r="D13" s="3" t="s">
        <v>165</v>
      </c>
      <c r="E13" s="4">
        <v>16</v>
      </c>
      <c r="F13" s="3" t="s">
        <v>166</v>
      </c>
      <c r="G13" s="3" t="s">
        <v>173</v>
      </c>
      <c r="H13" s="3" t="s">
        <v>204</v>
      </c>
      <c r="I13" s="3" t="s">
        <v>426</v>
      </c>
      <c r="J13" s="3" t="s">
        <v>427</v>
      </c>
      <c r="K13" s="3" t="s">
        <v>171</v>
      </c>
      <c r="L13" s="3" t="s">
        <v>171</v>
      </c>
    </row>
    <row r="14" spans="1:26" ht="15.75" customHeight="1" x14ac:dyDescent="0.35">
      <c r="A14" s="3" t="s">
        <v>428</v>
      </c>
      <c r="B14" s="10">
        <v>3.6032000000000002E-2</v>
      </c>
      <c r="C14" s="10">
        <v>0.522374</v>
      </c>
      <c r="D14" s="3" t="s">
        <v>165</v>
      </c>
      <c r="E14" s="4">
        <v>16</v>
      </c>
      <c r="F14" s="3" t="s">
        <v>166</v>
      </c>
      <c r="G14" s="3" t="s">
        <v>265</v>
      </c>
      <c r="H14" s="3" t="s">
        <v>266</v>
      </c>
      <c r="I14" s="3" t="s">
        <v>267</v>
      </c>
      <c r="J14" s="3" t="s">
        <v>268</v>
      </c>
      <c r="K14" s="3" t="s">
        <v>429</v>
      </c>
      <c r="L14" s="3" t="s">
        <v>171</v>
      </c>
    </row>
    <row r="15" spans="1:26" ht="15.75" customHeight="1" x14ac:dyDescent="0.35">
      <c r="A15" s="3" t="s">
        <v>430</v>
      </c>
      <c r="B15" s="10">
        <v>5.9057999999999999E-2</v>
      </c>
      <c r="C15" s="10">
        <v>0.52249900000000005</v>
      </c>
      <c r="D15" s="3" t="s">
        <v>165</v>
      </c>
      <c r="E15" s="4">
        <v>16</v>
      </c>
      <c r="F15" s="3" t="s">
        <v>166</v>
      </c>
      <c r="G15" s="3" t="s">
        <v>177</v>
      </c>
      <c r="H15" s="3" t="s">
        <v>235</v>
      </c>
      <c r="I15" s="3" t="s">
        <v>171</v>
      </c>
      <c r="J15" s="3" t="s">
        <v>171</v>
      </c>
      <c r="K15" s="3" t="s">
        <v>171</v>
      </c>
      <c r="L15" s="3" t="s">
        <v>171</v>
      </c>
    </row>
    <row r="16" spans="1:26" ht="15.75" customHeight="1" x14ac:dyDescent="0.35">
      <c r="A16" s="3" t="s">
        <v>431</v>
      </c>
      <c r="B16" s="10">
        <v>1.5625E-2</v>
      </c>
      <c r="C16" s="10">
        <v>0.52526499999999998</v>
      </c>
      <c r="D16" s="3" t="s">
        <v>165</v>
      </c>
      <c r="E16" s="4">
        <v>16</v>
      </c>
      <c r="F16" s="3" t="s">
        <v>166</v>
      </c>
      <c r="G16" s="3" t="s">
        <v>188</v>
      </c>
      <c r="H16" s="3" t="s">
        <v>189</v>
      </c>
      <c r="I16" s="3" t="s">
        <v>432</v>
      </c>
      <c r="J16" s="3" t="s">
        <v>433</v>
      </c>
      <c r="K16" s="3" t="s">
        <v>434</v>
      </c>
      <c r="L16" s="3" t="s">
        <v>171</v>
      </c>
    </row>
    <row r="17" spans="1:12" ht="15.75" customHeight="1" x14ac:dyDescent="0.35">
      <c r="A17" s="3" t="s">
        <v>435</v>
      </c>
      <c r="B17" s="10">
        <v>2.2494E-2</v>
      </c>
      <c r="C17" s="10">
        <v>0.52829599999999999</v>
      </c>
      <c r="D17" s="3" t="s">
        <v>165</v>
      </c>
      <c r="E17" s="4">
        <v>16</v>
      </c>
      <c r="F17" s="3" t="s">
        <v>166</v>
      </c>
      <c r="G17" s="3" t="s">
        <v>214</v>
      </c>
      <c r="H17" s="3" t="s">
        <v>310</v>
      </c>
      <c r="I17" s="3" t="s">
        <v>436</v>
      </c>
      <c r="J17" s="3" t="s">
        <v>437</v>
      </c>
      <c r="K17" s="3" t="s">
        <v>171</v>
      </c>
      <c r="L17" s="3" t="s">
        <v>171</v>
      </c>
    </row>
    <row r="18" spans="1:12" ht="15.75" customHeight="1" x14ac:dyDescent="0.35">
      <c r="A18" s="3" t="s">
        <v>438</v>
      </c>
      <c r="B18" s="10">
        <v>7.8125E-2</v>
      </c>
      <c r="C18" s="10">
        <v>0.53279900000000002</v>
      </c>
      <c r="D18" s="3" t="s">
        <v>165</v>
      </c>
      <c r="E18" s="4">
        <v>16</v>
      </c>
      <c r="F18" s="3" t="s">
        <v>166</v>
      </c>
      <c r="G18" s="3" t="s">
        <v>177</v>
      </c>
      <c r="H18" s="3" t="s">
        <v>178</v>
      </c>
      <c r="I18" s="3" t="s">
        <v>207</v>
      </c>
      <c r="J18" s="3" t="s">
        <v>439</v>
      </c>
      <c r="K18" s="3" t="s">
        <v>440</v>
      </c>
      <c r="L18" s="3" t="s">
        <v>171</v>
      </c>
    </row>
    <row r="19" spans="1:12" ht="15.75" customHeight="1" x14ac:dyDescent="0.35">
      <c r="A19" s="3" t="s">
        <v>441</v>
      </c>
      <c r="B19" s="10">
        <v>1.5625E-2</v>
      </c>
      <c r="C19" s="10">
        <v>0.54104300000000005</v>
      </c>
      <c r="D19" s="3" t="s">
        <v>165</v>
      </c>
      <c r="E19" s="4">
        <v>16</v>
      </c>
      <c r="F19" s="3" t="s">
        <v>166</v>
      </c>
      <c r="G19" s="3" t="s">
        <v>265</v>
      </c>
      <c r="H19" s="3" t="s">
        <v>266</v>
      </c>
      <c r="I19" s="3" t="s">
        <v>339</v>
      </c>
      <c r="J19" s="3" t="s">
        <v>340</v>
      </c>
      <c r="K19" s="3" t="s">
        <v>171</v>
      </c>
      <c r="L19" s="3" t="s">
        <v>171</v>
      </c>
    </row>
    <row r="20" spans="1:12" ht="15.75" customHeight="1" x14ac:dyDescent="0.35">
      <c r="A20" s="3" t="s">
        <v>376</v>
      </c>
      <c r="B20" s="10">
        <v>5.9172000000000002E-2</v>
      </c>
      <c r="C20" s="10">
        <v>0.54836300000000004</v>
      </c>
      <c r="D20" s="3" t="s">
        <v>165</v>
      </c>
      <c r="E20" s="4">
        <v>16</v>
      </c>
      <c r="F20" s="3" t="s">
        <v>166</v>
      </c>
      <c r="G20" s="3" t="s">
        <v>377</v>
      </c>
      <c r="H20" s="3" t="s">
        <v>378</v>
      </c>
      <c r="I20" s="3" t="s">
        <v>379</v>
      </c>
      <c r="J20" s="3" t="s">
        <v>171</v>
      </c>
      <c r="K20" s="3" t="s">
        <v>171</v>
      </c>
      <c r="L20" s="3" t="s">
        <v>171</v>
      </c>
    </row>
    <row r="21" spans="1:12" ht="15.75" customHeight="1" x14ac:dyDescent="0.35">
      <c r="A21" s="3" t="s">
        <v>442</v>
      </c>
      <c r="B21" s="10">
        <v>5.4688000000000001E-2</v>
      </c>
      <c r="C21" s="10">
        <v>0.55184500000000003</v>
      </c>
      <c r="D21" s="3" t="s">
        <v>165</v>
      </c>
      <c r="E21" s="4">
        <v>16</v>
      </c>
      <c r="F21" s="3" t="s">
        <v>166</v>
      </c>
      <c r="G21" s="3" t="s">
        <v>443</v>
      </c>
      <c r="H21" s="3" t="s">
        <v>444</v>
      </c>
      <c r="I21" s="3" t="s">
        <v>445</v>
      </c>
      <c r="J21" s="3" t="s">
        <v>171</v>
      </c>
      <c r="K21" s="3" t="s">
        <v>171</v>
      </c>
      <c r="L21" s="3" t="s">
        <v>171</v>
      </c>
    </row>
    <row r="22" spans="1:12" ht="14.5" x14ac:dyDescent="0.35">
      <c r="A22" s="3" t="s">
        <v>327</v>
      </c>
      <c r="B22" s="10">
        <v>7.8125E-2</v>
      </c>
      <c r="C22" s="10">
        <v>0.55332899999999996</v>
      </c>
      <c r="D22" s="3" t="s">
        <v>165</v>
      </c>
      <c r="E22" s="4">
        <v>16</v>
      </c>
      <c r="F22" s="3" t="s">
        <v>166</v>
      </c>
      <c r="G22" s="3" t="s">
        <v>167</v>
      </c>
      <c r="H22" s="3" t="s">
        <v>168</v>
      </c>
      <c r="I22" s="3" t="s">
        <v>220</v>
      </c>
      <c r="J22" s="3" t="s">
        <v>221</v>
      </c>
      <c r="K22" s="3" t="s">
        <v>222</v>
      </c>
      <c r="L22" s="3" t="s">
        <v>328</v>
      </c>
    </row>
    <row r="23" spans="1:12" ht="14.5" x14ac:dyDescent="0.35">
      <c r="A23" s="3" t="s">
        <v>446</v>
      </c>
      <c r="B23" s="10">
        <v>1.5625E-2</v>
      </c>
      <c r="C23" s="10">
        <v>0.55993300000000001</v>
      </c>
      <c r="D23" s="3" t="s">
        <v>165</v>
      </c>
      <c r="E23" s="4">
        <v>16</v>
      </c>
      <c r="F23" s="3" t="s">
        <v>166</v>
      </c>
      <c r="G23" s="3" t="s">
        <v>177</v>
      </c>
      <c r="H23" s="3" t="s">
        <v>178</v>
      </c>
      <c r="I23" s="3" t="s">
        <v>359</v>
      </c>
      <c r="J23" s="3" t="s">
        <v>360</v>
      </c>
      <c r="K23" s="3" t="s">
        <v>171</v>
      </c>
      <c r="L23" s="3" t="s">
        <v>171</v>
      </c>
    </row>
    <row r="24" spans="1:12" ht="14.5" x14ac:dyDescent="0.35">
      <c r="A24" s="3" t="s">
        <v>447</v>
      </c>
      <c r="B24" s="10">
        <v>7.8130000000000005E-3</v>
      </c>
      <c r="C24" s="10">
        <v>0.58279700000000001</v>
      </c>
      <c r="D24" s="3" t="s">
        <v>165</v>
      </c>
      <c r="E24" s="4">
        <v>16</v>
      </c>
      <c r="F24" s="3" t="s">
        <v>166</v>
      </c>
      <c r="G24" s="3" t="s">
        <v>214</v>
      </c>
      <c r="H24" s="3" t="s">
        <v>399</v>
      </c>
      <c r="I24" s="3" t="s">
        <v>448</v>
      </c>
      <c r="J24" s="3" t="s">
        <v>449</v>
      </c>
      <c r="K24" s="3" t="s">
        <v>171</v>
      </c>
      <c r="L24" s="3" t="s">
        <v>171</v>
      </c>
    </row>
    <row r="25" spans="1:12" ht="14.5" x14ac:dyDescent="0.35">
      <c r="A25" s="3" t="s">
        <v>305</v>
      </c>
      <c r="B25" s="10">
        <v>5.9172000000000002E-2</v>
      </c>
      <c r="C25" s="10">
        <v>0.58466399999999996</v>
      </c>
      <c r="D25" s="3" t="s">
        <v>165</v>
      </c>
      <c r="E25" s="4">
        <v>16</v>
      </c>
      <c r="F25" s="3" t="s">
        <v>166</v>
      </c>
      <c r="G25" s="3" t="s">
        <v>265</v>
      </c>
      <c r="H25" s="3" t="s">
        <v>266</v>
      </c>
      <c r="I25" s="3" t="s">
        <v>306</v>
      </c>
      <c r="J25" s="3" t="s">
        <v>307</v>
      </c>
      <c r="K25" s="3" t="s">
        <v>171</v>
      </c>
      <c r="L25" s="3" t="s">
        <v>171</v>
      </c>
    </row>
    <row r="26" spans="1:12" ht="14.5" x14ac:dyDescent="0.35">
      <c r="A26" s="3" t="s">
        <v>450</v>
      </c>
      <c r="B26" s="10">
        <v>3.9063000000000001E-2</v>
      </c>
      <c r="C26" s="10">
        <v>0.59705200000000003</v>
      </c>
      <c r="D26" s="3" t="s">
        <v>165</v>
      </c>
      <c r="E26" s="4">
        <v>16</v>
      </c>
      <c r="F26" s="3" t="s">
        <v>166</v>
      </c>
      <c r="G26" s="3" t="s">
        <v>177</v>
      </c>
      <c r="H26" s="3" t="s">
        <v>178</v>
      </c>
      <c r="I26" s="3" t="s">
        <v>359</v>
      </c>
      <c r="J26" s="3" t="s">
        <v>171</v>
      </c>
      <c r="K26" s="3" t="s">
        <v>171</v>
      </c>
      <c r="L26" s="3" t="s">
        <v>171</v>
      </c>
    </row>
    <row r="27" spans="1:12" ht="14.5" x14ac:dyDescent="0.35">
      <c r="A27" s="3" t="s">
        <v>451</v>
      </c>
      <c r="B27" s="10">
        <v>5.1913000000000001E-2</v>
      </c>
      <c r="C27" s="10">
        <v>0.60689599999999999</v>
      </c>
      <c r="D27" s="3" t="s">
        <v>165</v>
      </c>
      <c r="E27" s="4">
        <v>16</v>
      </c>
      <c r="F27" s="3" t="s">
        <v>166</v>
      </c>
      <c r="G27" s="3" t="s">
        <v>177</v>
      </c>
      <c r="H27" s="3" t="s">
        <v>178</v>
      </c>
      <c r="I27" s="3" t="s">
        <v>232</v>
      </c>
      <c r="J27" s="3" t="s">
        <v>233</v>
      </c>
      <c r="K27" s="3" t="s">
        <v>171</v>
      </c>
      <c r="L27" s="3" t="s">
        <v>171</v>
      </c>
    </row>
    <row r="28" spans="1:12" ht="14.5" x14ac:dyDescent="0.35">
      <c r="A28" s="3" t="s">
        <v>452</v>
      </c>
      <c r="B28" s="10">
        <v>1.5625E-2</v>
      </c>
      <c r="C28" s="10">
        <v>0.62468299999999999</v>
      </c>
      <c r="D28" s="3" t="s">
        <v>165</v>
      </c>
      <c r="E28" s="4">
        <v>16</v>
      </c>
      <c r="F28" s="3" t="s">
        <v>166</v>
      </c>
      <c r="G28" s="3" t="s">
        <v>214</v>
      </c>
      <c r="H28" s="3" t="s">
        <v>389</v>
      </c>
      <c r="I28" s="3" t="s">
        <v>171</v>
      </c>
      <c r="J28" s="3" t="s">
        <v>171</v>
      </c>
      <c r="K28" s="3" t="s">
        <v>171</v>
      </c>
      <c r="L28" s="3" t="s">
        <v>171</v>
      </c>
    </row>
    <row r="29" spans="1:12" ht="14.5" x14ac:dyDescent="0.35">
      <c r="A29" s="3" t="s">
        <v>453</v>
      </c>
      <c r="B29" s="10">
        <v>7.8125E-2</v>
      </c>
      <c r="C29" s="10">
        <v>0.629112</v>
      </c>
      <c r="D29" s="3" t="s">
        <v>165</v>
      </c>
      <c r="E29" s="4">
        <v>16</v>
      </c>
      <c r="F29" s="3" t="s">
        <v>166</v>
      </c>
      <c r="G29" s="3" t="s">
        <v>173</v>
      </c>
      <c r="H29" s="3" t="s">
        <v>209</v>
      </c>
      <c r="I29" s="3" t="s">
        <v>454</v>
      </c>
      <c r="J29" s="3" t="s">
        <v>455</v>
      </c>
      <c r="K29" s="3" t="s">
        <v>456</v>
      </c>
      <c r="L29" s="3" t="s">
        <v>457</v>
      </c>
    </row>
    <row r="30" spans="1:12" ht="14.5" x14ac:dyDescent="0.35">
      <c r="A30" s="3" t="s">
        <v>254</v>
      </c>
      <c r="B30" s="10">
        <v>1.5625E-2</v>
      </c>
      <c r="C30" s="10">
        <v>0.63339000000000001</v>
      </c>
      <c r="D30" s="3" t="s">
        <v>165</v>
      </c>
      <c r="E30" s="4">
        <v>16</v>
      </c>
      <c r="F30" s="3" t="s">
        <v>166</v>
      </c>
      <c r="G30" s="3" t="s">
        <v>167</v>
      </c>
      <c r="H30" s="3" t="s">
        <v>168</v>
      </c>
      <c r="I30" s="3" t="s">
        <v>255</v>
      </c>
      <c r="J30" s="3" t="s">
        <v>256</v>
      </c>
      <c r="K30" s="3" t="s">
        <v>257</v>
      </c>
      <c r="L30" s="3" t="s">
        <v>171</v>
      </c>
    </row>
    <row r="31" spans="1:12" ht="14.5" x14ac:dyDescent="0.35">
      <c r="A31" s="3" t="s">
        <v>458</v>
      </c>
      <c r="B31" s="10">
        <v>7.8130000000000005E-3</v>
      </c>
      <c r="C31" s="10">
        <v>0.63571100000000003</v>
      </c>
      <c r="D31" s="3" t="s">
        <v>165</v>
      </c>
      <c r="E31" s="4">
        <v>16</v>
      </c>
      <c r="F31" s="3" t="s">
        <v>166</v>
      </c>
      <c r="G31" s="3" t="s">
        <v>265</v>
      </c>
      <c r="H31" s="3" t="s">
        <v>266</v>
      </c>
      <c r="I31" s="3" t="s">
        <v>339</v>
      </c>
      <c r="J31" s="3" t="s">
        <v>340</v>
      </c>
      <c r="K31" s="3" t="s">
        <v>171</v>
      </c>
      <c r="L31" s="3" t="s">
        <v>171</v>
      </c>
    </row>
    <row r="32" spans="1:12" ht="14.5" x14ac:dyDescent="0.35">
      <c r="A32" s="3" t="s">
        <v>459</v>
      </c>
      <c r="B32" s="10">
        <v>3.9063000000000001E-2</v>
      </c>
      <c r="C32" s="10">
        <v>0.636602</v>
      </c>
      <c r="D32" s="3" t="s">
        <v>165</v>
      </c>
      <c r="E32" s="4">
        <v>16</v>
      </c>
      <c r="F32" s="3" t="s">
        <v>166</v>
      </c>
      <c r="G32" s="3" t="s">
        <v>188</v>
      </c>
      <c r="H32" s="3" t="s">
        <v>460</v>
      </c>
      <c r="I32" s="3" t="s">
        <v>461</v>
      </c>
      <c r="J32" s="3" t="s">
        <v>462</v>
      </c>
      <c r="K32" s="3" t="s">
        <v>171</v>
      </c>
      <c r="L32" s="3" t="s">
        <v>171</v>
      </c>
    </row>
    <row r="33" spans="1:12" ht="14.5" x14ac:dyDescent="0.35">
      <c r="A33" s="3" t="s">
        <v>463</v>
      </c>
      <c r="B33" s="10">
        <v>5.9172000000000002E-2</v>
      </c>
      <c r="C33" s="10">
        <v>0.64650099999999999</v>
      </c>
      <c r="D33" s="3" t="s">
        <v>165</v>
      </c>
      <c r="E33" s="4">
        <v>16</v>
      </c>
      <c r="F33" s="3" t="s">
        <v>166</v>
      </c>
      <c r="G33" s="3" t="s">
        <v>464</v>
      </c>
      <c r="H33" s="3" t="s">
        <v>171</v>
      </c>
      <c r="I33" s="3" t="s">
        <v>171</v>
      </c>
      <c r="J33" s="3" t="s">
        <v>171</v>
      </c>
      <c r="K33" s="3" t="s">
        <v>171</v>
      </c>
      <c r="L33" s="3" t="s">
        <v>171</v>
      </c>
    </row>
    <row r="34" spans="1:12" ht="14.5" x14ac:dyDescent="0.35">
      <c r="A34" s="3" t="s">
        <v>465</v>
      </c>
      <c r="B34" s="10">
        <v>1.5625E-2</v>
      </c>
      <c r="C34" s="10">
        <v>0.650667</v>
      </c>
      <c r="D34" s="3" t="s">
        <v>165</v>
      </c>
      <c r="E34" s="4">
        <v>16</v>
      </c>
      <c r="F34" s="3" t="s">
        <v>166</v>
      </c>
      <c r="G34" s="3" t="s">
        <v>173</v>
      </c>
      <c r="H34" s="3" t="s">
        <v>209</v>
      </c>
      <c r="I34" s="3" t="s">
        <v>224</v>
      </c>
      <c r="J34" s="3" t="s">
        <v>466</v>
      </c>
      <c r="K34" s="3" t="s">
        <v>467</v>
      </c>
      <c r="L34" s="3" t="s">
        <v>171</v>
      </c>
    </row>
    <row r="35" spans="1:12" ht="14.5" x14ac:dyDescent="0.35">
      <c r="A35" s="3" t="s">
        <v>468</v>
      </c>
      <c r="B35" s="10">
        <v>3.6032000000000002E-2</v>
      </c>
      <c r="C35" s="10">
        <v>0.65930599999999995</v>
      </c>
      <c r="D35" s="3" t="s">
        <v>165</v>
      </c>
      <c r="E35" s="4">
        <v>16</v>
      </c>
      <c r="F35" s="3" t="s">
        <v>166</v>
      </c>
      <c r="G35" s="3" t="s">
        <v>177</v>
      </c>
      <c r="H35" s="3" t="s">
        <v>178</v>
      </c>
      <c r="I35" s="3" t="s">
        <v>263</v>
      </c>
      <c r="J35" s="3" t="s">
        <v>171</v>
      </c>
      <c r="K35" s="3" t="s">
        <v>171</v>
      </c>
      <c r="L35" s="3" t="s">
        <v>171</v>
      </c>
    </row>
    <row r="36" spans="1:12" ht="14.5" x14ac:dyDescent="0.35">
      <c r="A36" s="3" t="s">
        <v>469</v>
      </c>
      <c r="B36" s="10">
        <v>7.8125E-2</v>
      </c>
      <c r="C36" s="10">
        <v>0.66011600000000004</v>
      </c>
      <c r="D36" s="3" t="s">
        <v>165</v>
      </c>
      <c r="E36" s="4">
        <v>16</v>
      </c>
      <c r="F36" s="3" t="s">
        <v>166</v>
      </c>
      <c r="G36" s="3" t="s">
        <v>265</v>
      </c>
      <c r="H36" s="3" t="s">
        <v>285</v>
      </c>
      <c r="I36" s="3" t="s">
        <v>286</v>
      </c>
      <c r="J36" s="3" t="s">
        <v>470</v>
      </c>
      <c r="K36" s="3" t="s">
        <v>171</v>
      </c>
      <c r="L36" s="3" t="s">
        <v>171</v>
      </c>
    </row>
    <row r="37" spans="1:12" ht="14.5" x14ac:dyDescent="0.35">
      <c r="A37" s="3" t="s">
        <v>471</v>
      </c>
      <c r="B37" s="10">
        <v>7.8130000000000005E-3</v>
      </c>
      <c r="C37" s="10">
        <v>0.66220400000000001</v>
      </c>
      <c r="D37" s="3" t="s">
        <v>165</v>
      </c>
      <c r="E37" s="4">
        <v>16</v>
      </c>
      <c r="F37" s="3" t="s">
        <v>166</v>
      </c>
      <c r="G37" s="3" t="s">
        <v>214</v>
      </c>
      <c r="H37" s="3" t="s">
        <v>310</v>
      </c>
      <c r="I37" s="3" t="s">
        <v>311</v>
      </c>
      <c r="J37" s="3" t="s">
        <v>171</v>
      </c>
      <c r="K37" s="3" t="s">
        <v>171</v>
      </c>
      <c r="L37" s="3" t="s">
        <v>171</v>
      </c>
    </row>
    <row r="38" spans="1:12" ht="14.5" x14ac:dyDescent="0.35">
      <c r="A38" s="3" t="s">
        <v>472</v>
      </c>
      <c r="B38" s="10">
        <v>5.4688000000000001E-2</v>
      </c>
      <c r="C38" s="10">
        <v>0.66654100000000005</v>
      </c>
      <c r="D38" s="3" t="s">
        <v>165</v>
      </c>
      <c r="E38" s="4">
        <v>16</v>
      </c>
      <c r="F38" s="3" t="s">
        <v>166</v>
      </c>
      <c r="G38" s="3" t="s">
        <v>177</v>
      </c>
      <c r="H38" s="3" t="s">
        <v>178</v>
      </c>
      <c r="I38" s="3" t="s">
        <v>171</v>
      </c>
      <c r="J38" s="3" t="s">
        <v>171</v>
      </c>
      <c r="K38" s="3" t="s">
        <v>171</v>
      </c>
      <c r="L38" s="3" t="s">
        <v>171</v>
      </c>
    </row>
    <row r="39" spans="1:12" ht="14.5" x14ac:dyDescent="0.35">
      <c r="A39" s="3" t="s">
        <v>473</v>
      </c>
      <c r="B39" s="10">
        <v>5.4688000000000001E-2</v>
      </c>
      <c r="C39" s="10">
        <v>0.67467299999999997</v>
      </c>
      <c r="D39" s="3" t="s">
        <v>165</v>
      </c>
      <c r="E39" s="4">
        <v>16</v>
      </c>
      <c r="F39" s="3" t="s">
        <v>166</v>
      </c>
      <c r="G39" s="3" t="s">
        <v>177</v>
      </c>
      <c r="H39" s="3" t="s">
        <v>178</v>
      </c>
      <c r="I39" s="3" t="s">
        <v>396</v>
      </c>
      <c r="J39" s="3" t="s">
        <v>397</v>
      </c>
      <c r="K39" s="3" t="s">
        <v>171</v>
      </c>
      <c r="L39" s="3" t="s">
        <v>171</v>
      </c>
    </row>
    <row r="40" spans="1:12" ht="14.5" x14ac:dyDescent="0.35">
      <c r="A40" s="3" t="s">
        <v>474</v>
      </c>
      <c r="B40" s="10">
        <v>5.4688000000000001E-2</v>
      </c>
      <c r="C40" s="10">
        <v>0.67499399999999998</v>
      </c>
      <c r="D40" s="3" t="s">
        <v>165</v>
      </c>
      <c r="E40" s="4">
        <v>16</v>
      </c>
      <c r="F40" s="3" t="s">
        <v>166</v>
      </c>
      <c r="G40" s="3" t="s">
        <v>177</v>
      </c>
      <c r="H40" s="3" t="s">
        <v>178</v>
      </c>
      <c r="I40" s="3" t="s">
        <v>179</v>
      </c>
      <c r="J40" s="3" t="s">
        <v>180</v>
      </c>
      <c r="K40" s="3" t="s">
        <v>181</v>
      </c>
      <c r="L40" s="3" t="s">
        <v>171</v>
      </c>
    </row>
    <row r="41" spans="1:12" ht="14.5" x14ac:dyDescent="0.35">
      <c r="A41" s="3" t="s">
        <v>475</v>
      </c>
      <c r="B41" s="10">
        <v>7.8130000000000005E-3</v>
      </c>
      <c r="C41" s="10">
        <v>0.680558</v>
      </c>
      <c r="D41" s="3" t="s">
        <v>165</v>
      </c>
      <c r="E41" s="4">
        <v>16</v>
      </c>
      <c r="F41" s="3" t="s">
        <v>166</v>
      </c>
      <c r="G41" s="3" t="s">
        <v>265</v>
      </c>
      <c r="H41" s="3" t="s">
        <v>266</v>
      </c>
      <c r="I41" s="3" t="s">
        <v>267</v>
      </c>
      <c r="J41" s="3" t="s">
        <v>268</v>
      </c>
      <c r="K41" s="3" t="s">
        <v>171</v>
      </c>
      <c r="L41" s="3" t="s">
        <v>171</v>
      </c>
    </row>
    <row r="42" spans="1:12" ht="14.5" x14ac:dyDescent="0.35">
      <c r="A42" s="3" t="s">
        <v>476</v>
      </c>
      <c r="B42" s="10">
        <v>3.9063000000000001E-2</v>
      </c>
      <c r="C42" s="10">
        <v>0.70793799999999996</v>
      </c>
      <c r="D42" s="3" t="s">
        <v>165</v>
      </c>
      <c r="E42" s="4">
        <v>16</v>
      </c>
      <c r="F42" s="3" t="s">
        <v>166</v>
      </c>
      <c r="G42" s="3" t="s">
        <v>173</v>
      </c>
      <c r="H42" s="3" t="s">
        <v>209</v>
      </c>
      <c r="I42" s="3" t="s">
        <v>228</v>
      </c>
      <c r="J42" s="3" t="s">
        <v>229</v>
      </c>
      <c r="K42" s="3" t="s">
        <v>230</v>
      </c>
      <c r="L42" s="3" t="s">
        <v>171</v>
      </c>
    </row>
    <row r="43" spans="1:12" ht="14.5" x14ac:dyDescent="0.35">
      <c r="A43" s="3" t="s">
        <v>477</v>
      </c>
      <c r="B43" s="10">
        <v>5.4688000000000001E-2</v>
      </c>
      <c r="C43" s="10">
        <v>0.71466099999999999</v>
      </c>
      <c r="D43" s="3" t="s">
        <v>165</v>
      </c>
      <c r="E43" s="4">
        <v>16</v>
      </c>
      <c r="F43" s="3" t="s">
        <v>166</v>
      </c>
      <c r="G43" s="3" t="s">
        <v>265</v>
      </c>
      <c r="H43" s="3" t="s">
        <v>285</v>
      </c>
      <c r="I43" s="3" t="s">
        <v>286</v>
      </c>
      <c r="J43" s="3" t="s">
        <v>287</v>
      </c>
      <c r="K43" s="3" t="s">
        <v>171</v>
      </c>
      <c r="L43" s="3" t="s">
        <v>171</v>
      </c>
    </row>
    <row r="44" spans="1:12" ht="14.5" x14ac:dyDescent="0.35">
      <c r="A44" s="3" t="s">
        <v>478</v>
      </c>
      <c r="B44" s="10">
        <v>7.8130000000000005E-3</v>
      </c>
      <c r="C44" s="10">
        <v>0.72123000000000004</v>
      </c>
      <c r="D44" s="3" t="s">
        <v>165</v>
      </c>
      <c r="E44" s="4">
        <v>16</v>
      </c>
      <c r="F44" s="3" t="s">
        <v>166</v>
      </c>
      <c r="G44" s="3" t="s">
        <v>188</v>
      </c>
      <c r="H44" s="3" t="s">
        <v>460</v>
      </c>
      <c r="I44" s="3" t="s">
        <v>461</v>
      </c>
      <c r="J44" s="3" t="s">
        <v>171</v>
      </c>
      <c r="K44" s="3" t="s">
        <v>171</v>
      </c>
      <c r="L44" s="3" t="s">
        <v>171</v>
      </c>
    </row>
    <row r="45" spans="1:12" ht="14.5" x14ac:dyDescent="0.35">
      <c r="A45" s="3" t="s">
        <v>479</v>
      </c>
      <c r="B45" s="10">
        <v>7.8130000000000005E-3</v>
      </c>
      <c r="C45" s="10">
        <v>0.73630899999999999</v>
      </c>
      <c r="D45" s="3" t="s">
        <v>165</v>
      </c>
      <c r="E45" s="4">
        <v>16</v>
      </c>
      <c r="F45" s="3" t="s">
        <v>166</v>
      </c>
      <c r="G45" s="3" t="s">
        <v>265</v>
      </c>
      <c r="H45" s="3" t="s">
        <v>266</v>
      </c>
      <c r="I45" s="3" t="s">
        <v>267</v>
      </c>
      <c r="J45" s="3" t="s">
        <v>268</v>
      </c>
      <c r="K45" s="3" t="s">
        <v>171</v>
      </c>
      <c r="L45" s="3" t="s">
        <v>171</v>
      </c>
    </row>
    <row r="46" spans="1:12" ht="14.5" x14ac:dyDescent="0.35">
      <c r="A46" s="3" t="s">
        <v>480</v>
      </c>
      <c r="B46" s="10">
        <v>1.5625E-2</v>
      </c>
      <c r="C46" s="10">
        <v>0.73655000000000004</v>
      </c>
      <c r="D46" s="3" t="s">
        <v>165</v>
      </c>
      <c r="E46" s="4">
        <v>16</v>
      </c>
      <c r="F46" s="3" t="s">
        <v>166</v>
      </c>
      <c r="G46" s="3" t="s">
        <v>177</v>
      </c>
      <c r="H46" s="3" t="s">
        <v>178</v>
      </c>
      <c r="I46" s="3" t="s">
        <v>263</v>
      </c>
      <c r="J46" s="3" t="s">
        <v>171</v>
      </c>
      <c r="K46" s="3" t="s">
        <v>171</v>
      </c>
      <c r="L46" s="3" t="s">
        <v>171</v>
      </c>
    </row>
    <row r="47" spans="1:12" ht="14.5" x14ac:dyDescent="0.35">
      <c r="A47" s="3" t="s">
        <v>481</v>
      </c>
      <c r="B47" s="10">
        <v>1.5625E-2</v>
      </c>
      <c r="C47" s="10">
        <v>0.74491399999999997</v>
      </c>
      <c r="D47" s="3" t="s">
        <v>165</v>
      </c>
      <c r="E47" s="4">
        <v>16</v>
      </c>
      <c r="F47" s="3" t="s">
        <v>166</v>
      </c>
      <c r="G47" s="3" t="s">
        <v>265</v>
      </c>
      <c r="H47" s="3" t="s">
        <v>266</v>
      </c>
      <c r="I47" s="3" t="s">
        <v>339</v>
      </c>
      <c r="J47" s="3" t="s">
        <v>340</v>
      </c>
      <c r="K47" s="3" t="s">
        <v>171</v>
      </c>
      <c r="L47" s="3" t="s">
        <v>171</v>
      </c>
    </row>
    <row r="48" spans="1:12" ht="14.5" x14ac:dyDescent="0.35">
      <c r="A48" s="3" t="s">
        <v>482</v>
      </c>
      <c r="B48" s="10">
        <v>3.9063000000000001E-2</v>
      </c>
      <c r="C48" s="10">
        <v>0.76224700000000001</v>
      </c>
      <c r="D48" s="3" t="s">
        <v>165</v>
      </c>
      <c r="E48" s="4">
        <v>16</v>
      </c>
      <c r="F48" s="3" t="s">
        <v>166</v>
      </c>
      <c r="G48" s="3" t="s">
        <v>265</v>
      </c>
      <c r="H48" s="3" t="s">
        <v>266</v>
      </c>
      <c r="I48" s="3" t="s">
        <v>304</v>
      </c>
      <c r="J48" s="3" t="s">
        <v>171</v>
      </c>
      <c r="K48" s="3" t="s">
        <v>171</v>
      </c>
      <c r="L48" s="3" t="s">
        <v>171</v>
      </c>
    </row>
    <row r="49" spans="1:12" ht="14.5" x14ac:dyDescent="0.35">
      <c r="A49" s="3" t="s">
        <v>483</v>
      </c>
      <c r="B49" s="10">
        <v>3.9063000000000001E-2</v>
      </c>
      <c r="C49" s="10">
        <v>0.76728600000000002</v>
      </c>
      <c r="D49" s="3" t="s">
        <v>165</v>
      </c>
      <c r="E49" s="4">
        <v>16</v>
      </c>
      <c r="F49" s="3" t="s">
        <v>166</v>
      </c>
      <c r="G49" s="3" t="s">
        <v>198</v>
      </c>
      <c r="H49" s="3" t="s">
        <v>199</v>
      </c>
      <c r="I49" s="3" t="s">
        <v>200</v>
      </c>
      <c r="J49" s="3" t="s">
        <v>201</v>
      </c>
      <c r="K49" s="3" t="s">
        <v>484</v>
      </c>
      <c r="L49" s="3" t="s">
        <v>171</v>
      </c>
    </row>
    <row r="50" spans="1:12" ht="14.5" x14ac:dyDescent="0.35">
      <c r="A50" s="3" t="s">
        <v>485</v>
      </c>
      <c r="B50" s="10">
        <v>1.5625E-2</v>
      </c>
      <c r="C50" s="10">
        <v>0.77017899999999995</v>
      </c>
      <c r="D50" s="3" t="s">
        <v>165</v>
      </c>
      <c r="E50" s="4">
        <v>16</v>
      </c>
      <c r="F50" s="3" t="s">
        <v>166</v>
      </c>
      <c r="G50" s="3" t="s">
        <v>177</v>
      </c>
      <c r="H50" s="3" t="s">
        <v>178</v>
      </c>
      <c r="I50" s="3" t="s">
        <v>260</v>
      </c>
      <c r="J50" s="3" t="s">
        <v>261</v>
      </c>
      <c r="K50" s="3" t="s">
        <v>171</v>
      </c>
      <c r="L50" s="3" t="s">
        <v>171</v>
      </c>
    </row>
    <row r="51" spans="1:12" ht="14.5" x14ac:dyDescent="0.35">
      <c r="A51" s="3" t="s">
        <v>486</v>
      </c>
      <c r="B51" s="10">
        <v>7.8125E-2</v>
      </c>
      <c r="C51" s="10">
        <v>0.77144299999999999</v>
      </c>
      <c r="D51" s="3" t="s">
        <v>165</v>
      </c>
      <c r="E51" s="4">
        <v>16</v>
      </c>
      <c r="F51" s="3" t="s">
        <v>166</v>
      </c>
      <c r="G51" s="3" t="s">
        <v>177</v>
      </c>
      <c r="H51" s="3" t="s">
        <v>178</v>
      </c>
      <c r="I51" s="3" t="s">
        <v>232</v>
      </c>
      <c r="J51" s="3" t="s">
        <v>233</v>
      </c>
      <c r="K51" s="3" t="s">
        <v>171</v>
      </c>
      <c r="L51" s="3" t="s">
        <v>171</v>
      </c>
    </row>
    <row r="52" spans="1:12" ht="14.5" x14ac:dyDescent="0.35">
      <c r="A52" s="3" t="s">
        <v>487</v>
      </c>
      <c r="B52" s="10">
        <v>2.3438000000000001E-2</v>
      </c>
      <c r="C52" s="10">
        <v>0.77496699999999996</v>
      </c>
      <c r="D52" s="3" t="s">
        <v>165</v>
      </c>
      <c r="E52" s="4">
        <v>16</v>
      </c>
      <c r="F52" s="3" t="s">
        <v>166</v>
      </c>
      <c r="G52" s="3" t="s">
        <v>177</v>
      </c>
      <c r="H52" s="3" t="s">
        <v>178</v>
      </c>
      <c r="I52" s="3" t="s">
        <v>260</v>
      </c>
      <c r="J52" s="3" t="s">
        <v>261</v>
      </c>
      <c r="K52" s="3" t="s">
        <v>171</v>
      </c>
      <c r="L52" s="3" t="s">
        <v>171</v>
      </c>
    </row>
    <row r="53" spans="1:12" ht="14.5" x14ac:dyDescent="0.35">
      <c r="A53" s="3" t="s">
        <v>488</v>
      </c>
      <c r="B53" s="10">
        <v>7.8125E-2</v>
      </c>
      <c r="C53" s="10">
        <v>0.778339</v>
      </c>
      <c r="D53" s="3" t="s">
        <v>165</v>
      </c>
      <c r="E53" s="4">
        <v>16</v>
      </c>
      <c r="F53" s="3" t="s">
        <v>166</v>
      </c>
      <c r="G53" s="3" t="s">
        <v>265</v>
      </c>
      <c r="H53" s="3" t="s">
        <v>266</v>
      </c>
      <c r="I53" s="3" t="s">
        <v>267</v>
      </c>
      <c r="J53" s="3" t="s">
        <v>268</v>
      </c>
      <c r="K53" s="3" t="s">
        <v>171</v>
      </c>
      <c r="L53" s="3" t="s">
        <v>171</v>
      </c>
    </row>
    <row r="54" spans="1:12" ht="14.5" x14ac:dyDescent="0.35">
      <c r="A54" s="3" t="s">
        <v>489</v>
      </c>
      <c r="B54" s="10">
        <v>5.4688000000000001E-2</v>
      </c>
      <c r="C54" s="10">
        <v>0.78707700000000003</v>
      </c>
      <c r="D54" s="3" t="s">
        <v>165</v>
      </c>
      <c r="E54" s="4">
        <v>16</v>
      </c>
      <c r="F54" s="3" t="s">
        <v>166</v>
      </c>
      <c r="G54" s="3" t="s">
        <v>214</v>
      </c>
      <c r="H54" s="3" t="s">
        <v>310</v>
      </c>
      <c r="I54" s="3" t="s">
        <v>436</v>
      </c>
      <c r="J54" s="3" t="s">
        <v>437</v>
      </c>
      <c r="K54" s="3" t="s">
        <v>171</v>
      </c>
      <c r="L54" s="3" t="s">
        <v>171</v>
      </c>
    </row>
    <row r="55" spans="1:12" ht="14.5" x14ac:dyDescent="0.35">
      <c r="A55" s="3" t="s">
        <v>490</v>
      </c>
      <c r="B55" s="10">
        <v>7.8125E-2</v>
      </c>
      <c r="C55" s="10">
        <v>0.78720999999999997</v>
      </c>
      <c r="D55" s="3" t="s">
        <v>165</v>
      </c>
      <c r="E55" s="4">
        <v>16</v>
      </c>
      <c r="F55" s="3" t="s">
        <v>166</v>
      </c>
      <c r="G55" s="3" t="s">
        <v>177</v>
      </c>
      <c r="H55" s="3" t="s">
        <v>235</v>
      </c>
      <c r="I55" s="3" t="s">
        <v>491</v>
      </c>
      <c r="J55" s="3" t="s">
        <v>492</v>
      </c>
      <c r="K55" s="3" t="s">
        <v>171</v>
      </c>
      <c r="L55" s="3" t="s">
        <v>171</v>
      </c>
    </row>
    <row r="56" spans="1:12" ht="14.5" x14ac:dyDescent="0.35">
      <c r="A56" s="3" t="s">
        <v>493</v>
      </c>
      <c r="B56" s="10">
        <v>2.3438000000000001E-2</v>
      </c>
      <c r="C56" s="10">
        <v>0.78747999999999996</v>
      </c>
      <c r="D56" s="3" t="s">
        <v>165</v>
      </c>
      <c r="E56" s="4">
        <v>16</v>
      </c>
      <c r="F56" s="3" t="s">
        <v>166</v>
      </c>
      <c r="G56" s="3" t="s">
        <v>177</v>
      </c>
      <c r="H56" s="3" t="s">
        <v>178</v>
      </c>
      <c r="I56" s="3" t="s">
        <v>207</v>
      </c>
      <c r="J56" s="3" t="s">
        <v>362</v>
      </c>
      <c r="K56" s="3" t="s">
        <v>363</v>
      </c>
      <c r="L56" s="3" t="s">
        <v>171</v>
      </c>
    </row>
    <row r="57" spans="1:12" ht="14.5" x14ac:dyDescent="0.35">
      <c r="A57" s="3" t="s">
        <v>494</v>
      </c>
      <c r="B57" s="10">
        <v>5.4688000000000001E-2</v>
      </c>
      <c r="C57" s="10">
        <v>0.79543799999999998</v>
      </c>
      <c r="D57" s="3" t="s">
        <v>165</v>
      </c>
      <c r="E57" s="4">
        <v>16</v>
      </c>
      <c r="F57" s="3" t="s">
        <v>166</v>
      </c>
      <c r="G57" s="3" t="s">
        <v>167</v>
      </c>
      <c r="H57" s="3" t="s">
        <v>168</v>
      </c>
      <c r="I57" s="3" t="s">
        <v>255</v>
      </c>
      <c r="J57" s="3" t="s">
        <v>256</v>
      </c>
      <c r="K57" s="3" t="s">
        <v>257</v>
      </c>
      <c r="L57" s="3" t="s">
        <v>171</v>
      </c>
    </row>
    <row r="58" spans="1:12" ht="14.5" x14ac:dyDescent="0.35">
      <c r="A58" s="3" t="s">
        <v>495</v>
      </c>
      <c r="B58" s="10">
        <v>5.4688000000000001E-2</v>
      </c>
      <c r="C58" s="10">
        <v>0.80792699999999995</v>
      </c>
      <c r="D58" s="3" t="s">
        <v>165</v>
      </c>
      <c r="E58" s="4">
        <v>16</v>
      </c>
      <c r="F58" s="3" t="s">
        <v>166</v>
      </c>
      <c r="G58" s="3" t="s">
        <v>173</v>
      </c>
      <c r="H58" s="3" t="s">
        <v>209</v>
      </c>
      <c r="I58" s="3" t="s">
        <v>335</v>
      </c>
      <c r="J58" s="3" t="s">
        <v>336</v>
      </c>
      <c r="K58" s="3" t="s">
        <v>337</v>
      </c>
      <c r="L58" s="3" t="s">
        <v>496</v>
      </c>
    </row>
    <row r="59" spans="1:12" ht="14.5" x14ac:dyDescent="0.35">
      <c r="A59" s="3" t="s">
        <v>497</v>
      </c>
      <c r="B59" s="10">
        <v>1.5625E-2</v>
      </c>
      <c r="C59" s="10">
        <v>0.81170100000000001</v>
      </c>
      <c r="D59" s="3" t="s">
        <v>165</v>
      </c>
      <c r="E59" s="4">
        <v>16</v>
      </c>
      <c r="F59" s="3" t="s">
        <v>166</v>
      </c>
      <c r="G59" s="3" t="s">
        <v>167</v>
      </c>
      <c r="H59" s="3" t="s">
        <v>168</v>
      </c>
      <c r="I59" s="3" t="s">
        <v>255</v>
      </c>
      <c r="J59" s="3" t="s">
        <v>256</v>
      </c>
      <c r="K59" s="3" t="s">
        <v>257</v>
      </c>
      <c r="L59" s="3" t="s">
        <v>171</v>
      </c>
    </row>
    <row r="60" spans="1:12" ht="14.5" x14ac:dyDescent="0.35">
      <c r="A60" s="3" t="s">
        <v>498</v>
      </c>
      <c r="B60" s="10">
        <v>3.9063000000000001E-2</v>
      </c>
      <c r="C60" s="10">
        <v>0.82079000000000002</v>
      </c>
      <c r="D60" s="3" t="s">
        <v>165</v>
      </c>
      <c r="E60" s="4">
        <v>16</v>
      </c>
      <c r="F60" s="3" t="s">
        <v>166</v>
      </c>
      <c r="G60" s="3" t="s">
        <v>198</v>
      </c>
      <c r="H60" s="3" t="s">
        <v>199</v>
      </c>
      <c r="I60" s="3" t="s">
        <v>200</v>
      </c>
      <c r="J60" s="3" t="s">
        <v>201</v>
      </c>
      <c r="K60" s="3" t="s">
        <v>499</v>
      </c>
      <c r="L60" s="3" t="s">
        <v>500</v>
      </c>
    </row>
    <row r="61" spans="1:12" ht="14.5" x14ac:dyDescent="0.35">
      <c r="A61" s="3" t="s">
        <v>501</v>
      </c>
      <c r="B61" s="10">
        <v>3.9063000000000001E-2</v>
      </c>
      <c r="C61" s="10">
        <v>0.82879199999999997</v>
      </c>
      <c r="D61" s="3" t="s">
        <v>165</v>
      </c>
      <c r="E61" s="4">
        <v>16</v>
      </c>
      <c r="F61" s="3" t="s">
        <v>166</v>
      </c>
      <c r="G61" s="3" t="s">
        <v>188</v>
      </c>
      <c r="H61" s="3" t="s">
        <v>189</v>
      </c>
      <c r="I61" s="3" t="s">
        <v>432</v>
      </c>
      <c r="J61" s="3" t="s">
        <v>433</v>
      </c>
      <c r="K61" s="3" t="s">
        <v>434</v>
      </c>
      <c r="L61" s="3" t="s">
        <v>171</v>
      </c>
    </row>
    <row r="62" spans="1:12" ht="14.5" x14ac:dyDescent="0.35">
      <c r="A62" s="3" t="s">
        <v>502</v>
      </c>
      <c r="B62" s="10">
        <v>3.9063000000000001E-2</v>
      </c>
      <c r="C62" s="10">
        <v>0.84578500000000001</v>
      </c>
      <c r="D62" s="3" t="s">
        <v>165</v>
      </c>
      <c r="E62" s="4">
        <v>16</v>
      </c>
      <c r="F62" s="3" t="s">
        <v>166</v>
      </c>
      <c r="G62" s="3" t="s">
        <v>173</v>
      </c>
      <c r="H62" s="3" t="s">
        <v>174</v>
      </c>
      <c r="I62" s="3" t="s">
        <v>246</v>
      </c>
      <c r="J62" s="3" t="s">
        <v>330</v>
      </c>
      <c r="K62" s="3" t="s">
        <v>331</v>
      </c>
      <c r="L62" s="3" t="s">
        <v>503</v>
      </c>
    </row>
    <row r="63" spans="1:12" ht="14.5" x14ac:dyDescent="0.35">
      <c r="A63" s="3" t="s">
        <v>504</v>
      </c>
      <c r="B63" s="10">
        <v>9.3492000000000006E-2</v>
      </c>
      <c r="C63" s="10">
        <v>0.91605400000000003</v>
      </c>
      <c r="D63" s="3" t="s">
        <v>165</v>
      </c>
      <c r="E63" s="4">
        <v>16</v>
      </c>
      <c r="F63" s="3" t="s">
        <v>166</v>
      </c>
      <c r="G63" s="3" t="s">
        <v>173</v>
      </c>
      <c r="H63" s="3" t="s">
        <v>209</v>
      </c>
      <c r="I63" s="3" t="s">
        <v>335</v>
      </c>
      <c r="J63" s="3" t="s">
        <v>336</v>
      </c>
      <c r="K63" s="3" t="s">
        <v>337</v>
      </c>
      <c r="L63" s="3" t="s">
        <v>171</v>
      </c>
    </row>
    <row r="64" spans="1:12" ht="14.5" x14ac:dyDescent="0.35">
      <c r="A64" s="3" t="s">
        <v>505</v>
      </c>
      <c r="B64" s="10">
        <v>9.3492000000000006E-2</v>
      </c>
      <c r="C64" s="10">
        <v>0.94187299999999996</v>
      </c>
      <c r="D64" s="3" t="s">
        <v>165</v>
      </c>
      <c r="E64" s="4">
        <v>16</v>
      </c>
      <c r="F64" s="3" t="s">
        <v>166</v>
      </c>
      <c r="G64" s="3" t="s">
        <v>265</v>
      </c>
      <c r="H64" s="3" t="s">
        <v>266</v>
      </c>
      <c r="I64" s="3" t="s">
        <v>339</v>
      </c>
      <c r="J64" s="3" t="s">
        <v>340</v>
      </c>
      <c r="K64" s="3" t="s">
        <v>171</v>
      </c>
      <c r="L64" s="3" t="s">
        <v>171</v>
      </c>
    </row>
    <row r="65" spans="1:12" ht="14.5" x14ac:dyDescent="0.35">
      <c r="A65" s="3" t="s">
        <v>334</v>
      </c>
      <c r="B65" s="10">
        <v>7.8125E-2</v>
      </c>
      <c r="C65" s="10">
        <v>0.95293300000000003</v>
      </c>
      <c r="D65" s="3" t="s">
        <v>165</v>
      </c>
      <c r="E65" s="4">
        <v>16</v>
      </c>
      <c r="F65" s="3" t="s">
        <v>166</v>
      </c>
      <c r="G65" s="3" t="s">
        <v>173</v>
      </c>
      <c r="H65" s="3" t="s">
        <v>209</v>
      </c>
      <c r="I65" s="3" t="s">
        <v>335</v>
      </c>
      <c r="J65" s="3" t="s">
        <v>336</v>
      </c>
      <c r="K65" s="3" t="s">
        <v>337</v>
      </c>
      <c r="L65" s="3" t="s">
        <v>171</v>
      </c>
    </row>
    <row r="66" spans="1:12" ht="14.5" x14ac:dyDescent="0.35">
      <c r="A66" s="3" t="s">
        <v>506</v>
      </c>
      <c r="B66" s="10">
        <v>3.9063000000000001E-2</v>
      </c>
      <c r="C66" s="10">
        <v>1.046495</v>
      </c>
      <c r="D66" s="3" t="s">
        <v>259</v>
      </c>
      <c r="E66" s="4">
        <v>16</v>
      </c>
      <c r="F66" s="3" t="s">
        <v>166</v>
      </c>
      <c r="G66" s="3" t="s">
        <v>173</v>
      </c>
      <c r="H66" s="3" t="s">
        <v>174</v>
      </c>
      <c r="I66" s="3" t="s">
        <v>246</v>
      </c>
      <c r="J66" s="3" t="s">
        <v>247</v>
      </c>
      <c r="K66" s="3" t="s">
        <v>171</v>
      </c>
      <c r="L66" s="3" t="s">
        <v>171</v>
      </c>
    </row>
    <row r="67" spans="1:12" ht="14.5" x14ac:dyDescent="0.35">
      <c r="A67" s="3" t="s">
        <v>507</v>
      </c>
      <c r="B67" s="10">
        <v>2.3438000000000001E-2</v>
      </c>
      <c r="C67" s="10">
        <v>1.8645780000000001</v>
      </c>
      <c r="D67" s="3" t="s">
        <v>259</v>
      </c>
      <c r="E67" s="4">
        <v>16</v>
      </c>
      <c r="F67" s="3" t="s">
        <v>166</v>
      </c>
      <c r="G67" s="3" t="s">
        <v>177</v>
      </c>
      <c r="H67" s="3" t="s">
        <v>178</v>
      </c>
      <c r="I67" s="3" t="s">
        <v>207</v>
      </c>
      <c r="J67" s="3" t="s">
        <v>322</v>
      </c>
      <c r="K67" s="3" t="s">
        <v>508</v>
      </c>
      <c r="L67" s="3" t="s">
        <v>171</v>
      </c>
    </row>
    <row r="68" spans="1:12" ht="14.5" x14ac:dyDescent="0.35">
      <c r="A68" s="3" t="s">
        <v>509</v>
      </c>
      <c r="B68" s="10">
        <v>7.5926999999999994E-2</v>
      </c>
      <c r="C68" s="10">
        <v>23.778949999999998</v>
      </c>
      <c r="D68" s="3" t="s">
        <v>259</v>
      </c>
      <c r="E68" s="4">
        <v>16</v>
      </c>
      <c r="F68" s="3" t="s">
        <v>166</v>
      </c>
      <c r="G68" s="3" t="s">
        <v>277</v>
      </c>
      <c r="H68" s="3" t="s">
        <v>278</v>
      </c>
      <c r="I68" s="3" t="s">
        <v>279</v>
      </c>
      <c r="J68" s="3" t="s">
        <v>280</v>
      </c>
      <c r="K68" s="3" t="s">
        <v>171</v>
      </c>
      <c r="L68" s="3" t="s">
        <v>171</v>
      </c>
    </row>
    <row r="69" spans="1:12" ht="14.5" x14ac:dyDescent="0.35">
      <c r="A69" s="3" t="s">
        <v>510</v>
      </c>
      <c r="B69" s="10">
        <v>5.1913000000000001E-2</v>
      </c>
      <c r="C69" s="10">
        <v>23.814419999999998</v>
      </c>
      <c r="D69" s="3" t="s">
        <v>259</v>
      </c>
      <c r="E69" s="4">
        <v>16</v>
      </c>
      <c r="F69" s="3" t="s">
        <v>166</v>
      </c>
      <c r="G69" s="3" t="s">
        <v>177</v>
      </c>
      <c r="H69" s="3" t="s">
        <v>178</v>
      </c>
      <c r="I69" s="3" t="s">
        <v>207</v>
      </c>
      <c r="J69" s="3" t="s">
        <v>511</v>
      </c>
      <c r="K69" s="3" t="s">
        <v>512</v>
      </c>
      <c r="L69" s="3" t="s">
        <v>171</v>
      </c>
    </row>
    <row r="70" spans="1:12" ht="14.5" x14ac:dyDescent="0.35">
      <c r="A70" s="3" t="s">
        <v>513</v>
      </c>
      <c r="B70" s="10">
        <v>7.5926999999999994E-2</v>
      </c>
      <c r="C70" s="10">
        <v>23.887450000000001</v>
      </c>
      <c r="D70" s="3" t="s">
        <v>259</v>
      </c>
      <c r="E70" s="4">
        <v>16</v>
      </c>
      <c r="F70" s="3" t="s">
        <v>166</v>
      </c>
      <c r="G70" s="3" t="s">
        <v>177</v>
      </c>
      <c r="H70" s="3" t="s">
        <v>235</v>
      </c>
      <c r="I70" s="3" t="s">
        <v>344</v>
      </c>
      <c r="J70" s="3" t="s">
        <v>514</v>
      </c>
      <c r="K70" s="3" t="s">
        <v>515</v>
      </c>
      <c r="L70" s="3" t="s">
        <v>171</v>
      </c>
    </row>
    <row r="71" spans="1:12" ht="14.5" x14ac:dyDescent="0.35">
      <c r="A71" s="3" t="s">
        <v>516</v>
      </c>
      <c r="B71" s="10">
        <v>5.9172000000000002E-2</v>
      </c>
      <c r="C71" s="10">
        <v>23.92135</v>
      </c>
      <c r="D71" s="3" t="s">
        <v>259</v>
      </c>
      <c r="E71" s="4">
        <v>16</v>
      </c>
      <c r="F71" s="3" t="s">
        <v>166</v>
      </c>
      <c r="G71" s="3" t="s">
        <v>183</v>
      </c>
      <c r="H71" s="3" t="s">
        <v>184</v>
      </c>
      <c r="I71" s="3" t="s">
        <v>185</v>
      </c>
      <c r="J71" s="3" t="s">
        <v>186</v>
      </c>
      <c r="K71" s="3" t="s">
        <v>171</v>
      </c>
      <c r="L71" s="3" t="s">
        <v>171</v>
      </c>
    </row>
    <row r="72" spans="1:12" ht="14.5" x14ac:dyDescent="0.35">
      <c r="A72" s="3" t="s">
        <v>517</v>
      </c>
      <c r="B72" s="10">
        <v>1.5625E-2</v>
      </c>
      <c r="C72" s="10">
        <v>23.944009999999999</v>
      </c>
      <c r="D72" s="3" t="s">
        <v>259</v>
      </c>
      <c r="E72" s="4">
        <v>16</v>
      </c>
      <c r="F72" s="3" t="s">
        <v>166</v>
      </c>
      <c r="G72" s="3" t="s">
        <v>167</v>
      </c>
      <c r="H72" s="3" t="s">
        <v>168</v>
      </c>
      <c r="I72" s="3" t="s">
        <v>255</v>
      </c>
      <c r="J72" s="3" t="s">
        <v>256</v>
      </c>
      <c r="K72" s="3" t="s">
        <v>257</v>
      </c>
      <c r="L72" s="3" t="s">
        <v>171</v>
      </c>
    </row>
    <row r="73" spans="1:12" ht="14.5" x14ac:dyDescent="0.35">
      <c r="A73" s="3" t="s">
        <v>518</v>
      </c>
      <c r="B73" s="10">
        <v>9.3492000000000006E-2</v>
      </c>
      <c r="C73" s="10">
        <v>23.995419999999999</v>
      </c>
      <c r="D73" s="3" t="s">
        <v>259</v>
      </c>
      <c r="E73" s="4">
        <v>16</v>
      </c>
      <c r="F73" s="3" t="s">
        <v>166</v>
      </c>
      <c r="G73" s="3" t="s">
        <v>177</v>
      </c>
      <c r="H73" s="3" t="s">
        <v>235</v>
      </c>
      <c r="I73" s="3" t="s">
        <v>367</v>
      </c>
      <c r="J73" s="3" t="s">
        <v>519</v>
      </c>
      <c r="K73" s="3" t="s">
        <v>171</v>
      </c>
      <c r="L73" s="3" t="s">
        <v>171</v>
      </c>
    </row>
    <row r="74" spans="1:12" ht="14.5" x14ac:dyDescent="0.35">
      <c r="A74" s="3" t="s">
        <v>520</v>
      </c>
      <c r="B74" s="10">
        <v>9.3492000000000006E-2</v>
      </c>
      <c r="C74" s="10">
        <v>24.03247</v>
      </c>
      <c r="D74" s="3" t="s">
        <v>259</v>
      </c>
      <c r="E74" s="4">
        <v>16</v>
      </c>
      <c r="F74" s="3" t="s">
        <v>166</v>
      </c>
      <c r="G74" s="3" t="s">
        <v>265</v>
      </c>
      <c r="H74" s="3" t="s">
        <v>285</v>
      </c>
      <c r="I74" s="3" t="s">
        <v>521</v>
      </c>
      <c r="J74" s="3" t="s">
        <v>522</v>
      </c>
      <c r="K74" s="3" t="s">
        <v>523</v>
      </c>
      <c r="L74" s="3" t="s">
        <v>171</v>
      </c>
    </row>
    <row r="75" spans="1:12" ht="14.5" x14ac:dyDescent="0.35">
      <c r="A75" s="3" t="s">
        <v>524</v>
      </c>
      <c r="B75" s="10">
        <v>5.4688000000000001E-2</v>
      </c>
      <c r="C75" s="10">
        <v>24.092770000000002</v>
      </c>
      <c r="D75" s="3" t="s">
        <v>259</v>
      </c>
      <c r="E75" s="4">
        <v>16</v>
      </c>
      <c r="F75" s="3" t="s">
        <v>166</v>
      </c>
      <c r="G75" s="3" t="s">
        <v>192</v>
      </c>
      <c r="H75" s="3" t="s">
        <v>317</v>
      </c>
      <c r="I75" s="3" t="s">
        <v>318</v>
      </c>
      <c r="J75" s="3" t="s">
        <v>319</v>
      </c>
      <c r="K75" s="3" t="s">
        <v>320</v>
      </c>
      <c r="L75" s="3" t="s">
        <v>171</v>
      </c>
    </row>
    <row r="76" spans="1:12" ht="14.5" x14ac:dyDescent="0.35">
      <c r="A76" s="3" t="s">
        <v>525</v>
      </c>
      <c r="B76" s="10">
        <v>5.9172000000000002E-2</v>
      </c>
      <c r="C76" s="10">
        <v>24.174679999999999</v>
      </c>
      <c r="D76" s="3" t="s">
        <v>259</v>
      </c>
      <c r="E76" s="4">
        <v>16</v>
      </c>
      <c r="F76" s="3" t="s">
        <v>166</v>
      </c>
      <c r="G76" s="3" t="s">
        <v>177</v>
      </c>
      <c r="H76" s="3" t="s">
        <v>235</v>
      </c>
      <c r="I76" s="3" t="s">
        <v>344</v>
      </c>
      <c r="J76" s="3" t="s">
        <v>526</v>
      </c>
      <c r="K76" s="3" t="s">
        <v>171</v>
      </c>
      <c r="L76" s="3" t="s">
        <v>171</v>
      </c>
    </row>
    <row r="77" spans="1:12" ht="14.5" x14ac:dyDescent="0.35">
      <c r="A77" s="3" t="s">
        <v>527</v>
      </c>
      <c r="B77" s="10">
        <v>7.8125E-2</v>
      </c>
      <c r="C77" s="10">
        <v>24.189900000000002</v>
      </c>
      <c r="D77" s="3" t="s">
        <v>259</v>
      </c>
      <c r="E77" s="4">
        <v>16</v>
      </c>
      <c r="F77" s="3" t="s">
        <v>166</v>
      </c>
      <c r="G77" s="3" t="s">
        <v>198</v>
      </c>
      <c r="H77" s="3" t="s">
        <v>199</v>
      </c>
      <c r="I77" s="3" t="s">
        <v>200</v>
      </c>
      <c r="J77" s="3" t="s">
        <v>201</v>
      </c>
      <c r="K77" s="3" t="s">
        <v>171</v>
      </c>
      <c r="L77" s="3" t="s">
        <v>171</v>
      </c>
    </row>
    <row r="78" spans="1:12" ht="14.5" x14ac:dyDescent="0.35">
      <c r="A78" s="3" t="s">
        <v>528</v>
      </c>
      <c r="B78" s="10">
        <v>5.4688000000000001E-2</v>
      </c>
      <c r="C78" s="10">
        <v>24.246939999999999</v>
      </c>
      <c r="D78" s="3" t="s">
        <v>259</v>
      </c>
      <c r="E78" s="4">
        <v>16</v>
      </c>
      <c r="F78" s="3" t="s">
        <v>166</v>
      </c>
      <c r="G78" s="3" t="s">
        <v>214</v>
      </c>
      <c r="H78" s="3" t="s">
        <v>310</v>
      </c>
      <c r="I78" s="3" t="s">
        <v>436</v>
      </c>
      <c r="J78" s="3" t="s">
        <v>437</v>
      </c>
      <c r="K78" s="3" t="s">
        <v>171</v>
      </c>
      <c r="L78" s="3" t="s">
        <v>171</v>
      </c>
    </row>
    <row r="79" spans="1:12" ht="14.5" x14ac:dyDescent="0.35">
      <c r="A79" s="3" t="s">
        <v>529</v>
      </c>
      <c r="B79" s="10">
        <v>7.5926999999999994E-2</v>
      </c>
      <c r="C79" s="10">
        <v>47.833959999999998</v>
      </c>
      <c r="D79" s="3" t="s">
        <v>259</v>
      </c>
      <c r="E79" s="4">
        <v>16</v>
      </c>
      <c r="F79" s="3" t="s">
        <v>166</v>
      </c>
      <c r="G79" s="3" t="s">
        <v>265</v>
      </c>
      <c r="H79" s="3" t="s">
        <v>266</v>
      </c>
      <c r="I79" s="3" t="s">
        <v>306</v>
      </c>
      <c r="J79" s="3" t="s">
        <v>307</v>
      </c>
      <c r="K79" s="3" t="s">
        <v>530</v>
      </c>
      <c r="L79" s="3" t="s">
        <v>171</v>
      </c>
    </row>
    <row r="80" spans="1:12" ht="14.5" x14ac:dyDescent="0.35">
      <c r="A80" s="3" t="s">
        <v>531</v>
      </c>
      <c r="B80" s="10">
        <v>5.9057999999999999E-2</v>
      </c>
      <c r="C80" s="10">
        <v>48.094920000000002</v>
      </c>
      <c r="D80" s="3" t="s">
        <v>259</v>
      </c>
      <c r="E80" s="4">
        <v>16</v>
      </c>
      <c r="F80" s="3" t="s">
        <v>166</v>
      </c>
      <c r="G80" s="3" t="s">
        <v>214</v>
      </c>
      <c r="H80" s="3" t="s">
        <v>399</v>
      </c>
      <c r="I80" s="3" t="s">
        <v>532</v>
      </c>
      <c r="J80" s="3" t="s">
        <v>171</v>
      </c>
      <c r="K80" s="3" t="s">
        <v>171</v>
      </c>
      <c r="L80" s="3" t="s">
        <v>171</v>
      </c>
    </row>
    <row r="81" spans="1:12" ht="14.5" x14ac:dyDescent="0.35">
      <c r="A81" s="3" t="s">
        <v>533</v>
      </c>
      <c r="B81" s="10">
        <v>5.9172000000000002E-2</v>
      </c>
      <c r="C81" s="10">
        <v>71.506020000000007</v>
      </c>
      <c r="D81" s="3" t="s">
        <v>259</v>
      </c>
      <c r="E81" s="4">
        <v>16</v>
      </c>
      <c r="F81" s="3" t="s">
        <v>166</v>
      </c>
      <c r="G81" s="3" t="s">
        <v>167</v>
      </c>
      <c r="H81" s="3" t="s">
        <v>168</v>
      </c>
      <c r="I81" s="3" t="s">
        <v>255</v>
      </c>
      <c r="J81" s="3" t="s">
        <v>256</v>
      </c>
      <c r="K81" s="3" t="s">
        <v>257</v>
      </c>
      <c r="L81" s="3" t="s">
        <v>171</v>
      </c>
    </row>
    <row r="82" spans="1:12" ht="14.5" x14ac:dyDescent="0.35">
      <c r="A82" s="3" t="s">
        <v>534</v>
      </c>
      <c r="B82" s="10">
        <v>7.5926999999999994E-2</v>
      </c>
      <c r="C82" s="10">
        <v>95.217699999999994</v>
      </c>
      <c r="D82" s="3" t="s">
        <v>259</v>
      </c>
      <c r="E82" s="4">
        <v>16</v>
      </c>
      <c r="F82" s="3" t="s">
        <v>166</v>
      </c>
      <c r="G82" s="3" t="s">
        <v>265</v>
      </c>
      <c r="H82" s="3" t="s">
        <v>266</v>
      </c>
      <c r="I82" s="3" t="s">
        <v>306</v>
      </c>
      <c r="J82" s="3" t="s">
        <v>307</v>
      </c>
      <c r="K82" s="3" t="s">
        <v>535</v>
      </c>
      <c r="L82" s="3" t="s">
        <v>171</v>
      </c>
    </row>
    <row r="83" spans="1:12" ht="14.5" x14ac:dyDescent="0.35">
      <c r="A83" s="3" t="s">
        <v>536</v>
      </c>
      <c r="B83" s="10">
        <v>5.9057999999999999E-2</v>
      </c>
      <c r="C83" s="10">
        <v>95.316730000000007</v>
      </c>
      <c r="D83" s="3" t="s">
        <v>259</v>
      </c>
      <c r="E83" s="4">
        <v>16</v>
      </c>
      <c r="F83" s="3" t="s">
        <v>166</v>
      </c>
      <c r="G83" s="3" t="s">
        <v>177</v>
      </c>
      <c r="H83" s="3" t="s">
        <v>178</v>
      </c>
      <c r="I83" s="3" t="s">
        <v>232</v>
      </c>
      <c r="J83" s="3" t="s">
        <v>233</v>
      </c>
      <c r="K83" s="3" t="s">
        <v>171</v>
      </c>
      <c r="L83" s="3" t="s">
        <v>171</v>
      </c>
    </row>
    <row r="84" spans="1:12" ht="14.5" x14ac:dyDescent="0.35">
      <c r="A84" s="3" t="s">
        <v>316</v>
      </c>
      <c r="B84" s="10">
        <v>7.8130000000000005E-3</v>
      </c>
      <c r="C84" s="10">
        <v>119.3489</v>
      </c>
      <c r="D84" s="3" t="s">
        <v>259</v>
      </c>
      <c r="E84" s="4">
        <v>16</v>
      </c>
      <c r="F84" s="3" t="s">
        <v>166</v>
      </c>
      <c r="G84" s="3" t="s">
        <v>192</v>
      </c>
      <c r="H84" s="3" t="s">
        <v>317</v>
      </c>
      <c r="I84" s="3" t="s">
        <v>318</v>
      </c>
      <c r="J84" s="3" t="s">
        <v>319</v>
      </c>
      <c r="K84" s="3" t="s">
        <v>320</v>
      </c>
      <c r="L84" s="3" t="s">
        <v>171</v>
      </c>
    </row>
    <row r="85" spans="1:12" ht="14.5" x14ac:dyDescent="0.35">
      <c r="A85" s="3" t="s">
        <v>537</v>
      </c>
      <c r="B85" s="10">
        <v>2.2494E-2</v>
      </c>
      <c r="C85" s="10">
        <v>142.09559999999999</v>
      </c>
      <c r="D85" s="3" t="s">
        <v>259</v>
      </c>
      <c r="E85" s="4">
        <v>16</v>
      </c>
      <c r="F85" s="3" t="s">
        <v>166</v>
      </c>
      <c r="G85" s="3" t="s">
        <v>167</v>
      </c>
      <c r="H85" s="3" t="s">
        <v>168</v>
      </c>
      <c r="I85" s="3" t="s">
        <v>220</v>
      </c>
      <c r="J85" s="3" t="s">
        <v>221</v>
      </c>
      <c r="K85" s="3" t="s">
        <v>222</v>
      </c>
      <c r="L85" s="3" t="s">
        <v>171</v>
      </c>
    </row>
    <row r="86" spans="1:12" ht="14.5" x14ac:dyDescent="0.35">
      <c r="A86" s="3" t="s">
        <v>538</v>
      </c>
      <c r="B86" s="10">
        <v>3.4611000000000003E-2</v>
      </c>
      <c r="C86" s="10">
        <v>142.28880000000001</v>
      </c>
      <c r="D86" s="3" t="s">
        <v>259</v>
      </c>
      <c r="E86" s="4">
        <v>16</v>
      </c>
      <c r="F86" s="3" t="s">
        <v>166</v>
      </c>
      <c r="G86" s="3" t="s">
        <v>167</v>
      </c>
      <c r="H86" s="3" t="s">
        <v>168</v>
      </c>
      <c r="I86" s="3" t="s">
        <v>220</v>
      </c>
      <c r="J86" s="3" t="s">
        <v>221</v>
      </c>
      <c r="K86" s="3" t="s">
        <v>222</v>
      </c>
      <c r="L86" s="3" t="s">
        <v>171</v>
      </c>
    </row>
    <row r="87" spans="1:12" ht="14.5" x14ac:dyDescent="0.35">
      <c r="A87" s="3" t="s">
        <v>539</v>
      </c>
      <c r="B87" s="10">
        <v>7.8125E-2</v>
      </c>
      <c r="C87" s="10">
        <v>189.24690000000001</v>
      </c>
      <c r="D87" s="3" t="s">
        <v>259</v>
      </c>
      <c r="E87" s="4">
        <v>16</v>
      </c>
      <c r="F87" s="3" t="s">
        <v>166</v>
      </c>
      <c r="G87" s="3" t="s">
        <v>177</v>
      </c>
      <c r="H87" s="3" t="s">
        <v>178</v>
      </c>
      <c r="I87" s="3" t="s">
        <v>207</v>
      </c>
      <c r="J87" s="3" t="s">
        <v>244</v>
      </c>
      <c r="K87" s="3" t="s">
        <v>171</v>
      </c>
      <c r="L87" s="3" t="s">
        <v>171</v>
      </c>
    </row>
    <row r="88" spans="1:12" ht="14.5" x14ac:dyDescent="0.35">
      <c r="A88" s="3" t="s">
        <v>540</v>
      </c>
      <c r="B88" s="10">
        <v>5.9057999999999999E-2</v>
      </c>
      <c r="C88" s="10">
        <v>0.37831100000000001</v>
      </c>
      <c r="D88" s="3" t="s">
        <v>165</v>
      </c>
      <c r="E88" s="4">
        <v>24</v>
      </c>
      <c r="F88" s="3" t="s">
        <v>166</v>
      </c>
      <c r="G88" s="3" t="s">
        <v>406</v>
      </c>
      <c r="H88" s="3" t="s">
        <v>407</v>
      </c>
      <c r="I88" s="3" t="s">
        <v>408</v>
      </c>
      <c r="J88" s="3" t="s">
        <v>541</v>
      </c>
      <c r="K88" s="3" t="s">
        <v>171</v>
      </c>
      <c r="L88" s="3" t="s">
        <v>171</v>
      </c>
    </row>
    <row r="89" spans="1:12" ht="14.5" x14ac:dyDescent="0.35">
      <c r="A89" s="3" t="s">
        <v>542</v>
      </c>
      <c r="B89" s="10">
        <v>2.2494E-2</v>
      </c>
      <c r="C89" s="10">
        <v>0.53440699999999997</v>
      </c>
      <c r="D89" s="3" t="s">
        <v>165</v>
      </c>
      <c r="E89" s="4">
        <v>24</v>
      </c>
      <c r="F89" s="3" t="s">
        <v>166</v>
      </c>
      <c r="G89" s="3" t="s">
        <v>177</v>
      </c>
      <c r="H89" s="3" t="s">
        <v>178</v>
      </c>
      <c r="I89" s="3" t="s">
        <v>207</v>
      </c>
      <c r="J89" s="3" t="s">
        <v>439</v>
      </c>
      <c r="K89" s="3" t="s">
        <v>440</v>
      </c>
      <c r="L89" s="3" t="s">
        <v>543</v>
      </c>
    </row>
    <row r="90" spans="1:12" ht="14.5" x14ac:dyDescent="0.35">
      <c r="A90" s="3" t="s">
        <v>544</v>
      </c>
      <c r="B90" s="10">
        <v>3.4611000000000003E-2</v>
      </c>
      <c r="C90" s="10">
        <v>0.709588</v>
      </c>
      <c r="D90" s="3" t="s">
        <v>165</v>
      </c>
      <c r="E90" s="4">
        <v>24</v>
      </c>
      <c r="F90" s="3" t="s">
        <v>166</v>
      </c>
      <c r="G90" s="3" t="s">
        <v>177</v>
      </c>
      <c r="H90" s="3" t="s">
        <v>235</v>
      </c>
      <c r="I90" s="3" t="s">
        <v>236</v>
      </c>
      <c r="J90" s="3" t="s">
        <v>237</v>
      </c>
      <c r="K90" s="3" t="s">
        <v>545</v>
      </c>
      <c r="L90" s="3" t="s">
        <v>171</v>
      </c>
    </row>
    <row r="91" spans="1:12" ht="14.5" x14ac:dyDescent="0.35">
      <c r="A91" s="3" t="s">
        <v>546</v>
      </c>
      <c r="B91" s="10">
        <v>7.8125E-2</v>
      </c>
      <c r="C91" s="10">
        <v>0.72434500000000002</v>
      </c>
      <c r="D91" s="3" t="s">
        <v>165</v>
      </c>
      <c r="E91" s="4">
        <v>24</v>
      </c>
      <c r="F91" s="3" t="s">
        <v>166</v>
      </c>
      <c r="G91" s="3" t="s">
        <v>192</v>
      </c>
      <c r="H91" s="3" t="s">
        <v>193</v>
      </c>
      <c r="I91" s="3" t="s">
        <v>194</v>
      </c>
      <c r="J91" s="3" t="s">
        <v>325</v>
      </c>
      <c r="K91" s="3" t="s">
        <v>326</v>
      </c>
      <c r="L91" s="3" t="s">
        <v>171</v>
      </c>
    </row>
    <row r="92" spans="1:12" ht="14.5" x14ac:dyDescent="0.35">
      <c r="A92" s="3" t="s">
        <v>547</v>
      </c>
      <c r="B92" s="10">
        <v>7.5926999999999994E-2</v>
      </c>
      <c r="C92" s="10">
        <v>23.886379999999999</v>
      </c>
      <c r="D92" s="3" t="s">
        <v>259</v>
      </c>
      <c r="E92" s="4">
        <v>24</v>
      </c>
      <c r="F92" s="3" t="s">
        <v>166</v>
      </c>
      <c r="G92" s="3" t="s">
        <v>198</v>
      </c>
      <c r="H92" s="3" t="s">
        <v>199</v>
      </c>
      <c r="I92" s="3" t="s">
        <v>200</v>
      </c>
      <c r="J92" s="3" t="s">
        <v>201</v>
      </c>
      <c r="K92" s="3" t="s">
        <v>171</v>
      </c>
      <c r="L92" s="3" t="s">
        <v>171</v>
      </c>
    </row>
    <row r="93" spans="1:12" ht="14.5" x14ac:dyDescent="0.35">
      <c r="A93" s="3" t="s">
        <v>548</v>
      </c>
      <c r="B93" s="10">
        <v>3.6032000000000002E-2</v>
      </c>
      <c r="C93" s="10">
        <v>95.497479999999996</v>
      </c>
      <c r="D93" s="3" t="s">
        <v>259</v>
      </c>
      <c r="E93" s="4">
        <v>24</v>
      </c>
      <c r="F93" s="3" t="s">
        <v>166</v>
      </c>
      <c r="G93" s="3" t="s">
        <v>377</v>
      </c>
      <c r="H93" s="3" t="s">
        <v>378</v>
      </c>
      <c r="I93" s="3" t="s">
        <v>549</v>
      </c>
      <c r="J93" s="3" t="s">
        <v>171</v>
      </c>
      <c r="K93" s="3" t="s">
        <v>171</v>
      </c>
      <c r="L93" s="3" t="s">
        <v>171</v>
      </c>
    </row>
    <row r="94" spans="1:12" ht="14.5" x14ac:dyDescent="0.35">
      <c r="A94" s="3" t="s">
        <v>414</v>
      </c>
      <c r="B94" s="10">
        <v>5.9172000000000002E-2</v>
      </c>
      <c r="C94" s="10">
        <v>119.4646</v>
      </c>
      <c r="D94" s="3" t="s">
        <v>259</v>
      </c>
      <c r="E94" s="4">
        <v>24</v>
      </c>
      <c r="F94" s="3" t="s">
        <v>166</v>
      </c>
      <c r="G94" s="3" t="s">
        <v>177</v>
      </c>
      <c r="H94" s="3" t="s">
        <v>235</v>
      </c>
      <c r="I94" s="3" t="s">
        <v>344</v>
      </c>
      <c r="J94" s="3" t="s">
        <v>345</v>
      </c>
      <c r="K94" s="3" t="s">
        <v>415</v>
      </c>
      <c r="L94" s="3" t="s">
        <v>171</v>
      </c>
    </row>
    <row r="95" spans="1:12" ht="14.5" x14ac:dyDescent="0.35">
      <c r="A95" s="3" t="s">
        <v>550</v>
      </c>
      <c r="B95" s="10">
        <v>5.9057999999999999E-2</v>
      </c>
      <c r="C95" s="10">
        <v>142.1849</v>
      </c>
      <c r="D95" s="3" t="s">
        <v>259</v>
      </c>
      <c r="E95" s="4">
        <v>24</v>
      </c>
      <c r="F95" s="3" t="s">
        <v>166</v>
      </c>
      <c r="G95" s="3" t="s">
        <v>551</v>
      </c>
      <c r="H95" s="3" t="s">
        <v>552</v>
      </c>
      <c r="I95" s="3" t="s">
        <v>553</v>
      </c>
      <c r="J95" s="3" t="s">
        <v>554</v>
      </c>
      <c r="K95" s="3" t="s">
        <v>555</v>
      </c>
      <c r="L95" s="3" t="s">
        <v>171</v>
      </c>
    </row>
    <row r="96" spans="1:12" ht="14.5" x14ac:dyDescent="0.35">
      <c r="A96" s="3" t="s">
        <v>556</v>
      </c>
      <c r="B96" s="10">
        <v>9.3492000000000006E-2</v>
      </c>
      <c r="C96" s="10">
        <v>142.29939999999999</v>
      </c>
      <c r="D96" s="3" t="s">
        <v>259</v>
      </c>
      <c r="E96" s="4">
        <v>24</v>
      </c>
      <c r="F96" s="3" t="s">
        <v>166</v>
      </c>
      <c r="G96" s="3" t="s">
        <v>177</v>
      </c>
      <c r="H96" s="3" t="s">
        <v>178</v>
      </c>
      <c r="I96" s="3" t="s">
        <v>207</v>
      </c>
      <c r="J96" s="3" t="s">
        <v>244</v>
      </c>
      <c r="K96" s="3" t="s">
        <v>557</v>
      </c>
      <c r="L96" s="3" t="s">
        <v>171</v>
      </c>
    </row>
    <row r="97" spans="1:12" ht="14.5" x14ac:dyDescent="0.35">
      <c r="A97" s="3" t="s">
        <v>223</v>
      </c>
      <c r="B97" s="10">
        <v>3.9063000000000001E-2</v>
      </c>
      <c r="C97" s="10">
        <v>142.429</v>
      </c>
      <c r="D97" s="3" t="s">
        <v>259</v>
      </c>
      <c r="E97" s="4">
        <v>24</v>
      </c>
      <c r="F97" s="3" t="s">
        <v>166</v>
      </c>
      <c r="G97" s="3" t="s">
        <v>173</v>
      </c>
      <c r="H97" s="3" t="s">
        <v>209</v>
      </c>
      <c r="I97" s="3" t="s">
        <v>224</v>
      </c>
      <c r="J97" s="3" t="s">
        <v>225</v>
      </c>
      <c r="K97" s="3" t="s">
        <v>226</v>
      </c>
      <c r="L97" s="3" t="s">
        <v>171</v>
      </c>
    </row>
    <row r="98" spans="1:12" ht="14.5" x14ac:dyDescent="0.35">
      <c r="A98" s="3" t="s">
        <v>321</v>
      </c>
      <c r="B98" s="10">
        <v>1.5625E-2</v>
      </c>
      <c r="C98" s="10">
        <v>166.7133</v>
      </c>
      <c r="D98" s="3" t="s">
        <v>259</v>
      </c>
      <c r="E98" s="4">
        <v>24</v>
      </c>
      <c r="F98" s="3" t="s">
        <v>166</v>
      </c>
      <c r="G98" s="3" t="s">
        <v>177</v>
      </c>
      <c r="H98" s="3" t="s">
        <v>178</v>
      </c>
      <c r="I98" s="3" t="s">
        <v>207</v>
      </c>
      <c r="J98" s="3" t="s">
        <v>322</v>
      </c>
      <c r="K98" s="3" t="s">
        <v>323</v>
      </c>
      <c r="L98" s="3" t="s">
        <v>171</v>
      </c>
    </row>
    <row r="99" spans="1:12" ht="14.5" x14ac:dyDescent="0.35">
      <c r="A99" s="3" t="s">
        <v>187</v>
      </c>
      <c r="B99" s="10">
        <v>5.9057999999999999E-2</v>
      </c>
      <c r="C99" s="10">
        <v>189.24600000000001</v>
      </c>
      <c r="D99" s="3" t="s">
        <v>259</v>
      </c>
      <c r="E99" s="4">
        <v>24</v>
      </c>
      <c r="F99" s="3" t="s">
        <v>166</v>
      </c>
      <c r="G99" s="3" t="s">
        <v>188</v>
      </c>
      <c r="H99" s="3" t="s">
        <v>189</v>
      </c>
      <c r="I99" s="3" t="s">
        <v>190</v>
      </c>
      <c r="J99" s="3" t="s">
        <v>171</v>
      </c>
      <c r="K99" s="3" t="s">
        <v>171</v>
      </c>
      <c r="L99" s="3" t="s">
        <v>171</v>
      </c>
    </row>
    <row r="100" spans="1:12" ht="14.5" x14ac:dyDescent="0.35">
      <c r="A100" s="3" t="s">
        <v>558</v>
      </c>
      <c r="B100" s="10">
        <v>3.6032000000000002E-2</v>
      </c>
      <c r="C100" s="10">
        <v>236.74019999999999</v>
      </c>
      <c r="D100" s="3" t="s">
        <v>259</v>
      </c>
      <c r="E100" s="4">
        <v>24</v>
      </c>
      <c r="F100" s="3" t="s">
        <v>166</v>
      </c>
      <c r="G100" s="3" t="s">
        <v>167</v>
      </c>
      <c r="H100" s="3" t="s">
        <v>168</v>
      </c>
      <c r="I100" s="3" t="s">
        <v>220</v>
      </c>
      <c r="J100" s="3" t="s">
        <v>221</v>
      </c>
      <c r="K100" s="3" t="s">
        <v>222</v>
      </c>
      <c r="L100" s="3" t="s">
        <v>559</v>
      </c>
    </row>
    <row r="101" spans="1:12" ht="14.5" x14ac:dyDescent="0.35">
      <c r="A101" s="3" t="s">
        <v>560</v>
      </c>
      <c r="B101" s="10">
        <v>3.4611000000000003E-2</v>
      </c>
      <c r="C101" s="10">
        <v>236.93559999999999</v>
      </c>
      <c r="D101" s="3" t="s">
        <v>259</v>
      </c>
      <c r="E101" s="4">
        <v>24</v>
      </c>
      <c r="F101" s="3" t="s">
        <v>166</v>
      </c>
      <c r="G101" s="3" t="s">
        <v>177</v>
      </c>
      <c r="H101" s="3" t="s">
        <v>178</v>
      </c>
      <c r="I101" s="3" t="s">
        <v>561</v>
      </c>
      <c r="J101" s="3" t="s">
        <v>562</v>
      </c>
      <c r="K101" s="3" t="s">
        <v>563</v>
      </c>
      <c r="L101" s="3" t="s">
        <v>171</v>
      </c>
    </row>
    <row r="102" spans="1:12" ht="14.5" x14ac:dyDescent="0.35">
      <c r="A102" s="3" t="s">
        <v>564</v>
      </c>
      <c r="B102" s="10">
        <v>5.9172000000000002E-2</v>
      </c>
      <c r="C102" s="10">
        <v>259.77460000000002</v>
      </c>
      <c r="D102" s="3" t="s">
        <v>259</v>
      </c>
      <c r="E102" s="4">
        <v>24</v>
      </c>
      <c r="F102" s="3" t="s">
        <v>166</v>
      </c>
      <c r="G102" s="3" t="s">
        <v>177</v>
      </c>
      <c r="H102" s="3" t="s">
        <v>178</v>
      </c>
      <c r="I102" s="3" t="s">
        <v>396</v>
      </c>
      <c r="J102" s="3" t="s">
        <v>397</v>
      </c>
      <c r="K102" s="3" t="s">
        <v>171</v>
      </c>
      <c r="L102" s="3" t="s">
        <v>171</v>
      </c>
    </row>
    <row r="103" spans="1:12" ht="14.5" x14ac:dyDescent="0.35">
      <c r="A103" s="3" t="s">
        <v>565</v>
      </c>
      <c r="B103" s="10">
        <v>7.5926999999999994E-2</v>
      </c>
      <c r="C103" s="10">
        <v>260.63</v>
      </c>
      <c r="D103" s="3" t="s">
        <v>259</v>
      </c>
      <c r="E103" s="4">
        <v>24</v>
      </c>
      <c r="F103" s="3" t="s">
        <v>166</v>
      </c>
      <c r="G103" s="3" t="s">
        <v>173</v>
      </c>
      <c r="H103" s="3" t="s">
        <v>174</v>
      </c>
      <c r="I103" s="3" t="s">
        <v>175</v>
      </c>
      <c r="J103" s="3" t="s">
        <v>171</v>
      </c>
      <c r="K103" s="3" t="s">
        <v>171</v>
      </c>
      <c r="L103" s="3" t="s">
        <v>171</v>
      </c>
    </row>
    <row r="104" spans="1:12" ht="14.5" x14ac:dyDescent="0.35">
      <c r="A104" s="3" t="s">
        <v>566</v>
      </c>
      <c r="B104" s="10">
        <v>5.9057999999999999E-2</v>
      </c>
      <c r="C104" s="10">
        <v>330.67759999999998</v>
      </c>
      <c r="D104" s="3" t="s">
        <v>259</v>
      </c>
      <c r="E104" s="4">
        <v>24</v>
      </c>
      <c r="F104" s="3" t="s">
        <v>166</v>
      </c>
      <c r="G104" s="3" t="s">
        <v>214</v>
      </c>
      <c r="H104" s="3" t="s">
        <v>567</v>
      </c>
      <c r="I104" s="3" t="s">
        <v>171</v>
      </c>
      <c r="J104" s="3" t="s">
        <v>171</v>
      </c>
      <c r="K104" s="3" t="s">
        <v>171</v>
      </c>
      <c r="L104" s="3" t="s">
        <v>171</v>
      </c>
    </row>
    <row r="105" spans="1:12" ht="14.5" x14ac:dyDescent="0.35">
      <c r="A105" s="3" t="s">
        <v>568</v>
      </c>
      <c r="B105" s="10">
        <v>5.9057999999999999E-2</v>
      </c>
      <c r="C105" s="10">
        <v>354.45659999999998</v>
      </c>
      <c r="D105" s="3" t="s">
        <v>259</v>
      </c>
      <c r="E105" s="4">
        <v>24</v>
      </c>
      <c r="F105" s="3" t="s">
        <v>166</v>
      </c>
      <c r="G105" s="3" t="s">
        <v>277</v>
      </c>
      <c r="H105" s="3" t="s">
        <v>278</v>
      </c>
      <c r="I105" s="3" t="s">
        <v>279</v>
      </c>
      <c r="J105" s="3" t="s">
        <v>280</v>
      </c>
      <c r="K105" s="3" t="s">
        <v>171</v>
      </c>
      <c r="L105" s="3" t="s">
        <v>171</v>
      </c>
    </row>
    <row r="106" spans="1:12" ht="14.5" x14ac:dyDescent="0.35">
      <c r="A106" s="3" t="s">
        <v>531</v>
      </c>
      <c r="B106" s="10">
        <v>5.1913000000000001E-2</v>
      </c>
      <c r="C106" s="10">
        <v>354.7688</v>
      </c>
      <c r="D106" s="3" t="s">
        <v>259</v>
      </c>
      <c r="E106" s="4">
        <v>24</v>
      </c>
      <c r="F106" s="3" t="s">
        <v>166</v>
      </c>
      <c r="G106" s="3" t="s">
        <v>214</v>
      </c>
      <c r="H106" s="3" t="s">
        <v>399</v>
      </c>
      <c r="I106" s="3" t="s">
        <v>532</v>
      </c>
      <c r="J106" s="3" t="s">
        <v>171</v>
      </c>
      <c r="K106" s="3" t="s">
        <v>171</v>
      </c>
      <c r="L106" s="3" t="s">
        <v>171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1925-FA9A-4D1D-B950-BD35E2F68585}">
  <dimension ref="A1:C179"/>
  <sheetViews>
    <sheetView workbookViewId="0"/>
  </sheetViews>
  <sheetFormatPr defaultRowHeight="12.5" x14ac:dyDescent="0.25"/>
  <cols>
    <col min="1" max="1" width="29" bestFit="1" customWidth="1"/>
  </cols>
  <sheetData>
    <row r="1" spans="1:3" ht="13" x14ac:dyDescent="0.3">
      <c r="A1" s="28" t="s">
        <v>569</v>
      </c>
      <c r="B1" s="28" t="s">
        <v>570</v>
      </c>
      <c r="C1" s="28" t="s">
        <v>571</v>
      </c>
    </row>
    <row r="2" spans="1:3" x14ac:dyDescent="0.25">
      <c r="A2" s="29" t="s">
        <v>572</v>
      </c>
      <c r="B2" s="30">
        <v>11</v>
      </c>
      <c r="C2" s="30" t="s">
        <v>187</v>
      </c>
    </row>
    <row r="3" spans="1:3" x14ac:dyDescent="0.25">
      <c r="A3" s="30"/>
      <c r="B3" s="30"/>
      <c r="C3" s="30" t="s">
        <v>321</v>
      </c>
    </row>
    <row r="4" spans="1:3" x14ac:dyDescent="0.25">
      <c r="A4" s="30"/>
      <c r="B4" s="30"/>
      <c r="C4" s="30" t="s">
        <v>305</v>
      </c>
    </row>
    <row r="5" spans="1:3" x14ac:dyDescent="0.25">
      <c r="A5" s="30"/>
      <c r="B5" s="30"/>
      <c r="C5" s="30" t="s">
        <v>327</v>
      </c>
    </row>
    <row r="6" spans="1:3" x14ac:dyDescent="0.25">
      <c r="A6" s="30"/>
      <c r="B6" s="30"/>
      <c r="C6" s="30" t="s">
        <v>376</v>
      </c>
    </row>
    <row r="7" spans="1:3" x14ac:dyDescent="0.25">
      <c r="A7" s="30"/>
      <c r="B7" s="30"/>
      <c r="C7" s="30" t="s">
        <v>314</v>
      </c>
    </row>
    <row r="8" spans="1:3" x14ac:dyDescent="0.25">
      <c r="A8" s="30"/>
      <c r="B8" s="30"/>
      <c r="C8" s="30" t="s">
        <v>334</v>
      </c>
    </row>
    <row r="9" spans="1:3" x14ac:dyDescent="0.25">
      <c r="A9" s="30"/>
      <c r="B9" s="30"/>
      <c r="C9" s="30" t="s">
        <v>254</v>
      </c>
    </row>
    <row r="10" spans="1:3" x14ac:dyDescent="0.25">
      <c r="A10" s="30"/>
      <c r="B10" s="30"/>
      <c r="C10" s="30" t="s">
        <v>316</v>
      </c>
    </row>
    <row r="11" spans="1:3" x14ac:dyDescent="0.25">
      <c r="A11" s="30"/>
      <c r="B11" s="30"/>
      <c r="C11" s="30" t="s">
        <v>223</v>
      </c>
    </row>
    <row r="12" spans="1:3" x14ac:dyDescent="0.25">
      <c r="A12" s="30"/>
      <c r="B12" s="30"/>
      <c r="C12" s="30" t="s">
        <v>283</v>
      </c>
    </row>
    <row r="13" spans="1:3" x14ac:dyDescent="0.25">
      <c r="A13" s="31" t="s">
        <v>573</v>
      </c>
      <c r="B13" s="32">
        <v>75</v>
      </c>
      <c r="C13" s="32" t="s">
        <v>352</v>
      </c>
    </row>
    <row r="14" spans="1:3" x14ac:dyDescent="0.25">
      <c r="A14" s="32"/>
      <c r="B14" s="32"/>
      <c r="C14" s="32" t="s">
        <v>231</v>
      </c>
    </row>
    <row r="15" spans="1:3" x14ac:dyDescent="0.25">
      <c r="A15" s="32"/>
      <c r="B15" s="32"/>
      <c r="C15" s="32" t="s">
        <v>309</v>
      </c>
    </row>
    <row r="16" spans="1:3" x14ac:dyDescent="0.25">
      <c r="A16" s="32"/>
      <c r="B16" s="32"/>
      <c r="C16" s="32" t="s">
        <v>395</v>
      </c>
    </row>
    <row r="17" spans="1:3" x14ac:dyDescent="0.25">
      <c r="A17" s="32"/>
      <c r="B17" s="32"/>
      <c r="C17" s="32" t="s">
        <v>364</v>
      </c>
    </row>
    <row r="18" spans="1:3" x14ac:dyDescent="0.25">
      <c r="A18" s="32"/>
      <c r="B18" s="32"/>
      <c r="C18" s="32" t="s">
        <v>312</v>
      </c>
    </row>
    <row r="19" spans="1:3" x14ac:dyDescent="0.25">
      <c r="A19" s="32"/>
      <c r="B19" s="32"/>
      <c r="C19" s="32" t="s">
        <v>380</v>
      </c>
    </row>
    <row r="20" spans="1:3" x14ac:dyDescent="0.25">
      <c r="A20" s="32"/>
      <c r="B20" s="32"/>
      <c r="C20" s="32" t="s">
        <v>258</v>
      </c>
    </row>
    <row r="21" spans="1:3" x14ac:dyDescent="0.25">
      <c r="A21" s="32"/>
      <c r="B21" s="32"/>
      <c r="C21" s="32" t="s">
        <v>370</v>
      </c>
    </row>
    <row r="22" spans="1:3" x14ac:dyDescent="0.25">
      <c r="A22" s="32"/>
      <c r="B22" s="32"/>
      <c r="C22" s="32" t="s">
        <v>272</v>
      </c>
    </row>
    <row r="23" spans="1:3" x14ac:dyDescent="0.25">
      <c r="A23" s="32"/>
      <c r="B23" s="32"/>
      <c r="C23" s="32" t="s">
        <v>227</v>
      </c>
    </row>
    <row r="24" spans="1:3" x14ac:dyDescent="0.25">
      <c r="A24" s="32"/>
      <c r="B24" s="32"/>
      <c r="C24" s="32" t="s">
        <v>191</v>
      </c>
    </row>
    <row r="25" spans="1:3" x14ac:dyDescent="0.25">
      <c r="A25" s="32"/>
      <c r="B25" s="32"/>
      <c r="C25" s="32" t="s">
        <v>402</v>
      </c>
    </row>
    <row r="26" spans="1:3" x14ac:dyDescent="0.25">
      <c r="A26" s="32"/>
      <c r="B26" s="32"/>
      <c r="C26" s="32" t="s">
        <v>303</v>
      </c>
    </row>
    <row r="27" spans="1:3" x14ac:dyDescent="0.25">
      <c r="A27" s="32"/>
      <c r="B27" s="32"/>
      <c r="C27" s="32" t="s">
        <v>343</v>
      </c>
    </row>
    <row r="28" spans="1:3" x14ac:dyDescent="0.25">
      <c r="A28" s="32"/>
      <c r="B28" s="32"/>
      <c r="C28" s="32" t="s">
        <v>243</v>
      </c>
    </row>
    <row r="29" spans="1:3" x14ac:dyDescent="0.25">
      <c r="A29" s="32"/>
      <c r="B29" s="32"/>
      <c r="C29" s="32" t="s">
        <v>338</v>
      </c>
    </row>
    <row r="30" spans="1:3" x14ac:dyDescent="0.25">
      <c r="A30" s="32"/>
      <c r="B30" s="32"/>
      <c r="C30" s="32" t="s">
        <v>293</v>
      </c>
    </row>
    <row r="31" spans="1:3" x14ac:dyDescent="0.25">
      <c r="A31" s="32"/>
      <c r="B31" s="32"/>
      <c r="C31" s="32" t="s">
        <v>366</v>
      </c>
    </row>
    <row r="32" spans="1:3" x14ac:dyDescent="0.25">
      <c r="A32" s="32"/>
      <c r="B32" s="32"/>
      <c r="C32" s="32" t="s">
        <v>248</v>
      </c>
    </row>
    <row r="33" spans="1:3" x14ac:dyDescent="0.25">
      <c r="A33" s="32"/>
      <c r="B33" s="32"/>
      <c r="C33" s="32" t="s">
        <v>332</v>
      </c>
    </row>
    <row r="34" spans="1:3" x14ac:dyDescent="0.25">
      <c r="A34" s="32"/>
      <c r="B34" s="32"/>
      <c r="C34" s="32" t="s">
        <v>391</v>
      </c>
    </row>
    <row r="35" spans="1:3" x14ac:dyDescent="0.25">
      <c r="A35" s="32"/>
      <c r="B35" s="32"/>
      <c r="C35" s="32" t="s">
        <v>347</v>
      </c>
    </row>
    <row r="36" spans="1:3" x14ac:dyDescent="0.25">
      <c r="A36" s="32"/>
      <c r="B36" s="32"/>
      <c r="C36" s="32" t="s">
        <v>329</v>
      </c>
    </row>
    <row r="37" spans="1:3" x14ac:dyDescent="0.25">
      <c r="A37" s="32"/>
      <c r="B37" s="32"/>
      <c r="C37" s="32" t="s">
        <v>387</v>
      </c>
    </row>
    <row r="38" spans="1:3" x14ac:dyDescent="0.25">
      <c r="A38" s="32"/>
      <c r="B38" s="32"/>
      <c r="C38" s="32" t="s">
        <v>375</v>
      </c>
    </row>
    <row r="39" spans="1:3" x14ac:dyDescent="0.25">
      <c r="A39" s="32"/>
      <c r="B39" s="32"/>
      <c r="C39" s="32" t="s">
        <v>208</v>
      </c>
    </row>
    <row r="40" spans="1:3" x14ac:dyDescent="0.25">
      <c r="A40" s="32"/>
      <c r="B40" s="32"/>
      <c r="C40" s="32" t="s">
        <v>172</v>
      </c>
    </row>
    <row r="41" spans="1:3" x14ac:dyDescent="0.25">
      <c r="A41" s="32"/>
      <c r="B41" s="32"/>
      <c r="C41" s="32" t="s">
        <v>341</v>
      </c>
    </row>
    <row r="42" spans="1:3" x14ac:dyDescent="0.25">
      <c r="A42" s="32"/>
      <c r="B42" s="32"/>
      <c r="C42" s="32" t="s">
        <v>361</v>
      </c>
    </row>
    <row r="43" spans="1:3" x14ac:dyDescent="0.25">
      <c r="A43" s="32"/>
      <c r="B43" s="32"/>
      <c r="C43" s="32" t="s">
        <v>350</v>
      </c>
    </row>
    <row r="44" spans="1:3" x14ac:dyDescent="0.25">
      <c r="A44" s="32"/>
      <c r="B44" s="32"/>
      <c r="C44" s="32" t="s">
        <v>264</v>
      </c>
    </row>
    <row r="45" spans="1:3" x14ac:dyDescent="0.25">
      <c r="A45" s="32"/>
      <c r="B45" s="32"/>
      <c r="C45" s="32" t="s">
        <v>382</v>
      </c>
    </row>
    <row r="46" spans="1:3" x14ac:dyDescent="0.25">
      <c r="A46" s="32"/>
      <c r="B46" s="32"/>
      <c r="C46" s="32" t="s">
        <v>197</v>
      </c>
    </row>
    <row r="47" spans="1:3" x14ac:dyDescent="0.25">
      <c r="A47" s="32"/>
      <c r="B47" s="32"/>
      <c r="C47" s="32" t="s">
        <v>392</v>
      </c>
    </row>
    <row r="48" spans="1:3" x14ac:dyDescent="0.25">
      <c r="A48" s="32"/>
      <c r="B48" s="32"/>
      <c r="C48" s="32" t="s">
        <v>284</v>
      </c>
    </row>
    <row r="49" spans="1:3" x14ac:dyDescent="0.25">
      <c r="A49" s="32"/>
      <c r="B49" s="32"/>
      <c r="C49" s="32" t="s">
        <v>276</v>
      </c>
    </row>
    <row r="50" spans="1:3" x14ac:dyDescent="0.25">
      <c r="A50" s="32"/>
      <c r="B50" s="32"/>
      <c r="C50" s="32" t="s">
        <v>353</v>
      </c>
    </row>
    <row r="51" spans="1:3" x14ac:dyDescent="0.25">
      <c r="A51" s="32"/>
      <c r="B51" s="32"/>
      <c r="C51" s="32" t="s">
        <v>176</v>
      </c>
    </row>
    <row r="52" spans="1:3" x14ac:dyDescent="0.25">
      <c r="A52" s="32"/>
      <c r="B52" s="32"/>
      <c r="C52" s="32" t="s">
        <v>239</v>
      </c>
    </row>
    <row r="53" spans="1:3" x14ac:dyDescent="0.25">
      <c r="A53" s="32"/>
      <c r="B53" s="32"/>
      <c r="C53" s="32" t="s">
        <v>386</v>
      </c>
    </row>
    <row r="54" spans="1:3" x14ac:dyDescent="0.25">
      <c r="A54" s="32"/>
      <c r="B54" s="32"/>
      <c r="C54" s="32" t="s">
        <v>398</v>
      </c>
    </row>
    <row r="55" spans="1:3" x14ac:dyDescent="0.25">
      <c r="A55" s="32"/>
      <c r="B55" s="32"/>
      <c r="C55" s="32" t="s">
        <v>390</v>
      </c>
    </row>
    <row r="56" spans="1:3" x14ac:dyDescent="0.25">
      <c r="A56" s="32"/>
      <c r="B56" s="32"/>
      <c r="C56" s="32" t="s">
        <v>297</v>
      </c>
    </row>
    <row r="57" spans="1:3" x14ac:dyDescent="0.25">
      <c r="A57" s="32"/>
      <c r="B57" s="32"/>
      <c r="C57" s="32" t="s">
        <v>300</v>
      </c>
    </row>
    <row r="58" spans="1:3" x14ac:dyDescent="0.25">
      <c r="A58" s="32"/>
      <c r="B58" s="32"/>
      <c r="C58" s="32" t="s">
        <v>393</v>
      </c>
    </row>
    <row r="59" spans="1:3" x14ac:dyDescent="0.25">
      <c r="A59" s="32"/>
      <c r="B59" s="32"/>
      <c r="C59" s="32" t="s">
        <v>245</v>
      </c>
    </row>
    <row r="60" spans="1:3" x14ac:dyDescent="0.25">
      <c r="A60" s="32"/>
      <c r="B60" s="32"/>
      <c r="C60" s="32" t="s">
        <v>281</v>
      </c>
    </row>
    <row r="61" spans="1:3" x14ac:dyDescent="0.25">
      <c r="A61" s="32"/>
      <c r="B61" s="32"/>
      <c r="C61" s="32" t="s">
        <v>206</v>
      </c>
    </row>
    <row r="62" spans="1:3" x14ac:dyDescent="0.25">
      <c r="A62" s="32"/>
      <c r="B62" s="32"/>
      <c r="C62" s="32" t="s">
        <v>182</v>
      </c>
    </row>
    <row r="63" spans="1:3" x14ac:dyDescent="0.25">
      <c r="A63" s="32"/>
      <c r="B63" s="32"/>
      <c r="C63" s="32" t="s">
        <v>271</v>
      </c>
    </row>
    <row r="64" spans="1:3" x14ac:dyDescent="0.25">
      <c r="A64" s="32"/>
      <c r="B64" s="32"/>
      <c r="C64" s="32" t="s">
        <v>388</v>
      </c>
    </row>
    <row r="65" spans="1:3" x14ac:dyDescent="0.25">
      <c r="A65" s="32"/>
      <c r="B65" s="32"/>
      <c r="C65" s="32" t="s">
        <v>213</v>
      </c>
    </row>
    <row r="66" spans="1:3" x14ac:dyDescent="0.25">
      <c r="A66" s="32"/>
      <c r="B66" s="32"/>
      <c r="C66" s="32" t="s">
        <v>250</v>
      </c>
    </row>
    <row r="67" spans="1:3" x14ac:dyDescent="0.25">
      <c r="A67" s="32"/>
      <c r="B67" s="32"/>
      <c r="C67" s="32" t="s">
        <v>354</v>
      </c>
    </row>
    <row r="68" spans="1:3" x14ac:dyDescent="0.25">
      <c r="A68" s="32"/>
      <c r="B68" s="32"/>
      <c r="C68" s="32" t="s">
        <v>372</v>
      </c>
    </row>
    <row r="69" spans="1:3" x14ac:dyDescent="0.25">
      <c r="A69" s="32"/>
      <c r="B69" s="32"/>
      <c r="C69" s="32" t="s">
        <v>203</v>
      </c>
    </row>
    <row r="70" spans="1:3" x14ac:dyDescent="0.25">
      <c r="A70" s="32"/>
      <c r="B70" s="32"/>
      <c r="C70" s="32" t="s">
        <v>288</v>
      </c>
    </row>
    <row r="71" spans="1:3" x14ac:dyDescent="0.25">
      <c r="A71" s="32"/>
      <c r="B71" s="32"/>
      <c r="C71" s="32" t="s">
        <v>384</v>
      </c>
    </row>
    <row r="72" spans="1:3" x14ac:dyDescent="0.25">
      <c r="A72" s="32"/>
      <c r="B72" s="32"/>
      <c r="C72" s="32" t="s">
        <v>358</v>
      </c>
    </row>
    <row r="73" spans="1:3" x14ac:dyDescent="0.25">
      <c r="A73" s="32"/>
      <c r="B73" s="32"/>
      <c r="C73" s="32" t="s">
        <v>374</v>
      </c>
    </row>
    <row r="74" spans="1:3" x14ac:dyDescent="0.25">
      <c r="A74" s="32"/>
      <c r="B74" s="32"/>
      <c r="C74" s="32" t="s">
        <v>270</v>
      </c>
    </row>
    <row r="75" spans="1:3" x14ac:dyDescent="0.25">
      <c r="A75" s="32"/>
      <c r="B75" s="32"/>
      <c r="C75" s="32" t="s">
        <v>365</v>
      </c>
    </row>
    <row r="76" spans="1:3" x14ac:dyDescent="0.25">
      <c r="A76" s="32"/>
      <c r="B76" s="32"/>
      <c r="C76" s="32" t="s">
        <v>269</v>
      </c>
    </row>
    <row r="77" spans="1:3" x14ac:dyDescent="0.25">
      <c r="A77" s="32"/>
      <c r="B77" s="32"/>
      <c r="C77" s="32" t="s">
        <v>308</v>
      </c>
    </row>
    <row r="78" spans="1:3" x14ac:dyDescent="0.25">
      <c r="A78" s="32"/>
      <c r="B78" s="32"/>
      <c r="C78" s="32" t="s">
        <v>371</v>
      </c>
    </row>
    <row r="79" spans="1:3" x14ac:dyDescent="0.25">
      <c r="A79" s="32"/>
      <c r="B79" s="32"/>
      <c r="C79" s="32" t="s">
        <v>219</v>
      </c>
    </row>
    <row r="80" spans="1:3" x14ac:dyDescent="0.25">
      <c r="A80" s="32"/>
      <c r="B80" s="32"/>
      <c r="C80" s="32" t="s">
        <v>302</v>
      </c>
    </row>
    <row r="81" spans="1:3" x14ac:dyDescent="0.25">
      <c r="A81" s="32"/>
      <c r="B81" s="32"/>
      <c r="C81" s="32" t="s">
        <v>291</v>
      </c>
    </row>
    <row r="82" spans="1:3" x14ac:dyDescent="0.25">
      <c r="A82" s="32"/>
      <c r="B82" s="32"/>
      <c r="C82" s="32" t="s">
        <v>385</v>
      </c>
    </row>
    <row r="83" spans="1:3" x14ac:dyDescent="0.25">
      <c r="A83" s="32"/>
      <c r="B83" s="32"/>
      <c r="C83" s="32" t="s">
        <v>262</v>
      </c>
    </row>
    <row r="84" spans="1:3" x14ac:dyDescent="0.25">
      <c r="A84" s="32"/>
      <c r="B84" s="32"/>
      <c r="C84" s="32" t="s">
        <v>324</v>
      </c>
    </row>
    <row r="85" spans="1:3" x14ac:dyDescent="0.25">
      <c r="A85" s="32"/>
      <c r="B85" s="32"/>
      <c r="C85" s="32" t="s">
        <v>164</v>
      </c>
    </row>
    <row r="86" spans="1:3" x14ac:dyDescent="0.25">
      <c r="A86" s="32"/>
      <c r="B86" s="32"/>
      <c r="C86" s="32" t="s">
        <v>394</v>
      </c>
    </row>
    <row r="87" spans="1:3" x14ac:dyDescent="0.25">
      <c r="A87" s="32"/>
      <c r="B87" s="32"/>
      <c r="C87" s="32" t="s">
        <v>234</v>
      </c>
    </row>
    <row r="88" spans="1:3" x14ac:dyDescent="0.25">
      <c r="A88" s="34" t="s">
        <v>574</v>
      </c>
      <c r="B88" s="33">
        <v>92</v>
      </c>
      <c r="C88" s="33" t="s">
        <v>495</v>
      </c>
    </row>
    <row r="89" spans="1:3" x14ac:dyDescent="0.25">
      <c r="A89" s="33"/>
      <c r="B89" s="33"/>
      <c r="C89" s="33" t="s">
        <v>568</v>
      </c>
    </row>
    <row r="90" spans="1:3" x14ac:dyDescent="0.25">
      <c r="A90" s="33"/>
      <c r="B90" s="33"/>
      <c r="C90" s="33" t="s">
        <v>546</v>
      </c>
    </row>
    <row r="91" spans="1:3" x14ac:dyDescent="0.25">
      <c r="A91" s="33"/>
      <c r="B91" s="33"/>
      <c r="C91" s="33" t="s">
        <v>497</v>
      </c>
    </row>
    <row r="92" spans="1:3" x14ac:dyDescent="0.25">
      <c r="A92" s="33"/>
      <c r="B92" s="33"/>
      <c r="C92" s="33" t="s">
        <v>424</v>
      </c>
    </row>
    <row r="93" spans="1:3" x14ac:dyDescent="0.25">
      <c r="A93" s="33"/>
      <c r="B93" s="33"/>
      <c r="C93" s="33" t="s">
        <v>542</v>
      </c>
    </row>
    <row r="94" spans="1:3" x14ac:dyDescent="0.25">
      <c r="A94" s="33"/>
      <c r="B94" s="33"/>
      <c r="C94" s="33" t="s">
        <v>509</v>
      </c>
    </row>
    <row r="95" spans="1:3" x14ac:dyDescent="0.25">
      <c r="A95" s="33"/>
      <c r="B95" s="33"/>
      <c r="C95" s="33" t="s">
        <v>483</v>
      </c>
    </row>
    <row r="96" spans="1:3" x14ac:dyDescent="0.25">
      <c r="A96" s="33"/>
      <c r="B96" s="33"/>
      <c r="C96" s="33" t="s">
        <v>565</v>
      </c>
    </row>
    <row r="97" spans="1:3" x14ac:dyDescent="0.25">
      <c r="A97" s="33"/>
      <c r="B97" s="33"/>
      <c r="C97" s="33" t="s">
        <v>471</v>
      </c>
    </row>
    <row r="98" spans="1:3" x14ac:dyDescent="0.25">
      <c r="A98" s="33"/>
      <c r="B98" s="33"/>
      <c r="C98" s="33" t="s">
        <v>468</v>
      </c>
    </row>
    <row r="99" spans="1:3" x14ac:dyDescent="0.25">
      <c r="A99" s="33"/>
      <c r="B99" s="33"/>
      <c r="C99" s="33" t="s">
        <v>411</v>
      </c>
    </row>
    <row r="100" spans="1:3" x14ac:dyDescent="0.25">
      <c r="A100" s="33"/>
      <c r="B100" s="33"/>
      <c r="C100" s="33" t="s">
        <v>423</v>
      </c>
    </row>
    <row r="101" spans="1:3" x14ac:dyDescent="0.25">
      <c r="A101" s="33"/>
      <c r="B101" s="33"/>
      <c r="C101" s="33" t="s">
        <v>446</v>
      </c>
    </row>
    <row r="102" spans="1:3" x14ac:dyDescent="0.25">
      <c r="A102" s="33"/>
      <c r="B102" s="33"/>
      <c r="C102" s="33" t="s">
        <v>481</v>
      </c>
    </row>
    <row r="103" spans="1:3" x14ac:dyDescent="0.25">
      <c r="A103" s="33"/>
      <c r="B103" s="33"/>
      <c r="C103" s="33" t="s">
        <v>463</v>
      </c>
    </row>
    <row r="104" spans="1:3" x14ac:dyDescent="0.25">
      <c r="A104" s="33"/>
      <c r="B104" s="33"/>
      <c r="C104" s="33" t="s">
        <v>510</v>
      </c>
    </row>
    <row r="105" spans="1:3" x14ac:dyDescent="0.25">
      <c r="A105" s="33"/>
      <c r="B105" s="33"/>
      <c r="C105" s="33" t="s">
        <v>488</v>
      </c>
    </row>
    <row r="106" spans="1:3" x14ac:dyDescent="0.25">
      <c r="A106" s="33"/>
      <c r="B106" s="33"/>
      <c r="C106" s="33" t="s">
        <v>490</v>
      </c>
    </row>
    <row r="107" spans="1:3" x14ac:dyDescent="0.25">
      <c r="A107" s="33"/>
      <c r="B107" s="33"/>
      <c r="C107" s="33" t="s">
        <v>525</v>
      </c>
    </row>
    <row r="108" spans="1:3" x14ac:dyDescent="0.25">
      <c r="A108" s="33"/>
      <c r="B108" s="33"/>
      <c r="C108" s="33" t="s">
        <v>438</v>
      </c>
    </row>
    <row r="109" spans="1:3" x14ac:dyDescent="0.25">
      <c r="A109" s="33"/>
      <c r="B109" s="33"/>
      <c r="C109" s="33" t="s">
        <v>447</v>
      </c>
    </row>
    <row r="110" spans="1:3" x14ac:dyDescent="0.25">
      <c r="A110" s="33"/>
      <c r="B110" s="33"/>
      <c r="C110" s="33" t="s">
        <v>548</v>
      </c>
    </row>
    <row r="111" spans="1:3" x14ac:dyDescent="0.25">
      <c r="A111" s="33"/>
      <c r="B111" s="33"/>
      <c r="C111" s="33" t="s">
        <v>458</v>
      </c>
    </row>
    <row r="112" spans="1:3" x14ac:dyDescent="0.25">
      <c r="A112" s="33"/>
      <c r="B112" s="33"/>
      <c r="C112" s="33" t="s">
        <v>477</v>
      </c>
    </row>
    <row r="113" spans="1:3" x14ac:dyDescent="0.25">
      <c r="A113" s="33"/>
      <c r="B113" s="33"/>
      <c r="C113" s="33" t="s">
        <v>405</v>
      </c>
    </row>
    <row r="114" spans="1:3" x14ac:dyDescent="0.25">
      <c r="A114" s="33"/>
      <c r="B114" s="33"/>
      <c r="C114" s="33" t="s">
        <v>431</v>
      </c>
    </row>
    <row r="115" spans="1:3" x14ac:dyDescent="0.25">
      <c r="A115" s="33"/>
      <c r="B115" s="33"/>
      <c r="C115" s="33" t="s">
        <v>485</v>
      </c>
    </row>
    <row r="116" spans="1:3" x14ac:dyDescent="0.25">
      <c r="A116" s="33"/>
      <c r="B116" s="33"/>
      <c r="C116" s="33" t="s">
        <v>450</v>
      </c>
    </row>
    <row r="117" spans="1:3" x14ac:dyDescent="0.25">
      <c r="A117" s="33"/>
      <c r="B117" s="33"/>
      <c r="C117" s="33" t="s">
        <v>560</v>
      </c>
    </row>
    <row r="118" spans="1:3" x14ac:dyDescent="0.25">
      <c r="A118" s="33"/>
      <c r="B118" s="33"/>
      <c r="C118" s="33" t="s">
        <v>506</v>
      </c>
    </row>
    <row r="119" spans="1:3" x14ac:dyDescent="0.25">
      <c r="A119" s="33"/>
      <c r="B119" s="33"/>
      <c r="C119" s="33" t="s">
        <v>416</v>
      </c>
    </row>
    <row r="120" spans="1:3" x14ac:dyDescent="0.25">
      <c r="A120" s="33"/>
      <c r="B120" s="33"/>
      <c r="C120" s="33" t="s">
        <v>504</v>
      </c>
    </row>
    <row r="121" spans="1:3" x14ac:dyDescent="0.25">
      <c r="A121" s="33"/>
      <c r="B121" s="33"/>
      <c r="C121" s="33" t="s">
        <v>474</v>
      </c>
    </row>
    <row r="122" spans="1:3" x14ac:dyDescent="0.25">
      <c r="A122" s="33"/>
      <c r="B122" s="33"/>
      <c r="C122" s="33" t="s">
        <v>502</v>
      </c>
    </row>
    <row r="123" spans="1:3" x14ac:dyDescent="0.25">
      <c r="A123" s="33"/>
      <c r="B123" s="33"/>
      <c r="C123" s="33" t="s">
        <v>501</v>
      </c>
    </row>
    <row r="124" spans="1:3" x14ac:dyDescent="0.25">
      <c r="A124" s="33"/>
      <c r="B124" s="33"/>
      <c r="C124" s="33" t="s">
        <v>414</v>
      </c>
    </row>
    <row r="125" spans="1:3" x14ac:dyDescent="0.25">
      <c r="A125" s="33"/>
      <c r="B125" s="33"/>
      <c r="C125" s="33" t="s">
        <v>544</v>
      </c>
    </row>
    <row r="126" spans="1:3" x14ac:dyDescent="0.25">
      <c r="A126" s="33"/>
      <c r="B126" s="33"/>
      <c r="C126" s="33" t="s">
        <v>518</v>
      </c>
    </row>
    <row r="127" spans="1:3" x14ac:dyDescent="0.25">
      <c r="A127" s="33"/>
      <c r="B127" s="33"/>
      <c r="C127" s="33" t="s">
        <v>422</v>
      </c>
    </row>
    <row r="128" spans="1:3" x14ac:dyDescent="0.25">
      <c r="A128" s="33"/>
      <c r="B128" s="33"/>
      <c r="C128" s="33" t="s">
        <v>550</v>
      </c>
    </row>
    <row r="129" spans="1:3" x14ac:dyDescent="0.25">
      <c r="A129" s="33"/>
      <c r="B129" s="33"/>
      <c r="C129" s="33" t="s">
        <v>451</v>
      </c>
    </row>
    <row r="130" spans="1:3" x14ac:dyDescent="0.25">
      <c r="A130" s="33"/>
      <c r="B130" s="33"/>
      <c r="C130" s="33" t="s">
        <v>478</v>
      </c>
    </row>
    <row r="131" spans="1:3" x14ac:dyDescent="0.25">
      <c r="A131" s="33"/>
      <c r="B131" s="33"/>
      <c r="C131" s="33" t="s">
        <v>435</v>
      </c>
    </row>
    <row r="132" spans="1:3" x14ac:dyDescent="0.25">
      <c r="A132" s="33"/>
      <c r="B132" s="33"/>
      <c r="C132" s="33" t="s">
        <v>410</v>
      </c>
    </row>
    <row r="133" spans="1:3" x14ac:dyDescent="0.25">
      <c r="A133" s="33"/>
      <c r="B133" s="33"/>
      <c r="C133" s="33" t="s">
        <v>539</v>
      </c>
    </row>
    <row r="134" spans="1:3" x14ac:dyDescent="0.25">
      <c r="A134" s="33"/>
      <c r="B134" s="33"/>
      <c r="C134" s="33" t="s">
        <v>527</v>
      </c>
    </row>
    <row r="135" spans="1:3" x14ac:dyDescent="0.25">
      <c r="A135" s="33"/>
      <c r="B135" s="33"/>
      <c r="C135" s="33" t="s">
        <v>469</v>
      </c>
    </row>
    <row r="136" spans="1:3" x14ac:dyDescent="0.25">
      <c r="A136" s="33"/>
      <c r="B136" s="33"/>
      <c r="C136" s="33" t="s">
        <v>498</v>
      </c>
    </row>
    <row r="137" spans="1:3" x14ac:dyDescent="0.25">
      <c r="A137" s="33"/>
      <c r="B137" s="33"/>
      <c r="C137" s="33" t="s">
        <v>452</v>
      </c>
    </row>
    <row r="138" spans="1:3" x14ac:dyDescent="0.25">
      <c r="A138" s="33"/>
      <c r="B138" s="33"/>
      <c r="C138" s="33" t="s">
        <v>564</v>
      </c>
    </row>
    <row r="139" spans="1:3" x14ac:dyDescent="0.25">
      <c r="A139" s="33"/>
      <c r="B139" s="33"/>
      <c r="C139" s="33" t="s">
        <v>430</v>
      </c>
    </row>
    <row r="140" spans="1:3" x14ac:dyDescent="0.25">
      <c r="A140" s="33"/>
      <c r="B140" s="33"/>
      <c r="C140" s="33" t="s">
        <v>425</v>
      </c>
    </row>
    <row r="141" spans="1:3" x14ac:dyDescent="0.25">
      <c r="A141" s="33"/>
      <c r="B141" s="33"/>
      <c r="C141" s="33" t="s">
        <v>453</v>
      </c>
    </row>
    <row r="142" spans="1:3" x14ac:dyDescent="0.25">
      <c r="A142" s="33"/>
      <c r="B142" s="33"/>
      <c r="C142" s="33" t="s">
        <v>479</v>
      </c>
    </row>
    <row r="143" spans="1:3" x14ac:dyDescent="0.25">
      <c r="A143" s="33"/>
      <c r="B143" s="33"/>
      <c r="C143" s="33" t="s">
        <v>547</v>
      </c>
    </row>
    <row r="144" spans="1:3" x14ac:dyDescent="0.25">
      <c r="A144" s="33"/>
      <c r="B144" s="33"/>
      <c r="C144" s="33" t="s">
        <v>513</v>
      </c>
    </row>
    <row r="145" spans="1:3" x14ac:dyDescent="0.25">
      <c r="A145" s="33"/>
      <c r="B145" s="33"/>
      <c r="C145" s="33" t="s">
        <v>531</v>
      </c>
    </row>
    <row r="146" spans="1:3" x14ac:dyDescent="0.25">
      <c r="A146" s="33"/>
      <c r="B146" s="33"/>
      <c r="C146" s="33" t="s">
        <v>428</v>
      </c>
    </row>
    <row r="147" spans="1:3" x14ac:dyDescent="0.25">
      <c r="A147" s="33"/>
      <c r="B147" s="33"/>
      <c r="C147" s="33" t="s">
        <v>534</v>
      </c>
    </row>
    <row r="148" spans="1:3" x14ac:dyDescent="0.25">
      <c r="A148" s="33"/>
      <c r="B148" s="33"/>
      <c r="C148" s="33" t="s">
        <v>475</v>
      </c>
    </row>
    <row r="149" spans="1:3" x14ac:dyDescent="0.25">
      <c r="A149" s="33"/>
      <c r="B149" s="33"/>
      <c r="C149" s="33" t="s">
        <v>540</v>
      </c>
    </row>
    <row r="150" spans="1:3" x14ac:dyDescent="0.25">
      <c r="A150" s="33"/>
      <c r="B150" s="33"/>
      <c r="C150" s="33" t="s">
        <v>537</v>
      </c>
    </row>
    <row r="151" spans="1:3" x14ac:dyDescent="0.25">
      <c r="A151" s="33"/>
      <c r="B151" s="33"/>
      <c r="C151" s="33" t="s">
        <v>507</v>
      </c>
    </row>
    <row r="152" spans="1:3" x14ac:dyDescent="0.25">
      <c r="A152" s="33"/>
      <c r="B152" s="33"/>
      <c r="C152" s="33" t="s">
        <v>566</v>
      </c>
    </row>
    <row r="153" spans="1:3" x14ac:dyDescent="0.25">
      <c r="A153" s="33"/>
      <c r="B153" s="33"/>
      <c r="C153" s="33" t="s">
        <v>442</v>
      </c>
    </row>
    <row r="154" spans="1:3" x14ac:dyDescent="0.25">
      <c r="A154" s="33"/>
      <c r="B154" s="33"/>
      <c r="C154" s="33" t="s">
        <v>536</v>
      </c>
    </row>
    <row r="155" spans="1:3" x14ac:dyDescent="0.25">
      <c r="A155" s="33"/>
      <c r="B155" s="33"/>
      <c r="C155" s="33" t="s">
        <v>493</v>
      </c>
    </row>
    <row r="156" spans="1:3" x14ac:dyDescent="0.25">
      <c r="A156" s="33"/>
      <c r="B156" s="33"/>
      <c r="C156" s="33" t="s">
        <v>482</v>
      </c>
    </row>
    <row r="157" spans="1:3" x14ac:dyDescent="0.25">
      <c r="A157" s="33"/>
      <c r="B157" s="33"/>
      <c r="C157" s="33" t="s">
        <v>517</v>
      </c>
    </row>
    <row r="158" spans="1:3" x14ac:dyDescent="0.25">
      <c r="A158" s="33"/>
      <c r="B158" s="33"/>
      <c r="C158" s="33" t="s">
        <v>441</v>
      </c>
    </row>
    <row r="159" spans="1:3" x14ac:dyDescent="0.25">
      <c r="A159" s="33"/>
      <c r="B159" s="33"/>
      <c r="C159" s="33" t="s">
        <v>520</v>
      </c>
    </row>
    <row r="160" spans="1:3" x14ac:dyDescent="0.25">
      <c r="A160" s="33"/>
      <c r="B160" s="33"/>
      <c r="C160" s="33" t="s">
        <v>489</v>
      </c>
    </row>
    <row r="161" spans="1:3" x14ac:dyDescent="0.25">
      <c r="A161" s="33"/>
      <c r="B161" s="33"/>
      <c r="C161" s="33" t="s">
        <v>529</v>
      </c>
    </row>
    <row r="162" spans="1:3" x14ac:dyDescent="0.25">
      <c r="A162" s="33"/>
      <c r="B162" s="33"/>
      <c r="C162" s="33" t="s">
        <v>528</v>
      </c>
    </row>
    <row r="163" spans="1:3" x14ac:dyDescent="0.25">
      <c r="A163" s="33"/>
      <c r="B163" s="33"/>
      <c r="C163" s="33" t="s">
        <v>533</v>
      </c>
    </row>
    <row r="164" spans="1:3" x14ac:dyDescent="0.25">
      <c r="A164" s="33"/>
      <c r="B164" s="33"/>
      <c r="C164" s="33" t="s">
        <v>524</v>
      </c>
    </row>
    <row r="165" spans="1:3" x14ac:dyDescent="0.25">
      <c r="A165" s="33"/>
      <c r="B165" s="33"/>
      <c r="C165" s="33" t="s">
        <v>473</v>
      </c>
    </row>
    <row r="166" spans="1:3" x14ac:dyDescent="0.25">
      <c r="A166" s="33"/>
      <c r="B166" s="33"/>
      <c r="C166" s="33" t="s">
        <v>472</v>
      </c>
    </row>
    <row r="167" spans="1:3" x14ac:dyDescent="0.25">
      <c r="A167" s="33"/>
      <c r="B167" s="33"/>
      <c r="C167" s="33" t="s">
        <v>516</v>
      </c>
    </row>
    <row r="168" spans="1:3" x14ac:dyDescent="0.25">
      <c r="A168" s="33"/>
      <c r="B168" s="33"/>
      <c r="C168" s="33" t="s">
        <v>465</v>
      </c>
    </row>
    <row r="169" spans="1:3" x14ac:dyDescent="0.25">
      <c r="A169" s="33"/>
      <c r="B169" s="33"/>
      <c r="C169" s="33" t="s">
        <v>480</v>
      </c>
    </row>
    <row r="170" spans="1:3" x14ac:dyDescent="0.25">
      <c r="A170" s="33"/>
      <c r="B170" s="33"/>
      <c r="C170" s="33" t="s">
        <v>412</v>
      </c>
    </row>
    <row r="171" spans="1:3" x14ac:dyDescent="0.25">
      <c r="A171" s="33"/>
      <c r="B171" s="33"/>
      <c r="C171" s="33" t="s">
        <v>459</v>
      </c>
    </row>
    <row r="172" spans="1:3" x14ac:dyDescent="0.25">
      <c r="A172" s="33"/>
      <c r="B172" s="33"/>
      <c r="C172" s="33" t="s">
        <v>538</v>
      </c>
    </row>
    <row r="173" spans="1:3" x14ac:dyDescent="0.25">
      <c r="A173" s="33"/>
      <c r="B173" s="33"/>
      <c r="C173" s="33" t="s">
        <v>505</v>
      </c>
    </row>
    <row r="174" spans="1:3" x14ac:dyDescent="0.25">
      <c r="A174" s="33"/>
      <c r="B174" s="33"/>
      <c r="C174" s="33" t="s">
        <v>487</v>
      </c>
    </row>
    <row r="175" spans="1:3" x14ac:dyDescent="0.25">
      <c r="A175" s="33"/>
      <c r="B175" s="33"/>
      <c r="C175" s="33" t="s">
        <v>556</v>
      </c>
    </row>
    <row r="176" spans="1:3" x14ac:dyDescent="0.25">
      <c r="A176" s="33"/>
      <c r="B176" s="33"/>
      <c r="C176" s="33" t="s">
        <v>476</v>
      </c>
    </row>
    <row r="177" spans="1:3" x14ac:dyDescent="0.25">
      <c r="A177" s="33"/>
      <c r="B177" s="33"/>
      <c r="C177" s="33" t="s">
        <v>486</v>
      </c>
    </row>
    <row r="178" spans="1:3" x14ac:dyDescent="0.25">
      <c r="A178" s="33"/>
      <c r="B178" s="33"/>
      <c r="C178" s="33" t="s">
        <v>494</v>
      </c>
    </row>
    <row r="179" spans="1:3" x14ac:dyDescent="0.25">
      <c r="A179" s="33"/>
      <c r="B179" s="33"/>
      <c r="C179" s="33" t="s">
        <v>558</v>
      </c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667D3-5433-4C97-BBF8-6E6E2E9E9C11}">
  <dimension ref="A1:H43"/>
  <sheetViews>
    <sheetView workbookViewId="0">
      <selection activeCell="H1" sqref="H1"/>
    </sheetView>
  </sheetViews>
  <sheetFormatPr defaultColWidth="8.81640625" defaultRowHeight="12.5" x14ac:dyDescent="0.25"/>
  <cols>
    <col min="1" max="1" width="41.453125" customWidth="1"/>
    <col min="2" max="2" width="15.453125" style="11" customWidth="1"/>
    <col min="3" max="4" width="9.1796875" style="11"/>
  </cols>
  <sheetData>
    <row r="1" spans="1:8" ht="15.5" x14ac:dyDescent="0.35">
      <c r="A1" t="s">
        <v>575</v>
      </c>
      <c r="B1" s="11" t="s">
        <v>576</v>
      </c>
      <c r="C1" s="11" t="s">
        <v>577</v>
      </c>
      <c r="D1" s="11" t="s">
        <v>578</v>
      </c>
      <c r="E1" t="s">
        <v>154</v>
      </c>
      <c r="F1" t="s">
        <v>87</v>
      </c>
      <c r="H1" s="50" t="s">
        <v>163</v>
      </c>
    </row>
    <row r="2" spans="1:8" x14ac:dyDescent="0.25">
      <c r="A2" t="s">
        <v>579</v>
      </c>
      <c r="B2" s="11">
        <v>5.1912964999999998E-2</v>
      </c>
      <c r="C2" s="11">
        <v>4.4048004350000003</v>
      </c>
      <c r="D2" s="11">
        <f>LOG(C2,2)</f>
        <v>2.1390766575207558</v>
      </c>
      <c r="E2" t="s">
        <v>580</v>
      </c>
      <c r="F2">
        <v>24</v>
      </c>
    </row>
    <row r="3" spans="1:8" x14ac:dyDescent="0.25">
      <c r="A3" t="s">
        <v>581</v>
      </c>
      <c r="B3" s="11">
        <v>3.90625E-2</v>
      </c>
      <c r="C3" s="11">
        <v>0.79443539299999999</v>
      </c>
      <c r="D3" s="11">
        <f t="shared" ref="D3:D43" si="0">LOG(C3,2)</f>
        <v>-0.33199819688494048</v>
      </c>
      <c r="E3" t="s">
        <v>580</v>
      </c>
      <c r="F3">
        <v>16</v>
      </c>
    </row>
    <row r="4" spans="1:8" x14ac:dyDescent="0.25">
      <c r="A4" t="s">
        <v>582</v>
      </c>
      <c r="B4" s="11">
        <v>1.5625E-2</v>
      </c>
      <c r="C4" s="11">
        <v>0.76351533900000002</v>
      </c>
      <c r="D4" s="11">
        <f t="shared" si="0"/>
        <v>-0.38927095387448213</v>
      </c>
      <c r="E4" t="s">
        <v>580</v>
      </c>
      <c r="F4">
        <v>16</v>
      </c>
    </row>
    <row r="5" spans="1:8" x14ac:dyDescent="0.25">
      <c r="A5" t="s">
        <v>583</v>
      </c>
      <c r="B5" s="11">
        <v>5.46875E-2</v>
      </c>
      <c r="C5" s="11">
        <v>0.86289527499999996</v>
      </c>
      <c r="D5" s="11">
        <f t="shared" si="0"/>
        <v>-0.21274261706604281</v>
      </c>
      <c r="E5" t="s">
        <v>580</v>
      </c>
      <c r="F5">
        <v>16</v>
      </c>
    </row>
    <row r="6" spans="1:8" x14ac:dyDescent="0.25">
      <c r="A6" t="s">
        <v>584</v>
      </c>
      <c r="B6" s="11">
        <v>7.8125E-2</v>
      </c>
      <c r="C6" s="11">
        <v>0.84239927699999995</v>
      </c>
      <c r="D6" s="11">
        <f t="shared" si="0"/>
        <v>-0.24742389673475135</v>
      </c>
      <c r="E6" t="s">
        <v>580</v>
      </c>
      <c r="F6">
        <v>16</v>
      </c>
    </row>
    <row r="7" spans="1:8" x14ac:dyDescent="0.25">
      <c r="A7" t="s">
        <v>585</v>
      </c>
      <c r="B7" s="11">
        <v>7.8125E-2</v>
      </c>
      <c r="C7" s="11">
        <v>0.889654155</v>
      </c>
      <c r="D7" s="11">
        <f t="shared" si="0"/>
        <v>-0.16868348446538273</v>
      </c>
      <c r="E7" t="s">
        <v>580</v>
      </c>
      <c r="F7">
        <v>16</v>
      </c>
    </row>
    <row r="8" spans="1:8" x14ac:dyDescent="0.25">
      <c r="A8" t="s">
        <v>586</v>
      </c>
      <c r="B8" s="11">
        <v>5.46875E-2</v>
      </c>
      <c r="C8" s="11">
        <v>0.87770348099999995</v>
      </c>
      <c r="D8" s="11">
        <f t="shared" si="0"/>
        <v>-0.18819446576833343</v>
      </c>
      <c r="E8" t="s">
        <v>580</v>
      </c>
      <c r="F8">
        <v>16</v>
      </c>
    </row>
    <row r="9" spans="1:8" x14ac:dyDescent="0.25">
      <c r="A9" t="s">
        <v>587</v>
      </c>
      <c r="B9" s="11">
        <v>3.90625E-2</v>
      </c>
      <c r="C9" s="11">
        <v>0.86505680500000004</v>
      </c>
      <c r="D9" s="11">
        <f t="shared" si="0"/>
        <v>-0.20913322271488938</v>
      </c>
      <c r="E9" t="s">
        <v>580</v>
      </c>
      <c r="F9">
        <v>16</v>
      </c>
    </row>
    <row r="10" spans="1:8" x14ac:dyDescent="0.25">
      <c r="A10" t="s">
        <v>588</v>
      </c>
      <c r="B10" s="11">
        <v>7.8125E-2</v>
      </c>
      <c r="C10" s="11">
        <v>0.92960074100000001</v>
      </c>
      <c r="D10" s="11">
        <f t="shared" si="0"/>
        <v>-0.10531687614857885</v>
      </c>
      <c r="E10" t="s">
        <v>580</v>
      </c>
      <c r="F10">
        <v>16</v>
      </c>
    </row>
    <row r="11" spans="1:8" x14ac:dyDescent="0.25">
      <c r="A11" t="s">
        <v>589</v>
      </c>
      <c r="B11" s="11">
        <v>7.8125E-2</v>
      </c>
      <c r="C11" s="11">
        <v>0.84960285000000002</v>
      </c>
      <c r="D11" s="11">
        <f t="shared" si="0"/>
        <v>-0.23513948920437036</v>
      </c>
      <c r="E11" t="s">
        <v>580</v>
      </c>
      <c r="F11">
        <v>16</v>
      </c>
    </row>
    <row r="12" spans="1:8" x14ac:dyDescent="0.25">
      <c r="A12" t="s">
        <v>590</v>
      </c>
      <c r="B12" s="11">
        <v>7.8125E-2</v>
      </c>
      <c r="C12" s="11">
        <v>0.88424220399999998</v>
      </c>
      <c r="D12" s="11">
        <f t="shared" si="0"/>
        <v>-0.17748650055417908</v>
      </c>
      <c r="E12" t="s">
        <v>580</v>
      </c>
      <c r="F12">
        <v>16</v>
      </c>
    </row>
    <row r="13" spans="1:8" x14ac:dyDescent="0.25">
      <c r="A13" t="s">
        <v>591</v>
      </c>
      <c r="B13" s="11">
        <v>2.34375E-2</v>
      </c>
      <c r="C13" s="11">
        <v>0.62539894600000001</v>
      </c>
      <c r="D13" s="11">
        <f t="shared" si="0"/>
        <v>-0.67715130703127568</v>
      </c>
      <c r="E13" t="s">
        <v>580</v>
      </c>
      <c r="F13">
        <v>24</v>
      </c>
    </row>
    <row r="14" spans="1:8" x14ac:dyDescent="0.25">
      <c r="A14" t="s">
        <v>592</v>
      </c>
      <c r="B14" s="11">
        <v>3.90625E-2</v>
      </c>
      <c r="C14" s="11">
        <v>0.75778707899999997</v>
      </c>
      <c r="D14" s="11">
        <f t="shared" si="0"/>
        <v>-0.40013555417183955</v>
      </c>
      <c r="E14" t="s">
        <v>580</v>
      </c>
      <c r="F14">
        <v>16</v>
      </c>
    </row>
    <row r="15" spans="1:8" x14ac:dyDescent="0.25">
      <c r="A15" t="s">
        <v>593</v>
      </c>
      <c r="B15" s="11">
        <v>7.8125E-2</v>
      </c>
      <c r="C15" s="11">
        <v>0.909777434</v>
      </c>
      <c r="D15" s="11">
        <f t="shared" si="0"/>
        <v>-0.13641444423234442</v>
      </c>
      <c r="E15" t="s">
        <v>580</v>
      </c>
      <c r="F15">
        <v>16</v>
      </c>
    </row>
    <row r="16" spans="1:8" x14ac:dyDescent="0.25">
      <c r="A16" t="s">
        <v>594</v>
      </c>
      <c r="B16" s="11">
        <v>5.46875E-2</v>
      </c>
      <c r="C16" s="11">
        <v>0.87556688400000005</v>
      </c>
      <c r="D16" s="11">
        <f t="shared" si="0"/>
        <v>-0.19171070545812011</v>
      </c>
      <c r="E16" t="s">
        <v>580</v>
      </c>
      <c r="F16">
        <v>16</v>
      </c>
    </row>
    <row r="17" spans="1:6" x14ac:dyDescent="0.25">
      <c r="A17" t="s">
        <v>595</v>
      </c>
      <c r="B17" s="11">
        <v>7.8125E-2</v>
      </c>
      <c r="C17" s="11">
        <v>0.90743354099999995</v>
      </c>
      <c r="D17" s="11">
        <f t="shared" si="0"/>
        <v>-0.14013610861719908</v>
      </c>
      <c r="E17" t="s">
        <v>580</v>
      </c>
      <c r="F17">
        <v>16</v>
      </c>
    </row>
    <row r="18" spans="1:6" x14ac:dyDescent="0.25">
      <c r="A18" t="s">
        <v>596</v>
      </c>
      <c r="B18" s="11">
        <v>7.8125E-2</v>
      </c>
      <c r="C18" s="11">
        <v>0.87251368299999998</v>
      </c>
      <c r="D18" s="11">
        <f t="shared" si="0"/>
        <v>-0.19675033864649771</v>
      </c>
      <c r="E18" t="s">
        <v>580</v>
      </c>
      <c r="F18">
        <v>16</v>
      </c>
    </row>
    <row r="19" spans="1:6" x14ac:dyDescent="0.25">
      <c r="A19" t="s">
        <v>597</v>
      </c>
      <c r="B19" s="11">
        <v>3.4610558E-2</v>
      </c>
      <c r="C19" s="11">
        <v>0.720276735</v>
      </c>
      <c r="D19" s="11">
        <f t="shared" si="0"/>
        <v>-0.47337678901823688</v>
      </c>
      <c r="E19" t="s">
        <v>580</v>
      </c>
      <c r="F19">
        <v>16</v>
      </c>
    </row>
    <row r="20" spans="1:6" x14ac:dyDescent="0.25">
      <c r="A20" t="s">
        <v>598</v>
      </c>
      <c r="B20" s="11">
        <v>7.8125E-2</v>
      </c>
      <c r="C20" s="11">
        <v>0.89679473499999995</v>
      </c>
      <c r="D20" s="11">
        <f t="shared" si="0"/>
        <v>-0.15715028665000769</v>
      </c>
      <c r="E20" t="s">
        <v>580</v>
      </c>
      <c r="F20">
        <v>16</v>
      </c>
    </row>
    <row r="21" spans="1:6" x14ac:dyDescent="0.25">
      <c r="A21" t="s">
        <v>599</v>
      </c>
      <c r="B21" s="11">
        <v>3.90625E-2</v>
      </c>
      <c r="C21" s="11">
        <v>0.88657964600000005</v>
      </c>
      <c r="D21" s="11">
        <f t="shared" si="0"/>
        <v>-0.17367785324131813</v>
      </c>
      <c r="E21" t="s">
        <v>580</v>
      </c>
      <c r="F21">
        <v>16</v>
      </c>
    </row>
    <row r="22" spans="1:6" x14ac:dyDescent="0.25">
      <c r="A22" t="s">
        <v>600</v>
      </c>
      <c r="B22" s="11">
        <v>3.90625E-2</v>
      </c>
      <c r="C22" s="11">
        <v>0.87988528899999996</v>
      </c>
      <c r="D22" s="11">
        <f t="shared" si="0"/>
        <v>-0.18461264361249641</v>
      </c>
      <c r="E22" t="s">
        <v>580</v>
      </c>
      <c r="F22">
        <v>16</v>
      </c>
    </row>
    <row r="23" spans="1:6" x14ac:dyDescent="0.25">
      <c r="A23" t="s">
        <v>601</v>
      </c>
      <c r="B23" s="11">
        <v>7.8125E-2</v>
      </c>
      <c r="C23" s="11">
        <v>0.89475144600000001</v>
      </c>
      <c r="D23" s="11">
        <f t="shared" si="0"/>
        <v>-0.16044112471695912</v>
      </c>
      <c r="E23" t="s">
        <v>580</v>
      </c>
      <c r="F23">
        <v>16</v>
      </c>
    </row>
    <row r="24" spans="1:6" x14ac:dyDescent="0.25">
      <c r="A24" t="s">
        <v>602</v>
      </c>
      <c r="B24" s="11">
        <v>5.46875E-2</v>
      </c>
      <c r="C24" s="11">
        <v>0.892008515</v>
      </c>
      <c r="D24" s="11">
        <f t="shared" si="0"/>
        <v>-0.16487061289241053</v>
      </c>
      <c r="E24" t="s">
        <v>580</v>
      </c>
      <c r="F24">
        <v>16</v>
      </c>
    </row>
    <row r="25" spans="1:6" x14ac:dyDescent="0.25">
      <c r="A25" t="s">
        <v>603</v>
      </c>
      <c r="B25" s="11">
        <v>5.46875E-2</v>
      </c>
      <c r="C25" s="11">
        <v>0.89400886899999998</v>
      </c>
      <c r="D25" s="11">
        <f t="shared" si="0"/>
        <v>-0.16163895117580529</v>
      </c>
      <c r="E25" t="s">
        <v>580</v>
      </c>
      <c r="F25">
        <v>16</v>
      </c>
    </row>
    <row r="26" spans="1:6" x14ac:dyDescent="0.25">
      <c r="A26" t="s">
        <v>604</v>
      </c>
      <c r="B26" s="11">
        <v>3.90625E-2</v>
      </c>
      <c r="C26" s="11">
        <v>0.86443998200000005</v>
      </c>
      <c r="D26" s="11">
        <f t="shared" si="0"/>
        <v>-0.21016229374598461</v>
      </c>
      <c r="E26" t="s">
        <v>580</v>
      </c>
      <c r="F26">
        <v>16</v>
      </c>
    </row>
    <row r="27" spans="1:6" x14ac:dyDescent="0.25">
      <c r="A27" t="s">
        <v>605</v>
      </c>
      <c r="B27" s="11">
        <v>2.34375E-2</v>
      </c>
      <c r="C27" s="11">
        <v>0.85900489499999999</v>
      </c>
      <c r="D27" s="11">
        <f t="shared" si="0"/>
        <v>-0.21926174236867138</v>
      </c>
      <c r="E27" t="s">
        <v>580</v>
      </c>
      <c r="F27">
        <v>16</v>
      </c>
    </row>
    <row r="28" spans="1:6" x14ac:dyDescent="0.25">
      <c r="A28" t="s">
        <v>606</v>
      </c>
      <c r="B28" s="11">
        <v>5.46875E-2</v>
      </c>
      <c r="C28" s="11">
        <v>0.88176965699999998</v>
      </c>
      <c r="D28" s="11">
        <f t="shared" si="0"/>
        <v>-0.18152626235285618</v>
      </c>
      <c r="E28" t="s">
        <v>580</v>
      </c>
      <c r="F28">
        <v>16</v>
      </c>
    </row>
    <row r="29" spans="1:6" x14ac:dyDescent="0.25">
      <c r="A29" t="s">
        <v>607</v>
      </c>
      <c r="B29" s="11">
        <v>5.46875E-2</v>
      </c>
      <c r="C29" s="11">
        <v>0.86766195999999995</v>
      </c>
      <c r="D29" s="11">
        <f t="shared" si="0"/>
        <v>-0.2047950149142938</v>
      </c>
      <c r="E29" t="s">
        <v>580</v>
      </c>
      <c r="F29">
        <v>16</v>
      </c>
    </row>
    <row r="30" spans="1:6" x14ac:dyDescent="0.25">
      <c r="A30" t="s">
        <v>608</v>
      </c>
      <c r="B30" s="11">
        <v>7.8125E-2</v>
      </c>
      <c r="C30" s="11">
        <v>0.89098954100000005</v>
      </c>
      <c r="D30" s="11">
        <f t="shared" si="0"/>
        <v>-0.1665195983096322</v>
      </c>
      <c r="E30" t="s">
        <v>580</v>
      </c>
      <c r="F30">
        <v>16</v>
      </c>
    </row>
    <row r="31" spans="1:6" x14ac:dyDescent="0.25">
      <c r="A31" t="s">
        <v>609</v>
      </c>
      <c r="B31" s="11">
        <v>7.8125E-2</v>
      </c>
      <c r="C31" s="11">
        <v>0.89124173100000004</v>
      </c>
      <c r="D31" s="11">
        <f t="shared" si="0"/>
        <v>-0.16611130868919277</v>
      </c>
      <c r="E31" t="s">
        <v>580</v>
      </c>
      <c r="F31">
        <v>16</v>
      </c>
    </row>
    <row r="32" spans="1:6" x14ac:dyDescent="0.25">
      <c r="A32" t="s">
        <v>610</v>
      </c>
      <c r="B32" s="11">
        <v>3.90625E-2</v>
      </c>
      <c r="C32" s="11">
        <v>0.86176928900000005</v>
      </c>
      <c r="D32" s="11">
        <f t="shared" si="0"/>
        <v>-0.21462640906017591</v>
      </c>
      <c r="E32" t="s">
        <v>580</v>
      </c>
      <c r="F32">
        <v>16</v>
      </c>
    </row>
    <row r="33" spans="1:6" x14ac:dyDescent="0.25">
      <c r="A33" t="s">
        <v>611</v>
      </c>
      <c r="B33" s="11">
        <v>7.8125E-2</v>
      </c>
      <c r="C33" s="11">
        <v>0.86778534799999996</v>
      </c>
      <c r="D33" s="11">
        <f t="shared" si="0"/>
        <v>-0.20458986750914407</v>
      </c>
      <c r="E33" t="s">
        <v>580</v>
      </c>
      <c r="F33">
        <v>16</v>
      </c>
    </row>
    <row r="34" spans="1:6" x14ac:dyDescent="0.25">
      <c r="A34" t="s">
        <v>612</v>
      </c>
      <c r="B34" s="11">
        <v>7.8125E-2</v>
      </c>
      <c r="C34" s="11">
        <v>0.85017805899999999</v>
      </c>
      <c r="D34" s="11">
        <f t="shared" si="0"/>
        <v>-0.23416306783258325</v>
      </c>
      <c r="E34" t="s">
        <v>580</v>
      </c>
      <c r="F34">
        <v>16</v>
      </c>
    </row>
    <row r="35" spans="1:6" x14ac:dyDescent="0.25">
      <c r="A35" t="s">
        <v>613</v>
      </c>
      <c r="B35" s="11">
        <v>7.8125E-2</v>
      </c>
      <c r="C35" s="11">
        <v>0.87913985500000003</v>
      </c>
      <c r="D35" s="11">
        <f t="shared" si="0"/>
        <v>-0.18583540498478959</v>
      </c>
      <c r="E35" t="s">
        <v>580</v>
      </c>
      <c r="F35">
        <v>16</v>
      </c>
    </row>
    <row r="36" spans="1:6" x14ac:dyDescent="0.25">
      <c r="A36" t="s">
        <v>614</v>
      </c>
      <c r="B36" s="11">
        <v>5.9172068000000001E-2</v>
      </c>
      <c r="C36" s="11">
        <v>2.2593555869999999</v>
      </c>
      <c r="D36" s="11">
        <f t="shared" si="0"/>
        <v>1.175911346087368</v>
      </c>
      <c r="E36" t="s">
        <v>615</v>
      </c>
      <c r="F36">
        <v>24</v>
      </c>
    </row>
    <row r="37" spans="1:6" x14ac:dyDescent="0.25">
      <c r="A37" t="s">
        <v>616</v>
      </c>
      <c r="B37" s="11">
        <v>7.8125E-2</v>
      </c>
      <c r="C37" s="11">
        <v>0.86100561600000003</v>
      </c>
      <c r="D37" s="11">
        <f t="shared" si="0"/>
        <v>-0.21590544710388884</v>
      </c>
      <c r="E37" t="s">
        <v>615</v>
      </c>
      <c r="F37">
        <v>24</v>
      </c>
    </row>
    <row r="38" spans="1:6" x14ac:dyDescent="0.25">
      <c r="A38" t="s">
        <v>617</v>
      </c>
      <c r="B38" s="11">
        <v>3.90625E-2</v>
      </c>
      <c r="C38" s="11">
        <v>0.75359890900000004</v>
      </c>
      <c r="D38" s="11">
        <f t="shared" si="0"/>
        <v>-0.40813121855321194</v>
      </c>
      <c r="E38" t="s">
        <v>615</v>
      </c>
      <c r="F38">
        <v>24</v>
      </c>
    </row>
    <row r="39" spans="1:6" x14ac:dyDescent="0.25">
      <c r="A39" t="s">
        <v>618</v>
      </c>
      <c r="B39" s="11">
        <v>7.8125E-2</v>
      </c>
      <c r="C39" s="11">
        <v>402.95298789999998</v>
      </c>
      <c r="D39" s="11">
        <f t="shared" si="0"/>
        <v>8.6544677206374896</v>
      </c>
      <c r="E39" t="s">
        <v>615</v>
      </c>
      <c r="F39">
        <v>16</v>
      </c>
    </row>
    <row r="40" spans="1:6" x14ac:dyDescent="0.25">
      <c r="A40" t="s">
        <v>619</v>
      </c>
      <c r="B40" s="11">
        <v>7.8125E-3</v>
      </c>
      <c r="C40" s="11">
        <v>0.69476210100000002</v>
      </c>
      <c r="D40" s="11">
        <f t="shared" si="0"/>
        <v>-0.52540903714104825</v>
      </c>
      <c r="E40" t="s">
        <v>615</v>
      </c>
      <c r="F40">
        <v>24</v>
      </c>
    </row>
    <row r="41" spans="1:6" x14ac:dyDescent="0.25">
      <c r="A41" t="s">
        <v>620</v>
      </c>
      <c r="B41" s="11">
        <v>5.9172068000000001E-2</v>
      </c>
      <c r="C41" s="11">
        <v>0.664654772</v>
      </c>
      <c r="D41" s="11">
        <f t="shared" si="0"/>
        <v>-0.58932290923504216</v>
      </c>
      <c r="E41" t="s">
        <v>615</v>
      </c>
      <c r="F41">
        <v>16</v>
      </c>
    </row>
    <row r="42" spans="1:6" x14ac:dyDescent="0.25">
      <c r="A42" t="s">
        <v>621</v>
      </c>
      <c r="B42" s="11">
        <v>3.6031686E-2</v>
      </c>
      <c r="C42" s="11">
        <v>2.7157787280000001</v>
      </c>
      <c r="D42" s="11">
        <f t="shared" si="0"/>
        <v>1.4413659387057978</v>
      </c>
      <c r="E42" t="s">
        <v>615</v>
      </c>
      <c r="F42">
        <v>24</v>
      </c>
    </row>
    <row r="43" spans="1:6" x14ac:dyDescent="0.25">
      <c r="A43" t="s">
        <v>622</v>
      </c>
      <c r="B43" s="11">
        <v>5.9172068000000001E-2</v>
      </c>
      <c r="C43" s="11">
        <v>2.5670881149999998</v>
      </c>
      <c r="D43" s="11">
        <f t="shared" si="0"/>
        <v>1.3601328171021745</v>
      </c>
      <c r="E43" t="s">
        <v>615</v>
      </c>
      <c r="F43">
        <v>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B1FD9-5841-4DEC-965C-9F742A7A04F7}">
  <dimension ref="A1:F16"/>
  <sheetViews>
    <sheetView workbookViewId="0">
      <selection activeCell="B21" sqref="B21"/>
    </sheetView>
  </sheetViews>
  <sheetFormatPr defaultRowHeight="12.5" x14ac:dyDescent="0.25"/>
  <cols>
    <col min="1" max="1" width="38.54296875" customWidth="1"/>
    <col min="2" max="2" width="34.7265625" customWidth="1"/>
  </cols>
  <sheetData>
    <row r="1" spans="1:6" ht="85.5" customHeight="1" x14ac:dyDescent="0.35">
      <c r="A1" s="51" t="s">
        <v>623</v>
      </c>
      <c r="B1" s="67" t="s">
        <v>77</v>
      </c>
      <c r="C1" s="67" t="s">
        <v>78</v>
      </c>
      <c r="D1" s="67" t="s">
        <v>79</v>
      </c>
      <c r="E1" s="67" t="s">
        <v>80</v>
      </c>
      <c r="F1" s="67" t="s">
        <v>81</v>
      </c>
    </row>
    <row r="2" spans="1:6" ht="15.5" x14ac:dyDescent="0.35">
      <c r="A2" s="53" t="s">
        <v>82</v>
      </c>
      <c r="B2" s="54" t="s">
        <v>624</v>
      </c>
      <c r="C2" s="53" t="s">
        <v>625</v>
      </c>
      <c r="D2" s="53" t="s">
        <v>626</v>
      </c>
      <c r="E2" s="54" t="s">
        <v>627</v>
      </c>
      <c r="F2" s="53" t="s">
        <v>628</v>
      </c>
    </row>
    <row r="3" spans="1:6" ht="15.5" x14ac:dyDescent="0.35">
      <c r="A3" s="55" t="s">
        <v>629</v>
      </c>
      <c r="B3" s="56" t="s">
        <v>630</v>
      </c>
      <c r="C3" s="55" t="s">
        <v>112</v>
      </c>
      <c r="D3" s="55" t="s">
        <v>631</v>
      </c>
      <c r="E3" s="56" t="s">
        <v>632</v>
      </c>
      <c r="F3" s="55" t="s">
        <v>633</v>
      </c>
    </row>
    <row r="4" spans="1:6" ht="15.5" x14ac:dyDescent="0.35">
      <c r="A4" s="53" t="s">
        <v>634</v>
      </c>
      <c r="B4" s="53" t="s">
        <v>635</v>
      </c>
      <c r="C4" s="53" t="s">
        <v>636</v>
      </c>
      <c r="D4" s="53" t="s">
        <v>626</v>
      </c>
      <c r="E4" s="53" t="s">
        <v>637</v>
      </c>
      <c r="F4" s="53" t="s">
        <v>628</v>
      </c>
    </row>
    <row r="5" spans="1:6" ht="15.5" x14ac:dyDescent="0.35">
      <c r="A5" s="55" t="s">
        <v>638</v>
      </c>
      <c r="B5" s="56" t="s">
        <v>630</v>
      </c>
      <c r="C5" s="55" t="s">
        <v>628</v>
      </c>
      <c r="D5" s="55" t="s">
        <v>626</v>
      </c>
      <c r="E5" s="56" t="s">
        <v>639</v>
      </c>
      <c r="F5" s="55" t="s">
        <v>628</v>
      </c>
    </row>
    <row r="6" spans="1:6" ht="15.5" x14ac:dyDescent="0.35">
      <c r="A6" s="53" t="s">
        <v>640</v>
      </c>
      <c r="B6" s="53" t="s">
        <v>641</v>
      </c>
      <c r="C6" s="53" t="s">
        <v>636</v>
      </c>
      <c r="D6" s="53" t="s">
        <v>626</v>
      </c>
      <c r="E6" s="53" t="s">
        <v>642</v>
      </c>
      <c r="F6" s="57" t="s">
        <v>643</v>
      </c>
    </row>
    <row r="7" spans="1:6" ht="18" customHeight="1" x14ac:dyDescent="0.35">
      <c r="A7" s="52" t="s">
        <v>644</v>
      </c>
      <c r="B7" s="55" t="s">
        <v>645</v>
      </c>
      <c r="C7" s="55" t="s">
        <v>645</v>
      </c>
      <c r="D7" s="55" t="s">
        <v>645</v>
      </c>
      <c r="E7" s="55" t="s">
        <v>645</v>
      </c>
      <c r="F7" s="55" t="s">
        <v>645</v>
      </c>
    </row>
    <row r="8" spans="1:6" ht="34.5" customHeight="1" x14ac:dyDescent="0.35">
      <c r="A8" s="65" t="s">
        <v>634</v>
      </c>
      <c r="B8" s="66" t="s">
        <v>646</v>
      </c>
      <c r="C8" s="65" t="s">
        <v>647</v>
      </c>
      <c r="D8" s="65" t="s">
        <v>648</v>
      </c>
      <c r="E8" s="65" t="s">
        <v>649</v>
      </c>
      <c r="F8" s="65" t="s">
        <v>650</v>
      </c>
    </row>
    <row r="9" spans="1:6" ht="15.5" x14ac:dyDescent="0.35">
      <c r="A9" s="55" t="s">
        <v>651</v>
      </c>
      <c r="B9" s="55" t="s">
        <v>652</v>
      </c>
      <c r="C9" s="55" t="s">
        <v>112</v>
      </c>
      <c r="D9" s="55" t="s">
        <v>631</v>
      </c>
      <c r="E9" s="55" t="s">
        <v>653</v>
      </c>
      <c r="F9" s="55" t="s">
        <v>654</v>
      </c>
    </row>
    <row r="10" spans="1:6" ht="15.5" x14ac:dyDescent="0.35">
      <c r="A10" s="53" t="s">
        <v>631</v>
      </c>
      <c r="B10" s="53" t="s">
        <v>655</v>
      </c>
      <c r="C10" s="53" t="s">
        <v>112</v>
      </c>
      <c r="D10" s="53" t="s">
        <v>631</v>
      </c>
      <c r="E10" s="53" t="s">
        <v>656</v>
      </c>
      <c r="F10" s="53" t="s">
        <v>657</v>
      </c>
    </row>
    <row r="11" spans="1:6" ht="15.5" x14ac:dyDescent="0.35">
      <c r="A11" s="55" t="s">
        <v>658</v>
      </c>
      <c r="B11" s="55" t="s">
        <v>659</v>
      </c>
      <c r="C11" s="55" t="s">
        <v>625</v>
      </c>
      <c r="D11" s="55" t="s">
        <v>631</v>
      </c>
      <c r="E11" s="55" t="s">
        <v>660</v>
      </c>
      <c r="F11" s="55" t="s">
        <v>661</v>
      </c>
    </row>
    <row r="12" spans="1:6" ht="15.5" x14ac:dyDescent="0.35">
      <c r="A12" s="53" t="s">
        <v>662</v>
      </c>
      <c r="B12" s="53" t="s">
        <v>663</v>
      </c>
      <c r="C12" s="53" t="s">
        <v>625</v>
      </c>
      <c r="D12" s="53" t="s">
        <v>631</v>
      </c>
      <c r="E12" s="53" t="s">
        <v>664</v>
      </c>
      <c r="F12" s="53" t="s">
        <v>665</v>
      </c>
    </row>
    <row r="13" spans="1:6" ht="15.5" x14ac:dyDescent="0.35">
      <c r="A13" s="55" t="s">
        <v>134</v>
      </c>
      <c r="B13" s="55" t="s">
        <v>666</v>
      </c>
      <c r="C13" s="55" t="s">
        <v>112</v>
      </c>
      <c r="D13" s="55" t="s">
        <v>631</v>
      </c>
      <c r="E13" s="55" t="s">
        <v>667</v>
      </c>
      <c r="F13" s="55" t="s">
        <v>112</v>
      </c>
    </row>
    <row r="14" spans="1:6" ht="15.5" x14ac:dyDescent="0.35">
      <c r="A14" s="53" t="s">
        <v>668</v>
      </c>
      <c r="B14" s="53" t="s">
        <v>669</v>
      </c>
      <c r="C14" s="53" t="s">
        <v>121</v>
      </c>
      <c r="D14" s="53" t="s">
        <v>631</v>
      </c>
      <c r="E14" s="53" t="s">
        <v>670</v>
      </c>
      <c r="F14" s="57" t="s">
        <v>671</v>
      </c>
    </row>
    <row r="15" spans="1:6" ht="15.5" x14ac:dyDescent="0.35">
      <c r="A15" s="55" t="s">
        <v>672</v>
      </c>
      <c r="B15" s="55" t="s">
        <v>673</v>
      </c>
      <c r="C15" s="55" t="s">
        <v>121</v>
      </c>
      <c r="D15" s="55" t="s">
        <v>631</v>
      </c>
      <c r="E15" s="55" t="s">
        <v>674</v>
      </c>
      <c r="F15" s="52" t="s">
        <v>675</v>
      </c>
    </row>
    <row r="16" spans="1:6" ht="15.5" x14ac:dyDescent="0.35">
      <c r="A16" s="53" t="s">
        <v>676</v>
      </c>
      <c r="B16" s="53" t="s">
        <v>677</v>
      </c>
      <c r="C16" s="53" t="s">
        <v>678</v>
      </c>
      <c r="D16" s="53" t="s">
        <v>631</v>
      </c>
      <c r="E16" s="53" t="s">
        <v>679</v>
      </c>
      <c r="F16" s="57" t="s">
        <v>675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6B8F70BC1B943947B7E2AF7767296" ma:contentTypeVersion="16" ma:contentTypeDescription="Create a new document." ma:contentTypeScope="" ma:versionID="54de59337147a97af052498ed2ece121">
  <xsd:schema xmlns:xsd="http://www.w3.org/2001/XMLSchema" xmlns:xs="http://www.w3.org/2001/XMLSchema" xmlns:p="http://schemas.microsoft.com/office/2006/metadata/properties" xmlns:ns3="dc805a93-dcef-4f9f-9d07-bcfee58ad3e8" xmlns:ns4="92036118-1e6d-45f8-91de-3b834d2760af" targetNamespace="http://schemas.microsoft.com/office/2006/metadata/properties" ma:root="true" ma:fieldsID="000d52bd0da5f3e32e395b2da0ace438" ns3:_="" ns4:_="">
    <xsd:import namespace="dc805a93-dcef-4f9f-9d07-bcfee58ad3e8"/>
    <xsd:import namespace="92036118-1e6d-45f8-91de-3b834d2760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805a93-dcef-4f9f-9d07-bcfee58ad3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36118-1e6d-45f8-91de-3b834d2760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c805a93-dcef-4f9f-9d07-bcfee58ad3e8" xsi:nil="true"/>
  </documentManagement>
</p:properties>
</file>

<file path=customXml/itemProps1.xml><?xml version="1.0" encoding="utf-8"?>
<ds:datastoreItem xmlns:ds="http://schemas.openxmlformats.org/officeDocument/2006/customXml" ds:itemID="{D748B9EF-139F-412D-B775-7F47CA4DE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805a93-dcef-4f9f-9d07-bcfee58ad3e8"/>
    <ds:schemaRef ds:uri="92036118-1e6d-45f8-91de-3b834d2760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E8AA01-C7ED-4A8E-A9F7-D1FE3561F8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018891-D461-4080-AE9F-5B3F0E1FD295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dc805a93-dcef-4f9f-9d07-bcfee58ad3e8"/>
    <ds:schemaRef ds:uri="http://schemas.microsoft.com/office/infopath/2007/PartnerControls"/>
    <ds:schemaRef ds:uri="http://schemas.openxmlformats.org/package/2006/metadata/core-properties"/>
    <ds:schemaRef ds:uri="92036118-1e6d-45f8-91de-3b834d2760a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1_rVOC_profile</vt:lpstr>
      <vt:lpstr>Table 2_Stat_Modelling_syto9</vt:lpstr>
      <vt:lpstr>Table 3_Stat_Modelling_sypro</vt:lpstr>
      <vt:lpstr>Table 4_community_richness_even</vt:lpstr>
      <vt:lpstr>Table 5_rVOCs Responders</vt:lpstr>
      <vt:lpstr>Table 6_ MeJA Responders</vt:lpstr>
      <vt:lpstr>Table 7_common responders</vt:lpstr>
      <vt:lpstr>Table 8_Predicted_functions</vt:lpstr>
      <vt:lpstr>Table 9_Plant_Growth_rVOC</vt:lpstr>
      <vt:lpstr>Table 10_Plant_Growth_MeJA</vt:lpstr>
      <vt:lpstr>Table 11_Resources</vt:lpstr>
      <vt:lpstr>Table 12_Pvalues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Mrinmoy Mazumder</dc:creator>
  <cp:keywords/>
  <dc:description/>
  <cp:lastModifiedBy>Mrinmoy Mazumder</cp:lastModifiedBy>
  <cp:revision/>
  <dcterms:created xsi:type="dcterms:W3CDTF">2023-03-21T08:29:01Z</dcterms:created>
  <dcterms:modified xsi:type="dcterms:W3CDTF">2023-09-21T05:26:49Z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0x010100A236B8F70BC1B943947B7E2AF7767296</vt:lpwstr>
  </property>
</Properties>
</file>