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Beta cell Manuscript Figures/Manuscript Figures/Raw Graphpad data/"/>
    </mc:Choice>
  </mc:AlternateContent>
  <xr:revisionPtr revIDLastSave="47" documentId="8_{A70E80C6-3CA1-5E49-9328-2F56B771D531}" xr6:coauthVersionLast="47" xr6:coauthVersionMax="47" xr10:uidLastSave="{C7438FD5-EEFE-4FCC-BBDB-97A3207BA6E3}"/>
  <bookViews>
    <workbookView xWindow="0" yWindow="560" windowWidth="27300" windowHeight="16440" firstSheet="8" activeTab="8" xr2:uid="{F3264DD1-5E02-7D48-BB33-F79BC1A44E4F}"/>
  </bookViews>
  <sheets>
    <sheet name="4b" sheetId="1" r:id="rId1"/>
    <sheet name="4c" sheetId="2" r:id="rId2"/>
    <sheet name="4d" sheetId="3" r:id="rId3"/>
    <sheet name="4e" sheetId="4" r:id="rId4"/>
    <sheet name="4f" sheetId="5" r:id="rId5"/>
    <sheet name="4g" sheetId="6" r:id="rId6"/>
    <sheet name="4h" sheetId="7" r:id="rId7"/>
    <sheet name="4i" sheetId="8" r:id="rId8"/>
    <sheet name="4j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9" l="1"/>
  <c r="B7" i="8"/>
  <c r="B6" i="8"/>
</calcChain>
</file>

<file path=xl/sharedStrings.xml><?xml version="1.0" encoding="utf-8"?>
<sst xmlns="http://schemas.openxmlformats.org/spreadsheetml/2006/main" count="148" uniqueCount="48">
  <si>
    <t>scramble
sgRNA</t>
  </si>
  <si>
    <t>scramble
sgRNA.1</t>
  </si>
  <si>
    <t>scramble
sgRNA.2</t>
  </si>
  <si>
    <t>scramble
sgRNA.3</t>
  </si>
  <si>
    <t>scramble
sgRNA.4</t>
  </si>
  <si>
    <t>scramble
sgRNA.5</t>
  </si>
  <si>
    <t>sgCHEK2</t>
  </si>
  <si>
    <t>sgCHEK2.1</t>
  </si>
  <si>
    <t>sgCHEK2.2</t>
  </si>
  <si>
    <t>sgCHEK2.3</t>
  </si>
  <si>
    <t>sgCHEK2.4</t>
  </si>
  <si>
    <t>sgCHEK2.5</t>
  </si>
  <si>
    <t>scram
sgRNA</t>
  </si>
  <si>
    <t>scram
sgRNA.1</t>
  </si>
  <si>
    <t>scram
sgRNA.2</t>
  </si>
  <si>
    <t>scram
sgRNA.3</t>
  </si>
  <si>
    <t>scram
sgRNA.4</t>
  </si>
  <si>
    <t>scram
sgRNA.5</t>
  </si>
  <si>
    <t>scram
sgRNA.6</t>
  </si>
  <si>
    <t>scram
sgRNA.7</t>
  </si>
  <si>
    <t>sgCHEK2.6</t>
  </si>
  <si>
    <t>sgCHEK2.7</t>
  </si>
  <si>
    <t>0.5mM glucose</t>
  </si>
  <si>
    <t>20mM glucose</t>
  </si>
  <si>
    <t>LG</t>
  </si>
  <si>
    <t>HG</t>
  </si>
  <si>
    <t>Minutes</t>
  </si>
  <si>
    <t>C</t>
  </si>
  <si>
    <t>C.1</t>
  </si>
  <si>
    <t>C.2</t>
  </si>
  <si>
    <t>C.3</t>
  </si>
  <si>
    <t>C.4</t>
  </si>
  <si>
    <t>KO</t>
  </si>
  <si>
    <t>KO.1</t>
  </si>
  <si>
    <t>KO.2</t>
  </si>
  <si>
    <t>KO.3</t>
  </si>
  <si>
    <t>KO.4</t>
  </si>
  <si>
    <t>AUC</t>
  </si>
  <si>
    <t>scram
sgRNA.8</t>
  </si>
  <si>
    <t>scram
sgRNA.9</t>
  </si>
  <si>
    <t>scram
sgRNA.10</t>
  </si>
  <si>
    <t>scram
sgRNA.11</t>
  </si>
  <si>
    <t>sgCHEK2.8</t>
  </si>
  <si>
    <t>sgCHEK2.9</t>
  </si>
  <si>
    <t>sgCHEK2.10</t>
  </si>
  <si>
    <t>sgCHEK2.11</t>
  </si>
  <si>
    <t>P-value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</si>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</sst>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7EF7-979C-5B45-92D3-8AB6E77E7F9B}">
  <dimension ref="A1:L4"/>
  <sheetViews>
    <sheetView workbookViewId="0">
      <selection activeCell="B4" sqref="B4:B5"/>
    </sheetView>
  </sheetViews>
  <sheetFormatPr defaultColWidth="8.85546875" defaultRowHeight="15"/>
  <cols>
    <col min="1" max="12" width="15.7109375" style="2" customWidth="1"/>
    <col min="13" max="16384" width="8.85546875" style="2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1.1299999999999999</v>
      </c>
      <c r="B2" s="2">
        <v>1.0900000000000001</v>
      </c>
      <c r="C2" s="2">
        <v>1.1299999999999999</v>
      </c>
      <c r="D2" s="2">
        <v>0.87</v>
      </c>
      <c r="E2" s="2">
        <v>0.91</v>
      </c>
      <c r="F2" s="2">
        <v>0.87</v>
      </c>
      <c r="G2" s="2">
        <v>0.27</v>
      </c>
      <c r="H2" s="2">
        <v>0.2</v>
      </c>
      <c r="I2" s="2">
        <v>0.79</v>
      </c>
      <c r="J2" s="2">
        <v>0.38</v>
      </c>
      <c r="K2" s="2">
        <v>0.27</v>
      </c>
      <c r="L2" s="2">
        <v>0.85</v>
      </c>
    </row>
    <row r="4" spans="1:12">
      <c r="B4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C7EE-5278-D147-BD8A-66B77B4E2662}">
  <dimension ref="A1:Q7"/>
  <sheetViews>
    <sheetView workbookViewId="0">
      <selection activeCell="A5" sqref="A5:B7"/>
    </sheetView>
  </sheetViews>
  <sheetFormatPr defaultColWidth="8.85546875" defaultRowHeight="15"/>
  <cols>
    <col min="1" max="1" width="13" bestFit="1" customWidth="1"/>
    <col min="2" max="17" width="12" customWidth="1"/>
  </cols>
  <sheetData>
    <row r="1" spans="1:17">
      <c r="A1" s="1"/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20</v>
      </c>
      <c r="Q1" s="1" t="s">
        <v>21</v>
      </c>
    </row>
    <row r="2" spans="1:17">
      <c r="A2" s="1" t="s">
        <v>22</v>
      </c>
      <c r="B2" s="2">
        <v>11.002050000000001</v>
      </c>
      <c r="C2" s="2">
        <v>8.9652209999999997</v>
      </c>
      <c r="D2" s="2">
        <v>9.27</v>
      </c>
      <c r="E2" s="2">
        <v>7.6292939999999998</v>
      </c>
      <c r="F2" s="2">
        <v>9.5290809999999997</v>
      </c>
      <c r="G2" s="2">
        <v>9.9920679999999997</v>
      </c>
      <c r="H2" s="2">
        <v>9.7013069999999999</v>
      </c>
      <c r="I2" s="2">
        <v>10.21869</v>
      </c>
      <c r="J2" s="2">
        <v>9.2332689999999999</v>
      </c>
      <c r="K2" s="2">
        <v>9.2848400000000009</v>
      </c>
      <c r="L2" s="2">
        <v>9.1989929999999998</v>
      </c>
      <c r="M2" s="2">
        <v>7.8186099999999996</v>
      </c>
      <c r="N2" s="2">
        <v>11.00427</v>
      </c>
      <c r="O2" s="2">
        <v>10.990970000000001</v>
      </c>
      <c r="P2" s="2">
        <v>9.8852270000000004</v>
      </c>
      <c r="Q2" s="2">
        <v>10.489380000000001</v>
      </c>
    </row>
    <row r="3" spans="1:17">
      <c r="A3" s="1" t="s">
        <v>23</v>
      </c>
      <c r="B3" s="2">
        <v>17.53594</v>
      </c>
      <c r="C3" s="2">
        <v>16.044709999999998</v>
      </c>
      <c r="D3" s="2">
        <v>14.81288</v>
      </c>
      <c r="E3" s="2">
        <v>19.408809999999999</v>
      </c>
      <c r="F3" s="2">
        <v>16.227319999999999</v>
      </c>
      <c r="G3" s="2">
        <v>16.544550000000001</v>
      </c>
      <c r="H3" s="2">
        <v>19.656980000000001</v>
      </c>
      <c r="I3" s="2">
        <v>18.311810000000001</v>
      </c>
      <c r="J3" s="2">
        <v>20.203040000000001</v>
      </c>
      <c r="K3" s="2">
        <v>19.040610000000001</v>
      </c>
      <c r="L3" s="2">
        <v>23.12021</v>
      </c>
      <c r="M3" s="2">
        <v>21.602830000000001</v>
      </c>
      <c r="N3" s="2">
        <v>21.04926</v>
      </c>
      <c r="O3" s="2">
        <v>19.973680000000002</v>
      </c>
      <c r="P3" s="2">
        <v>19.376609999999999</v>
      </c>
      <c r="Q3" s="2">
        <v>20.295190000000002</v>
      </c>
    </row>
    <row r="6" spans="1:17">
      <c r="A6" s="1"/>
    </row>
    <row r="7" spans="1:17">
      <c r="A7" s="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3471-90F0-1840-A0B4-4DF2609DEF3F}">
  <dimension ref="A1:Q7"/>
  <sheetViews>
    <sheetView workbookViewId="0">
      <selection activeCell="A5" sqref="A5:B8"/>
    </sheetView>
  </sheetViews>
  <sheetFormatPr defaultColWidth="8.85546875" defaultRowHeight="15"/>
  <sheetData>
    <row r="1" spans="1:17">
      <c r="A1" s="1"/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20</v>
      </c>
      <c r="Q1" s="1" t="s">
        <v>21</v>
      </c>
    </row>
    <row r="2" spans="1:17">
      <c r="A2" s="1" t="s">
        <v>24</v>
      </c>
      <c r="B2" s="2">
        <v>0.79049100000000005</v>
      </c>
      <c r="C2" s="2">
        <v>0.33673799999999998</v>
      </c>
      <c r="D2" s="2">
        <v>1.292052</v>
      </c>
      <c r="E2" s="2">
        <v>0.79295700000000002</v>
      </c>
      <c r="F2" s="2">
        <v>0.65505899999999995</v>
      </c>
      <c r="G2" s="2">
        <v>0.65130299999999997</v>
      </c>
      <c r="H2" s="2">
        <v>0.77786999999999995</v>
      </c>
      <c r="J2" s="2">
        <v>1.8350040000000001</v>
      </c>
      <c r="K2" s="2">
        <v>1.1883030000000001</v>
      </c>
      <c r="L2" s="2">
        <v>0.90793199999999996</v>
      </c>
      <c r="M2" s="2">
        <v>1.2810569999999999</v>
      </c>
      <c r="N2" s="2">
        <v>1.342857</v>
      </c>
      <c r="O2" s="2">
        <v>1.3624529999999999</v>
      </c>
      <c r="P2" s="2">
        <v>0.81639600000000001</v>
      </c>
      <c r="Q2" s="2">
        <v>1.7373540000000001</v>
      </c>
    </row>
    <row r="3" spans="1:17">
      <c r="A3" s="1" t="s">
        <v>25</v>
      </c>
      <c r="B3" s="2">
        <v>4.5325199999999999</v>
      </c>
      <c r="C3" s="2">
        <v>3.0795810000000001</v>
      </c>
      <c r="D3" s="2">
        <v>3.4171260000000001</v>
      </c>
      <c r="E3" s="2">
        <v>4.1655749999999996</v>
      </c>
      <c r="F3" s="2">
        <v>3.995082</v>
      </c>
      <c r="G3" s="2">
        <v>4.3355550000000003</v>
      </c>
      <c r="H3" s="2">
        <v>3.9533879999999999</v>
      </c>
      <c r="I3" s="2">
        <v>4.3066740000000001</v>
      </c>
      <c r="J3" s="2">
        <v>3.711516</v>
      </c>
      <c r="K3" s="2">
        <v>3.8913570000000002</v>
      </c>
      <c r="L3" s="2">
        <v>5.1048359999999997</v>
      </c>
      <c r="M3" s="2">
        <v>4.4850839999999996</v>
      </c>
      <c r="N3" s="2">
        <v>5.3263230000000004</v>
      </c>
      <c r="O3" s="2">
        <v>4.7898209999999999</v>
      </c>
      <c r="P3" s="2">
        <v>4.3202759999999998</v>
      </c>
      <c r="Q3" s="2">
        <v>5.7153840000000002</v>
      </c>
    </row>
    <row r="6" spans="1:17">
      <c r="A6" s="1"/>
    </row>
    <row r="7" spans="1:17">
      <c r="A7" s="1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C6DE-1124-6449-9887-B851CC53479D}">
  <dimension ref="A1:K17"/>
  <sheetViews>
    <sheetView workbookViewId="0">
      <selection activeCell="N24" sqref="N24"/>
    </sheetView>
  </sheetViews>
  <sheetFormatPr defaultColWidth="8.85546875" defaultRowHeight="15"/>
  <sheetData>
    <row r="1" spans="1:1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</row>
    <row r="2" spans="1:11">
      <c r="A2" s="3">
        <v>0</v>
      </c>
      <c r="B2" s="2">
        <v>1.053275</v>
      </c>
      <c r="C2" s="2">
        <v>1.140225</v>
      </c>
      <c r="D2" s="2">
        <v>1.057347</v>
      </c>
      <c r="E2" s="2">
        <v>0.91109399999999996</v>
      </c>
      <c r="F2" s="2">
        <v>0.99574600000000002</v>
      </c>
      <c r="G2" s="2">
        <v>1.0541659999999999</v>
      </c>
      <c r="H2" s="2">
        <v>1.1463509999999999</v>
      </c>
      <c r="I2" s="2">
        <v>1.112595</v>
      </c>
      <c r="J2" s="2">
        <v>1.1440570000000001</v>
      </c>
      <c r="K2" s="2">
        <v>1.084992</v>
      </c>
    </row>
    <row r="3" spans="1:11">
      <c r="A3" s="3">
        <v>2</v>
      </c>
      <c r="B3" s="2">
        <v>0.97001300000000001</v>
      </c>
      <c r="C3" s="2">
        <v>0.90684299999999995</v>
      </c>
      <c r="D3" s="2">
        <v>0.98131299999999999</v>
      </c>
      <c r="E3" s="2">
        <v>1.1064419999999999</v>
      </c>
      <c r="F3" s="2">
        <v>1.017045</v>
      </c>
      <c r="G3" s="2">
        <v>0.98161100000000001</v>
      </c>
      <c r="H3" s="2">
        <v>0.92291100000000004</v>
      </c>
      <c r="I3" s="2">
        <v>0.92140599999999995</v>
      </c>
      <c r="J3" s="2">
        <v>0.89225200000000005</v>
      </c>
      <c r="K3" s="2">
        <v>0.99161900000000003</v>
      </c>
    </row>
    <row r="4" spans="1:11">
      <c r="A4" s="3">
        <v>4</v>
      </c>
      <c r="B4" s="2">
        <v>0.976711</v>
      </c>
      <c r="C4" s="2">
        <v>0.952932</v>
      </c>
      <c r="D4" s="2">
        <v>0.96133999999999997</v>
      </c>
      <c r="E4" s="2">
        <v>0.982464</v>
      </c>
      <c r="F4" s="2">
        <v>0.987209</v>
      </c>
      <c r="G4" s="2">
        <v>0.96422300000000005</v>
      </c>
      <c r="H4" s="2">
        <v>0.93073799999999995</v>
      </c>
      <c r="I4" s="2">
        <v>0.96599900000000005</v>
      </c>
      <c r="J4" s="2">
        <v>0.96369099999999996</v>
      </c>
      <c r="K4" s="2">
        <v>0.92338900000000002</v>
      </c>
    </row>
    <row r="5" spans="1:11">
      <c r="A5" s="3">
        <v>6</v>
      </c>
      <c r="B5" s="2">
        <v>1.1584859999999999</v>
      </c>
      <c r="C5" s="2">
        <v>1.0199530000000001</v>
      </c>
      <c r="D5" s="2">
        <v>1.1456090000000001</v>
      </c>
      <c r="E5" s="2">
        <v>0.97908300000000004</v>
      </c>
      <c r="F5" s="2">
        <v>0.97865999999999997</v>
      </c>
      <c r="G5" s="2">
        <v>0.86597599999999997</v>
      </c>
      <c r="H5" s="2">
        <v>1.0007619999999999</v>
      </c>
      <c r="I5" s="2">
        <v>1.117432</v>
      </c>
      <c r="J5" s="2">
        <v>1.03939</v>
      </c>
      <c r="K5" s="2">
        <v>1.0540020000000001</v>
      </c>
    </row>
    <row r="6" spans="1:11">
      <c r="A6" s="3">
        <v>8</v>
      </c>
      <c r="B6" s="2">
        <v>1.013433</v>
      </c>
      <c r="C6" s="2">
        <v>0.998699</v>
      </c>
      <c r="D6" s="2">
        <v>1.011164</v>
      </c>
      <c r="E6" s="2">
        <v>1.3616010000000001</v>
      </c>
      <c r="F6" s="2">
        <v>1.176922</v>
      </c>
      <c r="G6" s="2">
        <v>0.88715900000000003</v>
      </c>
      <c r="H6" s="2">
        <v>1.081572</v>
      </c>
      <c r="I6" s="2">
        <v>1.0298929999999999</v>
      </c>
      <c r="J6" s="2">
        <v>0.94844899999999999</v>
      </c>
      <c r="K6" s="2">
        <v>1.0072669999999999</v>
      </c>
    </row>
    <row r="7" spans="1:11">
      <c r="A7" s="3">
        <v>10</v>
      </c>
      <c r="B7" s="2">
        <v>0.93642199999999998</v>
      </c>
      <c r="C7" s="2">
        <v>1.0893459999999999</v>
      </c>
      <c r="D7" s="2">
        <v>1.3606020000000001</v>
      </c>
      <c r="E7" s="2">
        <v>1.531013</v>
      </c>
      <c r="F7" s="2">
        <v>1.4110830000000001</v>
      </c>
      <c r="G7" s="2">
        <v>1.071334</v>
      </c>
      <c r="H7" s="2">
        <v>1.281839</v>
      </c>
      <c r="I7" s="2">
        <v>1.242164</v>
      </c>
      <c r="J7" s="2">
        <v>1.149006</v>
      </c>
      <c r="K7" s="2">
        <v>1.253269</v>
      </c>
    </row>
    <row r="8" spans="1:11">
      <c r="A8" s="3">
        <v>12</v>
      </c>
      <c r="B8" s="2">
        <v>1.6324099999999999</v>
      </c>
      <c r="C8" s="2">
        <v>1.4938560000000001</v>
      </c>
      <c r="D8" s="2">
        <v>1.645033</v>
      </c>
      <c r="E8" s="2">
        <v>1.6696070000000001</v>
      </c>
      <c r="F8" s="2">
        <v>2.338727</v>
      </c>
      <c r="G8" s="2">
        <v>1.9348829999999999</v>
      </c>
      <c r="H8" s="2">
        <v>2.2114850000000001</v>
      </c>
      <c r="I8" s="2">
        <v>1.950018</v>
      </c>
      <c r="J8" s="2">
        <v>1.849545</v>
      </c>
      <c r="K8" s="2">
        <v>2.1340050000000002</v>
      </c>
    </row>
    <row r="9" spans="1:11">
      <c r="A9" s="3">
        <v>14</v>
      </c>
      <c r="B9" s="2">
        <v>2.3897210000000002</v>
      </c>
      <c r="C9" s="2">
        <v>2.165667</v>
      </c>
      <c r="D9" s="2">
        <v>2.6463800000000002</v>
      </c>
      <c r="E9" s="2">
        <v>2.1668240000000001</v>
      </c>
      <c r="F9" s="2">
        <v>2.500048</v>
      </c>
      <c r="G9" s="2">
        <v>2.481703</v>
      </c>
      <c r="H9" s="2">
        <v>3.1220620000000001</v>
      </c>
      <c r="I9" s="2">
        <v>3.2398729999999998</v>
      </c>
      <c r="J9" s="2">
        <v>2.8626109999999998</v>
      </c>
      <c r="K9" s="2">
        <v>3.548168</v>
      </c>
    </row>
    <row r="10" spans="1:11">
      <c r="A10" s="3">
        <v>16</v>
      </c>
      <c r="B10" s="2">
        <v>1.8663559999999999</v>
      </c>
      <c r="C10" s="2">
        <v>1.5609850000000001</v>
      </c>
      <c r="D10" s="2">
        <v>2.177902</v>
      </c>
      <c r="E10" s="2">
        <v>1.6261909999999999</v>
      </c>
      <c r="F10" s="2">
        <v>1.774176</v>
      </c>
      <c r="G10" s="2">
        <v>1.716145</v>
      </c>
      <c r="H10" s="2">
        <v>1.8933530000000001</v>
      </c>
      <c r="I10" s="2">
        <v>2.1866080000000001</v>
      </c>
      <c r="J10" s="2">
        <v>1.9281219999999999</v>
      </c>
      <c r="K10" s="2">
        <v>2.6861039999999998</v>
      </c>
    </row>
    <row r="11" spans="1:11">
      <c r="A11" s="3">
        <v>18</v>
      </c>
      <c r="B11" s="2">
        <v>1.662817</v>
      </c>
      <c r="C11" s="2">
        <v>1.5629660000000001</v>
      </c>
      <c r="D11" s="2">
        <v>1.881092</v>
      </c>
      <c r="E11" s="2">
        <v>1.6261909999999999</v>
      </c>
      <c r="F11" s="2">
        <v>1.710914</v>
      </c>
      <c r="G11" s="2">
        <v>1.6134250000000001</v>
      </c>
      <c r="H11" s="2">
        <v>1.951778</v>
      </c>
      <c r="I11" s="2">
        <v>1.936601</v>
      </c>
      <c r="J11" s="2">
        <v>1.850544</v>
      </c>
      <c r="K11" s="2">
        <v>2.4567999999999999</v>
      </c>
    </row>
    <row r="12" spans="1:11">
      <c r="A12" s="3">
        <v>20</v>
      </c>
      <c r="B12" s="2">
        <v>1.522027</v>
      </c>
      <c r="C12" s="2">
        <v>1.3954930000000001</v>
      </c>
      <c r="D12" s="2">
        <v>1.810079</v>
      </c>
      <c r="E12" s="2">
        <v>1.573698</v>
      </c>
      <c r="F12" s="2">
        <v>1.9129160000000001</v>
      </c>
      <c r="G12" s="2">
        <v>1.6515610000000001</v>
      </c>
      <c r="H12" s="2">
        <v>2.0556770000000002</v>
      </c>
      <c r="I12" s="2">
        <v>1.8074760000000001</v>
      </c>
      <c r="J12" s="2">
        <v>1.9281219999999999</v>
      </c>
      <c r="K12" s="2">
        <v>2.3708109999999998</v>
      </c>
    </row>
    <row r="13" spans="1:11">
      <c r="A13" s="3">
        <v>22</v>
      </c>
      <c r="B13" s="2">
        <v>1.8432919999999999</v>
      </c>
      <c r="C13" s="2">
        <v>1.6609210000000001</v>
      </c>
      <c r="D13" s="2">
        <v>1.926717</v>
      </c>
      <c r="E13" s="2">
        <v>1.8541479999999999</v>
      </c>
      <c r="F13" s="2">
        <v>1.790619</v>
      </c>
      <c r="G13" s="2">
        <v>1.935235</v>
      </c>
      <c r="H13" s="2">
        <v>2.2319599999999999</v>
      </c>
      <c r="I13" s="2">
        <v>2.1345860000000001</v>
      </c>
      <c r="J13" s="2">
        <v>1.966685</v>
      </c>
      <c r="K13" s="2">
        <v>2.6048770000000001</v>
      </c>
    </row>
    <row r="14" spans="1:11">
      <c r="A14" s="3">
        <v>24</v>
      </c>
      <c r="B14" s="2">
        <v>1.647778</v>
      </c>
      <c r="C14" s="2">
        <v>1.503587</v>
      </c>
      <c r="D14" s="2">
        <v>1.747047</v>
      </c>
      <c r="E14" s="2">
        <v>1.7215450000000001</v>
      </c>
      <c r="F14" s="2">
        <v>1.638725</v>
      </c>
      <c r="G14" s="2">
        <v>2.2400660000000001</v>
      </c>
      <c r="H14" s="2">
        <v>2.105972</v>
      </c>
      <c r="I14" s="2">
        <v>1.883249</v>
      </c>
      <c r="J14" s="2">
        <v>2.0560589999999999</v>
      </c>
      <c r="K14" s="2">
        <v>2.2584939999999998</v>
      </c>
    </row>
    <row r="15" spans="1:11">
      <c r="A15" s="3">
        <v>26</v>
      </c>
      <c r="B15" s="2">
        <v>1.7694209999999999</v>
      </c>
      <c r="C15" s="2">
        <v>1.519496</v>
      </c>
      <c r="D15" s="2">
        <v>1.6706920000000001</v>
      </c>
      <c r="E15" s="2">
        <v>1.676196</v>
      </c>
      <c r="F15" s="2">
        <v>1.58846</v>
      </c>
      <c r="G15" s="2">
        <v>1.999949</v>
      </c>
      <c r="H15" s="2">
        <v>2.2626840000000001</v>
      </c>
      <c r="I15" s="2">
        <v>1.7916129999999999</v>
      </c>
      <c r="J15" s="2">
        <v>1.9410069999999999</v>
      </c>
      <c r="K15" s="2">
        <v>2.3035890000000001</v>
      </c>
    </row>
    <row r="16" spans="1:11">
      <c r="A16" s="3">
        <v>28</v>
      </c>
      <c r="B16" s="2">
        <v>1.8096110000000001</v>
      </c>
      <c r="C16" s="2">
        <v>1.5865670000000001</v>
      </c>
      <c r="D16" s="2">
        <v>1.6322950000000001</v>
      </c>
      <c r="E16" s="2">
        <v>1.6174519999999999</v>
      </c>
      <c r="F16" s="2">
        <v>1.5349839999999999</v>
      </c>
      <c r="G16" s="2">
        <v>2.1302270000000001</v>
      </c>
      <c r="H16" s="2">
        <v>2.2367089999999998</v>
      </c>
      <c r="I16" s="2">
        <v>1.82334</v>
      </c>
      <c r="J16" s="2">
        <v>2.0782889999999998</v>
      </c>
      <c r="K16" s="2">
        <v>2.0467420000000001</v>
      </c>
    </row>
    <row r="17" spans="1:11">
      <c r="A17" s="3">
        <v>30</v>
      </c>
      <c r="B17" s="2">
        <v>1.65852</v>
      </c>
      <c r="C17" s="2">
        <v>1.513552</v>
      </c>
      <c r="D17" s="2">
        <v>1.472296</v>
      </c>
      <c r="E17" s="2">
        <v>1.5890059999999999</v>
      </c>
      <c r="F17" s="2">
        <v>1.319984</v>
      </c>
      <c r="G17" s="2">
        <v>2.1026050000000001</v>
      </c>
      <c r="H17" s="2">
        <v>2.2461350000000002</v>
      </c>
      <c r="I17" s="2">
        <v>1.851788</v>
      </c>
      <c r="J17" s="2">
        <v>2.068762</v>
      </c>
      <c r="K17" s="2">
        <v>2.0303100000000001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9AA98-C35D-7548-A993-F78DAE586F26}">
  <dimension ref="A1:K5"/>
  <sheetViews>
    <sheetView workbookViewId="0">
      <selection activeCell="A4" sqref="A4:B5"/>
    </sheetView>
  </sheetViews>
  <sheetFormatPr defaultColWidth="8.85546875" defaultRowHeight="15"/>
  <cols>
    <col min="1" max="1" width="8.85546875" style="2"/>
    <col min="2" max="11" width="13.42578125" style="2" customWidth="1"/>
    <col min="12" max="16384" width="8.85546875" style="2"/>
  </cols>
  <sheetData>
    <row r="1" spans="1:11">
      <c r="A1" s="1"/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37</v>
      </c>
      <c r="B2" s="2">
        <v>0.9049469</v>
      </c>
      <c r="C2" s="2">
        <v>0.73711470000000001</v>
      </c>
      <c r="D2" s="2">
        <v>1.0422169999999999</v>
      </c>
      <c r="E2" s="2">
        <v>0.91789690000000002</v>
      </c>
      <c r="F2" s="2">
        <v>1.012173</v>
      </c>
      <c r="G2" s="2">
        <v>1.0971251</v>
      </c>
      <c r="H2" s="2">
        <v>1.3815074000000001</v>
      </c>
      <c r="I2" s="2">
        <v>1.2178192000000001</v>
      </c>
      <c r="J2" s="2">
        <v>1.1851852</v>
      </c>
      <c r="K2" s="2">
        <v>1.6058015999999999</v>
      </c>
    </row>
    <row r="5" spans="1:11">
      <c r="A5" s="1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1A9E-E6E1-FB49-B5D5-7C4731FF5B6F}">
  <dimension ref="A1:K17"/>
  <sheetViews>
    <sheetView workbookViewId="0">
      <selection activeCell="O17" sqref="O17"/>
    </sheetView>
  </sheetViews>
  <sheetFormatPr defaultColWidth="8.85546875" defaultRowHeight="15"/>
  <sheetData>
    <row r="1" spans="1:1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</row>
    <row r="2" spans="1:11">
      <c r="A2" s="3">
        <v>0</v>
      </c>
      <c r="B2" s="2">
        <v>1.237849</v>
      </c>
      <c r="C2" s="2">
        <v>1.0628359999999999</v>
      </c>
      <c r="D2" s="2">
        <v>1.118673</v>
      </c>
      <c r="E2" s="2">
        <v>1.1523019999999999</v>
      </c>
      <c r="F2" s="2">
        <v>1.0292410000000001</v>
      </c>
      <c r="G2" s="2">
        <v>1.0305690000000001</v>
      </c>
      <c r="H2" s="2">
        <v>0.89112000000000002</v>
      </c>
      <c r="I2" s="2">
        <v>1.0728530000000001</v>
      </c>
      <c r="J2" s="2">
        <v>1.00091</v>
      </c>
      <c r="K2" s="2">
        <v>1.2045330000000001</v>
      </c>
    </row>
    <row r="3" spans="1:11">
      <c r="A3" s="3">
        <v>2</v>
      </c>
      <c r="B3" s="2">
        <v>1.037512</v>
      </c>
      <c r="C3" s="2">
        <v>1.0159119999999999</v>
      </c>
      <c r="D3" s="2">
        <v>0.99393600000000004</v>
      </c>
      <c r="E3" s="2">
        <v>0.99132200000000004</v>
      </c>
      <c r="F3" s="2">
        <v>0.83626599999999995</v>
      </c>
      <c r="G3" s="2">
        <v>1.049695</v>
      </c>
      <c r="H3" s="2">
        <v>1.32277</v>
      </c>
      <c r="I3" s="2">
        <v>0.88927599999999996</v>
      </c>
      <c r="J3" s="2">
        <v>1.146887</v>
      </c>
      <c r="K3" s="2">
        <v>0.89344900000000005</v>
      </c>
    </row>
    <row r="4" spans="1:11">
      <c r="A4" s="3">
        <v>4</v>
      </c>
      <c r="B4" s="2">
        <v>0.72463999999999995</v>
      </c>
      <c r="C4" s="2">
        <v>0.92125299999999999</v>
      </c>
      <c r="D4" s="2">
        <v>0.88739199999999996</v>
      </c>
      <c r="E4" s="2">
        <v>0.85637600000000003</v>
      </c>
      <c r="F4" s="2">
        <v>1.1344939999999999</v>
      </c>
      <c r="G4" s="2">
        <v>0.919736</v>
      </c>
      <c r="H4" s="2">
        <v>0.78610999999999998</v>
      </c>
      <c r="I4" s="2">
        <v>1.037871</v>
      </c>
      <c r="J4" s="2">
        <v>0.85220300000000004</v>
      </c>
      <c r="K4" s="2">
        <v>0.90201799999999999</v>
      </c>
    </row>
    <row r="5" spans="1:11">
      <c r="A5" s="3">
        <v>6</v>
      </c>
      <c r="B5" s="2">
        <v>0.97156699999999996</v>
      </c>
      <c r="C5" s="2">
        <v>0.97463699999999998</v>
      </c>
      <c r="D5" s="2">
        <v>0.98069799999999996</v>
      </c>
      <c r="E5" s="2">
        <v>0.93858900000000001</v>
      </c>
      <c r="F5" s="2">
        <v>0.72668500000000003</v>
      </c>
      <c r="G5" s="2">
        <v>0.96811000000000003</v>
      </c>
      <c r="H5" s="2">
        <v>0.97531999999999996</v>
      </c>
      <c r="I5" s="2">
        <v>0.72287100000000004</v>
      </c>
      <c r="J5" s="2">
        <v>0.79182200000000003</v>
      </c>
      <c r="K5" s="2">
        <v>0.81585200000000002</v>
      </c>
    </row>
    <row r="6" spans="1:11">
      <c r="A6" s="3">
        <v>8</v>
      </c>
      <c r="B6" s="2">
        <v>0.71891700000000003</v>
      </c>
      <c r="C6" s="2">
        <v>0.96280500000000002</v>
      </c>
      <c r="D6" s="2">
        <v>0.86724299999999999</v>
      </c>
      <c r="E6" s="2">
        <v>1.1052489999999999</v>
      </c>
      <c r="F6" s="2">
        <v>0.78536700000000004</v>
      </c>
      <c r="G6" s="2">
        <v>0.826955</v>
      </c>
      <c r="H6" s="2">
        <v>0.805925</v>
      </c>
      <c r="I6" s="2">
        <v>0.62670700000000001</v>
      </c>
      <c r="J6" s="2">
        <v>0.771567</v>
      </c>
      <c r="K6" s="2">
        <v>0.69322799999999996</v>
      </c>
    </row>
    <row r="7" spans="1:11">
      <c r="A7" s="3">
        <v>10</v>
      </c>
      <c r="B7" s="2">
        <v>0.99360700000000002</v>
      </c>
      <c r="C7" s="2">
        <v>1.15595</v>
      </c>
      <c r="D7" s="2">
        <v>1.2481739999999999</v>
      </c>
      <c r="E7" s="2">
        <v>1.3798189999999999</v>
      </c>
      <c r="F7" s="2">
        <v>1.844144</v>
      </c>
      <c r="G7" s="2">
        <v>1.2762389999999999</v>
      </c>
      <c r="H7" s="2">
        <v>1.629254</v>
      </c>
      <c r="I7" s="2">
        <v>0.86063500000000004</v>
      </c>
      <c r="J7" s="2">
        <v>1.146887</v>
      </c>
      <c r="K7" s="2">
        <v>1.368457</v>
      </c>
    </row>
    <row r="8" spans="1:11">
      <c r="A8" s="3">
        <v>12</v>
      </c>
      <c r="B8" s="2">
        <v>2.2942130000000001</v>
      </c>
      <c r="C8" s="2">
        <v>2.3713310000000001</v>
      </c>
      <c r="D8" s="2">
        <v>2.460448</v>
      </c>
      <c r="E8" s="2">
        <v>1.6075980000000001</v>
      </c>
      <c r="F8" s="2">
        <v>2.8506809999999998</v>
      </c>
      <c r="G8" s="2">
        <v>3.3773930000000001</v>
      </c>
      <c r="H8" s="2">
        <v>3.655179</v>
      </c>
      <c r="I8" s="2">
        <v>2.8481879999999999</v>
      </c>
      <c r="J8" s="2">
        <v>3.1503230000000002</v>
      </c>
      <c r="K8" s="2">
        <v>3.1964459999999999</v>
      </c>
    </row>
    <row r="9" spans="1:11">
      <c r="A9" s="3">
        <v>14</v>
      </c>
      <c r="B9" s="2">
        <v>3.6289899999999999</v>
      </c>
      <c r="C9" s="2">
        <v>3.4317790000000001</v>
      </c>
      <c r="D9" s="2">
        <v>4.7344710000000001</v>
      </c>
      <c r="E9" s="2">
        <v>2.783919</v>
      </c>
      <c r="F9" s="2">
        <v>3.2614860000000001</v>
      </c>
      <c r="G9" s="2">
        <v>4.7124800000000002</v>
      </c>
      <c r="H9" s="2">
        <v>5.2412239999999999</v>
      </c>
      <c r="I9" s="2">
        <v>4.7860620000000003</v>
      </c>
      <c r="J9" s="2">
        <v>5.7360369999999996</v>
      </c>
      <c r="K9" s="2">
        <v>5.6237830000000004</v>
      </c>
    </row>
    <row r="10" spans="1:11">
      <c r="A10" s="3">
        <v>16</v>
      </c>
      <c r="B10" s="2">
        <v>3.418472</v>
      </c>
      <c r="C10" s="2">
        <v>3.01857</v>
      </c>
      <c r="D10" s="2">
        <v>3.5499369999999999</v>
      </c>
      <c r="E10" s="2">
        <v>2.5871590000000002</v>
      </c>
      <c r="F10" s="2">
        <v>3.5997029999999999</v>
      </c>
      <c r="G10" s="2">
        <v>3.8336589999999999</v>
      </c>
      <c r="H10" s="2">
        <v>3.6829149999999999</v>
      </c>
      <c r="I10" s="2">
        <v>3.8778510000000002</v>
      </c>
      <c r="J10" s="2">
        <v>4.1610300000000002</v>
      </c>
      <c r="K10" s="2">
        <v>4.8455620000000001</v>
      </c>
    </row>
    <row r="11" spans="1:11">
      <c r="A11" s="3">
        <v>18</v>
      </c>
      <c r="B11" s="2">
        <v>2.0276079999999999</v>
      </c>
      <c r="C11" s="2">
        <v>2.2053729999999998</v>
      </c>
      <c r="D11" s="2">
        <v>2.6027689999999999</v>
      </c>
      <c r="E11" s="2">
        <v>1.8629340000000001</v>
      </c>
      <c r="F11" s="2">
        <v>3.0194489999999998</v>
      </c>
      <c r="G11" s="2">
        <v>2.6364860000000001</v>
      </c>
      <c r="H11" s="2">
        <v>3.23651</v>
      </c>
      <c r="I11" s="2">
        <v>2.8294790000000001</v>
      </c>
      <c r="J11" s="2">
        <v>3.3464990000000001</v>
      </c>
      <c r="K11" s="2">
        <v>3.621102</v>
      </c>
    </row>
    <row r="12" spans="1:11">
      <c r="A12" s="3">
        <v>20</v>
      </c>
      <c r="B12" s="2">
        <v>1.869896</v>
      </c>
      <c r="C12" s="2">
        <v>2.4086289999999999</v>
      </c>
      <c r="D12" s="2">
        <v>2.8908049999999998</v>
      </c>
      <c r="E12" s="2">
        <v>2.0969440000000001</v>
      </c>
      <c r="F12" s="2">
        <v>3.1996099999999998</v>
      </c>
      <c r="G12" s="2">
        <v>2.5414439999999998</v>
      </c>
      <c r="H12" s="2">
        <v>3.1295989999999998</v>
      </c>
      <c r="I12" s="2">
        <v>1.1007389999999999</v>
      </c>
      <c r="J12" s="2">
        <v>3.4144329999999998</v>
      </c>
      <c r="K12" s="2">
        <v>3.4168020000000001</v>
      </c>
    </row>
    <row r="13" spans="1:11">
      <c r="A13" s="3">
        <v>22</v>
      </c>
      <c r="B13" s="2">
        <v>2.40388</v>
      </c>
      <c r="C13" s="2">
        <v>2.1999970000000002</v>
      </c>
      <c r="D13" s="2">
        <v>2.5731899999999999</v>
      </c>
      <c r="E13" s="2">
        <v>1.969271</v>
      </c>
      <c r="F13" s="2">
        <v>2.844411</v>
      </c>
      <c r="G13" s="2">
        <v>3.0219079999999998</v>
      </c>
      <c r="H13" s="2">
        <v>2.965684</v>
      </c>
      <c r="I13" s="2">
        <v>2.7607629999999999</v>
      </c>
      <c r="J13" s="2">
        <v>3.0302470000000001</v>
      </c>
      <c r="K13" s="2">
        <v>3.4314369999999998</v>
      </c>
    </row>
    <row r="14" spans="1:11">
      <c r="A14" s="3">
        <v>24</v>
      </c>
      <c r="B14" s="2">
        <v>2.1487790000000002</v>
      </c>
      <c r="C14" s="2">
        <v>1.9510689999999999</v>
      </c>
      <c r="D14" s="2">
        <v>2.4187699999999999</v>
      </c>
      <c r="E14" s="2">
        <v>1.9338960000000001</v>
      </c>
      <c r="F14" s="2">
        <v>2.176631</v>
      </c>
      <c r="G14" s="2">
        <v>2.5500989999999999</v>
      </c>
      <c r="H14" s="2">
        <v>2.9486750000000002</v>
      </c>
      <c r="I14" s="2">
        <v>2.4459719999999998</v>
      </c>
      <c r="J14" s="2">
        <v>2.7015250000000002</v>
      </c>
      <c r="K14" s="2">
        <v>3.1300219999999999</v>
      </c>
    </row>
    <row r="15" spans="1:11">
      <c r="A15" s="3">
        <v>26</v>
      </c>
      <c r="B15" s="2">
        <v>2.0529160000000002</v>
      </c>
      <c r="C15" s="2">
        <v>1.961962</v>
      </c>
      <c r="D15" s="2">
        <v>2.2151730000000001</v>
      </c>
      <c r="E15" s="2">
        <v>1.7604010000000001</v>
      </c>
      <c r="F15" s="2">
        <v>2.7249759999999998</v>
      </c>
      <c r="G15" s="2">
        <v>2.6795719999999998</v>
      </c>
      <c r="H15" s="2">
        <v>2.960016</v>
      </c>
      <c r="I15" s="2">
        <v>2.5345390000000001</v>
      </c>
      <c r="J15" s="2">
        <v>2.9786220000000001</v>
      </c>
      <c r="K15" s="2">
        <v>3.0338039999999999</v>
      </c>
    </row>
    <row r="16" spans="1:11">
      <c r="A16" s="3">
        <v>28</v>
      </c>
      <c r="B16" s="2">
        <v>2.0933380000000001</v>
      </c>
      <c r="C16" s="2">
        <v>2.2483270000000002</v>
      </c>
      <c r="D16" s="2">
        <v>2.484229</v>
      </c>
      <c r="E16" s="2">
        <v>1.8629340000000001</v>
      </c>
      <c r="F16" s="2">
        <v>2.5097999999999998</v>
      </c>
      <c r="G16" s="2">
        <v>2.8212769999999998</v>
      </c>
      <c r="H16" s="2">
        <v>3.1239620000000001</v>
      </c>
      <c r="I16" s="2">
        <v>2.4713129999999999</v>
      </c>
      <c r="J16" s="2">
        <v>2.94415</v>
      </c>
      <c r="K16" s="2">
        <v>3.0338039999999999</v>
      </c>
    </row>
    <row r="17" spans="1:11">
      <c r="A17" s="3">
        <v>30</v>
      </c>
      <c r="B17" s="2">
        <v>2.4733909999999999</v>
      </c>
      <c r="C17" s="2">
        <v>2.5625010000000001</v>
      </c>
      <c r="D17" s="2">
        <v>2.7560060000000002</v>
      </c>
      <c r="E17" s="2">
        <v>2.2107079999999999</v>
      </c>
      <c r="F17" s="2">
        <v>2.1443050000000001</v>
      </c>
      <c r="G17" s="2">
        <v>2.5111279999999998</v>
      </c>
      <c r="H17" s="2">
        <v>3.359855</v>
      </c>
      <c r="I17" s="2">
        <v>2.4523100000000002</v>
      </c>
      <c r="J17" s="2">
        <v>3.5329630000000001</v>
      </c>
      <c r="K17" s="2">
        <v>3.526405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5802-0716-774D-A41B-465BBF71F591}">
  <dimension ref="A1:K5"/>
  <sheetViews>
    <sheetView workbookViewId="0">
      <selection activeCell="A4" sqref="A4:B5"/>
    </sheetView>
  </sheetViews>
  <sheetFormatPr defaultColWidth="8.85546875" defaultRowHeight="15"/>
  <cols>
    <col min="2" max="11" width="11.7109375" customWidth="1"/>
  </cols>
  <sheetData>
    <row r="1" spans="1:11">
      <c r="A1" s="1"/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37</v>
      </c>
      <c r="B2" s="2">
        <v>0.89558599999999999</v>
      </c>
      <c r="C2" s="2">
        <v>0.87184200000000001</v>
      </c>
      <c r="D2" s="2">
        <v>1.1360730000000001</v>
      </c>
      <c r="E2" s="2">
        <v>0.66301399999999999</v>
      </c>
      <c r="F2" s="2">
        <v>1.1038049999999999</v>
      </c>
      <c r="G2" s="2">
        <v>1.28280061</v>
      </c>
      <c r="H2" s="2">
        <v>1.4410958899999999</v>
      </c>
      <c r="I2" s="2">
        <v>1.1975646900000001</v>
      </c>
      <c r="J2" s="2">
        <v>1.44535769</v>
      </c>
      <c r="K2" s="2">
        <v>1.5604261800000001</v>
      </c>
    </row>
    <row r="5" spans="1:11">
      <c r="A5" s="1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FAED-E124-8444-AC55-D27454023CA4}">
  <dimension ref="A1:Y7"/>
  <sheetViews>
    <sheetView topLeftCell="L1" workbookViewId="0">
      <selection activeCell="D20" sqref="D20:E20"/>
    </sheetView>
  </sheetViews>
  <sheetFormatPr defaultColWidth="8.85546875" defaultRowHeight="15"/>
  <cols>
    <col min="1" max="1" width="8.85546875" style="2"/>
    <col min="2" max="25" width="12.85546875" style="2" customWidth="1"/>
    <col min="26" max="16384" width="8.85546875" style="2"/>
  </cols>
  <sheetData>
    <row r="1" spans="1:25">
      <c r="A1" s="1"/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38</v>
      </c>
      <c r="K1" s="1" t="s">
        <v>39</v>
      </c>
      <c r="L1" s="1" t="s">
        <v>40</v>
      </c>
      <c r="M1" s="1" t="s">
        <v>41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20</v>
      </c>
      <c r="U1" s="1" t="s">
        <v>21</v>
      </c>
      <c r="V1" s="1" t="s">
        <v>42</v>
      </c>
      <c r="W1" s="1" t="s">
        <v>43</v>
      </c>
      <c r="X1" s="1" t="s">
        <v>44</v>
      </c>
      <c r="Y1" s="1" t="s">
        <v>45</v>
      </c>
    </row>
    <row r="2" spans="1:25">
      <c r="A2" s="1" t="s">
        <v>24</v>
      </c>
      <c r="B2" s="2">
        <v>4.9400000000000004</v>
      </c>
      <c r="C2" s="2">
        <v>5.9</v>
      </c>
      <c r="D2" s="2">
        <v>5.9</v>
      </c>
      <c r="E2" s="2">
        <v>4.93</v>
      </c>
      <c r="F2" s="2">
        <v>3.89</v>
      </c>
      <c r="G2" s="2">
        <v>3.16</v>
      </c>
      <c r="H2" s="2">
        <v>5.24</v>
      </c>
      <c r="I2" s="2">
        <v>7.61</v>
      </c>
      <c r="J2" s="2">
        <v>3.44</v>
      </c>
      <c r="K2" s="2">
        <v>3.84</v>
      </c>
      <c r="L2" s="2">
        <v>6.14</v>
      </c>
      <c r="M2" s="2">
        <v>5.17</v>
      </c>
      <c r="N2" s="2">
        <v>5.64</v>
      </c>
      <c r="O2" s="2">
        <v>6.47</v>
      </c>
      <c r="P2" s="2">
        <v>6.88</v>
      </c>
      <c r="Q2" s="2">
        <v>6.63</v>
      </c>
      <c r="R2" s="2">
        <v>6.46</v>
      </c>
      <c r="S2" s="2">
        <v>6</v>
      </c>
      <c r="T2" s="2">
        <v>6.71</v>
      </c>
      <c r="U2" s="2">
        <v>7.94</v>
      </c>
      <c r="V2" s="2">
        <v>8.17</v>
      </c>
      <c r="W2" s="2">
        <v>7.74</v>
      </c>
      <c r="X2" s="2">
        <v>6.59</v>
      </c>
      <c r="Y2" s="2">
        <v>5.65</v>
      </c>
    </row>
    <row r="3" spans="1:25">
      <c r="A3" s="1" t="s">
        <v>25</v>
      </c>
      <c r="B3" s="2">
        <v>4.33</v>
      </c>
      <c r="C3" s="2">
        <v>5.92</v>
      </c>
      <c r="D3" s="2">
        <v>5.32</v>
      </c>
      <c r="E3" s="2">
        <v>5.05</v>
      </c>
      <c r="F3" s="2">
        <v>4.49</v>
      </c>
      <c r="G3" s="2">
        <v>3.75</v>
      </c>
      <c r="H3" s="2">
        <v>5.96</v>
      </c>
      <c r="I3" s="2">
        <v>7.24</v>
      </c>
      <c r="J3" s="2">
        <v>3.69</v>
      </c>
      <c r="K3" s="2">
        <v>4.05</v>
      </c>
      <c r="L3" s="2">
        <v>5.87</v>
      </c>
      <c r="M3" s="2">
        <v>5.36</v>
      </c>
      <c r="N3" s="2">
        <v>7.04</v>
      </c>
      <c r="O3" s="2">
        <v>6.88</v>
      </c>
      <c r="P3" s="2">
        <v>7.57</v>
      </c>
      <c r="Q3" s="2">
        <v>6.88</v>
      </c>
      <c r="R3" s="2">
        <v>8.02</v>
      </c>
      <c r="S3" s="2">
        <v>5.73</v>
      </c>
      <c r="T3" s="2">
        <v>7.89</v>
      </c>
      <c r="U3" s="2">
        <v>9.01</v>
      </c>
      <c r="V3" s="2">
        <v>11.28</v>
      </c>
      <c r="W3" s="2">
        <v>9.82</v>
      </c>
      <c r="X3" s="2">
        <v>7.17</v>
      </c>
      <c r="Y3" s="2">
        <v>5.93</v>
      </c>
    </row>
    <row r="5" spans="1:25">
      <c r="B5" s="2" t="s">
        <v>46</v>
      </c>
    </row>
    <row r="6" spans="1:25">
      <c r="A6" s="1" t="s">
        <v>24</v>
      </c>
      <c r="B6" s="2">
        <f>TTEST(B2:M2,N2:Y2,2,3)</f>
        <v>9.7293205633655036E-4</v>
      </c>
    </row>
    <row r="7" spans="1:25">
      <c r="A7" s="1" t="s">
        <v>25</v>
      </c>
      <c r="B7" s="2">
        <f>TTEST(B3:M3,N3:Y3,2,3)</f>
        <v>1.1440740449508164E-4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6239-5A5B-B746-95C4-B7063F427482}">
  <dimension ref="A1:Y5"/>
  <sheetViews>
    <sheetView tabSelected="1" topLeftCell="C1" workbookViewId="0">
      <selection activeCell="G18" sqref="G18"/>
    </sheetView>
  </sheetViews>
  <sheetFormatPr defaultColWidth="8.85546875" defaultRowHeight="15"/>
  <cols>
    <col min="1" max="1" width="10.7109375" style="5" customWidth="1"/>
    <col min="2" max="25" width="12.85546875" style="5" customWidth="1"/>
    <col min="26" max="16384" width="8.85546875" style="5"/>
  </cols>
  <sheetData>
    <row r="1" spans="1:25">
      <c r="A1" s="4"/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38</v>
      </c>
      <c r="K1" s="4" t="s">
        <v>39</v>
      </c>
      <c r="L1" s="4" t="s">
        <v>40</v>
      </c>
      <c r="M1" s="4" t="s">
        <v>41</v>
      </c>
      <c r="N1" s="4" t="s">
        <v>6</v>
      </c>
      <c r="O1" s="4" t="s">
        <v>7</v>
      </c>
      <c r="P1" s="4" t="s">
        <v>8</v>
      </c>
      <c r="Q1" s="4" t="s">
        <v>9</v>
      </c>
      <c r="R1" s="4" t="s">
        <v>10</v>
      </c>
      <c r="S1" s="4" t="s">
        <v>11</v>
      </c>
      <c r="T1" s="4" t="s">
        <v>20</v>
      </c>
      <c r="U1" s="4" t="s">
        <v>21</v>
      </c>
      <c r="V1" s="4" t="s">
        <v>42</v>
      </c>
      <c r="W1" s="4" t="s">
        <v>43</v>
      </c>
      <c r="X1" s="4" t="s">
        <v>44</v>
      </c>
      <c r="Y1" s="4" t="s">
        <v>45</v>
      </c>
    </row>
    <row r="2" spans="1:25">
      <c r="A2" s="4" t="s">
        <v>47</v>
      </c>
      <c r="B2" s="5">
        <v>0.87651800000000002</v>
      </c>
      <c r="C2" s="5">
        <v>1.00339</v>
      </c>
      <c r="D2" s="5">
        <v>0.90169500000000002</v>
      </c>
      <c r="E2" s="5">
        <v>1.0243409999999999</v>
      </c>
      <c r="F2" s="5">
        <v>1.154242</v>
      </c>
      <c r="G2" s="5">
        <v>1.186709</v>
      </c>
      <c r="H2" s="5">
        <v>1.137405</v>
      </c>
      <c r="I2" s="5">
        <v>0.95138</v>
      </c>
      <c r="J2" s="5">
        <v>1.0726739999999999</v>
      </c>
      <c r="K2" s="5">
        <v>1.0546880000000001</v>
      </c>
      <c r="L2" s="5">
        <v>0.95602600000000004</v>
      </c>
      <c r="M2" s="5">
        <v>1.0367500000000001</v>
      </c>
      <c r="N2" s="5">
        <v>1.248227</v>
      </c>
      <c r="O2" s="5">
        <v>1.063369</v>
      </c>
      <c r="P2" s="5">
        <v>1.1002909999999999</v>
      </c>
      <c r="Q2" s="5">
        <v>1.0377069999999999</v>
      </c>
      <c r="R2" s="5">
        <v>1.2414860000000001</v>
      </c>
      <c r="S2" s="5">
        <v>0.95499999999999996</v>
      </c>
      <c r="T2" s="5">
        <v>1.1758569999999999</v>
      </c>
      <c r="U2" s="5">
        <v>1.1347609999999999</v>
      </c>
      <c r="V2" s="5">
        <v>1.3806609999999999</v>
      </c>
      <c r="W2" s="5">
        <v>1.268734</v>
      </c>
      <c r="X2" s="5">
        <v>1.088012</v>
      </c>
      <c r="Y2" s="5">
        <v>1.049558</v>
      </c>
    </row>
    <row r="4" spans="1:25">
      <c r="B4" s="5" t="s">
        <v>46</v>
      </c>
    </row>
    <row r="5" spans="1:25">
      <c r="A5" s="4" t="s">
        <v>47</v>
      </c>
      <c r="B5" s="5">
        <f>TTEST(B2:M2,N2:Y2,2,3)</f>
        <v>1.7720808706251912E-2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>Angie Chi Nok Chong</cp:lastModifiedBy>
  <cp:revision/>
  <dcterms:created xsi:type="dcterms:W3CDTF">2023-08-30T17:06:58Z</dcterms:created>
  <dcterms:modified xsi:type="dcterms:W3CDTF">2023-09-05T07:29:28Z</dcterms:modified>
  <cp:category/>
  <cp:contentStatus/>
</cp:coreProperties>
</file>