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pratt/Desktop/Publications/2023/Balana gS87/Nature Chemical Biology /Source Data/"/>
    </mc:Choice>
  </mc:AlternateContent>
  <xr:revisionPtr revIDLastSave="0" documentId="13_ncr:1_{590ACB8E-EF1E-0642-B873-F26320AA09BC}" xr6:coauthVersionLast="47" xr6:coauthVersionMax="47" xr10:uidLastSave="{00000000-0000-0000-0000-000000000000}"/>
  <bookViews>
    <workbookView xWindow="8200" yWindow="1460" windowWidth="37580" windowHeight="25020" xr2:uid="{6E41177D-4C79-494A-9F79-489C2002F373}"/>
  </bookViews>
  <sheets>
    <sheet name="ED 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1" l="1"/>
  <c r="O10" i="1"/>
  <c r="H10" i="1"/>
  <c r="G10" i="1"/>
  <c r="P9" i="1"/>
  <c r="O9" i="1"/>
  <c r="H9" i="1"/>
  <c r="G9" i="1"/>
  <c r="P4" i="1"/>
  <c r="O4" i="1"/>
  <c r="H4" i="1"/>
  <c r="G4" i="1"/>
  <c r="P3" i="1"/>
  <c r="O3" i="1"/>
  <c r="H3" i="1"/>
  <c r="G3" i="1"/>
</calcChain>
</file>

<file path=xl/sharedStrings.xml><?xml version="1.0" encoding="utf-8"?>
<sst xmlns="http://schemas.openxmlformats.org/spreadsheetml/2006/main" count="20" uniqueCount="9">
  <si>
    <t>Average</t>
  </si>
  <si>
    <t>SEM</t>
  </si>
  <si>
    <t xml:space="preserve">Average </t>
  </si>
  <si>
    <t>3 Months</t>
  </si>
  <si>
    <t>aSyn PFFs</t>
  </si>
  <si>
    <t>aSyn(gS87) PFFs</t>
  </si>
  <si>
    <t>Ips</t>
  </si>
  <si>
    <t>Con</t>
  </si>
  <si>
    <t>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</si>
</sst>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71A2-34F3-D848-988D-36AE3222D4A1}">
  <dimension ref="A1:P28"/>
  <sheetViews>
    <sheetView tabSelected="1" workbookViewId="0">
      <selection activeCell="K24" sqref="K24"/>
    </sheetView>
  </sheetViews>
  <sheetFormatPr baseColWidth="10" defaultRowHeight="16" x14ac:dyDescent="0.2"/>
  <sheetData>
    <row r="1" spans="1:16" x14ac:dyDescent="0.2">
      <c r="B1" s="2" t="s">
        <v>3</v>
      </c>
      <c r="C1" s="2"/>
      <c r="D1" s="2"/>
      <c r="E1" s="2"/>
      <c r="F1" s="2"/>
      <c r="G1" s="2"/>
      <c r="H1" s="2"/>
      <c r="J1" s="2" t="s">
        <v>3</v>
      </c>
      <c r="K1" s="2"/>
      <c r="L1" s="2"/>
      <c r="M1" s="2"/>
      <c r="N1" s="2"/>
      <c r="O1" s="2"/>
      <c r="P1" s="2"/>
    </row>
    <row r="2" spans="1:16" x14ac:dyDescent="0.2">
      <c r="B2" s="2" t="s">
        <v>4</v>
      </c>
      <c r="C2" s="2"/>
      <c r="D2" s="2"/>
      <c r="E2" s="2"/>
      <c r="F2" s="2"/>
      <c r="G2" t="s">
        <v>0</v>
      </c>
      <c r="H2" t="s">
        <v>1</v>
      </c>
      <c r="J2" s="2" t="s">
        <v>5</v>
      </c>
      <c r="K2" s="2"/>
      <c r="L2" s="2"/>
      <c r="M2" s="2"/>
      <c r="N2" s="2"/>
      <c r="O2" t="s">
        <v>2</v>
      </c>
      <c r="P2" t="s">
        <v>1</v>
      </c>
    </row>
    <row r="3" spans="1:16" x14ac:dyDescent="0.2">
      <c r="A3" s="1" t="s">
        <v>6</v>
      </c>
      <c r="B3" s="1">
        <v>9450</v>
      </c>
      <c r="C3" s="1">
        <v>7710</v>
      </c>
      <c r="D3" s="1">
        <v>10230</v>
      </c>
      <c r="E3" s="1">
        <v>9020</v>
      </c>
      <c r="F3" s="1">
        <v>8970</v>
      </c>
      <c r="G3">
        <f>AVERAGE(B3:F3)</f>
        <v>9076</v>
      </c>
      <c r="H3">
        <f>STDEV(B3:F3)/SQRT(5)</f>
        <v>409.38490446033791</v>
      </c>
      <c r="J3" s="1">
        <v>9680</v>
      </c>
      <c r="K3" s="1">
        <v>9040</v>
      </c>
      <c r="L3" s="1">
        <v>10630</v>
      </c>
      <c r="M3" s="1">
        <v>9770</v>
      </c>
      <c r="N3" s="1">
        <v>7890</v>
      </c>
      <c r="O3">
        <f>AVERAGE(J3:N3)</f>
        <v>9402</v>
      </c>
      <c r="P3">
        <f>STDEV(J3:N3)/SQRT(5)</f>
        <v>454.85602117593209</v>
      </c>
    </row>
    <row r="4" spans="1:16" x14ac:dyDescent="0.2">
      <c r="A4" s="1" t="s">
        <v>7</v>
      </c>
      <c r="B4" s="1">
        <v>8620</v>
      </c>
      <c r="C4" s="1">
        <v>9140</v>
      </c>
      <c r="D4" s="1">
        <v>11030</v>
      </c>
      <c r="E4" s="1">
        <v>8560</v>
      </c>
      <c r="F4" s="1">
        <v>7790</v>
      </c>
      <c r="G4">
        <f>AVERAGE(B4:F4)</f>
        <v>9028</v>
      </c>
      <c r="H4">
        <f>STDEV(B4:F4)/SQRT(5)</f>
        <v>544.91650736603674</v>
      </c>
      <c r="J4" s="1">
        <v>10940</v>
      </c>
      <c r="K4" s="1">
        <v>8470</v>
      </c>
      <c r="L4" s="1">
        <v>9010</v>
      </c>
      <c r="M4" s="1">
        <v>9700</v>
      </c>
      <c r="N4" s="1">
        <v>9290</v>
      </c>
      <c r="O4">
        <f>AVERAGE(J4:N4)</f>
        <v>9482</v>
      </c>
      <c r="P4">
        <f>STDEV(J4:N4)/SQRT(5)</f>
        <v>415.75714064823944</v>
      </c>
    </row>
    <row r="5" spans="1:16" x14ac:dyDescent="0.2">
      <c r="A5" s="1"/>
      <c r="B5" s="1"/>
      <c r="C5" s="1"/>
      <c r="D5" s="1"/>
      <c r="E5" s="1"/>
      <c r="F5" s="1"/>
      <c r="I5" s="1"/>
      <c r="J5" s="1"/>
      <c r="K5" s="1"/>
      <c r="L5" s="1"/>
      <c r="M5" s="1"/>
    </row>
    <row r="6" spans="1:16" x14ac:dyDescent="0.2">
      <c r="A6" s="1"/>
      <c r="B6" s="1"/>
      <c r="C6" s="1"/>
      <c r="D6" s="1"/>
      <c r="E6" s="1"/>
      <c r="F6" s="1"/>
      <c r="I6" s="1"/>
      <c r="J6" s="1"/>
      <c r="K6" s="1"/>
      <c r="L6" s="1"/>
      <c r="M6" s="1"/>
    </row>
    <row r="7" spans="1:16" x14ac:dyDescent="0.2">
      <c r="B7" s="2" t="s">
        <v>8</v>
      </c>
      <c r="C7" s="2"/>
      <c r="D7" s="2"/>
      <c r="E7" s="2"/>
      <c r="F7" s="2"/>
      <c r="G7" s="2"/>
      <c r="H7" s="2"/>
      <c r="J7" s="2" t="s">
        <v>8</v>
      </c>
      <c r="K7" s="2"/>
      <c r="L7" s="2"/>
      <c r="M7" s="2"/>
      <c r="N7" s="2"/>
      <c r="O7" s="2"/>
      <c r="P7" s="2"/>
    </row>
    <row r="8" spans="1:16" x14ac:dyDescent="0.2">
      <c r="B8" s="2" t="s">
        <v>4</v>
      </c>
      <c r="C8" s="2"/>
      <c r="D8" s="2"/>
      <c r="E8" s="2"/>
      <c r="F8" s="2"/>
      <c r="G8" t="s">
        <v>0</v>
      </c>
      <c r="H8" t="s">
        <v>1</v>
      </c>
      <c r="J8" s="2" t="s">
        <v>5</v>
      </c>
      <c r="K8" s="2"/>
      <c r="L8" s="2"/>
      <c r="M8" s="2"/>
      <c r="N8" s="2"/>
      <c r="O8" t="s">
        <v>2</v>
      </c>
      <c r="P8" t="s">
        <v>1</v>
      </c>
    </row>
    <row r="9" spans="1:16" x14ac:dyDescent="0.2">
      <c r="A9" s="1" t="s">
        <v>6</v>
      </c>
      <c r="B9" s="1">
        <v>8980</v>
      </c>
      <c r="C9" s="1">
        <v>9390</v>
      </c>
      <c r="D9" s="1">
        <v>9860</v>
      </c>
      <c r="E9" s="1">
        <v>10470</v>
      </c>
      <c r="F9" s="1">
        <v>7070</v>
      </c>
      <c r="G9">
        <f>AVERAGE(B9:F9)</f>
        <v>9154</v>
      </c>
      <c r="H9">
        <f>STDEV(B9:F9)/SQRT(5)</f>
        <v>577.03206150091864</v>
      </c>
      <c r="J9" s="1">
        <v>10210</v>
      </c>
      <c r="K9" s="1">
        <v>11520</v>
      </c>
      <c r="L9" s="1">
        <v>8750</v>
      </c>
      <c r="M9" s="1">
        <v>9190</v>
      </c>
      <c r="N9" s="1">
        <v>9440</v>
      </c>
      <c r="O9">
        <f>AVERAGE(J9:N9)</f>
        <v>9822</v>
      </c>
      <c r="P9">
        <f>STDEV(J9:N9)/SQRT(5)</f>
        <v>486.22422810880164</v>
      </c>
    </row>
    <row r="10" spans="1:16" x14ac:dyDescent="0.2">
      <c r="A10" s="1" t="s">
        <v>7</v>
      </c>
      <c r="B10" s="1">
        <v>10430</v>
      </c>
      <c r="C10" s="1">
        <v>11900</v>
      </c>
      <c r="D10" s="1">
        <v>9420</v>
      </c>
      <c r="E10" s="1">
        <v>11870</v>
      </c>
      <c r="F10" s="1">
        <v>8240</v>
      </c>
      <c r="G10">
        <f>AVERAGE(B10:F10)</f>
        <v>10372</v>
      </c>
      <c r="H10">
        <f>STDEV(B10:F10)/SQRT(5)</f>
        <v>708.30360721939007</v>
      </c>
      <c r="J10" s="1">
        <v>9540</v>
      </c>
      <c r="K10" s="1">
        <v>10460</v>
      </c>
      <c r="L10" s="1">
        <v>8340</v>
      </c>
      <c r="M10" s="1">
        <v>9680</v>
      </c>
      <c r="N10" s="1">
        <v>9120</v>
      </c>
      <c r="O10">
        <f>AVERAGE(J10:N10)</f>
        <v>9428</v>
      </c>
      <c r="P10">
        <f>STDEV(J10:N10)/SQRT(5)</f>
        <v>347.82754347521131</v>
      </c>
    </row>
    <row r="21" spans="3:11" x14ac:dyDescent="0.2">
      <c r="D21" s="1"/>
    </row>
    <row r="22" spans="3:11" x14ac:dyDescent="0.2">
      <c r="D22" s="1"/>
      <c r="E22" s="1"/>
      <c r="F22" s="1"/>
      <c r="G22" s="1"/>
    </row>
    <row r="23" spans="3:11" x14ac:dyDescent="0.2">
      <c r="D23" s="1"/>
      <c r="E23" s="1"/>
      <c r="F23" s="1"/>
      <c r="G23" s="1"/>
    </row>
    <row r="24" spans="3:11" x14ac:dyDescent="0.2">
      <c r="C24" s="1"/>
      <c r="D24" s="1"/>
      <c r="E24" s="1"/>
      <c r="F24" s="1"/>
      <c r="G24" s="1"/>
      <c r="I24" s="1"/>
      <c r="K24" s="1"/>
    </row>
    <row r="25" spans="3:11" x14ac:dyDescent="0.2">
      <c r="C25" s="1"/>
      <c r="D25" s="1"/>
      <c r="E25" s="1"/>
      <c r="F25" s="1"/>
      <c r="G25" s="1"/>
      <c r="I25" s="1"/>
      <c r="K25" s="1"/>
    </row>
    <row r="26" spans="3:11" x14ac:dyDescent="0.2">
      <c r="C26" s="1"/>
      <c r="D26" s="1"/>
      <c r="E26" s="1"/>
      <c r="F26" s="1"/>
      <c r="G26" s="1"/>
      <c r="I26" s="1"/>
      <c r="K26" s="1"/>
    </row>
    <row r="27" spans="3:11" x14ac:dyDescent="0.2">
      <c r="C27" s="1"/>
      <c r="I27" s="1"/>
      <c r="K27" s="1"/>
    </row>
    <row r="28" spans="3:11" x14ac:dyDescent="0.2">
      <c r="C28" s="1"/>
      <c r="I28" s="1"/>
      <c r="K28" s="1"/>
    </row>
  </sheetData>
  <mergeCells count="8">
    <mergeCell ref="B7:H7"/>
    <mergeCell ref="J7:P7"/>
    <mergeCell ref="B8:F8"/>
    <mergeCell ref="J8:N8"/>
    <mergeCell ref="B1:H1"/>
    <mergeCell ref="J1:P1"/>
    <mergeCell ref="B2:F2"/>
    <mergeCell ref="J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Matthew Robert Pratt</cp:lastModifiedBy>
  <dcterms:created xsi:type="dcterms:W3CDTF">2020-07-20T22:19:15Z</dcterms:created>
  <dcterms:modified xsi:type="dcterms:W3CDTF">2023-06-23T18:31:17Z</dcterms:modified>
</cp:coreProperties>
</file>