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bas\Box\PhD\Reika sharing folder JB\0 Reika papers\Paper6 - Membrane-TurboID\202510 final submission\"/>
    </mc:Choice>
  </mc:AlternateContent>
  <xr:revisionPtr revIDLastSave="0" documentId="13_ncr:1_{383340F5-D776-4C33-98B5-1DDA217EB72E}" xr6:coauthVersionLast="47" xr6:coauthVersionMax="47" xr10:uidLastSave="{00000000-0000-0000-0000-000000000000}"/>
  <bookViews>
    <workbookView xWindow="-110" yWindow="-110" windowWidth="25820" windowHeight="15500" tabRatio="878" xr2:uid="{ECF248D9-2FBD-4CD7-A498-973B0F2CE319}"/>
  </bookViews>
  <sheets>
    <sheet name="Fig1b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" l="1"/>
  <c r="G8" i="2"/>
</calcChain>
</file>

<file path=xl/sharedStrings.xml><?xml version="1.0" encoding="utf-8"?>
<sst xmlns="http://schemas.openxmlformats.org/spreadsheetml/2006/main" count="12" uniqueCount="9">
  <si>
    <t>IP</t>
  </si>
  <si>
    <t>PM+PM</t>
  </si>
  <si>
    <t>PM+ER</t>
  </si>
  <si>
    <t>average</t>
  </si>
  <si>
    <t>ER+PM</t>
  </si>
  <si>
    <t>ER+ER</t>
  </si>
  <si>
    <t>TurboID</t>
  </si>
  <si>
    <t>APEX2</t>
  </si>
  <si>
    <t>Supernatant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</si>
</sst>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abas\Box\PhD\Reika%20sharing%20folder%20JB\0%20Reika%20papers\Paper6%20-%20Membrane-TurboID\Source%20Data\Mitotracker%20images\20250312%20Mito%20morphology%20LOVPLD.xlsx" TargetMode="External"/><Relationship Id="rId1" Type="http://schemas.openxmlformats.org/officeDocument/2006/relationships/externalLinkPath" Target="/Users/tabas/Box/PhD/Reika%20sharing%20folder%20JB/0%20Reika%20papers/Paper6%20-%20Membrane-TurboID/Source%20Data/Mitotracker%20images/20250312%20Mito%20morphology%20LOVPL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23">
          <cell r="C23" t="str">
            <v>Normal</v>
          </cell>
          <cell r="D23" t="str">
            <v>Mix</v>
          </cell>
          <cell r="E23" t="str">
            <v>Round</v>
          </cell>
        </row>
        <row r="24">
          <cell r="A24" t="str">
            <v>PM</v>
          </cell>
          <cell r="B24">
            <v>0</v>
          </cell>
          <cell r="C24">
            <v>96.15384615384616</v>
          </cell>
          <cell r="D24">
            <v>3.8461538461538463</v>
          </cell>
          <cell r="E24">
            <v>0</v>
          </cell>
        </row>
        <row r="25">
          <cell r="B25">
            <v>30</v>
          </cell>
          <cell r="C25">
            <v>91.139240506329116</v>
          </cell>
          <cell r="D25">
            <v>8.8607594936708853</v>
          </cell>
          <cell r="E25">
            <v>0</v>
          </cell>
        </row>
        <row r="26">
          <cell r="B26">
            <v>60</v>
          </cell>
          <cell r="C26">
            <v>36.842105263157897</v>
          </cell>
          <cell r="D26">
            <v>44.736842105263158</v>
          </cell>
          <cell r="E26">
            <v>18.421052631578949</v>
          </cell>
        </row>
        <row r="27">
          <cell r="B27">
            <v>180</v>
          </cell>
          <cell r="C27">
            <v>19.327731092436974</v>
          </cell>
          <cell r="D27">
            <v>32.773109243697476</v>
          </cell>
          <cell r="E27">
            <v>47.899159663865547</v>
          </cell>
        </row>
        <row r="29">
          <cell r="A29" t="str">
            <v>ER</v>
          </cell>
          <cell r="B29">
            <v>0</v>
          </cell>
          <cell r="C29">
            <v>98.387096774193552</v>
          </cell>
          <cell r="D29">
            <v>1.6129032258064515</v>
          </cell>
          <cell r="E29">
            <v>0</v>
          </cell>
        </row>
        <row r="30">
          <cell r="B30">
            <v>5</v>
          </cell>
          <cell r="C30">
            <v>91.17647058823529</v>
          </cell>
          <cell r="D30">
            <v>8.8235294117647065</v>
          </cell>
          <cell r="E30">
            <v>0</v>
          </cell>
        </row>
        <row r="31">
          <cell r="B31">
            <v>10</v>
          </cell>
          <cell r="C31">
            <v>67.142857142857139</v>
          </cell>
          <cell r="D31">
            <v>28.571428571428573</v>
          </cell>
          <cell r="E31">
            <v>4.2857142857142856</v>
          </cell>
        </row>
        <row r="32">
          <cell r="B32">
            <v>15</v>
          </cell>
          <cell r="C32">
            <v>33.75</v>
          </cell>
          <cell r="D32">
            <v>23.75</v>
          </cell>
          <cell r="E32">
            <v>42.5</v>
          </cell>
        </row>
        <row r="33">
          <cell r="B33">
            <v>20</v>
          </cell>
          <cell r="C33">
            <v>18</v>
          </cell>
          <cell r="D33">
            <v>23</v>
          </cell>
          <cell r="E33">
            <v>59</v>
          </cell>
        </row>
        <row r="34">
          <cell r="B34">
            <v>30</v>
          </cell>
          <cell r="C34">
            <v>9.022556390977444</v>
          </cell>
          <cell r="D34">
            <v>19.548872180451127</v>
          </cell>
          <cell r="E34">
            <v>71.428571428571431</v>
          </cell>
        </row>
        <row r="36">
          <cell r="A36" t="str">
            <v>Lyso</v>
          </cell>
          <cell r="B36">
            <v>0</v>
          </cell>
          <cell r="C36">
            <v>97.560975609756099</v>
          </cell>
          <cell r="D36">
            <v>2.4390243902439024</v>
          </cell>
          <cell r="E36">
            <v>0</v>
          </cell>
        </row>
        <row r="37">
          <cell r="B37">
            <v>5</v>
          </cell>
          <cell r="C37">
            <v>89.772727272727266</v>
          </cell>
          <cell r="D37">
            <v>10.227272727272727</v>
          </cell>
          <cell r="E37">
            <v>0</v>
          </cell>
        </row>
        <row r="38">
          <cell r="B38">
            <v>10</v>
          </cell>
          <cell r="C38">
            <v>86.274509803921575</v>
          </cell>
          <cell r="D38">
            <v>12.745098039215685</v>
          </cell>
          <cell r="E38">
            <v>0.98039215686274506</v>
          </cell>
        </row>
        <row r="39">
          <cell r="B39">
            <v>15</v>
          </cell>
          <cell r="C39">
            <v>79.310344827586206</v>
          </cell>
          <cell r="D39">
            <v>18.103448275862068</v>
          </cell>
          <cell r="E39">
            <v>2.5862068965517242</v>
          </cell>
        </row>
        <row r="40">
          <cell r="B40">
            <v>20</v>
          </cell>
          <cell r="C40">
            <v>44.897959183673471</v>
          </cell>
          <cell r="D40">
            <v>38.775510204081634</v>
          </cell>
          <cell r="E40">
            <v>16.326530612244898</v>
          </cell>
        </row>
        <row r="41">
          <cell r="B41">
            <v>30</v>
          </cell>
          <cell r="C41">
            <v>26.271186440677965</v>
          </cell>
          <cell r="D41">
            <v>38.135593220338983</v>
          </cell>
          <cell r="E41">
            <v>35.593220338983052</v>
          </cell>
        </row>
        <row r="42">
          <cell r="B42">
            <v>60</v>
          </cell>
          <cell r="C42">
            <v>7.5</v>
          </cell>
          <cell r="D42">
            <v>28.333333333333332</v>
          </cell>
          <cell r="E42">
            <v>64.166666666666671</v>
          </cell>
        </row>
        <row r="43">
          <cell r="B43">
            <v>180</v>
          </cell>
          <cell r="C43">
            <v>5.376344086021505</v>
          </cell>
          <cell r="D43">
            <v>20.43010752688172</v>
          </cell>
          <cell r="E43">
            <v>74.193548387096769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65E2C-E8F0-4B49-AC29-FC12FE4B3A44}">
  <dimension ref="A1:G9"/>
  <sheetViews>
    <sheetView tabSelected="1" zoomScaleNormal="100" workbookViewId="0">
      <selection activeCell="C5" sqref="C5"/>
    </sheetView>
  </sheetViews>
  <sheetFormatPr defaultRowHeight="14.5" x14ac:dyDescent="0.35"/>
  <cols>
    <col min="1" max="1" width="11.1796875" bestFit="1" customWidth="1"/>
  </cols>
  <sheetData>
    <row r="1" spans="1:7" x14ac:dyDescent="0.35">
      <c r="A1" t="s">
        <v>6</v>
      </c>
      <c r="B1" t="s">
        <v>0</v>
      </c>
    </row>
    <row r="2" spans="1:7" x14ac:dyDescent="0.35">
      <c r="A2" t="s">
        <v>1</v>
      </c>
      <c r="B2">
        <v>106097</v>
      </c>
      <c r="C2">
        <v>175136.44394450693</v>
      </c>
    </row>
    <row r="3" spans="1:7" x14ac:dyDescent="0.35">
      <c r="A3" t="s">
        <v>2</v>
      </c>
      <c r="B3">
        <v>24688</v>
      </c>
      <c r="C3">
        <v>13658.836645419322</v>
      </c>
    </row>
    <row r="4" spans="1:7" x14ac:dyDescent="0.35">
      <c r="A4" t="s">
        <v>4</v>
      </c>
      <c r="B4">
        <v>106432</v>
      </c>
      <c r="C4">
        <v>84101.070987787505</v>
      </c>
    </row>
    <row r="5" spans="1:7" x14ac:dyDescent="0.35">
      <c r="A5" t="s">
        <v>5</v>
      </c>
      <c r="B5">
        <v>222224</v>
      </c>
      <c r="C5">
        <v>288820.78326069133</v>
      </c>
    </row>
    <row r="7" spans="1:7" x14ac:dyDescent="0.35">
      <c r="A7" t="s">
        <v>7</v>
      </c>
      <c r="B7" t="s">
        <v>8</v>
      </c>
      <c r="D7" t="s">
        <v>0</v>
      </c>
      <c r="G7" t="s">
        <v>3</v>
      </c>
    </row>
    <row r="8" spans="1:7" x14ac:dyDescent="0.35">
      <c r="A8" t="s">
        <v>1</v>
      </c>
      <c r="B8">
        <v>29582</v>
      </c>
      <c r="C8">
        <v>33136</v>
      </c>
      <c r="D8">
        <v>70591</v>
      </c>
      <c r="E8">
        <v>48336</v>
      </c>
      <c r="F8">
        <v>86474.731464651297</v>
      </c>
      <c r="G8">
        <f>AVERAGE(D8:F8)</f>
        <v>68467.243821550437</v>
      </c>
    </row>
    <row r="9" spans="1:7" x14ac:dyDescent="0.35">
      <c r="A9" t="s">
        <v>2</v>
      </c>
      <c r="B9">
        <v>38188</v>
      </c>
      <c r="C9">
        <v>41055</v>
      </c>
      <c r="D9">
        <v>89474</v>
      </c>
      <c r="E9">
        <v>66391</v>
      </c>
      <c r="F9">
        <v>72574.703147421795</v>
      </c>
      <c r="G9">
        <f t="shared" ref="G9" si="0">AVERAGE(D9:F9)</f>
        <v>76146.567715807265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Reika Tei</dc:creator>
  <cp:lastModifiedBy>Reika Tei</cp:lastModifiedBy>
  <dcterms:created xsi:type="dcterms:W3CDTF">2023-02-27T07:03:47Z</dcterms:created>
  <dcterms:modified xsi:type="dcterms:W3CDTF">2025-10-24T02:00:37Z</dcterms:modified>
</cp:coreProperties>
</file>