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uthalakath\OneDrive - LA TROBE UNIVERSITY\HPLab_2\Manuscripts\Christina's paper\NISubmission080720\Raw data files\"/>
    </mc:Choice>
  </mc:AlternateContent>
  <xr:revisionPtr revIDLastSave="1" documentId="13_ncr:1_{57D5C4AB-8ECB-4077-BFFA-E56D6D28B9F8}" xr6:coauthVersionLast="45" xr6:coauthVersionMax="45" xr10:uidLastSave="{974B97A7-E25F-4144-940A-20986F5E1D3F}"/>
  <bookViews>
    <workbookView xWindow="1440" yWindow="560" windowWidth="17760" windowHeight="7360" activeTab="1" xr2:uid="{CD56FD53-C959-4EC3-B19A-8065A9D11505}"/>
  </bookViews>
  <sheets>
    <sheet name="Figure 5b" sheetId="1" r:id="rId1"/>
    <sheet name="Sheet1" sheetId="13" r:id="rId2"/>
    <sheet name="Figure 5c" sheetId="2" r:id="rId3"/>
    <sheet name="Figure 5d" sheetId="3" r:id="rId4"/>
    <sheet name="Figure 5e" sheetId="4" r:id="rId5"/>
    <sheet name="Figure 5g" sheetId="5" r:id="rId6"/>
    <sheet name="Figure 5h" sheetId="6" r:id="rId7"/>
    <sheet name="Figure 5i" sheetId="7" r:id="rId8"/>
    <sheet name="Figure 5j" sheetId="8" r:id="rId9"/>
    <sheet name="Figure 5l" sheetId="9" r:id="rId10"/>
    <sheet name="Figure 5m" sheetId="10" r:id="rId11"/>
    <sheet name="Figure 5n" sheetId="11" r:id="rId12"/>
    <sheet name="Figure 5o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2" l="1"/>
  <c r="B10" i="12"/>
  <c r="B9" i="12"/>
  <c r="B11" i="11"/>
  <c r="B10" i="11"/>
  <c r="B9" i="11"/>
  <c r="B11" i="10"/>
  <c r="B10" i="10"/>
  <c r="B9" i="10"/>
  <c r="B11" i="9"/>
  <c r="B10" i="9"/>
  <c r="B9" i="9"/>
  <c r="B11" i="8"/>
  <c r="B10" i="8"/>
  <c r="B9" i="8"/>
  <c r="B11" i="7"/>
  <c r="B10" i="7"/>
  <c r="B9" i="7"/>
  <c r="B11" i="6"/>
  <c r="B10" i="6"/>
  <c r="B9" i="6"/>
  <c r="B11" i="5"/>
  <c r="B10" i="5"/>
  <c r="B9" i="5"/>
  <c r="B11" i="4"/>
  <c r="B10" i="4"/>
  <c r="B9" i="4"/>
  <c r="B11" i="3"/>
  <c r="B10" i="3"/>
  <c r="B9" i="3"/>
  <c r="B11" i="2"/>
  <c r="B10" i="2"/>
  <c r="B9" i="2"/>
  <c r="B11" i="1"/>
  <c r="B10" i="1"/>
  <c r="B9" i="1"/>
</calcChain>
</file>

<file path=xl/sharedStrings.xml><?xml version="1.0" encoding="utf-8"?>
<sst xmlns="http://schemas.openxmlformats.org/spreadsheetml/2006/main" count="132" uniqueCount="16">
  <si>
    <r>
      <t>Ly6G</t>
    </r>
    <r>
      <rPr>
        <vertAlign val="superscript"/>
        <sz val="11"/>
        <color theme="1"/>
        <rFont val="Calibri"/>
        <family val="2"/>
        <scheme val="minor"/>
      </rPr>
      <t>hi</t>
    </r>
    <r>
      <rPr>
        <sz val="11"/>
        <color theme="1"/>
        <rFont val="Calibri"/>
        <family val="2"/>
        <scheme val="minor"/>
      </rPr>
      <t xml:space="preserve"> %</t>
    </r>
  </si>
  <si>
    <t>B6 CTL vs CS</t>
  </si>
  <si>
    <t>***</t>
  </si>
  <si>
    <t>*</t>
  </si>
  <si>
    <t>#</t>
  </si>
  <si>
    <t>B6 CTL</t>
  </si>
  <si>
    <t>B6 CS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</si>
  <si>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CTL</t>
    </r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</si>
  <si>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CS</t>
    </r>
  </si>
  <si>
    <t>CS vs CS</t>
  </si>
  <si>
    <r>
      <rPr>
        <i/>
        <sz val="11"/>
        <color theme="1"/>
        <rFont val="Calibri"/>
        <family val="2"/>
        <scheme val="minor"/>
      </rPr>
      <t>Treml4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CTL vs CS</t>
    </r>
  </si>
  <si>
    <r>
      <t>Ly6G</t>
    </r>
    <r>
      <rPr>
        <vertAlign val="superscript"/>
        <sz val="11"/>
        <color theme="1"/>
        <rFont val="Calibri"/>
        <family val="2"/>
        <scheme val="minor"/>
      </rPr>
      <t>low</t>
    </r>
    <r>
      <rPr>
        <sz val="11"/>
        <color theme="1"/>
        <rFont val="Calibri"/>
        <family val="2"/>
        <scheme val="minor"/>
      </rPr>
      <t xml:space="preserve"> %</t>
    </r>
  </si>
  <si>
    <t>Total CD45+ cells %</t>
  </si>
  <si>
    <r>
      <t>BM count (10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)</t>
    </r>
  </si>
  <si>
    <r>
      <t>Blood count (10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)</t>
    </r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</si>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</sst>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47F17-43C4-428B-888B-8D10744CCF74}">
  <dimension ref="A1:J11"/>
  <sheetViews>
    <sheetView zoomScale="85" zoomScaleNormal="85" workbookViewId="0">
      <selection activeCell="E18" sqref="E18"/>
    </sheetView>
  </sheetViews>
  <sheetFormatPr defaultRowHeight="14.5" x14ac:dyDescent="0.35"/>
  <cols>
    <col min="1" max="1" width="17.90625" customWidth="1"/>
  </cols>
  <sheetData>
    <row r="1" spans="1:10" ht="16.5" x14ac:dyDescent="0.35">
      <c r="A1" t="s">
        <v>0</v>
      </c>
    </row>
    <row r="3" spans="1:10" x14ac:dyDescent="0.35">
      <c r="A3" t="s">
        <v>5</v>
      </c>
      <c r="B3">
        <v>4.2299999999999995</v>
      </c>
      <c r="C3">
        <v>2.8899999999999997</v>
      </c>
      <c r="D3">
        <v>23.7</v>
      </c>
      <c r="E3">
        <v>30</v>
      </c>
      <c r="F3">
        <v>26</v>
      </c>
      <c r="G3">
        <v>9.1300000000000008</v>
      </c>
      <c r="H3">
        <v>5.0599999999999996</v>
      </c>
      <c r="I3">
        <v>18.7</v>
      </c>
    </row>
    <row r="4" spans="1:10" x14ac:dyDescent="0.35">
      <c r="A4" t="s">
        <v>6</v>
      </c>
      <c r="B4">
        <v>10.5</v>
      </c>
      <c r="C4">
        <v>5.75</v>
      </c>
      <c r="D4">
        <v>7.6700000000000008</v>
      </c>
      <c r="E4">
        <v>29.2</v>
      </c>
      <c r="F4">
        <v>22</v>
      </c>
      <c r="G4">
        <v>21.9</v>
      </c>
      <c r="H4">
        <v>24.2</v>
      </c>
      <c r="I4">
        <v>9.4</v>
      </c>
    </row>
    <row r="5" spans="1:10" ht="16.5" x14ac:dyDescent="0.35">
      <c r="A5" t="s">
        <v>7</v>
      </c>
      <c r="B5">
        <v>22.5</v>
      </c>
      <c r="C5">
        <v>5.81</v>
      </c>
      <c r="D5">
        <v>14.399999999999999</v>
      </c>
      <c r="E5">
        <v>29.299999999999997</v>
      </c>
      <c r="F5">
        <v>26.3</v>
      </c>
      <c r="G5">
        <v>31.8</v>
      </c>
      <c r="H5">
        <v>4.74</v>
      </c>
      <c r="I5">
        <v>1.91</v>
      </c>
    </row>
    <row r="6" spans="1:10" ht="16.5" x14ac:dyDescent="0.35">
      <c r="A6" t="s">
        <v>8</v>
      </c>
      <c r="B6">
        <v>32.5</v>
      </c>
      <c r="C6">
        <v>27.700000000000003</v>
      </c>
      <c r="D6">
        <v>13.8</v>
      </c>
      <c r="E6">
        <v>47.3</v>
      </c>
      <c r="F6">
        <v>44.7</v>
      </c>
      <c r="G6">
        <v>47.5</v>
      </c>
      <c r="H6">
        <v>28.4</v>
      </c>
      <c r="I6">
        <v>9.48</v>
      </c>
      <c r="J6">
        <v>27.700000000000003</v>
      </c>
    </row>
    <row r="9" spans="1:10" x14ac:dyDescent="0.35">
      <c r="A9" t="s">
        <v>1</v>
      </c>
      <c r="B9">
        <f>_xlfn.T.TEST(B3:I3,B4:I4,2,2)</f>
        <v>0.78836141686955208</v>
      </c>
      <c r="C9" t="s">
        <v>4</v>
      </c>
    </row>
    <row r="10" spans="1:10" x14ac:dyDescent="0.35">
      <c r="A10" t="s">
        <v>9</v>
      </c>
      <c r="B10">
        <f>_xlfn.T.TEST(B4:I4,B6:J6,2,2)</f>
        <v>2.1383061914083793E-2</v>
      </c>
      <c r="C10" t="s">
        <v>3</v>
      </c>
    </row>
    <row r="11" spans="1:10" ht="16.5" x14ac:dyDescent="0.35">
      <c r="A11" t="s">
        <v>10</v>
      </c>
      <c r="B11">
        <f>_xlfn.T.TEST(B5:I5,B6:J6,2,2)</f>
        <v>4.2855027362969443E-2</v>
      </c>
      <c r="C11" t="s">
        <v>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67E2-EB19-4D02-AD19-514E4EC0B151}">
  <dimension ref="A1:H11"/>
  <sheetViews>
    <sheetView zoomScale="85" zoomScaleNormal="85" workbookViewId="0">
      <selection activeCell="J18" sqref="J18"/>
    </sheetView>
  </sheetViews>
  <sheetFormatPr defaultRowHeight="14.5" x14ac:dyDescent="0.35"/>
  <cols>
    <col min="1" max="1" width="16.90625" customWidth="1"/>
  </cols>
  <sheetData>
    <row r="1" spans="1:8" ht="16.5" x14ac:dyDescent="0.35">
      <c r="A1" t="s">
        <v>0</v>
      </c>
    </row>
    <row r="3" spans="1:8" x14ac:dyDescent="0.35">
      <c r="A3" t="s">
        <v>5</v>
      </c>
      <c r="B3">
        <v>92.9</v>
      </c>
      <c r="C3">
        <v>88.4</v>
      </c>
      <c r="D3">
        <v>85.5</v>
      </c>
      <c r="E3">
        <v>83.3</v>
      </c>
    </row>
    <row r="4" spans="1:8" x14ac:dyDescent="0.35">
      <c r="A4" t="s">
        <v>6</v>
      </c>
      <c r="B4">
        <v>76.8</v>
      </c>
      <c r="C4">
        <v>95.899999999999991</v>
      </c>
      <c r="D4">
        <v>93</v>
      </c>
      <c r="E4">
        <v>73.3</v>
      </c>
      <c r="F4">
        <v>75.2</v>
      </c>
      <c r="G4">
        <v>54.800000000000004</v>
      </c>
    </row>
    <row r="5" spans="1:8" ht="16.5" x14ac:dyDescent="0.35">
      <c r="A5" t="s">
        <v>7</v>
      </c>
      <c r="B5">
        <v>85.6</v>
      </c>
      <c r="C5">
        <v>94.8</v>
      </c>
      <c r="D5">
        <v>96.6</v>
      </c>
      <c r="E5">
        <v>82.199999999999989</v>
      </c>
      <c r="F5">
        <v>72.7</v>
      </c>
      <c r="G5">
        <v>81.399999999999991</v>
      </c>
    </row>
    <row r="6" spans="1:8" ht="16.5" x14ac:dyDescent="0.35">
      <c r="A6" t="s">
        <v>8</v>
      </c>
      <c r="B6">
        <v>78.900000000000006</v>
      </c>
      <c r="C6">
        <v>92</v>
      </c>
      <c r="D6">
        <v>96.3</v>
      </c>
      <c r="E6">
        <v>88.6</v>
      </c>
      <c r="F6">
        <v>85</v>
      </c>
      <c r="G6">
        <v>88.6</v>
      </c>
      <c r="H6">
        <v>86.3</v>
      </c>
    </row>
    <row r="9" spans="1:8" x14ac:dyDescent="0.35">
      <c r="A9" t="s">
        <v>1</v>
      </c>
      <c r="B9">
        <f>_xlfn.T.TEST(B3:E3,B4:G4,2,2)</f>
        <v>0.26423091228115159</v>
      </c>
      <c r="C9" t="s">
        <v>4</v>
      </c>
    </row>
    <row r="10" spans="1:8" x14ac:dyDescent="0.35">
      <c r="A10" t="s">
        <v>9</v>
      </c>
      <c r="B10">
        <f>_xlfn.T.TEST(B4:G4,B6:H6,2,2)</f>
        <v>0.13313578210346558</v>
      </c>
      <c r="C10" t="s">
        <v>4</v>
      </c>
    </row>
    <row r="11" spans="1:8" ht="16.5" x14ac:dyDescent="0.35">
      <c r="A11" t="s">
        <v>10</v>
      </c>
      <c r="B11">
        <f>_xlfn.T.TEST(B5:G5,B6:H6,2,2)</f>
        <v>0.56384100568584872</v>
      </c>
      <c r="C11" t="s">
        <v>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4199-DD4A-4ECC-9CC2-8848AB7ED25B}">
  <dimension ref="A1:H11"/>
  <sheetViews>
    <sheetView zoomScale="85" zoomScaleNormal="85" workbookViewId="0">
      <selection activeCell="E13" sqref="E13"/>
    </sheetView>
  </sheetViews>
  <sheetFormatPr defaultRowHeight="14.5" x14ac:dyDescent="0.35"/>
  <cols>
    <col min="1" max="1" width="17.26953125" customWidth="1"/>
  </cols>
  <sheetData>
    <row r="1" spans="1:8" ht="16.5" x14ac:dyDescent="0.35">
      <c r="A1" t="s">
        <v>11</v>
      </c>
    </row>
    <row r="3" spans="1:8" x14ac:dyDescent="0.35">
      <c r="A3" t="s">
        <v>5</v>
      </c>
      <c r="B3">
        <v>4.5600000000000005</v>
      </c>
      <c r="C3">
        <v>3.7699999999999996</v>
      </c>
      <c r="D3">
        <v>5.63</v>
      </c>
      <c r="E3">
        <v>7.8299999999999992</v>
      </c>
    </row>
    <row r="4" spans="1:8" x14ac:dyDescent="0.35">
      <c r="A4" t="s">
        <v>6</v>
      </c>
      <c r="B4">
        <v>18.8</v>
      </c>
      <c r="C4">
        <v>3.01</v>
      </c>
      <c r="D4">
        <v>10</v>
      </c>
      <c r="E4">
        <v>16.900000000000002</v>
      </c>
      <c r="F4">
        <v>15.9</v>
      </c>
      <c r="G4">
        <v>18.5</v>
      </c>
    </row>
    <row r="5" spans="1:8" ht="16.5" x14ac:dyDescent="0.35">
      <c r="A5" t="s">
        <v>7</v>
      </c>
      <c r="B5">
        <v>2.67</v>
      </c>
      <c r="C5">
        <v>4.49</v>
      </c>
      <c r="D5">
        <v>4.01</v>
      </c>
      <c r="E5">
        <v>9.69</v>
      </c>
      <c r="F5">
        <v>14.6</v>
      </c>
      <c r="G5">
        <v>10.199999999999999</v>
      </c>
    </row>
    <row r="6" spans="1:8" ht="16.5" x14ac:dyDescent="0.35">
      <c r="A6" t="s">
        <v>8</v>
      </c>
      <c r="B6">
        <v>2.2399999999999998</v>
      </c>
      <c r="C6">
        <v>4</v>
      </c>
      <c r="D6">
        <v>15.7</v>
      </c>
      <c r="E6">
        <v>6.5600000000000005</v>
      </c>
      <c r="F6">
        <v>6.67</v>
      </c>
      <c r="G6">
        <v>6.660000000000001</v>
      </c>
      <c r="H6">
        <v>6.93</v>
      </c>
    </row>
    <row r="9" spans="1:8" x14ac:dyDescent="0.35">
      <c r="A9" t="s">
        <v>1</v>
      </c>
      <c r="B9">
        <f>_xlfn.T.TEST(B3:E3,B4:G4,2,2)</f>
        <v>3.1829253252574914E-2</v>
      </c>
      <c r="C9" t="s">
        <v>3</v>
      </c>
    </row>
    <row r="10" spans="1:8" x14ac:dyDescent="0.35">
      <c r="A10" t="s">
        <v>9</v>
      </c>
      <c r="B10">
        <f>_xlfn.T.TEST(B4:G4,B6:H6,2,2)</f>
        <v>3.7077856123447231E-2</v>
      </c>
      <c r="C10" t="s">
        <v>3</v>
      </c>
    </row>
    <row r="11" spans="1:8" ht="16.5" x14ac:dyDescent="0.35">
      <c r="A11" t="s">
        <v>10</v>
      </c>
      <c r="B11">
        <f>_xlfn.T.TEST(B5:G5,B6:H6,2,2)</f>
        <v>0.79809259858481063</v>
      </c>
      <c r="C11" t="s">
        <v>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B935A-5DEC-4D99-BC20-F3CFC7F07F4C}">
  <dimension ref="A1:H11"/>
  <sheetViews>
    <sheetView zoomScale="85" zoomScaleNormal="85" workbookViewId="0">
      <selection activeCell="K17" sqref="K17"/>
    </sheetView>
  </sheetViews>
  <sheetFormatPr defaultRowHeight="14.5" x14ac:dyDescent="0.35"/>
  <cols>
    <col min="1" max="1" width="17.26953125" customWidth="1"/>
  </cols>
  <sheetData>
    <row r="1" spans="1:8" x14ac:dyDescent="0.35">
      <c r="A1" t="s">
        <v>12</v>
      </c>
    </row>
    <row r="3" spans="1:8" x14ac:dyDescent="0.35">
      <c r="A3" t="s">
        <v>5</v>
      </c>
      <c r="B3">
        <v>98.9</v>
      </c>
      <c r="C3">
        <v>98.9</v>
      </c>
      <c r="D3">
        <v>99.4</v>
      </c>
      <c r="E3">
        <v>96.7</v>
      </c>
    </row>
    <row r="4" spans="1:8" x14ac:dyDescent="0.35">
      <c r="A4" t="s">
        <v>6</v>
      </c>
      <c r="B4">
        <v>95.7</v>
      </c>
      <c r="C4">
        <v>98.9</v>
      </c>
      <c r="D4">
        <v>97.5</v>
      </c>
      <c r="E4">
        <v>96.8</v>
      </c>
      <c r="F4">
        <v>93.300000000000011</v>
      </c>
      <c r="G4">
        <v>98.1</v>
      </c>
    </row>
    <row r="5" spans="1:8" ht="16.5" x14ac:dyDescent="0.35">
      <c r="A5" t="s">
        <v>7</v>
      </c>
      <c r="B5">
        <v>96</v>
      </c>
      <c r="C5">
        <v>99.2</v>
      </c>
      <c r="D5">
        <v>99.3</v>
      </c>
      <c r="E5">
        <v>96.899999999999991</v>
      </c>
      <c r="F5">
        <v>97.5</v>
      </c>
      <c r="G5">
        <v>94.1</v>
      </c>
    </row>
    <row r="6" spans="1:8" ht="16.5" x14ac:dyDescent="0.35">
      <c r="A6" t="s">
        <v>8</v>
      </c>
      <c r="B6">
        <v>91.9</v>
      </c>
      <c r="C6">
        <v>97.2</v>
      </c>
      <c r="D6">
        <v>97.5</v>
      </c>
      <c r="E6">
        <v>97.899999999999991</v>
      </c>
      <c r="F6">
        <v>96.6</v>
      </c>
      <c r="G6">
        <v>98.7</v>
      </c>
      <c r="H6">
        <v>99.1</v>
      </c>
    </row>
    <row r="9" spans="1:8" x14ac:dyDescent="0.35">
      <c r="A9" t="s">
        <v>1</v>
      </c>
      <c r="B9">
        <f>_xlfn.T.TEST(B3:E3,B4:G4,2,2)</f>
        <v>0.15725648330501368</v>
      </c>
      <c r="C9" t="s">
        <v>4</v>
      </c>
    </row>
    <row r="10" spans="1:8" x14ac:dyDescent="0.35">
      <c r="A10" t="s">
        <v>9</v>
      </c>
      <c r="B10">
        <f>_xlfn.T.TEST(B4:G4,B6:H6,2,2)</f>
        <v>0.83209921212692417</v>
      </c>
      <c r="C10" t="s">
        <v>4</v>
      </c>
    </row>
    <row r="11" spans="1:8" ht="16.5" x14ac:dyDescent="0.35">
      <c r="A11" t="s">
        <v>10</v>
      </c>
      <c r="B11">
        <f>_xlfn.T.TEST(B5:G5,B6:H6,2,2)</f>
        <v>0.88615920617475852</v>
      </c>
      <c r="C11" t="s">
        <v>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B682-CE95-4BB3-9700-08F3845511A5}">
  <dimension ref="A1:G11"/>
  <sheetViews>
    <sheetView zoomScale="85" zoomScaleNormal="85" workbookViewId="0">
      <selection activeCell="F17" sqref="F17"/>
    </sheetView>
  </sheetViews>
  <sheetFormatPr defaultRowHeight="14.5" x14ac:dyDescent="0.35"/>
  <cols>
    <col min="1" max="1" width="16.6328125" customWidth="1"/>
  </cols>
  <sheetData>
    <row r="1" spans="1:7" ht="16.5" x14ac:dyDescent="0.35">
      <c r="A1" t="s">
        <v>14</v>
      </c>
    </row>
    <row r="3" spans="1:7" x14ac:dyDescent="0.35">
      <c r="A3" t="s">
        <v>5</v>
      </c>
      <c r="B3">
        <v>4.8</v>
      </c>
      <c r="C3">
        <v>4.2</v>
      </c>
      <c r="D3">
        <v>2.4</v>
      </c>
      <c r="E3">
        <v>1.8</v>
      </c>
    </row>
    <row r="4" spans="1:7" x14ac:dyDescent="0.35">
      <c r="A4" t="s">
        <v>6</v>
      </c>
      <c r="B4">
        <v>5.0999999999999996</v>
      </c>
      <c r="C4">
        <v>3.5</v>
      </c>
      <c r="D4">
        <v>1.1000000000000001</v>
      </c>
      <c r="E4">
        <v>2.1</v>
      </c>
      <c r="F4">
        <v>0.4</v>
      </c>
      <c r="G4">
        <v>0.5</v>
      </c>
    </row>
    <row r="5" spans="1:7" ht="16.5" x14ac:dyDescent="0.35">
      <c r="A5" t="s">
        <v>7</v>
      </c>
      <c r="B5">
        <v>7.7</v>
      </c>
      <c r="C5">
        <v>6.4</v>
      </c>
      <c r="D5">
        <v>6.3</v>
      </c>
      <c r="E5">
        <v>1.2</v>
      </c>
      <c r="F5">
        <v>1.3</v>
      </c>
      <c r="G5">
        <v>0.5</v>
      </c>
    </row>
    <row r="6" spans="1:7" ht="16.5" x14ac:dyDescent="0.35">
      <c r="A6" t="s">
        <v>8</v>
      </c>
      <c r="B6">
        <v>3</v>
      </c>
      <c r="C6">
        <v>3.6</v>
      </c>
      <c r="D6">
        <v>5.3</v>
      </c>
      <c r="E6">
        <v>6</v>
      </c>
      <c r="F6">
        <v>3.2</v>
      </c>
      <c r="G6">
        <v>5.8</v>
      </c>
    </row>
    <row r="9" spans="1:7" x14ac:dyDescent="0.35">
      <c r="A9" t="s">
        <v>1</v>
      </c>
      <c r="B9">
        <f>_xlfn.T.TEST(B3:E3,B4:G4,2,2)</f>
        <v>0.31627722673868652</v>
      </c>
      <c r="C9" t="s">
        <v>4</v>
      </c>
    </row>
    <row r="10" spans="1:7" x14ac:dyDescent="0.35">
      <c r="A10" t="s">
        <v>9</v>
      </c>
      <c r="B10">
        <f>_xlfn.T.TEST(B4:G4,B6:G6,2,2)</f>
        <v>3.1075075986731444E-2</v>
      </c>
      <c r="C10" t="s">
        <v>3</v>
      </c>
    </row>
    <row r="11" spans="1:7" ht="16.5" x14ac:dyDescent="0.35">
      <c r="A11" t="s">
        <v>10</v>
      </c>
      <c r="B11">
        <f>_xlfn.T.TEST(B5:G5,B6:G6,2,2)</f>
        <v>0.6920227178843007</v>
      </c>
      <c r="C1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C9E6-017C-4A86-BACD-5BD1FA1EAF55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24E35-F37B-48A4-BF48-C58EBBE0CE44}">
  <dimension ref="A1:J11"/>
  <sheetViews>
    <sheetView zoomScale="85" zoomScaleNormal="85" workbookViewId="0">
      <selection activeCell="D19" sqref="D19"/>
    </sheetView>
  </sheetViews>
  <sheetFormatPr defaultRowHeight="14.5" x14ac:dyDescent="0.35"/>
  <cols>
    <col min="1" max="1" width="16.81640625" customWidth="1"/>
    <col min="2" max="2" width="12.453125" bestFit="1" customWidth="1"/>
  </cols>
  <sheetData>
    <row r="1" spans="1:10" ht="16.5" x14ac:dyDescent="0.35">
      <c r="A1" t="s">
        <v>11</v>
      </c>
    </row>
    <row r="3" spans="1:10" x14ac:dyDescent="0.35">
      <c r="A3" t="s">
        <v>5</v>
      </c>
      <c r="B3">
        <v>17.599999999999998</v>
      </c>
      <c r="C3">
        <v>20</v>
      </c>
      <c r="D3">
        <v>19.3</v>
      </c>
      <c r="E3">
        <v>14.000000000000002</v>
      </c>
      <c r="F3">
        <v>15.299999999999999</v>
      </c>
      <c r="G3">
        <v>28.199999999999996</v>
      </c>
      <c r="H3">
        <v>21.2</v>
      </c>
      <c r="I3">
        <v>21</v>
      </c>
    </row>
    <row r="4" spans="1:10" x14ac:dyDescent="0.35">
      <c r="A4" t="s">
        <v>6</v>
      </c>
      <c r="B4">
        <v>54.800000000000004</v>
      </c>
      <c r="C4">
        <v>59.199999999999996</v>
      </c>
      <c r="D4">
        <v>58.099999999999994</v>
      </c>
      <c r="E4">
        <v>47</v>
      </c>
      <c r="F4">
        <v>52.400000000000006</v>
      </c>
      <c r="G4">
        <v>60.3</v>
      </c>
      <c r="H4">
        <v>62.7</v>
      </c>
      <c r="I4">
        <v>55.800000000000004</v>
      </c>
      <c r="J4">
        <v>75.7</v>
      </c>
    </row>
    <row r="5" spans="1:10" ht="16.5" x14ac:dyDescent="0.35">
      <c r="A5" t="s">
        <v>7</v>
      </c>
      <c r="B5">
        <v>7.9699999999999989</v>
      </c>
      <c r="C5">
        <v>22.7</v>
      </c>
      <c r="D5">
        <v>16.600000000000001</v>
      </c>
      <c r="E5">
        <v>14.399999999999999</v>
      </c>
      <c r="F5">
        <v>10.7</v>
      </c>
      <c r="G5">
        <v>13.600000000000001</v>
      </c>
      <c r="H5">
        <v>23.3</v>
      </c>
      <c r="I5">
        <v>22.8</v>
      </c>
      <c r="J5">
        <v>25.3</v>
      </c>
    </row>
    <row r="6" spans="1:10" ht="16.5" x14ac:dyDescent="0.35">
      <c r="A6" t="s">
        <v>8</v>
      </c>
      <c r="B6">
        <v>13.600000000000001</v>
      </c>
      <c r="C6">
        <v>15.9</v>
      </c>
      <c r="D6">
        <v>46</v>
      </c>
      <c r="E6">
        <v>17.8</v>
      </c>
      <c r="F6">
        <v>21.099999999999998</v>
      </c>
      <c r="G6">
        <v>19</v>
      </c>
      <c r="H6">
        <v>43.6</v>
      </c>
      <c r="I6">
        <v>37.4</v>
      </c>
    </row>
    <row r="9" spans="1:10" x14ac:dyDescent="0.35">
      <c r="A9" t="s">
        <v>1</v>
      </c>
      <c r="B9">
        <f>_xlfn.T.TEST(B3:I3,B4:J4,2,2)</f>
        <v>3.2854798139418708E-9</v>
      </c>
      <c r="C9" t="s">
        <v>2</v>
      </c>
    </row>
    <row r="10" spans="1:10" x14ac:dyDescent="0.35">
      <c r="A10" t="s">
        <v>9</v>
      </c>
      <c r="B10">
        <f>_xlfn.T.TEST(B4:J4,B6:I6,2,2)</f>
        <v>2.22550116841029E-5</v>
      </c>
      <c r="C10" t="s">
        <v>2</v>
      </c>
    </row>
    <row r="11" spans="1:10" ht="16.5" x14ac:dyDescent="0.35">
      <c r="A11" t="s">
        <v>10</v>
      </c>
      <c r="B11">
        <f>_xlfn.T.TEST(B5:J5,B6:I6,2,2)</f>
        <v>7.823355790514093E-2</v>
      </c>
      <c r="C11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DD0FF-0908-46A9-9B3C-893406F2A728}">
  <dimension ref="A1:G11"/>
  <sheetViews>
    <sheetView zoomScale="85" zoomScaleNormal="85" workbookViewId="0">
      <selection activeCell="D17" sqref="D17"/>
    </sheetView>
  </sheetViews>
  <sheetFormatPr defaultRowHeight="14.5" x14ac:dyDescent="0.35"/>
  <cols>
    <col min="1" max="1" width="17.36328125" customWidth="1"/>
    <col min="2" max="2" width="12.453125" bestFit="1" customWidth="1"/>
  </cols>
  <sheetData>
    <row r="1" spans="1:7" ht="16.5" x14ac:dyDescent="0.35">
      <c r="A1" t="s">
        <v>12</v>
      </c>
    </row>
    <row r="3" spans="1:7" x14ac:dyDescent="0.35">
      <c r="A3" t="s">
        <v>5</v>
      </c>
      <c r="B3">
        <v>15.4</v>
      </c>
      <c r="C3">
        <v>17.399999999999999</v>
      </c>
      <c r="D3">
        <v>31.4</v>
      </c>
      <c r="E3">
        <v>36.6</v>
      </c>
      <c r="F3">
        <v>36.199999999999996</v>
      </c>
    </row>
    <row r="4" spans="1:7" x14ac:dyDescent="0.35">
      <c r="A4" t="s">
        <v>6</v>
      </c>
      <c r="B4">
        <v>69.699999999999989</v>
      </c>
      <c r="C4">
        <v>72.099999999999994</v>
      </c>
      <c r="D4">
        <v>62.2</v>
      </c>
      <c r="E4">
        <v>67.900000000000006</v>
      </c>
      <c r="F4">
        <v>80.900000000000006</v>
      </c>
      <c r="G4">
        <v>73.8</v>
      </c>
    </row>
    <row r="5" spans="1:7" ht="16.5" x14ac:dyDescent="0.35">
      <c r="A5" t="s">
        <v>7</v>
      </c>
      <c r="B5">
        <v>32.200000000000003</v>
      </c>
      <c r="C5">
        <v>23.9</v>
      </c>
      <c r="D5">
        <v>29.5</v>
      </c>
      <c r="E5">
        <v>43.7</v>
      </c>
      <c r="F5">
        <v>38.1</v>
      </c>
      <c r="G5">
        <v>39.5</v>
      </c>
    </row>
    <row r="6" spans="1:7" ht="16.5" x14ac:dyDescent="0.35">
      <c r="A6" t="s">
        <v>8</v>
      </c>
      <c r="B6">
        <v>51.7</v>
      </c>
      <c r="C6">
        <v>54.1</v>
      </c>
      <c r="D6">
        <v>69.899999999999991</v>
      </c>
      <c r="E6">
        <v>49.5</v>
      </c>
      <c r="F6">
        <v>51</v>
      </c>
      <c r="G6">
        <v>51.800000000000004</v>
      </c>
    </row>
    <row r="9" spans="1:7" x14ac:dyDescent="0.35">
      <c r="A9" t="s">
        <v>1</v>
      </c>
      <c r="B9">
        <f>_xlfn.T.TEST(B3:F3,B4:G4,2,2)</f>
        <v>1.1148772831509509E-5</v>
      </c>
      <c r="C9" t="s">
        <v>2</v>
      </c>
    </row>
    <row r="10" spans="1:7" x14ac:dyDescent="0.35">
      <c r="A10" t="s">
        <v>9</v>
      </c>
      <c r="B10">
        <f>_xlfn.T.TEST(B4:G4,B6:G6,2,1)</f>
        <v>2.4667923427744765E-2</v>
      </c>
      <c r="C10" t="s">
        <v>3</v>
      </c>
    </row>
    <row r="11" spans="1:7" ht="16.5" x14ac:dyDescent="0.35">
      <c r="A11" t="s">
        <v>10</v>
      </c>
      <c r="B11">
        <f>_xlfn.T.TEST(B5:G5,B6:G6,2,2)</f>
        <v>8.4996858042658201E-4</v>
      </c>
      <c r="C11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EB4B6-9091-4649-8B8D-27A355717A4D}">
  <dimension ref="A1:L11"/>
  <sheetViews>
    <sheetView zoomScale="85" zoomScaleNormal="85" workbookViewId="0">
      <selection activeCell="C11" sqref="C11"/>
    </sheetView>
  </sheetViews>
  <sheetFormatPr defaultRowHeight="14.5" x14ac:dyDescent="0.35"/>
  <cols>
    <col min="1" max="1" width="16.6328125" customWidth="1"/>
  </cols>
  <sheetData>
    <row r="1" spans="1:12" ht="16.5" x14ac:dyDescent="0.35">
      <c r="A1" t="s">
        <v>13</v>
      </c>
    </row>
    <row r="3" spans="1:12" x14ac:dyDescent="0.35">
      <c r="A3" t="s">
        <v>5</v>
      </c>
      <c r="B3" s="1">
        <v>9.65</v>
      </c>
      <c r="C3" s="1">
        <v>13.5</v>
      </c>
      <c r="D3" s="1">
        <v>13.05</v>
      </c>
      <c r="E3" s="1">
        <v>13.65</v>
      </c>
      <c r="F3" s="1">
        <v>14.35</v>
      </c>
    </row>
    <row r="4" spans="1:12" x14ac:dyDescent="0.35">
      <c r="A4" t="s">
        <v>6</v>
      </c>
      <c r="B4" s="1">
        <v>15.55</v>
      </c>
      <c r="C4" s="1">
        <v>11.25</v>
      </c>
      <c r="D4" s="1">
        <v>15.2</v>
      </c>
      <c r="E4" s="1">
        <v>17.45</v>
      </c>
      <c r="F4" s="1">
        <v>13.15</v>
      </c>
      <c r="G4" s="1">
        <v>14.45</v>
      </c>
    </row>
    <row r="5" spans="1:12" ht="16.5" x14ac:dyDescent="0.35">
      <c r="A5" t="s">
        <v>7</v>
      </c>
      <c r="B5" s="1">
        <v>16.600000000000001</v>
      </c>
      <c r="C5" s="1">
        <v>17.25</v>
      </c>
      <c r="D5" s="1">
        <v>9.25</v>
      </c>
      <c r="E5" s="1">
        <v>14.8</v>
      </c>
      <c r="F5" s="1">
        <v>15.35</v>
      </c>
      <c r="G5" s="1">
        <v>12.4</v>
      </c>
    </row>
    <row r="6" spans="1:12" ht="16.5" x14ac:dyDescent="0.35">
      <c r="A6" t="s">
        <v>8</v>
      </c>
      <c r="B6" s="1">
        <v>16.850000000000001</v>
      </c>
      <c r="C6" s="1">
        <v>16.25</v>
      </c>
      <c r="D6" s="1">
        <v>10.3</v>
      </c>
      <c r="E6" s="1">
        <v>17.45</v>
      </c>
      <c r="F6" s="1">
        <v>15.95</v>
      </c>
      <c r="G6" s="1">
        <v>15.8</v>
      </c>
    </row>
    <row r="9" spans="1:12" x14ac:dyDescent="0.35">
      <c r="A9" t="s">
        <v>1</v>
      </c>
      <c r="B9">
        <f>_xlfn.T.TEST(B3:F3,B4:G4,2,2)</f>
        <v>0.20317844792894427</v>
      </c>
      <c r="C9" t="s">
        <v>4</v>
      </c>
    </row>
    <row r="10" spans="1:12" x14ac:dyDescent="0.35">
      <c r="A10" t="s">
        <v>9</v>
      </c>
      <c r="B10">
        <f>_xlfn.T.TEST(B4:G4,B6:G6,2,2)</f>
        <v>0.51438644523347532</v>
      </c>
      <c r="C10" t="s">
        <v>4</v>
      </c>
    </row>
    <row r="11" spans="1:12" ht="16.5" x14ac:dyDescent="0.35">
      <c r="A11" t="s">
        <v>10</v>
      </c>
      <c r="B11">
        <f>_xlfn.T.TEST(B5:G5,B6:G6,2,2)</f>
        <v>0.48883067678711378</v>
      </c>
      <c r="C11" t="s">
        <v>4</v>
      </c>
      <c r="L1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3164-5535-429B-8A0E-51CC320B8980}">
  <dimension ref="A1:H11"/>
  <sheetViews>
    <sheetView zoomScale="85" zoomScaleNormal="85" workbookViewId="0">
      <selection activeCell="H24" sqref="H24"/>
    </sheetView>
  </sheetViews>
  <sheetFormatPr defaultRowHeight="14.5" x14ac:dyDescent="0.35"/>
  <cols>
    <col min="1" max="1" width="17.1796875" customWidth="1"/>
  </cols>
  <sheetData>
    <row r="1" spans="1:8" ht="16.5" x14ac:dyDescent="0.35">
      <c r="A1" t="s">
        <v>0</v>
      </c>
    </row>
    <row r="3" spans="1:8" x14ac:dyDescent="0.35">
      <c r="A3" t="s">
        <v>5</v>
      </c>
      <c r="B3">
        <v>66.900000000000006</v>
      </c>
      <c r="C3">
        <v>51.1</v>
      </c>
      <c r="D3">
        <v>59</v>
      </c>
      <c r="E3">
        <v>56.100000000000009</v>
      </c>
      <c r="F3">
        <v>69.8</v>
      </c>
      <c r="G3">
        <v>57.3</v>
      </c>
    </row>
    <row r="4" spans="1:8" x14ac:dyDescent="0.35">
      <c r="A4" t="s">
        <v>6</v>
      </c>
      <c r="B4">
        <v>40.799999999999997</v>
      </c>
      <c r="C4">
        <v>21.9</v>
      </c>
      <c r="D4">
        <v>27.800000000000004</v>
      </c>
      <c r="E4">
        <v>49.6</v>
      </c>
      <c r="F4">
        <v>49.4</v>
      </c>
      <c r="G4">
        <v>44</v>
      </c>
      <c r="H4">
        <v>34.200000000000003</v>
      </c>
    </row>
    <row r="5" spans="1:8" ht="16.5" x14ac:dyDescent="0.35">
      <c r="A5" t="s">
        <v>7</v>
      </c>
      <c r="B5">
        <v>60.699999999999996</v>
      </c>
      <c r="C5">
        <v>71.7</v>
      </c>
      <c r="D5">
        <v>68.899999999999991</v>
      </c>
      <c r="E5">
        <v>71.8</v>
      </c>
      <c r="F5">
        <v>59</v>
      </c>
      <c r="G5">
        <v>58.9</v>
      </c>
      <c r="H5">
        <v>47.4</v>
      </c>
    </row>
    <row r="6" spans="1:8" ht="16.5" x14ac:dyDescent="0.35">
      <c r="A6" t="s">
        <v>8</v>
      </c>
      <c r="B6">
        <v>39.700000000000003</v>
      </c>
      <c r="C6">
        <v>45.6</v>
      </c>
      <c r="D6">
        <v>42.9</v>
      </c>
      <c r="E6">
        <v>48.3</v>
      </c>
      <c r="F6">
        <v>40</v>
      </c>
      <c r="G6">
        <v>51.9</v>
      </c>
    </row>
    <row r="9" spans="1:8" x14ac:dyDescent="0.35">
      <c r="A9" t="s">
        <v>1</v>
      </c>
      <c r="B9">
        <f>_xlfn.T.TEST(B3:G3,B4:H4,2,2)</f>
        <v>1.3540841916836383E-3</v>
      </c>
      <c r="C9" t="s">
        <v>15</v>
      </c>
    </row>
    <row r="10" spans="1:8" x14ac:dyDescent="0.35">
      <c r="A10" t="s">
        <v>9</v>
      </c>
      <c r="B10">
        <f>_xlfn.T.TEST(B4:H4,B6:G6,2,2)</f>
        <v>0.19902014858462549</v>
      </c>
      <c r="C10" t="s">
        <v>4</v>
      </c>
    </row>
    <row r="11" spans="1:8" ht="16.5" x14ac:dyDescent="0.35">
      <c r="A11" t="s">
        <v>10</v>
      </c>
      <c r="B11">
        <f>_xlfn.T.TEST(B5:H5,B6:G6,2,2)</f>
        <v>1.0403454640757681E-3</v>
      </c>
      <c r="C11" t="s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F9159-13A0-454F-B670-87D4D0E3D1CE}">
  <dimension ref="A1:H11"/>
  <sheetViews>
    <sheetView zoomScale="85" zoomScaleNormal="85" workbookViewId="0">
      <selection activeCell="G22" sqref="G22"/>
    </sheetView>
  </sheetViews>
  <sheetFormatPr defaultRowHeight="14.5" x14ac:dyDescent="0.35"/>
  <cols>
    <col min="1" max="1" width="16.7265625" customWidth="1"/>
  </cols>
  <sheetData>
    <row r="1" spans="1:8" ht="16.5" x14ac:dyDescent="0.35">
      <c r="A1" t="s">
        <v>11</v>
      </c>
    </row>
    <row r="3" spans="1:8" x14ac:dyDescent="0.35">
      <c r="A3" t="s">
        <v>5</v>
      </c>
      <c r="B3">
        <v>14.6</v>
      </c>
      <c r="C3">
        <v>23.400000000000002</v>
      </c>
      <c r="D3">
        <v>2.85</v>
      </c>
      <c r="E3">
        <v>1.91</v>
      </c>
      <c r="F3">
        <v>2.0699999999999998</v>
      </c>
      <c r="G3">
        <v>4.9000000000000004</v>
      </c>
    </row>
    <row r="4" spans="1:8" x14ac:dyDescent="0.35">
      <c r="A4" t="s">
        <v>6</v>
      </c>
      <c r="B4">
        <v>34.4</v>
      </c>
      <c r="C4">
        <v>35.199999999999996</v>
      </c>
      <c r="D4">
        <v>38.5</v>
      </c>
      <c r="E4">
        <v>13.4</v>
      </c>
      <c r="F4">
        <v>17</v>
      </c>
      <c r="G4">
        <v>22.8</v>
      </c>
      <c r="H4">
        <v>34.699999999999996</v>
      </c>
    </row>
    <row r="5" spans="1:8" ht="16.5" x14ac:dyDescent="0.35">
      <c r="A5" t="s">
        <v>7</v>
      </c>
      <c r="B5">
        <v>1.5</v>
      </c>
      <c r="C5">
        <v>10.100000000000001</v>
      </c>
      <c r="D5">
        <v>1.8900000000000001</v>
      </c>
      <c r="E5">
        <v>1.94</v>
      </c>
      <c r="F5">
        <v>2.98</v>
      </c>
      <c r="G5">
        <v>3.9800000000000004</v>
      </c>
      <c r="H5">
        <v>15.9</v>
      </c>
    </row>
    <row r="6" spans="1:8" ht="16.5" x14ac:dyDescent="0.35">
      <c r="A6" t="s">
        <v>8</v>
      </c>
      <c r="B6">
        <v>1.31</v>
      </c>
      <c r="C6">
        <v>1.54</v>
      </c>
      <c r="D6">
        <v>28.9</v>
      </c>
      <c r="E6">
        <v>4.17</v>
      </c>
      <c r="F6">
        <v>3.64</v>
      </c>
      <c r="G6">
        <v>5.2299999999999995</v>
      </c>
      <c r="H6">
        <v>4.4400000000000004</v>
      </c>
    </row>
    <row r="9" spans="1:8" x14ac:dyDescent="0.35">
      <c r="A9" t="s">
        <v>1</v>
      </c>
      <c r="B9">
        <f>_xlfn.T.TEST(B3:G3,B4:H4,2,2)</f>
        <v>3.3807924758845849E-3</v>
      </c>
      <c r="C9" t="s">
        <v>15</v>
      </c>
    </row>
    <row r="10" spans="1:8" x14ac:dyDescent="0.35">
      <c r="A10" t="s">
        <v>9</v>
      </c>
      <c r="B10">
        <f>_xlfn.T.TEST(B4:H4,B6:H6,2,2)</f>
        <v>1.9075915934792815E-3</v>
      </c>
      <c r="C10" t="s">
        <v>15</v>
      </c>
    </row>
    <row r="11" spans="1:8" ht="16.5" x14ac:dyDescent="0.35">
      <c r="A11" t="s">
        <v>10</v>
      </c>
      <c r="B11">
        <f>_xlfn.T.TEST(B5:H5,B6:H6,2,2)</f>
        <v>0.71802812270020178</v>
      </c>
      <c r="C11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5F590-A295-45DD-AC7F-ACAF5EE2D9EF}">
  <dimension ref="A1:H11"/>
  <sheetViews>
    <sheetView zoomScale="85" zoomScaleNormal="85" workbookViewId="0">
      <selection activeCell="F21" sqref="F21"/>
    </sheetView>
  </sheetViews>
  <sheetFormatPr defaultRowHeight="14.5" x14ac:dyDescent="0.35"/>
  <cols>
    <col min="1" max="1" width="17" customWidth="1"/>
  </cols>
  <sheetData>
    <row r="1" spans="1:8" x14ac:dyDescent="0.35">
      <c r="A1" t="s">
        <v>12</v>
      </c>
    </row>
    <row r="3" spans="1:8" x14ac:dyDescent="0.35">
      <c r="A3" t="s">
        <v>5</v>
      </c>
      <c r="B3">
        <v>76.7</v>
      </c>
      <c r="C3">
        <v>83</v>
      </c>
      <c r="D3">
        <v>55.600000000000009</v>
      </c>
      <c r="E3">
        <v>28.499999999999996</v>
      </c>
      <c r="F3">
        <v>61.3</v>
      </c>
      <c r="G3">
        <v>50.8</v>
      </c>
    </row>
    <row r="4" spans="1:8" x14ac:dyDescent="0.35">
      <c r="A4" t="s">
        <v>6</v>
      </c>
      <c r="B4">
        <v>81.3</v>
      </c>
      <c r="C4">
        <v>73.099999999999994</v>
      </c>
      <c r="D4">
        <v>73.5</v>
      </c>
      <c r="E4">
        <v>58.699999999999996</v>
      </c>
      <c r="F4">
        <v>52</v>
      </c>
      <c r="G4">
        <v>56.3</v>
      </c>
      <c r="H4">
        <v>58.9</v>
      </c>
    </row>
    <row r="5" spans="1:8" ht="16.5" x14ac:dyDescent="0.35">
      <c r="A5" t="s">
        <v>7</v>
      </c>
      <c r="B5">
        <v>46.300000000000004</v>
      </c>
      <c r="C5">
        <v>66.2</v>
      </c>
      <c r="D5">
        <v>34.200000000000003</v>
      </c>
      <c r="E5">
        <v>39.5</v>
      </c>
      <c r="F5">
        <v>26.5</v>
      </c>
      <c r="G5">
        <v>44</v>
      </c>
      <c r="H5">
        <v>67.800000000000011</v>
      </c>
    </row>
    <row r="6" spans="1:8" ht="16.5" x14ac:dyDescent="0.35">
      <c r="A6" t="s">
        <v>8</v>
      </c>
      <c r="B6">
        <v>42.699999999999996</v>
      </c>
      <c r="C6">
        <v>57.199999999999996</v>
      </c>
      <c r="D6">
        <v>70.5</v>
      </c>
      <c r="E6">
        <v>33.5</v>
      </c>
      <c r="F6">
        <v>38</v>
      </c>
      <c r="G6">
        <v>38.4</v>
      </c>
      <c r="H6">
        <v>48</v>
      </c>
    </row>
    <row r="9" spans="1:8" x14ac:dyDescent="0.35">
      <c r="A9" t="s">
        <v>1</v>
      </c>
      <c r="B9">
        <f>_xlfn.T.TEST(B3:G3,B4:H4,2,2)</f>
        <v>0.53466463026152655</v>
      </c>
      <c r="C9" t="s">
        <v>4</v>
      </c>
    </row>
    <row r="10" spans="1:8" x14ac:dyDescent="0.35">
      <c r="A10" t="s">
        <v>9</v>
      </c>
      <c r="B10">
        <f>_xlfn.T.TEST(B4:H4,B6:H6,2,2)</f>
        <v>1.643049424532575E-2</v>
      </c>
      <c r="C10" t="s">
        <v>3</v>
      </c>
    </row>
    <row r="11" spans="1:8" ht="16.5" x14ac:dyDescent="0.35">
      <c r="A11" t="s">
        <v>10</v>
      </c>
      <c r="B11">
        <f>_xlfn.T.TEST(B5:H5,B6:H6,2,2)</f>
        <v>0.9446330263957996</v>
      </c>
      <c r="C11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DC8C8-14C7-4902-B8F5-D8CB54BC511E}">
  <dimension ref="A1:M11"/>
  <sheetViews>
    <sheetView zoomScale="85" zoomScaleNormal="85" workbookViewId="0">
      <selection activeCell="E19" sqref="E19"/>
    </sheetView>
  </sheetViews>
  <sheetFormatPr defaultRowHeight="14.5" x14ac:dyDescent="0.35"/>
  <cols>
    <col min="1" max="1" width="17.26953125" customWidth="1"/>
  </cols>
  <sheetData>
    <row r="1" spans="1:13" ht="16.5" x14ac:dyDescent="0.35">
      <c r="A1" t="s">
        <v>14</v>
      </c>
    </row>
    <row r="3" spans="1:13" x14ac:dyDescent="0.35">
      <c r="A3" t="s">
        <v>5</v>
      </c>
      <c r="B3" s="1">
        <v>1.25</v>
      </c>
      <c r="C3" s="1">
        <v>3.25</v>
      </c>
      <c r="D3" s="1">
        <v>3.73</v>
      </c>
      <c r="E3" s="1">
        <v>1.8</v>
      </c>
      <c r="F3" s="1">
        <v>2.2000000000000002</v>
      </c>
    </row>
    <row r="4" spans="1:13" x14ac:dyDescent="0.35">
      <c r="A4" t="s">
        <v>6</v>
      </c>
      <c r="B4" s="1">
        <v>6</v>
      </c>
      <c r="C4" s="1">
        <v>5.5</v>
      </c>
      <c r="D4" s="1">
        <v>6</v>
      </c>
      <c r="E4" s="1">
        <v>5.13</v>
      </c>
      <c r="F4" s="1">
        <v>3.53</v>
      </c>
      <c r="G4" s="1">
        <v>3.47</v>
      </c>
    </row>
    <row r="5" spans="1:13" ht="16.5" x14ac:dyDescent="0.35">
      <c r="A5" t="s">
        <v>7</v>
      </c>
      <c r="B5" s="1">
        <v>1.25</v>
      </c>
      <c r="C5" s="1">
        <v>0.75</v>
      </c>
      <c r="D5" s="1">
        <v>3.25</v>
      </c>
      <c r="E5" s="1">
        <v>3.47</v>
      </c>
      <c r="F5" s="1">
        <v>3.2</v>
      </c>
      <c r="G5" s="1">
        <v>1.6</v>
      </c>
    </row>
    <row r="6" spans="1:13" ht="16.5" x14ac:dyDescent="0.35">
      <c r="A6" t="s">
        <v>8</v>
      </c>
      <c r="B6" s="1">
        <v>2.5</v>
      </c>
      <c r="C6" s="1">
        <v>4.75</v>
      </c>
      <c r="D6" s="1">
        <v>5.75</v>
      </c>
      <c r="E6" s="1">
        <v>4.7</v>
      </c>
      <c r="F6" s="1">
        <v>1.47</v>
      </c>
      <c r="G6" s="1">
        <v>4.33</v>
      </c>
    </row>
    <row r="9" spans="1:13" x14ac:dyDescent="0.35">
      <c r="A9" t="s">
        <v>1</v>
      </c>
      <c r="B9">
        <f>_xlfn.T.TEST(B3:F3,B4:G4,2,2)</f>
        <v>4.6855421432852535E-3</v>
      </c>
      <c r="C9" t="s">
        <v>15</v>
      </c>
    </row>
    <row r="10" spans="1:13" x14ac:dyDescent="0.35">
      <c r="A10" t="s">
        <v>9</v>
      </c>
      <c r="B10">
        <f>_xlfn.T.TEST(B4:G4,B6:G6,2,2)</f>
        <v>0.23467066578306164</v>
      </c>
      <c r="C10" t="s">
        <v>4</v>
      </c>
      <c r="M10" s="1"/>
    </row>
    <row r="11" spans="1:13" ht="16.5" x14ac:dyDescent="0.35">
      <c r="A11" t="s">
        <v>10</v>
      </c>
      <c r="B11">
        <f>_xlfn.T.TEST(B5:G5,B6:G6,2,2)</f>
        <v>6.8366341182879889E-2</v>
      </c>
      <c r="C1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5b</vt:lpstr>
      <vt:lpstr>Sheet1</vt:lpstr>
      <vt:lpstr>Figure 5c</vt:lpstr>
      <vt:lpstr>Figure 5d</vt:lpstr>
      <vt:lpstr>Figure 5e</vt:lpstr>
      <vt:lpstr>Figure 5g</vt:lpstr>
      <vt:lpstr>Figure 5h</vt:lpstr>
      <vt:lpstr>Figure 5i</vt:lpstr>
      <vt:lpstr>Figure 5j</vt:lpstr>
      <vt:lpstr>Figure 5l</vt:lpstr>
      <vt:lpstr>Figure 5m</vt:lpstr>
      <vt:lpstr>Figure 5n</vt:lpstr>
      <vt:lpstr>Figure 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Nedev</dc:creator>
  <cp:lastModifiedBy>Hamsa Puthalakath</cp:lastModifiedBy>
  <dcterms:created xsi:type="dcterms:W3CDTF">2020-05-25T13:35:48Z</dcterms:created>
  <dcterms:modified xsi:type="dcterms:W3CDTF">2020-08-13T04:42:00Z</dcterms:modified>
</cp:coreProperties>
</file>