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.erasmusmc.nl\v\vcl02\Haem\Data\HAEM_NEW\RESEARCH-GROEPEN\CUPEDO\Madelon\7. Papers\1st paper 2020\Final editing\Source files\"/>
    </mc:Choice>
  </mc:AlternateContent>
  <bookViews>
    <workbookView xWindow="0" yWindow="0" windowWidth="28800" windowHeight="1230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" i="2" l="1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4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5" i="2"/>
  <c r="L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4" i="2"/>
</calcChain>
</file>

<file path=xl/sharedStrings.xml><?xml version="1.0" encoding="utf-8"?>
<sst xmlns="http://schemas.openxmlformats.org/spreadsheetml/2006/main" count="19" uniqueCount="9">
  <si>
    <t>IL6</t>
  </si>
  <si>
    <t>CXCL8</t>
  </si>
  <si>
    <t>CCL2</t>
  </si>
  <si>
    <t>Figure 1i</t>
  </si>
  <si>
    <t>Control</t>
  </si>
  <si>
    <t>Myeloma</t>
  </si>
  <si>
    <t>IL6 (p = 0.0011)</t>
  </si>
  <si>
    <t>CXCL8 (p &lt;0.0001)</t>
  </si>
  <si>
    <t>CCL2 (p = 0.0087)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</si>
</sst>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i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3" fillId="0" borderId="0" xfId="1"/>
    <xf numFmtId="0" fontId="3" fillId="0" borderId="0" xfId="1" applyFont="1"/>
    <xf numFmtId="0" fontId="1" fillId="0" borderId="0" xfId="1" applyFont="1"/>
    <xf numFmtId="11" fontId="3" fillId="0" borderId="0" xfId="1" applyNumberFormat="1" applyFont="1"/>
    <xf numFmtId="0" fontId="5" fillId="0" borderId="0" xfId="0" applyFo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tabSelected="1" workbookViewId="0">
      <selection activeCell="N15" sqref="N15"/>
    </sheetView>
  </sheetViews>
  <sheetFormatPr defaultRowHeight="15"/>
  <cols>
    <col min="1" max="1" width="33.42578125" bestFit="1" customWidth="1"/>
  </cols>
  <sheetData>
    <row r="2" spans="1:15">
      <c r="A2" s="2" t="s">
        <v>3</v>
      </c>
      <c r="B2" s="9" t="s">
        <v>6</v>
      </c>
      <c r="C2" s="9"/>
      <c r="D2" s="9" t="s">
        <v>7</v>
      </c>
      <c r="E2" s="9"/>
      <c r="F2" s="9" t="s">
        <v>8</v>
      </c>
      <c r="G2" s="9"/>
      <c r="H2" s="9"/>
      <c r="I2" s="3"/>
      <c r="J2" s="3"/>
      <c r="K2" s="3"/>
      <c r="L2" s="3"/>
      <c r="M2" s="3"/>
      <c r="N2" s="3"/>
      <c r="O2" s="3"/>
    </row>
    <row r="3" spans="1:15">
      <c r="A3" s="1"/>
      <c r="B3" s="8" t="s">
        <v>4</v>
      </c>
      <c r="C3" s="8" t="s">
        <v>5</v>
      </c>
      <c r="D3" s="8" t="s">
        <v>4</v>
      </c>
      <c r="E3" s="8" t="s">
        <v>5</v>
      </c>
      <c r="F3" s="8" t="s">
        <v>4</v>
      </c>
      <c r="G3" s="8" t="s">
        <v>5</v>
      </c>
      <c r="H3" s="8"/>
      <c r="I3" s="2"/>
      <c r="J3" s="2"/>
      <c r="K3" s="2"/>
      <c r="L3" s="2"/>
      <c r="M3" s="2"/>
      <c r="N3" s="2"/>
      <c r="O3" s="2"/>
    </row>
    <row r="4" spans="1:15">
      <c r="A4" s="1"/>
      <c r="B4" s="5">
        <v>874.26499999999999</v>
      </c>
      <c r="C4" s="5">
        <v>57.21</v>
      </c>
      <c r="D4" s="5">
        <v>278.495</v>
      </c>
      <c r="E4" s="5">
        <v>964.76499999999999</v>
      </c>
      <c r="F4" s="5">
        <v>257.35000000000002</v>
      </c>
      <c r="G4" s="5">
        <v>88.93</v>
      </c>
      <c r="H4" s="5"/>
      <c r="I4" s="2"/>
      <c r="J4" s="2"/>
      <c r="K4" s="2"/>
      <c r="L4" s="2"/>
      <c r="M4" s="2"/>
      <c r="N4" s="2"/>
      <c r="O4" s="2"/>
    </row>
    <row r="5" spans="1:15">
      <c r="A5" s="1"/>
      <c r="B5" s="5">
        <v>34.86</v>
      </c>
      <c r="C5" s="5">
        <v>42.204999999999998</v>
      </c>
      <c r="D5" s="5">
        <v>46.879999999999995</v>
      </c>
      <c r="E5" s="5">
        <v>450.72</v>
      </c>
      <c r="F5" s="5">
        <v>336.14</v>
      </c>
      <c r="G5" s="5">
        <v>308.72000000000003</v>
      </c>
      <c r="H5" s="5"/>
      <c r="I5" s="2"/>
      <c r="J5" s="2"/>
      <c r="K5" s="2"/>
      <c r="L5" s="2"/>
      <c r="M5" s="2"/>
      <c r="N5" s="2"/>
      <c r="O5" s="2"/>
    </row>
    <row r="6" spans="1:15">
      <c r="A6" s="1"/>
      <c r="B6" s="5">
        <v>0</v>
      </c>
      <c r="C6" s="5">
        <v>0</v>
      </c>
      <c r="D6" s="5">
        <v>0</v>
      </c>
      <c r="E6" s="5">
        <v>109.52500000000001</v>
      </c>
      <c r="F6" s="5">
        <v>215.48500000000001</v>
      </c>
      <c r="G6" s="5">
        <v>142.57</v>
      </c>
      <c r="H6" s="5"/>
      <c r="I6" s="4"/>
      <c r="J6" s="2"/>
      <c r="K6" s="4"/>
      <c r="L6" s="2"/>
      <c r="M6" s="2"/>
      <c r="N6" s="2"/>
      <c r="O6" s="2"/>
    </row>
    <row r="7" spans="1:15">
      <c r="A7" s="1"/>
      <c r="B7" s="5">
        <v>0</v>
      </c>
      <c r="C7" s="5">
        <v>615.97</v>
      </c>
      <c r="D7" s="5">
        <v>0</v>
      </c>
      <c r="E7" s="5">
        <v>4505.4399999999996</v>
      </c>
      <c r="F7" s="5">
        <v>74.47999999999999</v>
      </c>
      <c r="G7" s="5">
        <v>2622.74</v>
      </c>
      <c r="H7" s="5"/>
      <c r="I7" s="4"/>
      <c r="J7" s="2"/>
      <c r="K7" s="4"/>
      <c r="L7" s="2"/>
      <c r="M7" s="2"/>
      <c r="N7" s="2"/>
      <c r="O7" s="4"/>
    </row>
    <row r="8" spans="1:15">
      <c r="A8" s="1"/>
      <c r="B8" s="5">
        <v>158.5</v>
      </c>
      <c r="C8" s="5">
        <v>1665.085</v>
      </c>
      <c r="D8" s="5">
        <v>207.59</v>
      </c>
      <c r="E8" s="5">
        <v>9004.25</v>
      </c>
      <c r="F8" s="5">
        <v>381.625</v>
      </c>
      <c r="G8" s="5">
        <v>2620.62</v>
      </c>
      <c r="H8" s="5"/>
      <c r="I8" s="4"/>
      <c r="J8" s="2"/>
      <c r="K8" s="4"/>
      <c r="L8" s="4"/>
      <c r="M8" s="2"/>
      <c r="N8" s="4"/>
      <c r="O8" s="4"/>
    </row>
    <row r="9" spans="1:15">
      <c r="B9" s="5">
        <v>0</v>
      </c>
      <c r="C9" s="5">
        <v>85.674999999999997</v>
      </c>
      <c r="D9" s="5">
        <v>5.5650000000000004</v>
      </c>
      <c r="E9" s="5">
        <v>3568.2950000000001</v>
      </c>
      <c r="F9" s="5">
        <v>698.85</v>
      </c>
      <c r="G9" s="5">
        <v>345.31</v>
      </c>
      <c r="H9" s="5"/>
    </row>
    <row r="10" spans="1:15">
      <c r="B10" s="5">
        <v>3.0449999999999999</v>
      </c>
      <c r="C10" s="5">
        <v>2248.94</v>
      </c>
      <c r="D10" s="5">
        <v>8.06</v>
      </c>
      <c r="E10" s="5">
        <v>9505.6749999999993</v>
      </c>
      <c r="F10" s="5">
        <v>81.174999999999997</v>
      </c>
      <c r="G10" s="5">
        <v>698.59</v>
      </c>
      <c r="H10" s="5"/>
    </row>
    <row r="11" spans="1:15">
      <c r="B11" s="5">
        <v>301.77499999999998</v>
      </c>
      <c r="C11" s="5">
        <v>487.41999999999996</v>
      </c>
      <c r="D11" s="5">
        <v>700.82500000000005</v>
      </c>
      <c r="E11" s="5">
        <v>1099.76</v>
      </c>
      <c r="F11" s="5">
        <v>119.925</v>
      </c>
      <c r="G11" s="5">
        <v>570.64499999999998</v>
      </c>
      <c r="H11" s="5"/>
    </row>
    <row r="12" spans="1:15">
      <c r="B12" s="5">
        <v>12.525</v>
      </c>
      <c r="C12" s="5">
        <v>201.13</v>
      </c>
      <c r="D12" s="5">
        <v>32.97</v>
      </c>
      <c r="E12" s="5">
        <v>2654.0250000000001</v>
      </c>
      <c r="F12" s="5">
        <v>194.73000000000002</v>
      </c>
      <c r="G12" s="5">
        <v>560.13499999999999</v>
      </c>
      <c r="H12" s="5"/>
    </row>
    <row r="13" spans="1:15">
      <c r="B13" s="5">
        <v>0</v>
      </c>
      <c r="C13" s="5">
        <v>24.380000000000003</v>
      </c>
      <c r="D13" s="5">
        <v>3.99</v>
      </c>
      <c r="E13" s="5">
        <v>81.225000000000009</v>
      </c>
      <c r="F13" s="5">
        <v>81.06</v>
      </c>
      <c r="G13" s="5">
        <v>270.94</v>
      </c>
      <c r="H13" s="5"/>
    </row>
    <row r="14" spans="1:15">
      <c r="B14" s="5">
        <v>20.664999999999999</v>
      </c>
      <c r="C14" s="5">
        <v>76.710000000000008</v>
      </c>
      <c r="D14" s="5">
        <v>619.755</v>
      </c>
      <c r="E14" s="5">
        <v>244.26999999999998</v>
      </c>
      <c r="F14" s="5">
        <v>473.28</v>
      </c>
      <c r="G14" s="5">
        <v>327.84500000000003</v>
      </c>
      <c r="H14" s="5"/>
    </row>
    <row r="15" spans="1:15">
      <c r="B15" s="5">
        <v>0</v>
      </c>
      <c r="C15" s="5">
        <v>52.055000000000007</v>
      </c>
      <c r="D15" s="5">
        <v>0</v>
      </c>
      <c r="E15" s="5">
        <v>266.125</v>
      </c>
      <c r="F15" s="5">
        <v>205.67000000000002</v>
      </c>
      <c r="G15" s="5">
        <v>958.93499999999995</v>
      </c>
      <c r="H15" s="5"/>
    </row>
    <row r="16" spans="1:15">
      <c r="B16" s="5">
        <v>6.4350000000000005</v>
      </c>
      <c r="C16" s="5">
        <v>7.1099999999999994</v>
      </c>
      <c r="D16" s="5">
        <v>21.355</v>
      </c>
      <c r="E16" s="5">
        <v>126.16</v>
      </c>
      <c r="F16" s="5">
        <v>154.33500000000001</v>
      </c>
      <c r="G16" s="5">
        <v>328.56</v>
      </c>
      <c r="H16" s="5"/>
    </row>
    <row r="17" spans="2:8">
      <c r="B17" s="5">
        <v>0</v>
      </c>
      <c r="C17" s="5">
        <v>5.6750000000000007</v>
      </c>
      <c r="D17" s="5">
        <v>0</v>
      </c>
      <c r="E17" s="5">
        <v>191.4</v>
      </c>
      <c r="F17" s="5">
        <v>438.43</v>
      </c>
      <c r="G17" s="5">
        <v>153.815</v>
      </c>
      <c r="H17" s="5"/>
    </row>
    <row r="18" spans="2:8">
      <c r="B18" s="5">
        <v>0.66</v>
      </c>
      <c r="C18" s="5">
        <v>8.65</v>
      </c>
      <c r="D18" s="5">
        <v>64.86</v>
      </c>
      <c r="E18" s="5">
        <v>69.634999999999991</v>
      </c>
      <c r="F18" s="5">
        <v>82.944999999999993</v>
      </c>
      <c r="G18" s="5">
        <v>42.019999999999996</v>
      </c>
      <c r="H18" s="5"/>
    </row>
    <row r="19" spans="2:8">
      <c r="B19" s="5">
        <v>1.76</v>
      </c>
      <c r="C19" s="5">
        <v>6.25</v>
      </c>
      <c r="D19" s="5">
        <v>33.335000000000001</v>
      </c>
      <c r="E19" s="5">
        <v>206.25</v>
      </c>
      <c r="F19" s="5">
        <v>105.28999999999999</v>
      </c>
      <c r="G19" s="5">
        <v>432.68499999999995</v>
      </c>
      <c r="H19" s="5"/>
    </row>
    <row r="20" spans="2:8">
      <c r="B20" s="5">
        <v>0</v>
      </c>
      <c r="C20" s="5">
        <v>31.594999999999999</v>
      </c>
      <c r="D20" s="5">
        <v>8.9550000000000001</v>
      </c>
      <c r="E20" s="5">
        <v>391.83500000000004</v>
      </c>
      <c r="G20" s="5">
        <v>172.63</v>
      </c>
      <c r="H20" s="5"/>
    </row>
    <row r="21" spans="2:8">
      <c r="B21" s="5">
        <v>378.39499999999998</v>
      </c>
      <c r="C21" s="5">
        <v>7.75</v>
      </c>
      <c r="D21" s="5">
        <v>353.375</v>
      </c>
      <c r="E21" s="5">
        <v>127.41</v>
      </c>
      <c r="G21" s="5">
        <v>356.2</v>
      </c>
      <c r="H21" s="5"/>
    </row>
    <row r="22" spans="2:8">
      <c r="C22" s="5">
        <v>174.82999999999998</v>
      </c>
      <c r="E22" s="5">
        <v>853.59</v>
      </c>
      <c r="G22" s="5">
        <v>537.15000000000009</v>
      </c>
      <c r="H22" s="5"/>
    </row>
    <row r="23" spans="2:8">
      <c r="C23" s="5">
        <v>8342.0849999999991</v>
      </c>
      <c r="E23" s="5">
        <v>9541.58</v>
      </c>
      <c r="G23" s="5">
        <v>651.72</v>
      </c>
      <c r="H23" s="5"/>
    </row>
    <row r="24" spans="2:8">
      <c r="C24" s="5">
        <v>102.81</v>
      </c>
      <c r="E24" s="5">
        <v>288.76</v>
      </c>
      <c r="G24" s="5">
        <v>956.69</v>
      </c>
      <c r="H24" s="5"/>
    </row>
    <row r="25" spans="2:8">
      <c r="C25" s="5">
        <v>1899.0250000000001</v>
      </c>
      <c r="E25" s="5">
        <v>1230.615</v>
      </c>
      <c r="G25" s="5">
        <v>4685.0349999999999</v>
      </c>
      <c r="H25" s="5"/>
    </row>
    <row r="26" spans="2:8">
      <c r="C26" s="5">
        <v>389.63</v>
      </c>
      <c r="E26" s="5">
        <v>7307.77</v>
      </c>
      <c r="G26" s="5">
        <v>4139.8450000000003</v>
      </c>
      <c r="H26" s="5"/>
    </row>
    <row r="27" spans="2:8">
      <c r="C27" s="5">
        <v>29967.744999999999</v>
      </c>
      <c r="E27" s="5">
        <v>4297.83</v>
      </c>
      <c r="G27" s="5">
        <v>275.13499999999999</v>
      </c>
      <c r="H27" s="5"/>
    </row>
    <row r="28" spans="2:8">
      <c r="C28" s="5">
        <v>365.83000000000004</v>
      </c>
      <c r="E28" s="5">
        <v>685.8</v>
      </c>
    </row>
  </sheetData>
  <mergeCells count="3">
    <mergeCell ref="B2:C2"/>
    <mergeCell ref="D2:E2"/>
    <mergeCell ref="F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8"/>
  <sheetViews>
    <sheetView workbookViewId="0">
      <selection activeCell="R4" sqref="R4:R28"/>
    </sheetView>
  </sheetViews>
  <sheetFormatPr defaultRowHeight="15"/>
  <sheetData>
    <row r="2" spans="1:18">
      <c r="A2" s="9" t="s">
        <v>0</v>
      </c>
      <c r="B2" s="9"/>
      <c r="C2" s="9"/>
      <c r="D2" s="9"/>
      <c r="E2" s="9"/>
      <c r="F2" s="6"/>
      <c r="G2" s="9" t="s">
        <v>1</v>
      </c>
      <c r="H2" s="9"/>
      <c r="I2" s="9"/>
      <c r="J2" s="9"/>
      <c r="K2" s="9"/>
      <c r="L2" s="6"/>
      <c r="M2" s="9" t="s">
        <v>2</v>
      </c>
      <c r="N2" s="9"/>
      <c r="O2" s="9"/>
      <c r="P2" s="9"/>
      <c r="Q2" s="9"/>
    </row>
    <row r="3" spans="1:18">
      <c r="A3" s="10" t="s">
        <v>4</v>
      </c>
      <c r="B3" s="10"/>
      <c r="C3" s="7"/>
      <c r="D3" s="10" t="s">
        <v>5</v>
      </c>
      <c r="E3" s="10"/>
      <c r="F3" s="7"/>
      <c r="G3" s="10" t="s">
        <v>4</v>
      </c>
      <c r="H3" s="10"/>
      <c r="I3" s="7"/>
      <c r="J3" s="10" t="s">
        <v>5</v>
      </c>
      <c r="K3" s="10"/>
      <c r="L3" s="7"/>
      <c r="M3" s="10" t="s">
        <v>4</v>
      </c>
      <c r="N3" s="10"/>
      <c r="O3" s="7"/>
      <c r="P3" s="10" t="s">
        <v>5</v>
      </c>
      <c r="Q3" s="10"/>
    </row>
    <row r="4" spans="1:18">
      <c r="A4" s="5">
        <v>912.28</v>
      </c>
      <c r="B4" s="5">
        <v>836.25</v>
      </c>
      <c r="C4" s="5">
        <f>AVERAGE(A4:B4)</f>
        <v>874.26499999999999</v>
      </c>
      <c r="D4" s="5">
        <v>57.33</v>
      </c>
      <c r="E4" s="5">
        <v>57.09</v>
      </c>
      <c r="F4" s="5">
        <f>AVERAGE(D4:E4)</f>
        <v>57.21</v>
      </c>
      <c r="G4" s="5">
        <v>283.43</v>
      </c>
      <c r="H4" s="5">
        <v>273.56</v>
      </c>
      <c r="I4" s="5">
        <f>AVERAGE(G4:H4)</f>
        <v>278.495</v>
      </c>
      <c r="J4" s="5">
        <v>958.62</v>
      </c>
      <c r="K4" s="5">
        <v>970.91</v>
      </c>
      <c r="L4" s="5">
        <f>AVERAGE(J4:K4)</f>
        <v>964.76499999999999</v>
      </c>
      <c r="M4" s="5">
        <v>246.69</v>
      </c>
      <c r="N4" s="5">
        <v>268.01</v>
      </c>
      <c r="O4" s="5">
        <f>AVERAGE(M4:N4)</f>
        <v>257.35000000000002</v>
      </c>
      <c r="P4" s="5">
        <v>88.81</v>
      </c>
      <c r="Q4" s="5">
        <v>89.05</v>
      </c>
      <c r="R4">
        <f>AVERAGE(P4:Q4)</f>
        <v>88.93</v>
      </c>
    </row>
    <row r="5" spans="1:18">
      <c r="A5" s="5">
        <v>37.549999999999997</v>
      </c>
      <c r="B5" s="5">
        <v>32.17</v>
      </c>
      <c r="C5" s="5">
        <f t="shared" ref="C5:C28" si="0">AVERAGE(A5:B5)</f>
        <v>34.86</v>
      </c>
      <c r="D5" s="5">
        <v>43.33</v>
      </c>
      <c r="E5" s="5">
        <v>41.08</v>
      </c>
      <c r="F5" s="5">
        <f t="shared" ref="F5:F28" si="1">AVERAGE(D5:E5)</f>
        <v>42.204999999999998</v>
      </c>
      <c r="G5" s="5">
        <v>41.51</v>
      </c>
      <c r="H5" s="5">
        <v>52.25</v>
      </c>
      <c r="I5" s="5">
        <f t="shared" ref="I5:I28" si="2">AVERAGE(G5:H5)</f>
        <v>46.879999999999995</v>
      </c>
      <c r="J5" s="5">
        <v>484.6</v>
      </c>
      <c r="K5" s="5">
        <v>416.84</v>
      </c>
      <c r="L5" s="5">
        <f>AVERAGE(J5:K5)</f>
        <v>450.72</v>
      </c>
      <c r="M5" s="5">
        <v>330.28</v>
      </c>
      <c r="N5" s="5">
        <v>342</v>
      </c>
      <c r="O5" s="5">
        <f t="shared" ref="O5:O28" si="3">AVERAGE(M5:N5)</f>
        <v>336.14</v>
      </c>
      <c r="P5" s="5">
        <v>318.55</v>
      </c>
      <c r="Q5" s="5">
        <v>298.89</v>
      </c>
      <c r="R5">
        <f t="shared" ref="R5:R28" si="4">AVERAGE(P5:Q5)</f>
        <v>308.72000000000003</v>
      </c>
    </row>
    <row r="6" spans="1:18">
      <c r="A6" s="5">
        <v>0</v>
      </c>
      <c r="B6" s="5">
        <v>0</v>
      </c>
      <c r="C6" s="5">
        <f t="shared" si="0"/>
        <v>0</v>
      </c>
      <c r="D6" s="5">
        <v>0</v>
      </c>
      <c r="E6" s="5">
        <v>0</v>
      </c>
      <c r="F6" s="5">
        <f t="shared" si="1"/>
        <v>0</v>
      </c>
      <c r="G6" s="5">
        <v>0</v>
      </c>
      <c r="H6" s="5">
        <v>0</v>
      </c>
      <c r="I6" s="5">
        <f t="shared" si="2"/>
        <v>0</v>
      </c>
      <c r="J6" s="5">
        <v>104.6</v>
      </c>
      <c r="K6" s="5">
        <v>114.45</v>
      </c>
      <c r="L6" s="5">
        <f t="shared" ref="L6:L28" si="5">AVERAGE(J6:K6)</f>
        <v>109.52500000000001</v>
      </c>
      <c r="M6" s="5">
        <v>218.16</v>
      </c>
      <c r="N6" s="5">
        <v>212.81</v>
      </c>
      <c r="O6" s="5">
        <f t="shared" si="3"/>
        <v>215.48500000000001</v>
      </c>
      <c r="P6" s="5">
        <v>143</v>
      </c>
      <c r="Q6" s="5">
        <v>142.13999999999999</v>
      </c>
      <c r="R6">
        <f t="shared" si="4"/>
        <v>142.57</v>
      </c>
    </row>
    <row r="7" spans="1:18">
      <c r="A7" s="5">
        <v>0</v>
      </c>
      <c r="B7" s="5">
        <v>0</v>
      </c>
      <c r="C7" s="5">
        <f t="shared" si="0"/>
        <v>0</v>
      </c>
      <c r="D7" s="5">
        <v>653.63</v>
      </c>
      <c r="E7" s="5">
        <v>578.30999999999995</v>
      </c>
      <c r="F7" s="5">
        <f t="shared" si="1"/>
        <v>615.97</v>
      </c>
      <c r="G7" s="5">
        <v>0</v>
      </c>
      <c r="H7" s="5">
        <v>0</v>
      </c>
      <c r="I7" s="5">
        <f t="shared" si="2"/>
        <v>0</v>
      </c>
      <c r="J7" s="5">
        <v>5189.1499999999996</v>
      </c>
      <c r="K7" s="5">
        <v>3821.73</v>
      </c>
      <c r="L7" s="5">
        <f t="shared" si="5"/>
        <v>4505.4399999999996</v>
      </c>
      <c r="M7" s="5">
        <v>74.349999999999994</v>
      </c>
      <c r="N7" s="5">
        <v>74.61</v>
      </c>
      <c r="O7" s="5">
        <f t="shared" si="3"/>
        <v>74.47999999999999</v>
      </c>
      <c r="P7" s="5">
        <v>2560.16</v>
      </c>
      <c r="Q7" s="5">
        <v>2685.32</v>
      </c>
      <c r="R7">
        <f t="shared" si="4"/>
        <v>2622.74</v>
      </c>
    </row>
    <row r="8" spans="1:18">
      <c r="A8" s="5">
        <v>133.80000000000001</v>
      </c>
      <c r="B8" s="5">
        <v>183.2</v>
      </c>
      <c r="C8" s="5">
        <f t="shared" si="0"/>
        <v>158.5</v>
      </c>
      <c r="D8" s="5">
        <v>1664.59</v>
      </c>
      <c r="E8" s="5">
        <v>1665.58</v>
      </c>
      <c r="F8" s="5">
        <f t="shared" si="1"/>
        <v>1665.085</v>
      </c>
      <c r="G8" s="5">
        <v>169.99</v>
      </c>
      <c r="H8" s="5">
        <v>245.19</v>
      </c>
      <c r="I8" s="5">
        <f t="shared" si="2"/>
        <v>207.59</v>
      </c>
      <c r="J8" s="5">
        <v>8441.3799999999992</v>
      </c>
      <c r="K8" s="5">
        <v>9567.1200000000008</v>
      </c>
      <c r="L8" s="5">
        <f t="shared" si="5"/>
        <v>9004.25</v>
      </c>
      <c r="M8" s="5">
        <v>371.58</v>
      </c>
      <c r="N8" s="5">
        <v>391.67</v>
      </c>
      <c r="O8" s="5">
        <f t="shared" si="3"/>
        <v>381.625</v>
      </c>
      <c r="P8" s="5">
        <v>2631.75</v>
      </c>
      <c r="Q8" s="5">
        <v>2609.4899999999998</v>
      </c>
      <c r="R8">
        <f t="shared" si="4"/>
        <v>2620.62</v>
      </c>
    </row>
    <row r="9" spans="1:18">
      <c r="A9" s="5">
        <v>0</v>
      </c>
      <c r="B9" s="5">
        <v>0</v>
      </c>
      <c r="C9" s="5">
        <f t="shared" si="0"/>
        <v>0</v>
      </c>
      <c r="D9" s="5">
        <v>71.239999999999995</v>
      </c>
      <c r="E9" s="5">
        <v>100.11</v>
      </c>
      <c r="F9" s="5">
        <f t="shared" si="1"/>
        <v>85.674999999999997</v>
      </c>
      <c r="G9" s="5">
        <v>0</v>
      </c>
      <c r="H9" s="5">
        <v>11.13</v>
      </c>
      <c r="I9" s="5">
        <f t="shared" si="2"/>
        <v>5.5650000000000004</v>
      </c>
      <c r="J9" s="5">
        <v>3431.29</v>
      </c>
      <c r="K9" s="5">
        <v>3705.3</v>
      </c>
      <c r="L9" s="5">
        <f t="shared" si="5"/>
        <v>3568.2950000000001</v>
      </c>
      <c r="M9" s="5">
        <v>676.59</v>
      </c>
      <c r="N9" s="5">
        <v>721.11</v>
      </c>
      <c r="O9" s="5">
        <f t="shared" si="3"/>
        <v>698.85</v>
      </c>
      <c r="P9" s="5">
        <v>368.51</v>
      </c>
      <c r="Q9" s="5">
        <v>322.11</v>
      </c>
      <c r="R9">
        <f t="shared" si="4"/>
        <v>345.31</v>
      </c>
    </row>
    <row r="10" spans="1:18">
      <c r="A10" s="5">
        <v>2.39</v>
      </c>
      <c r="B10" s="5">
        <v>3.7</v>
      </c>
      <c r="C10" s="5">
        <f t="shared" si="0"/>
        <v>3.0449999999999999</v>
      </c>
      <c r="D10" s="5">
        <v>2071.08</v>
      </c>
      <c r="E10" s="5">
        <v>2426.8000000000002</v>
      </c>
      <c r="F10" s="5">
        <f t="shared" si="1"/>
        <v>2248.94</v>
      </c>
      <c r="G10" s="5">
        <v>6.64</v>
      </c>
      <c r="H10" s="5">
        <v>9.48</v>
      </c>
      <c r="I10" s="5">
        <f t="shared" si="2"/>
        <v>8.06</v>
      </c>
      <c r="J10" s="5">
        <v>8409.5499999999993</v>
      </c>
      <c r="K10" s="5">
        <v>10601.8</v>
      </c>
      <c r="L10" s="5">
        <f t="shared" si="5"/>
        <v>9505.6749999999993</v>
      </c>
      <c r="M10" s="5">
        <v>83.78</v>
      </c>
      <c r="N10" s="5">
        <v>78.569999999999993</v>
      </c>
      <c r="O10" s="5">
        <f t="shared" si="3"/>
        <v>81.174999999999997</v>
      </c>
      <c r="P10" s="5">
        <v>727.48</v>
      </c>
      <c r="Q10" s="5">
        <v>669.7</v>
      </c>
      <c r="R10">
        <f t="shared" si="4"/>
        <v>698.59</v>
      </c>
    </row>
    <row r="11" spans="1:18">
      <c r="A11" s="5">
        <v>286.45</v>
      </c>
      <c r="B11" s="5">
        <v>317.10000000000002</v>
      </c>
      <c r="C11" s="5">
        <f t="shared" si="0"/>
        <v>301.77499999999998</v>
      </c>
      <c r="D11" s="5">
        <v>492.51</v>
      </c>
      <c r="E11" s="5">
        <v>482.33</v>
      </c>
      <c r="F11" s="5">
        <f t="shared" si="1"/>
        <v>487.41999999999996</v>
      </c>
      <c r="G11" s="5">
        <v>660</v>
      </c>
      <c r="H11" s="5">
        <v>741.65</v>
      </c>
      <c r="I11" s="5">
        <f t="shared" si="2"/>
        <v>700.82500000000005</v>
      </c>
      <c r="J11" s="5">
        <v>1162.23</v>
      </c>
      <c r="K11" s="5">
        <v>1037.29</v>
      </c>
      <c r="L11" s="5">
        <f t="shared" si="5"/>
        <v>1099.76</v>
      </c>
      <c r="M11" s="5">
        <v>118.64</v>
      </c>
      <c r="N11" s="5">
        <v>121.21</v>
      </c>
      <c r="O11" s="5">
        <f t="shared" si="3"/>
        <v>119.925</v>
      </c>
      <c r="P11" s="5">
        <v>618.35</v>
      </c>
      <c r="Q11" s="5">
        <v>522.94000000000005</v>
      </c>
      <c r="R11">
        <f t="shared" si="4"/>
        <v>570.64499999999998</v>
      </c>
    </row>
    <row r="12" spans="1:18">
      <c r="A12" s="5">
        <v>25.05</v>
      </c>
      <c r="B12" s="5">
        <v>0</v>
      </c>
      <c r="C12" s="5">
        <f t="shared" si="0"/>
        <v>12.525</v>
      </c>
      <c r="D12" s="5">
        <v>215.42</v>
      </c>
      <c r="E12" s="5">
        <v>186.84</v>
      </c>
      <c r="F12" s="5">
        <f t="shared" si="1"/>
        <v>201.13</v>
      </c>
      <c r="G12" s="5">
        <v>65.94</v>
      </c>
      <c r="H12" s="5">
        <v>0</v>
      </c>
      <c r="I12" s="5">
        <f t="shared" si="2"/>
        <v>32.97</v>
      </c>
      <c r="J12" s="5">
        <v>2746.21</v>
      </c>
      <c r="K12" s="5">
        <v>2561.84</v>
      </c>
      <c r="L12" s="5">
        <f t="shared" si="5"/>
        <v>2654.0250000000001</v>
      </c>
      <c r="M12" s="5">
        <v>194.75</v>
      </c>
      <c r="N12" s="5">
        <v>194.71</v>
      </c>
      <c r="O12" s="5">
        <f t="shared" si="3"/>
        <v>194.73000000000002</v>
      </c>
      <c r="P12" s="5">
        <v>557.77</v>
      </c>
      <c r="Q12" s="5">
        <v>562.5</v>
      </c>
      <c r="R12">
        <f t="shared" si="4"/>
        <v>560.13499999999999</v>
      </c>
    </row>
    <row r="13" spans="1:18">
      <c r="A13" s="5">
        <v>0</v>
      </c>
      <c r="B13" s="5">
        <v>0</v>
      </c>
      <c r="C13" s="5">
        <f t="shared" si="0"/>
        <v>0</v>
      </c>
      <c r="D13" s="5">
        <v>16.59</v>
      </c>
      <c r="E13" s="5">
        <v>32.17</v>
      </c>
      <c r="F13" s="5">
        <f t="shared" si="1"/>
        <v>24.380000000000003</v>
      </c>
      <c r="G13" s="5">
        <v>7.98</v>
      </c>
      <c r="H13" s="5">
        <v>0</v>
      </c>
      <c r="I13" s="5">
        <f t="shared" si="2"/>
        <v>3.99</v>
      </c>
      <c r="J13" s="5">
        <v>23.77</v>
      </c>
      <c r="K13" s="5">
        <v>138.68</v>
      </c>
      <c r="L13" s="5">
        <f t="shared" si="5"/>
        <v>81.225000000000009</v>
      </c>
      <c r="M13" s="5">
        <v>84.97</v>
      </c>
      <c r="N13" s="5">
        <v>77.150000000000006</v>
      </c>
      <c r="O13" s="5">
        <f t="shared" si="3"/>
        <v>81.06</v>
      </c>
      <c r="P13" s="5">
        <v>287.58</v>
      </c>
      <c r="Q13" s="5">
        <v>254.3</v>
      </c>
      <c r="R13">
        <f t="shared" si="4"/>
        <v>270.94</v>
      </c>
    </row>
    <row r="14" spans="1:18">
      <c r="A14" s="5">
        <v>21.22</v>
      </c>
      <c r="B14" s="5">
        <v>20.11</v>
      </c>
      <c r="C14" s="5">
        <f t="shared" si="0"/>
        <v>20.664999999999999</v>
      </c>
      <c r="D14" s="5">
        <v>73.790000000000006</v>
      </c>
      <c r="E14" s="5">
        <v>79.63</v>
      </c>
      <c r="F14" s="5">
        <f t="shared" si="1"/>
        <v>76.710000000000008</v>
      </c>
      <c r="G14" s="5">
        <v>644.58000000000004</v>
      </c>
      <c r="H14" s="5">
        <v>594.92999999999995</v>
      </c>
      <c r="I14" s="5">
        <f t="shared" si="2"/>
        <v>619.755</v>
      </c>
      <c r="J14" s="5">
        <v>243.35</v>
      </c>
      <c r="K14" s="5">
        <v>245.19</v>
      </c>
      <c r="L14" s="5">
        <f t="shared" si="5"/>
        <v>244.26999999999998</v>
      </c>
      <c r="M14" s="5">
        <v>440.45</v>
      </c>
      <c r="N14" s="5">
        <v>506.11</v>
      </c>
      <c r="O14" s="5">
        <f t="shared" si="3"/>
        <v>473.28</v>
      </c>
      <c r="P14" s="5">
        <v>311.74</v>
      </c>
      <c r="Q14" s="5">
        <v>343.95</v>
      </c>
      <c r="R14">
        <f t="shared" si="4"/>
        <v>327.84500000000003</v>
      </c>
    </row>
    <row r="15" spans="1:18">
      <c r="A15" s="5">
        <v>0</v>
      </c>
      <c r="B15" s="5">
        <v>0</v>
      </c>
      <c r="C15" s="5">
        <f t="shared" si="0"/>
        <v>0</v>
      </c>
      <c r="D15" s="5">
        <v>47.02</v>
      </c>
      <c r="E15" s="5">
        <v>57.09</v>
      </c>
      <c r="F15" s="5">
        <f t="shared" si="1"/>
        <v>52.055000000000007</v>
      </c>
      <c r="G15" s="5">
        <v>0</v>
      </c>
      <c r="H15" s="5">
        <v>0</v>
      </c>
      <c r="I15" s="5">
        <f t="shared" si="2"/>
        <v>0</v>
      </c>
      <c r="J15" s="5">
        <v>221.22</v>
      </c>
      <c r="K15" s="5">
        <v>311.02999999999997</v>
      </c>
      <c r="L15" s="5">
        <f t="shared" si="5"/>
        <v>266.125</v>
      </c>
      <c r="M15" s="5">
        <v>201.91</v>
      </c>
      <c r="N15" s="5">
        <v>209.43</v>
      </c>
      <c r="O15" s="5">
        <f t="shared" si="3"/>
        <v>205.67000000000002</v>
      </c>
      <c r="P15" s="5">
        <v>971.35</v>
      </c>
      <c r="Q15" s="5">
        <v>946.52</v>
      </c>
      <c r="R15">
        <f t="shared" si="4"/>
        <v>958.93499999999995</v>
      </c>
    </row>
    <row r="16" spans="1:18">
      <c r="A16" s="5">
        <v>6.87</v>
      </c>
      <c r="B16" s="5">
        <v>6</v>
      </c>
      <c r="C16" s="5">
        <f t="shared" si="0"/>
        <v>6.4350000000000005</v>
      </c>
      <c r="D16" s="5">
        <v>7.16</v>
      </c>
      <c r="E16" s="5">
        <v>7.06</v>
      </c>
      <c r="F16" s="5">
        <f t="shared" si="1"/>
        <v>7.1099999999999994</v>
      </c>
      <c r="G16" s="5">
        <v>6.86</v>
      </c>
      <c r="H16" s="5">
        <v>35.85</v>
      </c>
      <c r="I16" s="5">
        <f t="shared" si="2"/>
        <v>21.355</v>
      </c>
      <c r="J16" s="5">
        <v>130.9</v>
      </c>
      <c r="K16" s="5">
        <v>121.42</v>
      </c>
      <c r="L16" s="5">
        <f t="shared" si="5"/>
        <v>126.16</v>
      </c>
      <c r="M16" s="5">
        <v>147.58000000000001</v>
      </c>
      <c r="N16" s="5">
        <v>161.09</v>
      </c>
      <c r="O16" s="5">
        <f t="shared" si="3"/>
        <v>154.33500000000001</v>
      </c>
      <c r="P16" s="5">
        <v>329.46</v>
      </c>
      <c r="Q16" s="5">
        <v>327.66000000000003</v>
      </c>
      <c r="R16">
        <f t="shared" si="4"/>
        <v>328.56</v>
      </c>
    </row>
    <row r="17" spans="1:18">
      <c r="A17" s="5">
        <v>0</v>
      </c>
      <c r="B17" s="5">
        <v>0</v>
      </c>
      <c r="C17" s="5">
        <f t="shared" si="0"/>
        <v>0</v>
      </c>
      <c r="D17" s="5">
        <v>7.65</v>
      </c>
      <c r="E17" s="5">
        <v>3.7</v>
      </c>
      <c r="F17" s="5">
        <f t="shared" si="1"/>
        <v>5.6750000000000007</v>
      </c>
      <c r="G17" s="5">
        <v>0</v>
      </c>
      <c r="H17" s="5">
        <v>0</v>
      </c>
      <c r="I17" s="5">
        <f t="shared" si="2"/>
        <v>0</v>
      </c>
      <c r="J17" s="5">
        <v>182.84</v>
      </c>
      <c r="K17" s="5">
        <v>199.96</v>
      </c>
      <c r="L17" s="5">
        <f t="shared" si="5"/>
        <v>191.4</v>
      </c>
      <c r="M17" s="5">
        <v>438.49</v>
      </c>
      <c r="N17" s="5">
        <v>438.37</v>
      </c>
      <c r="O17" s="5">
        <f t="shared" si="3"/>
        <v>438.43</v>
      </c>
      <c r="P17" s="5">
        <v>160.01</v>
      </c>
      <c r="Q17" s="5">
        <v>147.62</v>
      </c>
      <c r="R17">
        <f t="shared" si="4"/>
        <v>153.815</v>
      </c>
    </row>
    <row r="18" spans="1:18">
      <c r="A18" s="5">
        <v>1.32</v>
      </c>
      <c r="B18" s="5">
        <v>0</v>
      </c>
      <c r="C18" s="5">
        <f t="shared" si="0"/>
        <v>0.66</v>
      </c>
      <c r="D18" s="5">
        <v>9.65</v>
      </c>
      <c r="E18" s="5">
        <v>7.65</v>
      </c>
      <c r="F18" s="5">
        <f t="shared" si="1"/>
        <v>8.65</v>
      </c>
      <c r="G18" s="5">
        <v>57.92</v>
      </c>
      <c r="H18" s="5">
        <v>71.8</v>
      </c>
      <c r="I18" s="5">
        <f t="shared" si="2"/>
        <v>64.86</v>
      </c>
      <c r="J18" s="5">
        <v>75.91</v>
      </c>
      <c r="K18" s="5">
        <v>63.36</v>
      </c>
      <c r="L18" s="5">
        <f t="shared" si="5"/>
        <v>69.634999999999991</v>
      </c>
      <c r="M18" s="5">
        <v>85.96</v>
      </c>
      <c r="N18" s="5">
        <v>79.930000000000007</v>
      </c>
      <c r="O18" s="5">
        <f t="shared" si="3"/>
        <v>82.944999999999993</v>
      </c>
      <c r="P18" s="5">
        <v>44.49</v>
      </c>
      <c r="Q18" s="5">
        <v>39.549999999999997</v>
      </c>
      <c r="R18">
        <f t="shared" si="4"/>
        <v>42.019999999999996</v>
      </c>
    </row>
    <row r="19" spans="1:18">
      <c r="A19" s="5">
        <v>0</v>
      </c>
      <c r="B19" s="5">
        <v>3.52</v>
      </c>
      <c r="C19" s="5">
        <f t="shared" si="0"/>
        <v>1.76</v>
      </c>
      <c r="D19" s="5">
        <v>2.65</v>
      </c>
      <c r="E19" s="5">
        <v>9.85</v>
      </c>
      <c r="F19" s="5">
        <f t="shared" si="1"/>
        <v>6.25</v>
      </c>
      <c r="G19" s="5">
        <v>22.14</v>
      </c>
      <c r="H19" s="5">
        <v>44.53</v>
      </c>
      <c r="I19" s="5">
        <f t="shared" si="2"/>
        <v>33.335000000000001</v>
      </c>
      <c r="J19" s="5">
        <v>160.27000000000001</v>
      </c>
      <c r="K19" s="5">
        <v>252.23</v>
      </c>
      <c r="L19" s="5">
        <f t="shared" si="5"/>
        <v>206.25</v>
      </c>
      <c r="M19" s="5">
        <v>103.11</v>
      </c>
      <c r="N19" s="5">
        <v>107.47</v>
      </c>
      <c r="O19" s="5">
        <f t="shared" si="3"/>
        <v>105.28999999999999</v>
      </c>
      <c r="P19" s="5">
        <v>413.28</v>
      </c>
      <c r="Q19" s="5">
        <v>452.09</v>
      </c>
      <c r="R19">
        <f t="shared" si="4"/>
        <v>432.68499999999995</v>
      </c>
    </row>
    <row r="20" spans="1:18">
      <c r="A20" s="5">
        <v>0</v>
      </c>
      <c r="B20" s="5">
        <v>0</v>
      </c>
      <c r="C20" s="5">
        <f t="shared" si="0"/>
        <v>0</v>
      </c>
      <c r="D20" s="5">
        <v>30.55</v>
      </c>
      <c r="E20" s="5">
        <v>32.64</v>
      </c>
      <c r="F20" s="5">
        <f t="shared" si="1"/>
        <v>31.594999999999999</v>
      </c>
      <c r="G20" s="5">
        <v>8.7799999999999994</v>
      </c>
      <c r="H20" s="5">
        <v>9.1300000000000008</v>
      </c>
      <c r="I20" s="5">
        <f t="shared" si="2"/>
        <v>8.9550000000000001</v>
      </c>
      <c r="J20" s="5">
        <v>410.44</v>
      </c>
      <c r="K20" s="5">
        <v>373.23</v>
      </c>
      <c r="L20" s="5">
        <f t="shared" si="5"/>
        <v>391.83500000000004</v>
      </c>
      <c r="O20" s="5" t="e">
        <f t="shared" si="3"/>
        <v>#DIV/0!</v>
      </c>
      <c r="P20" s="5">
        <v>345.26</v>
      </c>
      <c r="Q20" s="5">
        <v>0</v>
      </c>
      <c r="R20">
        <f t="shared" si="4"/>
        <v>172.63</v>
      </c>
    </row>
    <row r="21" spans="1:18">
      <c r="A21" s="5">
        <v>376.61</v>
      </c>
      <c r="B21" s="5">
        <v>380.18</v>
      </c>
      <c r="C21" s="5">
        <f t="shared" si="0"/>
        <v>378.39499999999998</v>
      </c>
      <c r="D21" s="5">
        <v>7.65</v>
      </c>
      <c r="E21" s="5">
        <v>7.85</v>
      </c>
      <c r="F21" s="5">
        <f t="shared" si="1"/>
        <v>7.75</v>
      </c>
      <c r="G21" s="5">
        <v>384.5</v>
      </c>
      <c r="H21" s="5">
        <v>322.25</v>
      </c>
      <c r="I21" s="5">
        <f t="shared" si="2"/>
        <v>353.375</v>
      </c>
      <c r="J21" s="5">
        <v>135.49</v>
      </c>
      <c r="K21" s="5">
        <v>119.33</v>
      </c>
      <c r="L21" s="5">
        <f t="shared" si="5"/>
        <v>127.41</v>
      </c>
      <c r="O21" s="5" t="e">
        <f t="shared" si="3"/>
        <v>#DIV/0!</v>
      </c>
      <c r="P21" s="5">
        <v>353.95</v>
      </c>
      <c r="Q21" s="5">
        <v>358.45</v>
      </c>
      <c r="R21">
        <f t="shared" si="4"/>
        <v>356.2</v>
      </c>
    </row>
    <row r="22" spans="1:18">
      <c r="C22" s="5" t="e">
        <f t="shared" si="0"/>
        <v>#DIV/0!</v>
      </c>
      <c r="D22" s="5">
        <v>179.81</v>
      </c>
      <c r="E22" s="5">
        <v>169.85</v>
      </c>
      <c r="F22" s="5">
        <f t="shared" si="1"/>
        <v>174.82999999999998</v>
      </c>
      <c r="I22" s="5" t="e">
        <f t="shared" si="2"/>
        <v>#DIV/0!</v>
      </c>
      <c r="J22" s="5">
        <v>841.44</v>
      </c>
      <c r="K22" s="5">
        <v>865.74</v>
      </c>
      <c r="L22" s="5">
        <f t="shared" si="5"/>
        <v>853.59</v>
      </c>
      <c r="O22" s="5" t="e">
        <f t="shared" si="3"/>
        <v>#DIV/0!</v>
      </c>
      <c r="P22" s="5">
        <v>534.45000000000005</v>
      </c>
      <c r="Q22" s="5">
        <v>539.85</v>
      </c>
      <c r="R22">
        <f t="shared" si="4"/>
        <v>537.15000000000009</v>
      </c>
    </row>
    <row r="23" spans="1:18">
      <c r="C23" s="5" t="e">
        <f t="shared" si="0"/>
        <v>#DIV/0!</v>
      </c>
      <c r="D23" s="5">
        <v>6638.94</v>
      </c>
      <c r="E23" s="5">
        <v>10045.23</v>
      </c>
      <c r="F23" s="5">
        <f t="shared" si="1"/>
        <v>8342.0849999999991</v>
      </c>
      <c r="I23" s="5" t="e">
        <f t="shared" si="2"/>
        <v>#DIV/0!</v>
      </c>
      <c r="J23" s="5">
        <v>6410.28</v>
      </c>
      <c r="K23" s="5">
        <v>12672.88</v>
      </c>
      <c r="L23" s="5">
        <f t="shared" si="5"/>
        <v>9541.58</v>
      </c>
      <c r="O23" s="5" t="e">
        <f t="shared" si="3"/>
        <v>#DIV/0!</v>
      </c>
      <c r="P23" s="5">
        <v>1303.44</v>
      </c>
      <c r="Q23" s="5">
        <v>0</v>
      </c>
      <c r="R23">
        <f t="shared" si="4"/>
        <v>651.72</v>
      </c>
    </row>
    <row r="24" spans="1:18">
      <c r="C24" s="5" t="e">
        <f t="shared" si="0"/>
        <v>#DIV/0!</v>
      </c>
      <c r="D24" s="5">
        <v>127.45</v>
      </c>
      <c r="E24" s="5">
        <v>78.17</v>
      </c>
      <c r="F24" s="5">
        <f t="shared" si="1"/>
        <v>102.81</v>
      </c>
      <c r="I24" s="5" t="e">
        <f t="shared" si="2"/>
        <v>#DIV/0!</v>
      </c>
      <c r="J24" s="5">
        <v>384.13</v>
      </c>
      <c r="K24" s="5">
        <v>193.39</v>
      </c>
      <c r="L24" s="5">
        <f t="shared" si="5"/>
        <v>288.76</v>
      </c>
      <c r="O24" s="5" t="e">
        <f t="shared" si="3"/>
        <v>#DIV/0!</v>
      </c>
      <c r="P24" s="5">
        <v>1007.39</v>
      </c>
      <c r="Q24" s="5">
        <v>905.99</v>
      </c>
      <c r="R24">
        <f t="shared" si="4"/>
        <v>956.69</v>
      </c>
    </row>
    <row r="25" spans="1:18">
      <c r="C25" s="5" t="e">
        <f t="shared" si="0"/>
        <v>#DIV/0!</v>
      </c>
      <c r="D25" s="5">
        <v>2015.39</v>
      </c>
      <c r="E25" s="5">
        <v>1782.66</v>
      </c>
      <c r="F25" s="5">
        <f t="shared" si="1"/>
        <v>1899.0250000000001</v>
      </c>
      <c r="I25" s="5" t="e">
        <f t="shared" si="2"/>
        <v>#DIV/0!</v>
      </c>
      <c r="J25" s="5">
        <v>1234.49</v>
      </c>
      <c r="K25" s="5">
        <v>1226.74</v>
      </c>
      <c r="L25" s="5">
        <f t="shared" si="5"/>
        <v>1230.615</v>
      </c>
      <c r="O25" s="5" t="e">
        <f t="shared" si="3"/>
        <v>#DIV/0!</v>
      </c>
      <c r="P25" s="5">
        <v>4824.4399999999996</v>
      </c>
      <c r="Q25" s="5">
        <v>4545.63</v>
      </c>
      <c r="R25">
        <f t="shared" si="4"/>
        <v>4685.0349999999999</v>
      </c>
    </row>
    <row r="26" spans="1:18">
      <c r="C26" s="5" t="e">
        <f t="shared" si="0"/>
        <v>#DIV/0!</v>
      </c>
      <c r="D26" s="5">
        <v>375.3</v>
      </c>
      <c r="E26" s="5">
        <v>403.96</v>
      </c>
      <c r="F26" s="5">
        <f t="shared" si="1"/>
        <v>389.63</v>
      </c>
      <c r="I26" s="5" t="e">
        <f t="shared" si="2"/>
        <v>#DIV/0!</v>
      </c>
      <c r="J26" s="5">
        <v>6779.79</v>
      </c>
      <c r="K26" s="5">
        <v>7835.75</v>
      </c>
      <c r="L26" s="5">
        <f t="shared" si="5"/>
        <v>7307.77</v>
      </c>
      <c r="O26" s="5" t="e">
        <f t="shared" si="3"/>
        <v>#DIV/0!</v>
      </c>
      <c r="P26" s="5">
        <v>4055.55</v>
      </c>
      <c r="Q26" s="5">
        <v>4224.1400000000003</v>
      </c>
      <c r="R26">
        <f t="shared" si="4"/>
        <v>4139.8450000000003</v>
      </c>
    </row>
    <row r="27" spans="1:18">
      <c r="C27" s="5" t="e">
        <f t="shared" si="0"/>
        <v>#DIV/0!</v>
      </c>
      <c r="D27" s="5">
        <v>30205.05</v>
      </c>
      <c r="E27" s="5">
        <v>29730.44</v>
      </c>
      <c r="F27" s="5">
        <f t="shared" si="1"/>
        <v>29967.744999999999</v>
      </c>
      <c r="I27" s="5" t="e">
        <f t="shared" si="2"/>
        <v>#DIV/0!</v>
      </c>
      <c r="J27" s="5">
        <v>4065.17</v>
      </c>
      <c r="K27" s="5">
        <v>4530.49</v>
      </c>
      <c r="L27" s="5">
        <f t="shared" si="5"/>
        <v>4297.83</v>
      </c>
      <c r="O27" s="5" t="e">
        <f t="shared" si="3"/>
        <v>#DIV/0!</v>
      </c>
      <c r="P27" s="5">
        <v>275.38</v>
      </c>
      <c r="Q27" s="5">
        <v>274.89</v>
      </c>
      <c r="R27">
        <f t="shared" si="4"/>
        <v>275.13499999999999</v>
      </c>
    </row>
    <row r="28" spans="1:18">
      <c r="C28" s="5" t="e">
        <f t="shared" si="0"/>
        <v>#DIV/0!</v>
      </c>
      <c r="D28" s="5">
        <v>379.23</v>
      </c>
      <c r="E28" s="5">
        <v>352.43</v>
      </c>
      <c r="F28" s="5">
        <f t="shared" si="1"/>
        <v>365.83000000000004</v>
      </c>
      <c r="I28" s="5" t="e">
        <f t="shared" si="2"/>
        <v>#DIV/0!</v>
      </c>
      <c r="J28" s="5">
        <v>732.46</v>
      </c>
      <c r="K28" s="5">
        <v>639.14</v>
      </c>
      <c r="L28" s="5">
        <f t="shared" si="5"/>
        <v>685.8</v>
      </c>
      <c r="O28" s="5" t="e">
        <f t="shared" si="3"/>
        <v>#DIV/0!</v>
      </c>
      <c r="R28" t="e">
        <f t="shared" si="4"/>
        <v>#DIV/0!</v>
      </c>
    </row>
  </sheetData>
  <mergeCells count="9">
    <mergeCell ref="A2:E2"/>
    <mergeCell ref="G2:K2"/>
    <mergeCell ref="M2:Q2"/>
    <mergeCell ref="A3:B3"/>
    <mergeCell ref="D3:E3"/>
    <mergeCell ref="G3:H3"/>
    <mergeCell ref="J3:K3"/>
    <mergeCell ref="M3:N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M.M.E. de Jong</dc:creator>
  <cp:lastModifiedBy>M.M.E. de Jong</cp:lastModifiedBy>
  <dcterms:created xsi:type="dcterms:W3CDTF">2021-03-30T10:53:48Z</dcterms:created>
  <dcterms:modified xsi:type="dcterms:W3CDTF">2021-04-01T12:29:54Z</dcterms:modified>
</cp:coreProperties>
</file>