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sperei2_emory_edu/Documents/1_Ribeiro's lab/R37/1st Manuscript/Transfer_Nature_Immunol/3rd submission/1_FINAL to be uploaded/"/>
    </mc:Choice>
  </mc:AlternateContent>
  <xr:revisionPtr revIDLastSave="13" documentId="8_{C1715173-F2D5-4C4C-861B-32D9FC907FEB}" xr6:coauthVersionLast="47" xr6:coauthVersionMax="47" xr10:uidLastSave="{B6F34721-9F5A-D241-B4B7-E3F2AA8D03FE}"/>
  <bookViews>
    <workbookView xWindow="960" yWindow="1240" windowWidth="33600" windowHeight="21100" activeTab="2" xr2:uid="{8658D9ED-D5C1-404B-B207-2A1E7B8B2F7D}"/>
  </bookViews>
  <sheets>
    <sheet name="Sup_Table1" sheetId="1" r:id="rId1"/>
    <sheet name="Sup_Table2" sheetId="2" r:id="rId2"/>
    <sheet name="Sup_Table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5" i="1"/>
</calcChain>
</file>

<file path=xl/sharedStrings.xml><?xml version="1.0" encoding="utf-8"?>
<sst xmlns="http://schemas.openxmlformats.org/spreadsheetml/2006/main" count="470" uniqueCount="231">
  <si>
    <t>aIL10</t>
  </si>
  <si>
    <t>-</t>
  </si>
  <si>
    <t>RFn17</t>
  </si>
  <si>
    <t>RHm17</t>
  </si>
  <si>
    <t>+</t>
  </si>
  <si>
    <t>RVm17</t>
  </si>
  <si>
    <t>RYk17</t>
  </si>
  <si>
    <t>RVc17</t>
  </si>
  <si>
    <t>RZp17</t>
  </si>
  <si>
    <t>aIL10+aPD1</t>
  </si>
  <si>
    <t>RFl17</t>
  </si>
  <si>
    <t>RIb17</t>
  </si>
  <si>
    <t>RNy16</t>
  </si>
  <si>
    <t>RRh17</t>
  </si>
  <si>
    <t>RYm17</t>
  </si>
  <si>
    <t>RBf17</t>
  </si>
  <si>
    <t>RBv17</t>
  </si>
  <si>
    <t>RKq17</t>
  </si>
  <si>
    <t>RWs17</t>
  </si>
  <si>
    <t>Control</t>
  </si>
  <si>
    <t>RBe17</t>
  </si>
  <si>
    <t>RMl17</t>
  </si>
  <si>
    <t>RTd17</t>
  </si>
  <si>
    <t>RVz16</t>
  </si>
  <si>
    <t>REq17</t>
  </si>
  <si>
    <t>REu17</t>
  </si>
  <si>
    <t>RVi17</t>
  </si>
  <si>
    <t>RZg17</t>
  </si>
  <si>
    <t>Group</t>
  </si>
  <si>
    <t>Animal_ID</t>
  </si>
  <si>
    <t>Year_staggered</t>
  </si>
  <si>
    <t>Reason</t>
  </si>
  <si>
    <t>Sex</t>
  </si>
  <si>
    <t>Age at infection (months)</t>
  </si>
  <si>
    <t>F</t>
  </si>
  <si>
    <t>M</t>
  </si>
  <si>
    <t>Necropsy Time point (Wk post-TX)</t>
  </si>
  <si>
    <t>Study end</t>
  </si>
  <si>
    <t>Weight loss due to chronic GI issue</t>
  </si>
  <si>
    <t>Unresolved Oral Ulceration</t>
  </si>
  <si>
    <r>
      <rPr>
        <sz val="16"/>
        <color theme="1"/>
        <rFont val="Calibri (Body)"/>
      </rPr>
      <t>†</t>
    </r>
    <r>
      <rPr>
        <sz val="12"/>
        <color theme="1"/>
        <rFont val="Calibri"/>
        <family val="2"/>
        <scheme val="minor"/>
      </rPr>
      <t>RGr17</t>
    </r>
  </si>
  <si>
    <t>† necropsied earlier due to side effects</t>
  </si>
  <si>
    <t>* Was removed from the study 19 weeks post-ATI</t>
  </si>
  <si>
    <t>A*01 Status</t>
  </si>
  <si>
    <t>Necropsy Time point (Wk post-ATI)</t>
  </si>
  <si>
    <r>
      <t xml:space="preserve">Supplementary Table 1. </t>
    </r>
    <r>
      <rPr>
        <sz val="12"/>
        <color rgb="FF000000"/>
        <rFont val="Arial"/>
        <family val="2"/>
      </rPr>
      <t>A*01 Status and group staggering/year of the study.</t>
    </r>
  </si>
  <si>
    <t>Supplementary Table 2. Adverse events.</t>
  </si>
  <si>
    <t>Treatment Group</t>
  </si>
  <si>
    <t>Adverse Events</t>
  </si>
  <si>
    <t>Control (n=8)</t>
  </si>
  <si>
    <t>aIL-10 (n=10)</t>
  </si>
  <si>
    <t>aIL-10+aPD-1 (n=10)</t>
  </si>
  <si>
    <t>Skin</t>
  </si>
  <si>
    <t>Mild *</t>
  </si>
  <si>
    <t>1 (12.5%)</t>
  </si>
  <si>
    <t>4 (40%)</t>
  </si>
  <si>
    <t>2 (20%)</t>
  </si>
  <si>
    <t>Moderate**</t>
  </si>
  <si>
    <t>0 (0%)</t>
  </si>
  <si>
    <t>1 (10%)</t>
  </si>
  <si>
    <t>3 (30%)</t>
  </si>
  <si>
    <t>Severe**</t>
  </si>
  <si>
    <t>Oral</t>
  </si>
  <si>
    <r>
      <t xml:space="preserve">Mild </t>
    </r>
    <r>
      <rPr>
        <vertAlign val="superscript"/>
        <sz val="14"/>
        <color rgb="FF000000"/>
        <rFont val="Arial"/>
        <family val="2"/>
      </rPr>
      <t>#</t>
    </r>
  </si>
  <si>
    <r>
      <t>Moderate</t>
    </r>
    <r>
      <rPr>
        <vertAlign val="superscript"/>
        <sz val="14"/>
        <color rgb="FF000000"/>
        <rFont val="Arial"/>
        <family val="2"/>
      </rPr>
      <t>##</t>
    </r>
  </si>
  <si>
    <r>
      <t>Severe</t>
    </r>
    <r>
      <rPr>
        <vertAlign val="superscript"/>
        <sz val="14"/>
        <color rgb="FF000000"/>
        <rFont val="Arial"/>
        <family val="2"/>
      </rPr>
      <t>##</t>
    </r>
  </si>
  <si>
    <t>Gastrointestinal</t>
  </si>
  <si>
    <r>
      <t>Chronic diarrhea</t>
    </r>
    <r>
      <rPr>
        <vertAlign val="superscript"/>
        <sz val="14"/>
        <color rgb="FF000000"/>
        <rFont val="Arial"/>
        <family val="2"/>
      </rPr>
      <t>+</t>
    </r>
  </si>
  <si>
    <t>Early Termination</t>
  </si>
  <si>
    <r>
      <t>Oral ulceration</t>
    </r>
    <r>
      <rPr>
        <vertAlign val="superscript"/>
        <sz val="14"/>
        <color rgb="FF000000"/>
        <rFont val="Arial"/>
        <family val="2"/>
      </rPr>
      <t>Ω</t>
    </r>
  </si>
  <si>
    <r>
      <t>*</t>
    </r>
    <r>
      <rPr>
        <sz val="12"/>
        <color rgb="FF000000"/>
        <rFont val="Arial"/>
        <family val="2"/>
      </rPr>
      <t xml:space="preserve"> Diffuse mild erythema; generalized dry, flaky skin</t>
    </r>
  </si>
  <si>
    <r>
      <t>**</t>
    </r>
    <r>
      <rPr>
        <sz val="12"/>
        <color rgb="FF000000"/>
        <rFont val="Arial"/>
        <family val="2"/>
      </rPr>
      <t xml:space="preserve"> Generalized moderate/severe persistent erythema; exudative dermatitis; dry, flaky skin</t>
    </r>
  </si>
  <si>
    <r>
      <t xml:space="preserve"># </t>
    </r>
    <r>
      <rPr>
        <sz val="12"/>
        <color rgb="FF000000"/>
        <rFont val="Arial"/>
        <family val="2"/>
      </rPr>
      <t>Mild/moderate gingivitis</t>
    </r>
  </si>
  <si>
    <r>
      <t>##</t>
    </r>
    <r>
      <rPr>
        <sz val="12"/>
        <color rgb="FF000000"/>
        <rFont val="Arial"/>
        <family val="2"/>
      </rPr>
      <t xml:space="preserve"> Moderate/severe gingivitis progressing to moderate/severe ulceration throughout mouth</t>
    </r>
  </si>
  <si>
    <r>
      <t>+</t>
    </r>
    <r>
      <rPr>
        <sz val="12"/>
        <color rgb="FF000000"/>
        <rFont val="Arial"/>
        <family val="2"/>
      </rPr>
      <t xml:space="preserve"> Fecal cultures negative for typical pathogenic causes, unresponsive to antibiotics</t>
    </r>
  </si>
  <si>
    <t>Ω Animal did not complete all scheduled doses</t>
  </si>
  <si>
    <r>
      <rPr>
        <b/>
        <sz val="12"/>
        <color theme="1"/>
        <rFont val="Times New Roman"/>
        <family val="1"/>
      </rPr>
      <t xml:space="preserve">Supplementary Table 3. </t>
    </r>
    <r>
      <rPr>
        <sz val="12"/>
        <color theme="1"/>
        <rFont val="Times New Roman"/>
        <family val="1"/>
      </rPr>
      <t>Antibodies used for flow cytometry assays.</t>
    </r>
  </si>
  <si>
    <t>Panel</t>
  </si>
  <si>
    <t>Staining</t>
  </si>
  <si>
    <t>Marker</t>
  </si>
  <si>
    <t>Company</t>
  </si>
  <si>
    <t>Clone</t>
  </si>
  <si>
    <t>Cat#</t>
  </si>
  <si>
    <t>Merker-Fluorophore</t>
  </si>
  <si>
    <t>Titration</t>
  </si>
  <si>
    <t>Surface</t>
  </si>
  <si>
    <t>CD95</t>
  </si>
  <si>
    <t>Biolegend</t>
  </si>
  <si>
    <t>DX2</t>
  </si>
  <si>
    <t>CD95_BV605</t>
  </si>
  <si>
    <t>CD4</t>
  </si>
  <si>
    <t>OKT4</t>
  </si>
  <si>
    <t>CD4_PE-Cy5</t>
  </si>
  <si>
    <t>CD39</t>
  </si>
  <si>
    <t>A1</t>
  </si>
  <si>
    <t>CD39_BV711</t>
  </si>
  <si>
    <t>PD-1</t>
  </si>
  <si>
    <t>EH12.2H7</t>
  </si>
  <si>
    <t>PD-1_BV786</t>
  </si>
  <si>
    <t>Live/Dead</t>
  </si>
  <si>
    <t>BD</t>
  </si>
  <si>
    <t>Live/Dead_AF700</t>
  </si>
  <si>
    <t>CD101</t>
  </si>
  <si>
    <t>BB27</t>
  </si>
  <si>
    <t>CD101_PE-Cy7</t>
  </si>
  <si>
    <t>CD8</t>
  </si>
  <si>
    <t>RPA-T8</t>
  </si>
  <si>
    <t>CD8_BUV496</t>
  </si>
  <si>
    <t>CD69</t>
  </si>
  <si>
    <t>FN50</t>
  </si>
  <si>
    <t>CD69_BUV805</t>
  </si>
  <si>
    <t>CX3CR1</t>
  </si>
  <si>
    <t xml:space="preserve"> 2A9-1 </t>
  </si>
  <si>
    <t>CX3CR1_BUV563</t>
  </si>
  <si>
    <t>CCR7</t>
  </si>
  <si>
    <t>3D12</t>
  </si>
  <si>
    <t>CCR7_BUV615</t>
  </si>
  <si>
    <t>SLAMF6</t>
  </si>
  <si>
    <t>hSF6.4.20</t>
  </si>
  <si>
    <t>SLAMF6_BB630</t>
  </si>
  <si>
    <t>CD27</t>
  </si>
  <si>
    <t>M-T271</t>
  </si>
  <si>
    <t>CD27_BUV661</t>
  </si>
  <si>
    <t>CD28</t>
  </si>
  <si>
    <t>CD28.2</t>
  </si>
  <si>
    <t>CD28_BUV737</t>
  </si>
  <si>
    <t>Intracellular</t>
  </si>
  <si>
    <t>TNF</t>
  </si>
  <si>
    <t>Mab11</t>
  </si>
  <si>
    <t>TNF_BV650</t>
  </si>
  <si>
    <t>ID2</t>
  </si>
  <si>
    <t>THEERMOFISHER</t>
  </si>
  <si>
    <t>48-9475-82</t>
  </si>
  <si>
    <t>ID2_BV421/PB</t>
  </si>
  <si>
    <t>IRF4</t>
  </si>
  <si>
    <t>IRF4.3E4</t>
  </si>
  <si>
    <t>IRF4_APC</t>
  </si>
  <si>
    <t>EOMES</t>
  </si>
  <si>
    <t>Invitrogen</t>
  </si>
  <si>
    <t>WD1928</t>
  </si>
  <si>
    <t>47-4877-42</t>
  </si>
  <si>
    <t>EOMES_APCCY7</t>
  </si>
  <si>
    <t>IFN-g</t>
  </si>
  <si>
    <t>B27</t>
  </si>
  <si>
    <t>IFN-g_BB700</t>
  </si>
  <si>
    <t>GzmB</t>
  </si>
  <si>
    <t>Thermo</t>
  </si>
  <si>
    <t>GB11</t>
  </si>
  <si>
    <t>GRB17</t>
  </si>
  <si>
    <t>GzmB_PE-CF594</t>
  </si>
  <si>
    <t>CD3</t>
  </si>
  <si>
    <t>SP34-2</t>
  </si>
  <si>
    <t>CD3_BUV395</t>
  </si>
  <si>
    <t>Il2</t>
  </si>
  <si>
    <t>MQ1-17H12</t>
  </si>
  <si>
    <t>IL2_BV750</t>
  </si>
  <si>
    <t>Tcf-1</t>
  </si>
  <si>
    <t>Cell Signaling Technologies</t>
  </si>
  <si>
    <t>C63D9</t>
  </si>
  <si>
    <t>6444S</t>
  </si>
  <si>
    <t>Tcf-1_BB515</t>
  </si>
  <si>
    <t>Tbet</t>
  </si>
  <si>
    <t>O4-46</t>
  </si>
  <si>
    <t>Tbet_BB660</t>
  </si>
  <si>
    <t>Tox</t>
  </si>
  <si>
    <t>TXRX10</t>
  </si>
  <si>
    <t>12-6502-82</t>
  </si>
  <si>
    <t>Tox_PE</t>
  </si>
  <si>
    <t>Ki-67</t>
  </si>
  <si>
    <t>B56</t>
  </si>
  <si>
    <t>Ki-67_BV480</t>
  </si>
  <si>
    <t>BCl2</t>
  </si>
  <si>
    <t>bd</t>
  </si>
  <si>
    <t>bcl-2/100</t>
  </si>
  <si>
    <t>BCL2_BB790</t>
  </si>
  <si>
    <t>surface</t>
  </si>
  <si>
    <t>CD25</t>
  </si>
  <si>
    <t>BC96</t>
  </si>
  <si>
    <t>CD25_BV650</t>
  </si>
  <si>
    <t>HLA-DR</t>
  </si>
  <si>
    <t>L243</t>
  </si>
  <si>
    <t>HLA-DR_BV421</t>
  </si>
  <si>
    <t>CD27_APCCY7</t>
  </si>
  <si>
    <t>CD20</t>
  </si>
  <si>
    <t>2h7</t>
  </si>
  <si>
    <t>CD20_AF700</t>
  </si>
  <si>
    <t>Live/Dead_BV510</t>
  </si>
  <si>
    <t>IGD</t>
  </si>
  <si>
    <t> IA6-2</t>
  </si>
  <si>
    <t>IGD_BUV805</t>
  </si>
  <si>
    <t>CXCR5</t>
  </si>
  <si>
    <t>RF8B2</t>
  </si>
  <si>
    <t>CXCR5_BV750</t>
  </si>
  <si>
    <t>CD49b</t>
  </si>
  <si>
    <t>AK-7</t>
  </si>
  <si>
    <t>CD49b_BUV563</t>
  </si>
  <si>
    <t>GARP</t>
  </si>
  <si>
    <t>7B11</t>
  </si>
  <si>
    <t>GARP_BUV615</t>
  </si>
  <si>
    <t>CD38</t>
  </si>
  <si>
    <t>Stemcell Technologies</t>
  </si>
  <si>
    <t>AT-1</t>
  </si>
  <si>
    <t>60131FI</t>
  </si>
  <si>
    <t>CD38_BB515</t>
  </si>
  <si>
    <t>LAG3</t>
  </si>
  <si>
    <t>C9B7W</t>
  </si>
  <si>
    <t>CUSTOM</t>
  </si>
  <si>
    <t>LAG3_BB755</t>
  </si>
  <si>
    <t>CD200</t>
  </si>
  <si>
    <t>MRC OX-104</t>
  </si>
  <si>
    <t>CD200_BUV661</t>
  </si>
  <si>
    <t>intracellular</t>
  </si>
  <si>
    <t>FoxP3</t>
  </si>
  <si>
    <t>150d</t>
  </si>
  <si>
    <t>FoxP3_AF647</t>
  </si>
  <si>
    <t>Tbet_BB700</t>
  </si>
  <si>
    <t>BCL6</t>
  </si>
  <si>
    <t>K112-91</t>
  </si>
  <si>
    <t>BCL6_PE-Cy7</t>
  </si>
  <si>
    <t>BCL2</t>
  </si>
  <si>
    <t>bcl2/100</t>
  </si>
  <si>
    <t>BCL2_PE-CF594</t>
  </si>
  <si>
    <t>KI67</t>
  </si>
  <si>
    <t>KI67_BB630</t>
  </si>
  <si>
    <t>SATB1</t>
  </si>
  <si>
    <t>14/SATB1</t>
  </si>
  <si>
    <t>Custom</t>
  </si>
  <si>
    <t>SATB1_BB660</t>
  </si>
  <si>
    <t>CMAF</t>
  </si>
  <si>
    <t xml:space="preserve">T54-853 </t>
  </si>
  <si>
    <t>CMAF_PE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</si>
</sst>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 (Body)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Times"/>
    </font>
    <font>
      <b/>
      <sz val="12"/>
      <color rgb="FF000000"/>
      <name val="Calibri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vertAlign val="superscript"/>
      <sz val="14"/>
      <color rgb="FF00000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D8B0"/>
        <bgColor indexed="64"/>
      </patternFill>
    </fill>
    <fill>
      <patternFill patternType="solid">
        <fgColor rgb="FFEED7A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0" fontId="7" fillId="3" borderId="2" xfId="0" applyFont="1" applyFill="1" applyBorder="1" applyAlignment="1">
      <alignment horizontal="center" vertical="center" wrapText="1" readingOrder="1"/>
    </xf>
    <xf numFmtId="0" fontId="8" fillId="4" borderId="5" xfId="0" applyFont="1" applyFill="1" applyBorder="1" applyAlignment="1">
      <alignment horizontal="center" vertical="center" wrapText="1" readingOrder="1"/>
    </xf>
    <xf numFmtId="0" fontId="8" fillId="4" borderId="6" xfId="0" applyFont="1" applyFill="1" applyBorder="1" applyAlignment="1">
      <alignment horizontal="center" vertical="center" wrapText="1" readingOrder="1"/>
    </xf>
    <xf numFmtId="0" fontId="8" fillId="4" borderId="7" xfId="0" applyFont="1" applyFill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 readingOrder="1"/>
    </xf>
    <xf numFmtId="0" fontId="7" fillId="4" borderId="8" xfId="0" applyFont="1" applyFill="1" applyBorder="1" applyAlignment="1">
      <alignment horizontal="center" vertical="center" wrapText="1" readingOrder="1"/>
    </xf>
    <xf numFmtId="0" fontId="7" fillId="4" borderId="0" xfId="0" applyFont="1" applyFill="1" applyAlignment="1">
      <alignment horizontal="center" vertical="center" wrapText="1" readingOrder="1"/>
    </xf>
    <xf numFmtId="0" fontId="7" fillId="4" borderId="9" xfId="0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 readingOrder="1"/>
    </xf>
    <xf numFmtId="0" fontId="7" fillId="3" borderId="8" xfId="0" applyFont="1" applyFill="1" applyBorder="1" applyAlignment="1">
      <alignment horizontal="center" vertical="center" wrapText="1" readingOrder="1"/>
    </xf>
    <xf numFmtId="0" fontId="7" fillId="3" borderId="0" xfId="0" applyFont="1" applyFill="1" applyAlignment="1">
      <alignment horizontal="center" vertical="center" wrapText="1" readingOrder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4" borderId="10" xfId="0" applyFont="1" applyFill="1" applyBorder="1" applyAlignment="1">
      <alignment horizontal="center" vertical="center" wrapText="1" readingOrder="1"/>
    </xf>
    <xf numFmtId="0" fontId="7" fillId="4" borderId="11" xfId="0" applyFont="1" applyFill="1" applyBorder="1" applyAlignment="1">
      <alignment horizontal="center" vertical="center" wrapText="1" readingOrder="1"/>
    </xf>
    <xf numFmtId="0" fontId="7" fillId="4" borderId="12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11" fillId="2" borderId="0" xfId="0" applyFont="1" applyFill="1"/>
    <xf numFmtId="0" fontId="12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1" fontId="11" fillId="2" borderId="14" xfId="0" applyNumberFormat="1" applyFont="1" applyFill="1" applyBorder="1" applyAlignment="1">
      <alignment horizontal="center" vertical="center"/>
    </xf>
    <xf numFmtId="1" fontId="11" fillId="2" borderId="15" xfId="0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/>
    </xf>
    <xf numFmtId="1" fontId="11" fillId="2" borderId="17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8" fillId="3" borderId="3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67532-8A5B-344F-BDA1-CD6580D4B2C9}">
  <dimension ref="A3:N34"/>
  <sheetViews>
    <sheetView zoomScale="117" workbookViewId="0">
      <selection activeCell="D3" sqref="D3"/>
    </sheetView>
  </sheetViews>
  <sheetFormatPr baseColWidth="10" defaultRowHeight="16"/>
  <cols>
    <col min="1" max="6" width="10.83203125" style="4"/>
    <col min="7" max="7" width="14.1640625" style="4" bestFit="1" customWidth="1"/>
    <col min="8" max="8" width="10.83203125" style="4"/>
    <col min="9" max="9" width="14" style="4" bestFit="1" customWidth="1"/>
    <col min="10" max="10" width="18" style="4" bestFit="1" customWidth="1"/>
    <col min="11" max="11" width="18" style="4" customWidth="1"/>
    <col min="12" max="12" width="30.33203125" style="4" bestFit="1" customWidth="1"/>
    <col min="13" max="14" width="10.83203125" style="4"/>
  </cols>
  <sheetData>
    <row r="3" spans="3:12" ht="17" thickBot="1">
      <c r="D3" s="10" t="s">
        <v>45</v>
      </c>
      <c r="E3" s="5"/>
      <c r="F3" s="5"/>
      <c r="G3" s="5"/>
      <c r="H3" s="5"/>
      <c r="I3" s="5"/>
      <c r="J3" s="5"/>
      <c r="K3" s="5"/>
      <c r="L3" s="5"/>
    </row>
    <row r="4" spans="3:12" ht="33" customHeight="1" thickBot="1">
      <c r="D4" s="3" t="s">
        <v>28</v>
      </c>
      <c r="E4" s="3" t="s">
        <v>29</v>
      </c>
      <c r="F4" s="3" t="s">
        <v>32</v>
      </c>
      <c r="G4" s="6" t="s">
        <v>33</v>
      </c>
      <c r="H4" s="3" t="s">
        <v>43</v>
      </c>
      <c r="I4" s="3" t="s">
        <v>30</v>
      </c>
      <c r="J4" s="7" t="s">
        <v>36</v>
      </c>
      <c r="K4" s="7" t="s">
        <v>44</v>
      </c>
      <c r="L4" s="3" t="s">
        <v>31</v>
      </c>
    </row>
    <row r="5" spans="3:12">
      <c r="C5" s="4">
        <v>1</v>
      </c>
      <c r="D5" s="1" t="s">
        <v>0</v>
      </c>
      <c r="E5" s="1">
        <v>34897</v>
      </c>
      <c r="F5" s="1" t="s">
        <v>35</v>
      </c>
      <c r="G5" s="1">
        <v>44</v>
      </c>
      <c r="H5" s="1" t="s">
        <v>1</v>
      </c>
      <c r="I5" s="1">
        <v>1</v>
      </c>
      <c r="J5" s="8">
        <v>36</v>
      </c>
      <c r="K5" s="8">
        <f>J5-12</f>
        <v>24</v>
      </c>
      <c r="L5" s="8" t="s">
        <v>37</v>
      </c>
    </row>
    <row r="6" spans="3:12">
      <c r="C6" s="4">
        <v>2</v>
      </c>
      <c r="D6" s="1" t="s">
        <v>0</v>
      </c>
      <c r="E6" s="1" t="s">
        <v>2</v>
      </c>
      <c r="F6" s="1" t="s">
        <v>35</v>
      </c>
      <c r="G6" s="1">
        <v>44</v>
      </c>
      <c r="H6" s="1" t="s">
        <v>1</v>
      </c>
      <c r="I6" s="1">
        <v>1</v>
      </c>
      <c r="J6" s="8">
        <v>36</v>
      </c>
      <c r="K6" s="8">
        <f t="shared" ref="K6:K32" si="0">J6-12</f>
        <v>24</v>
      </c>
      <c r="L6" s="8" t="s">
        <v>37</v>
      </c>
    </row>
    <row r="7" spans="3:12">
      <c r="C7" s="4">
        <v>3</v>
      </c>
      <c r="D7" s="1" t="s">
        <v>0</v>
      </c>
      <c r="E7" s="1" t="s">
        <v>3</v>
      </c>
      <c r="F7" s="1" t="s">
        <v>35</v>
      </c>
      <c r="G7" s="1">
        <v>44</v>
      </c>
      <c r="H7" s="1" t="s">
        <v>4</v>
      </c>
      <c r="I7" s="1">
        <v>1</v>
      </c>
      <c r="J7" s="8">
        <v>36</v>
      </c>
      <c r="K7" s="8">
        <f t="shared" si="0"/>
        <v>24</v>
      </c>
      <c r="L7" s="8" t="s">
        <v>37</v>
      </c>
    </row>
    <row r="8" spans="3:12">
      <c r="C8" s="4">
        <v>4</v>
      </c>
      <c r="D8" s="1" t="s">
        <v>0</v>
      </c>
      <c r="E8" s="1" t="s">
        <v>5</v>
      </c>
      <c r="F8" s="1" t="s">
        <v>35</v>
      </c>
      <c r="G8" s="1">
        <v>44</v>
      </c>
      <c r="H8" s="1" t="s">
        <v>1</v>
      </c>
      <c r="I8" s="1">
        <v>1</v>
      </c>
      <c r="J8" s="8">
        <v>36</v>
      </c>
      <c r="K8" s="8">
        <f t="shared" si="0"/>
        <v>24</v>
      </c>
      <c r="L8" s="8" t="s">
        <v>37</v>
      </c>
    </row>
    <row r="9" spans="3:12">
      <c r="C9" s="4">
        <v>5</v>
      </c>
      <c r="D9" s="1" t="s">
        <v>0</v>
      </c>
      <c r="E9" s="1" t="s">
        <v>6</v>
      </c>
      <c r="F9" s="1" t="s">
        <v>35</v>
      </c>
      <c r="G9" s="1">
        <v>45</v>
      </c>
      <c r="H9" s="1" t="s">
        <v>4</v>
      </c>
      <c r="I9" s="1">
        <v>1</v>
      </c>
      <c r="J9" s="8">
        <v>46</v>
      </c>
      <c r="K9" s="8">
        <f t="shared" si="0"/>
        <v>34</v>
      </c>
      <c r="L9" s="8" t="s">
        <v>37</v>
      </c>
    </row>
    <row r="10" spans="3:12">
      <c r="C10" s="4">
        <v>6</v>
      </c>
      <c r="D10" s="1" t="s">
        <v>0</v>
      </c>
      <c r="E10" s="1">
        <v>34920</v>
      </c>
      <c r="F10" s="1" t="s">
        <v>34</v>
      </c>
      <c r="G10" s="1">
        <v>48</v>
      </c>
      <c r="H10" s="1" t="s">
        <v>1</v>
      </c>
      <c r="I10" s="1">
        <v>2</v>
      </c>
      <c r="J10" s="8">
        <v>36</v>
      </c>
      <c r="K10" s="8">
        <f t="shared" si="0"/>
        <v>24</v>
      </c>
      <c r="L10" s="8" t="s">
        <v>37</v>
      </c>
    </row>
    <row r="11" spans="3:12">
      <c r="C11" s="4">
        <v>7</v>
      </c>
      <c r="D11" s="1" t="s">
        <v>0</v>
      </c>
      <c r="E11" s="1">
        <v>34930</v>
      </c>
      <c r="F11" s="1" t="s">
        <v>35</v>
      </c>
      <c r="G11" s="1">
        <v>48</v>
      </c>
      <c r="H11" s="1" t="s">
        <v>1</v>
      </c>
      <c r="I11" s="1">
        <v>2</v>
      </c>
      <c r="J11" s="8">
        <v>36</v>
      </c>
      <c r="K11" s="8">
        <f t="shared" si="0"/>
        <v>24</v>
      </c>
      <c r="L11" s="8" t="s">
        <v>37</v>
      </c>
    </row>
    <row r="12" spans="3:12" ht="21">
      <c r="C12" s="4">
        <v>8</v>
      </c>
      <c r="D12" s="1" t="s">
        <v>0</v>
      </c>
      <c r="E12" s="1" t="s">
        <v>40</v>
      </c>
      <c r="F12" s="1" t="s">
        <v>35</v>
      </c>
      <c r="G12" s="1">
        <v>38</v>
      </c>
      <c r="H12" s="1" t="s">
        <v>1</v>
      </c>
      <c r="I12" s="1">
        <v>2</v>
      </c>
      <c r="J12" s="8">
        <v>20</v>
      </c>
      <c r="K12" s="8">
        <f t="shared" si="0"/>
        <v>8</v>
      </c>
      <c r="L12" s="8" t="s">
        <v>39</v>
      </c>
    </row>
    <row r="13" spans="3:12">
      <c r="C13" s="4">
        <v>9</v>
      </c>
      <c r="D13" s="1" t="s">
        <v>0</v>
      </c>
      <c r="E13" s="1" t="s">
        <v>7</v>
      </c>
      <c r="F13" s="1" t="s">
        <v>35</v>
      </c>
      <c r="G13" s="1">
        <v>50</v>
      </c>
      <c r="H13" s="1" t="s">
        <v>1</v>
      </c>
      <c r="I13" s="1">
        <v>2</v>
      </c>
      <c r="J13" s="8">
        <v>42</v>
      </c>
      <c r="K13" s="8">
        <f t="shared" si="0"/>
        <v>30</v>
      </c>
      <c r="L13" s="8" t="s">
        <v>37</v>
      </c>
    </row>
    <row r="14" spans="3:12">
      <c r="C14" s="4">
        <v>10</v>
      </c>
      <c r="D14" s="1" t="s">
        <v>0</v>
      </c>
      <c r="E14" s="1" t="s">
        <v>8</v>
      </c>
      <c r="F14" s="1" t="s">
        <v>35</v>
      </c>
      <c r="G14" s="1">
        <v>39</v>
      </c>
      <c r="H14" s="1" t="s">
        <v>1</v>
      </c>
      <c r="I14" s="1">
        <v>2</v>
      </c>
      <c r="J14" s="8">
        <v>42</v>
      </c>
      <c r="K14" s="8">
        <f t="shared" si="0"/>
        <v>30</v>
      </c>
      <c r="L14" s="8" t="s">
        <v>37</v>
      </c>
    </row>
    <row r="15" spans="3:12">
      <c r="C15" s="4">
        <v>11</v>
      </c>
      <c r="D15" s="1" t="s">
        <v>9</v>
      </c>
      <c r="E15" s="1" t="s">
        <v>10</v>
      </c>
      <c r="F15" s="1" t="s">
        <v>35</v>
      </c>
      <c r="G15" s="1">
        <v>44</v>
      </c>
      <c r="H15" s="1" t="s">
        <v>4</v>
      </c>
      <c r="I15" s="1">
        <v>1</v>
      </c>
      <c r="J15" s="8">
        <v>85</v>
      </c>
      <c r="K15" s="8">
        <f t="shared" si="0"/>
        <v>73</v>
      </c>
      <c r="L15" s="8" t="s">
        <v>37</v>
      </c>
    </row>
    <row r="16" spans="3:12">
      <c r="C16" s="4">
        <v>12</v>
      </c>
      <c r="D16" s="1" t="s">
        <v>9</v>
      </c>
      <c r="E16" s="1" t="s">
        <v>11</v>
      </c>
      <c r="F16" s="1" t="s">
        <v>35</v>
      </c>
      <c r="G16" s="1">
        <v>46</v>
      </c>
      <c r="H16" s="1" t="s">
        <v>1</v>
      </c>
      <c r="I16" s="1">
        <v>1</v>
      </c>
      <c r="J16" s="8">
        <v>46</v>
      </c>
      <c r="K16" s="8">
        <f t="shared" si="0"/>
        <v>34</v>
      </c>
      <c r="L16" s="8" t="s">
        <v>37</v>
      </c>
    </row>
    <row r="17" spans="3:12">
      <c r="C17" s="4">
        <v>13</v>
      </c>
      <c r="D17" s="1" t="s">
        <v>9</v>
      </c>
      <c r="E17" s="1" t="s">
        <v>12</v>
      </c>
      <c r="F17" s="1" t="s">
        <v>35</v>
      </c>
      <c r="G17" s="1">
        <v>48</v>
      </c>
      <c r="H17" s="1" t="s">
        <v>4</v>
      </c>
      <c r="I17" s="1">
        <v>1</v>
      </c>
      <c r="J17" s="8">
        <v>82</v>
      </c>
      <c r="K17" s="8">
        <f t="shared" si="0"/>
        <v>70</v>
      </c>
      <c r="L17" s="8" t="s">
        <v>37</v>
      </c>
    </row>
    <row r="18" spans="3:12">
      <c r="C18" s="4">
        <v>14</v>
      </c>
      <c r="D18" s="1" t="s">
        <v>9</v>
      </c>
      <c r="E18" s="1" t="s">
        <v>13</v>
      </c>
      <c r="F18" s="1" t="s">
        <v>35</v>
      </c>
      <c r="G18" s="1">
        <v>45</v>
      </c>
      <c r="H18" s="1" t="s">
        <v>1</v>
      </c>
      <c r="I18" s="1">
        <v>1</v>
      </c>
      <c r="J18" s="8">
        <v>64</v>
      </c>
      <c r="K18" s="8">
        <f t="shared" si="0"/>
        <v>52</v>
      </c>
      <c r="L18" s="8" t="s">
        <v>37</v>
      </c>
    </row>
    <row r="19" spans="3:12">
      <c r="C19" s="4">
        <v>15</v>
      </c>
      <c r="D19" s="1" t="s">
        <v>9</v>
      </c>
      <c r="E19" s="1" t="s">
        <v>14</v>
      </c>
      <c r="F19" s="1" t="s">
        <v>35</v>
      </c>
      <c r="G19" s="1">
        <v>44</v>
      </c>
      <c r="H19" s="1" t="s">
        <v>4</v>
      </c>
      <c r="I19" s="1">
        <v>1</v>
      </c>
      <c r="J19" s="8">
        <v>85</v>
      </c>
      <c r="K19" s="8">
        <f t="shared" si="0"/>
        <v>73</v>
      </c>
      <c r="L19" s="8" t="s">
        <v>37</v>
      </c>
    </row>
    <row r="20" spans="3:12">
      <c r="C20" s="4">
        <v>16</v>
      </c>
      <c r="D20" s="1" t="s">
        <v>9</v>
      </c>
      <c r="E20" s="1">
        <v>34918</v>
      </c>
      <c r="F20" s="1" t="s">
        <v>34</v>
      </c>
      <c r="G20" s="1">
        <v>48</v>
      </c>
      <c r="H20" s="1" t="s">
        <v>1</v>
      </c>
      <c r="I20" s="1">
        <v>2</v>
      </c>
      <c r="J20" s="8">
        <v>52</v>
      </c>
      <c r="K20" s="8">
        <f t="shared" si="0"/>
        <v>40</v>
      </c>
      <c r="L20" s="8" t="s">
        <v>37</v>
      </c>
    </row>
    <row r="21" spans="3:12">
      <c r="C21" s="4">
        <v>17</v>
      </c>
      <c r="D21" s="1" t="s">
        <v>9</v>
      </c>
      <c r="E21" s="1" t="s">
        <v>15</v>
      </c>
      <c r="F21" s="1" t="s">
        <v>35</v>
      </c>
      <c r="G21" s="1">
        <v>49</v>
      </c>
      <c r="H21" s="1" t="s">
        <v>1</v>
      </c>
      <c r="I21" s="1">
        <v>2</v>
      </c>
      <c r="J21" s="8">
        <v>52</v>
      </c>
      <c r="K21" s="8">
        <f t="shared" si="0"/>
        <v>40</v>
      </c>
      <c r="L21" s="8" t="s">
        <v>37</v>
      </c>
    </row>
    <row r="22" spans="3:12">
      <c r="C22" s="4">
        <v>18</v>
      </c>
      <c r="D22" s="1" t="s">
        <v>9</v>
      </c>
      <c r="E22" s="1" t="s">
        <v>16</v>
      </c>
      <c r="F22" s="1" t="s">
        <v>35</v>
      </c>
      <c r="G22" s="1">
        <v>50</v>
      </c>
      <c r="H22" s="1" t="s">
        <v>1</v>
      </c>
      <c r="I22" s="1">
        <v>2</v>
      </c>
      <c r="J22" s="8">
        <v>52</v>
      </c>
      <c r="K22" s="8">
        <f t="shared" si="0"/>
        <v>40</v>
      </c>
      <c r="L22" s="8" t="s">
        <v>37</v>
      </c>
    </row>
    <row r="23" spans="3:12">
      <c r="C23" s="4">
        <v>19</v>
      </c>
      <c r="D23" s="1" t="s">
        <v>9</v>
      </c>
      <c r="E23" s="1" t="s">
        <v>17</v>
      </c>
      <c r="F23" s="1" t="s">
        <v>35</v>
      </c>
      <c r="G23" s="1">
        <v>39</v>
      </c>
      <c r="H23" s="1" t="s">
        <v>1</v>
      </c>
      <c r="I23" s="1">
        <v>2</v>
      </c>
      <c r="J23" s="8">
        <v>31</v>
      </c>
      <c r="K23" s="8">
        <f t="shared" si="0"/>
        <v>19</v>
      </c>
      <c r="L23" s="8" t="s">
        <v>38</v>
      </c>
    </row>
    <row r="24" spans="3:12">
      <c r="C24" s="4">
        <v>20</v>
      </c>
      <c r="D24" s="1" t="s">
        <v>9</v>
      </c>
      <c r="E24" s="1" t="s">
        <v>18</v>
      </c>
      <c r="F24" s="1" t="s">
        <v>35</v>
      </c>
      <c r="G24" s="1">
        <v>38</v>
      </c>
      <c r="H24" s="1" t="s">
        <v>1</v>
      </c>
      <c r="I24" s="1">
        <v>2</v>
      </c>
      <c r="J24" s="8">
        <v>52</v>
      </c>
      <c r="K24" s="8">
        <f t="shared" si="0"/>
        <v>40</v>
      </c>
      <c r="L24" s="8" t="s">
        <v>37</v>
      </c>
    </row>
    <row r="25" spans="3:12">
      <c r="C25" s="4">
        <v>21</v>
      </c>
      <c r="D25" s="1" t="s">
        <v>19</v>
      </c>
      <c r="E25" s="1" t="s">
        <v>20</v>
      </c>
      <c r="F25" s="1" t="s">
        <v>35</v>
      </c>
      <c r="G25" s="1">
        <v>46</v>
      </c>
      <c r="H25" s="1" t="s">
        <v>1</v>
      </c>
      <c r="I25" s="1">
        <v>1</v>
      </c>
      <c r="J25" s="8">
        <v>36</v>
      </c>
      <c r="K25" s="8">
        <f t="shared" si="0"/>
        <v>24</v>
      </c>
      <c r="L25" s="8" t="s">
        <v>37</v>
      </c>
    </row>
    <row r="26" spans="3:12">
      <c r="C26" s="4">
        <v>22</v>
      </c>
      <c r="D26" s="1" t="s">
        <v>19</v>
      </c>
      <c r="E26" s="1" t="s">
        <v>21</v>
      </c>
      <c r="F26" s="1" t="s">
        <v>35</v>
      </c>
      <c r="G26" s="1">
        <v>44</v>
      </c>
      <c r="H26" s="1" t="s">
        <v>1</v>
      </c>
      <c r="I26" s="1">
        <v>1</v>
      </c>
      <c r="J26" s="8">
        <v>36</v>
      </c>
      <c r="K26" s="8">
        <f t="shared" si="0"/>
        <v>24</v>
      </c>
      <c r="L26" s="8" t="s">
        <v>37</v>
      </c>
    </row>
    <row r="27" spans="3:12">
      <c r="C27" s="4">
        <v>23</v>
      </c>
      <c r="D27" s="1" t="s">
        <v>19</v>
      </c>
      <c r="E27" s="1" t="s">
        <v>22</v>
      </c>
      <c r="F27" s="1" t="s">
        <v>35</v>
      </c>
      <c r="G27" s="1">
        <v>46</v>
      </c>
      <c r="H27" s="1" t="s">
        <v>4</v>
      </c>
      <c r="I27" s="1">
        <v>1</v>
      </c>
      <c r="J27" s="8">
        <v>36</v>
      </c>
      <c r="K27" s="8">
        <f t="shared" si="0"/>
        <v>24</v>
      </c>
      <c r="L27" s="8" t="s">
        <v>37</v>
      </c>
    </row>
    <row r="28" spans="3:12">
      <c r="C28" s="4">
        <v>24</v>
      </c>
      <c r="D28" s="1" t="s">
        <v>19</v>
      </c>
      <c r="E28" s="1" t="s">
        <v>23</v>
      </c>
      <c r="F28" s="1" t="s">
        <v>35</v>
      </c>
      <c r="G28" s="1">
        <v>47</v>
      </c>
      <c r="H28" s="1" t="s">
        <v>4</v>
      </c>
      <c r="I28" s="1">
        <v>1</v>
      </c>
      <c r="J28" s="8">
        <v>46</v>
      </c>
      <c r="K28" s="8">
        <f t="shared" si="0"/>
        <v>34</v>
      </c>
      <c r="L28" s="8" t="s">
        <v>37</v>
      </c>
    </row>
    <row r="29" spans="3:12">
      <c r="C29" s="4">
        <v>25</v>
      </c>
      <c r="D29" s="1" t="s">
        <v>19</v>
      </c>
      <c r="E29" s="1" t="s">
        <v>24</v>
      </c>
      <c r="F29" s="1" t="s">
        <v>35</v>
      </c>
      <c r="G29" s="1">
        <v>39</v>
      </c>
      <c r="H29" s="1" t="s">
        <v>1</v>
      </c>
      <c r="I29" s="1">
        <v>2</v>
      </c>
      <c r="J29" s="8">
        <v>36</v>
      </c>
      <c r="K29" s="8">
        <f t="shared" si="0"/>
        <v>24</v>
      </c>
      <c r="L29" s="8" t="s">
        <v>37</v>
      </c>
    </row>
    <row r="30" spans="3:12">
      <c r="C30" s="4">
        <v>26</v>
      </c>
      <c r="D30" s="1" t="s">
        <v>19</v>
      </c>
      <c r="E30" s="1" t="s">
        <v>25</v>
      </c>
      <c r="F30" s="1" t="s">
        <v>34</v>
      </c>
      <c r="G30" s="1">
        <v>38</v>
      </c>
      <c r="H30" s="1" t="s">
        <v>1</v>
      </c>
      <c r="I30" s="1">
        <v>2</v>
      </c>
      <c r="J30" s="8">
        <v>36</v>
      </c>
      <c r="K30" s="8">
        <f t="shared" si="0"/>
        <v>24</v>
      </c>
      <c r="L30" s="8" t="s">
        <v>37</v>
      </c>
    </row>
    <row r="31" spans="3:12">
      <c r="C31" s="4">
        <v>27</v>
      </c>
      <c r="D31" s="1" t="s">
        <v>19</v>
      </c>
      <c r="E31" s="1" t="s">
        <v>26</v>
      </c>
      <c r="F31" s="1" t="s">
        <v>35</v>
      </c>
      <c r="G31" s="1">
        <v>49</v>
      </c>
      <c r="H31" s="1" t="s">
        <v>4</v>
      </c>
      <c r="I31" s="1">
        <v>2</v>
      </c>
      <c r="J31" s="8">
        <v>36</v>
      </c>
      <c r="K31" s="8">
        <f t="shared" si="0"/>
        <v>24</v>
      </c>
      <c r="L31" s="8" t="s">
        <v>37</v>
      </c>
    </row>
    <row r="32" spans="3:12" ht="17" thickBot="1">
      <c r="C32" s="4">
        <v>28</v>
      </c>
      <c r="D32" s="2" t="s">
        <v>19</v>
      </c>
      <c r="E32" s="2" t="s">
        <v>27</v>
      </c>
      <c r="F32" s="2" t="s">
        <v>35</v>
      </c>
      <c r="G32" s="2">
        <v>49</v>
      </c>
      <c r="H32" s="2" t="s">
        <v>1</v>
      </c>
      <c r="I32" s="2">
        <v>2</v>
      </c>
      <c r="J32" s="9">
        <v>36</v>
      </c>
      <c r="K32" s="9">
        <f t="shared" si="0"/>
        <v>24</v>
      </c>
      <c r="L32" s="9" t="s">
        <v>37</v>
      </c>
    </row>
    <row r="33" spans="4:4">
      <c r="D33" s="11" t="s">
        <v>41</v>
      </c>
    </row>
    <row r="34" spans="4:4">
      <c r="D34" s="11" t="s">
        <v>42</v>
      </c>
    </row>
  </sheetData>
  <conditionalFormatting sqref="D4:I4 L4">
    <cfRule type="containsText" dxfId="0" priority="1" operator="containsText" text="PD1">
      <formula>NOT(ISERROR(SEARCH("PD1",D4)))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4F19E-A656-1E43-BEA3-DA7FD029975B}">
  <dimension ref="B1:E22"/>
  <sheetViews>
    <sheetView workbookViewId="0">
      <selection activeCell="B1" sqref="B1"/>
    </sheetView>
  </sheetViews>
  <sheetFormatPr baseColWidth="10" defaultRowHeight="16"/>
  <cols>
    <col min="2" max="2" width="20" bestFit="1" customWidth="1"/>
    <col min="3" max="3" width="9.6640625" bestFit="1" customWidth="1"/>
    <col min="4" max="4" width="9.5" bestFit="1" customWidth="1"/>
    <col min="5" max="5" width="17.83203125" customWidth="1"/>
  </cols>
  <sheetData>
    <row r="1" spans="2:5" ht="17" thickBot="1">
      <c r="B1" s="12" t="s">
        <v>46</v>
      </c>
    </row>
    <row r="2" spans="2:5" ht="18">
      <c r="B2" s="13"/>
      <c r="C2" s="44" t="s">
        <v>47</v>
      </c>
      <c r="D2" s="44"/>
      <c r="E2" s="45"/>
    </row>
    <row r="3" spans="2:5" ht="38">
      <c r="B3" s="14" t="s">
        <v>48</v>
      </c>
      <c r="C3" s="15" t="s">
        <v>49</v>
      </c>
      <c r="D3" s="15" t="s">
        <v>50</v>
      </c>
      <c r="E3" s="16" t="s">
        <v>51</v>
      </c>
    </row>
    <row r="4" spans="2:5" ht="19">
      <c r="B4" s="17" t="s">
        <v>52</v>
      </c>
      <c r="C4" s="18"/>
      <c r="D4" s="18"/>
      <c r="E4" s="19"/>
    </row>
    <row r="5" spans="2:5" ht="38">
      <c r="B5" s="20" t="s">
        <v>53</v>
      </c>
      <c r="C5" s="21" t="s">
        <v>54</v>
      </c>
      <c r="D5" s="21" t="s">
        <v>55</v>
      </c>
      <c r="E5" s="22" t="s">
        <v>56</v>
      </c>
    </row>
    <row r="6" spans="2:5" ht="19">
      <c r="B6" s="17" t="s">
        <v>57</v>
      </c>
      <c r="C6" s="23" t="s">
        <v>58</v>
      </c>
      <c r="D6" s="23" t="s">
        <v>59</v>
      </c>
      <c r="E6" s="19" t="s">
        <v>60</v>
      </c>
    </row>
    <row r="7" spans="2:5" ht="19">
      <c r="B7" s="24" t="s">
        <v>61</v>
      </c>
      <c r="C7" s="25" t="s">
        <v>58</v>
      </c>
      <c r="D7" s="25" t="s">
        <v>58</v>
      </c>
      <c r="E7" s="26" t="s">
        <v>56</v>
      </c>
    </row>
    <row r="8" spans="2:5" ht="19">
      <c r="B8" s="17" t="s">
        <v>62</v>
      </c>
      <c r="C8" s="18"/>
      <c r="D8" s="18"/>
      <c r="E8" s="19"/>
    </row>
    <row r="9" spans="2:5" ht="38">
      <c r="B9" s="24" t="s">
        <v>63</v>
      </c>
      <c r="C9" s="25" t="s">
        <v>54</v>
      </c>
      <c r="D9" s="25" t="s">
        <v>60</v>
      </c>
      <c r="E9" s="26" t="s">
        <v>55</v>
      </c>
    </row>
    <row r="10" spans="2:5" ht="21">
      <c r="B10" s="17" t="s">
        <v>64</v>
      </c>
      <c r="C10" s="23" t="s">
        <v>58</v>
      </c>
      <c r="D10" s="23" t="s">
        <v>58</v>
      </c>
      <c r="E10" s="19" t="s">
        <v>59</v>
      </c>
    </row>
    <row r="11" spans="2:5" ht="21">
      <c r="B11" s="24" t="s">
        <v>65</v>
      </c>
      <c r="C11" s="25" t="s">
        <v>58</v>
      </c>
      <c r="D11" s="25" t="s">
        <v>59</v>
      </c>
      <c r="E11" s="26" t="s">
        <v>59</v>
      </c>
    </row>
    <row r="12" spans="2:5" ht="19">
      <c r="B12" s="17" t="s">
        <v>66</v>
      </c>
      <c r="C12" s="18"/>
      <c r="D12" s="18"/>
      <c r="E12" s="19"/>
    </row>
    <row r="13" spans="2:5" ht="21">
      <c r="B13" s="20" t="s">
        <v>67</v>
      </c>
      <c r="C13" s="21" t="s">
        <v>58</v>
      </c>
      <c r="D13" s="21" t="s">
        <v>58</v>
      </c>
      <c r="E13" s="22" t="s">
        <v>59</v>
      </c>
    </row>
    <row r="14" spans="2:5" ht="19">
      <c r="B14" s="17" t="s">
        <v>68</v>
      </c>
      <c r="C14" s="18"/>
      <c r="D14" s="18"/>
      <c r="E14" s="19"/>
    </row>
    <row r="15" spans="2:5" ht="22" thickBot="1">
      <c r="B15" s="27" t="s">
        <v>69</v>
      </c>
      <c r="C15" s="28" t="s">
        <v>58</v>
      </c>
      <c r="D15" s="28" t="s">
        <v>59</v>
      </c>
      <c r="E15" s="29" t="s">
        <v>58</v>
      </c>
    </row>
    <row r="16" spans="2:5">
      <c r="B16" s="30"/>
      <c r="C16" s="30"/>
      <c r="D16" s="30"/>
      <c r="E16" s="30"/>
    </row>
    <row r="17" spans="2:2">
      <c r="B17" s="31" t="s">
        <v>70</v>
      </c>
    </row>
    <row r="18" spans="2:2">
      <c r="B18" s="31" t="s">
        <v>71</v>
      </c>
    </row>
    <row r="19" spans="2:2">
      <c r="B19" s="31" t="s">
        <v>72</v>
      </c>
    </row>
    <row r="20" spans="2:2">
      <c r="B20" s="31" t="s">
        <v>73</v>
      </c>
    </row>
    <row r="21" spans="2:2">
      <c r="B21" s="31" t="s">
        <v>74</v>
      </c>
    </row>
    <row r="22" spans="2:2">
      <c r="B22" s="32" t="s">
        <v>75</v>
      </c>
    </row>
  </sheetData>
  <mergeCells count="1"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AA44C-BA19-1744-B6EE-EDEBAB134308}">
  <dimension ref="A3:S56"/>
  <sheetViews>
    <sheetView tabSelected="1" workbookViewId="0">
      <selection activeCell="C3" sqref="C3"/>
    </sheetView>
  </sheetViews>
  <sheetFormatPr baseColWidth="10" defaultRowHeight="16"/>
  <cols>
    <col min="1" max="2" width="10.83203125" style="4"/>
    <col min="3" max="4" width="10.83203125" style="33"/>
    <col min="5" max="5" width="9.33203125" style="33" bestFit="1" customWidth="1"/>
    <col min="6" max="6" width="23.1640625" style="33" bestFit="1" customWidth="1"/>
    <col min="7" max="8" width="10.83203125" style="33"/>
    <col min="9" max="9" width="17.1640625" style="33" bestFit="1" customWidth="1"/>
    <col min="10" max="10" width="8.83203125" style="33" bestFit="1" customWidth="1"/>
    <col min="11" max="19" width="10.83203125" style="4"/>
  </cols>
  <sheetData>
    <row r="3" spans="3:10" ht="17" thickBot="1">
      <c r="C3" s="43" t="s">
        <v>76</v>
      </c>
      <c r="D3" s="43"/>
      <c r="E3" s="43"/>
      <c r="F3" s="43"/>
      <c r="G3" s="43"/>
      <c r="H3" s="43"/>
      <c r="I3" s="43"/>
      <c r="J3" s="43"/>
    </row>
    <row r="4" spans="3:10" ht="35" thickBot="1">
      <c r="C4" s="34" t="s">
        <v>77</v>
      </c>
      <c r="D4" s="34" t="s">
        <v>78</v>
      </c>
      <c r="E4" s="35" t="s">
        <v>79</v>
      </c>
      <c r="F4" s="35" t="s">
        <v>80</v>
      </c>
      <c r="G4" s="35" t="s">
        <v>81</v>
      </c>
      <c r="H4" s="35" t="s">
        <v>82</v>
      </c>
      <c r="I4" s="35" t="s">
        <v>83</v>
      </c>
      <c r="J4" s="35" t="s">
        <v>84</v>
      </c>
    </row>
    <row r="5" spans="3:10">
      <c r="C5" s="36">
        <v>1</v>
      </c>
      <c r="D5" s="36" t="s">
        <v>85</v>
      </c>
      <c r="E5" s="36" t="s">
        <v>86</v>
      </c>
      <c r="F5" s="36" t="s">
        <v>87</v>
      </c>
      <c r="G5" s="36" t="s">
        <v>88</v>
      </c>
      <c r="H5" s="36">
        <v>305628</v>
      </c>
      <c r="I5" s="36" t="s">
        <v>89</v>
      </c>
      <c r="J5" s="36">
        <v>50</v>
      </c>
    </row>
    <row r="6" spans="3:10">
      <c r="C6" s="37">
        <v>1</v>
      </c>
      <c r="D6" s="37" t="s">
        <v>85</v>
      </c>
      <c r="E6" s="37" t="s">
        <v>90</v>
      </c>
      <c r="F6" s="37" t="s">
        <v>87</v>
      </c>
      <c r="G6" s="37" t="s">
        <v>91</v>
      </c>
      <c r="H6" s="37">
        <v>317412</v>
      </c>
      <c r="I6" s="37" t="s">
        <v>92</v>
      </c>
      <c r="J6" s="37">
        <v>400</v>
      </c>
    </row>
    <row r="7" spans="3:10">
      <c r="C7" s="37">
        <v>1</v>
      </c>
      <c r="D7" s="37" t="s">
        <v>85</v>
      </c>
      <c r="E7" s="37" t="s">
        <v>93</v>
      </c>
      <c r="F7" s="37" t="s">
        <v>87</v>
      </c>
      <c r="G7" s="37" t="s">
        <v>94</v>
      </c>
      <c r="H7" s="37">
        <v>328228</v>
      </c>
      <c r="I7" s="37" t="s">
        <v>95</v>
      </c>
      <c r="J7" s="37">
        <v>100</v>
      </c>
    </row>
    <row r="8" spans="3:10">
      <c r="C8" s="37">
        <v>1</v>
      </c>
      <c r="D8" s="37" t="s">
        <v>85</v>
      </c>
      <c r="E8" s="37" t="s">
        <v>96</v>
      </c>
      <c r="F8" s="37" t="s">
        <v>87</v>
      </c>
      <c r="G8" s="37" t="s">
        <v>97</v>
      </c>
      <c r="H8" s="37">
        <v>329930</v>
      </c>
      <c r="I8" s="37" t="s">
        <v>98</v>
      </c>
      <c r="J8" s="37">
        <v>100</v>
      </c>
    </row>
    <row r="9" spans="3:10">
      <c r="C9" s="37">
        <v>1</v>
      </c>
      <c r="D9" s="37" t="s">
        <v>85</v>
      </c>
      <c r="E9" s="37" t="s">
        <v>99</v>
      </c>
      <c r="F9" s="37" t="s">
        <v>100</v>
      </c>
      <c r="G9" s="37"/>
      <c r="H9" s="37">
        <v>564997</v>
      </c>
      <c r="I9" s="37" t="s">
        <v>101</v>
      </c>
      <c r="J9" s="37">
        <v>250</v>
      </c>
    </row>
    <row r="10" spans="3:10">
      <c r="C10" s="37">
        <v>1</v>
      </c>
      <c r="D10" s="37" t="s">
        <v>85</v>
      </c>
      <c r="E10" s="37" t="s">
        <v>102</v>
      </c>
      <c r="F10" s="37" t="s">
        <v>87</v>
      </c>
      <c r="G10" s="37" t="s">
        <v>103</v>
      </c>
      <c r="H10" s="37">
        <v>331014</v>
      </c>
      <c r="I10" s="37" t="s">
        <v>104</v>
      </c>
      <c r="J10" s="37">
        <v>200</v>
      </c>
    </row>
    <row r="11" spans="3:10">
      <c r="C11" s="37">
        <v>1</v>
      </c>
      <c r="D11" s="37" t="s">
        <v>85</v>
      </c>
      <c r="E11" s="37" t="s">
        <v>105</v>
      </c>
      <c r="F11" s="37" t="s">
        <v>100</v>
      </c>
      <c r="G11" s="37" t="s">
        <v>106</v>
      </c>
      <c r="H11" s="37">
        <v>612942</v>
      </c>
      <c r="I11" s="37" t="s">
        <v>107</v>
      </c>
      <c r="J11" s="37">
        <v>400</v>
      </c>
    </row>
    <row r="12" spans="3:10">
      <c r="C12" s="37">
        <v>1</v>
      </c>
      <c r="D12" s="37" t="s">
        <v>85</v>
      </c>
      <c r="E12" s="37" t="s">
        <v>108</v>
      </c>
      <c r="F12" s="37" t="s">
        <v>100</v>
      </c>
      <c r="G12" s="37" t="s">
        <v>109</v>
      </c>
      <c r="H12" s="37">
        <v>748763</v>
      </c>
      <c r="I12" s="37" t="s">
        <v>110</v>
      </c>
      <c r="J12" s="37">
        <v>50</v>
      </c>
    </row>
    <row r="13" spans="3:10">
      <c r="C13" s="37">
        <v>1</v>
      </c>
      <c r="D13" s="37" t="s">
        <v>85</v>
      </c>
      <c r="E13" s="37" t="s">
        <v>111</v>
      </c>
      <c r="F13" s="37" t="s">
        <v>100</v>
      </c>
      <c r="G13" s="37" t="s">
        <v>112</v>
      </c>
      <c r="H13" s="37">
        <v>749357</v>
      </c>
      <c r="I13" s="37" t="s">
        <v>113</v>
      </c>
      <c r="J13" s="37">
        <v>50</v>
      </c>
    </row>
    <row r="14" spans="3:10">
      <c r="C14" s="37">
        <v>1</v>
      </c>
      <c r="D14" s="37" t="s">
        <v>85</v>
      </c>
      <c r="E14" s="37" t="s">
        <v>114</v>
      </c>
      <c r="F14" s="37" t="s">
        <v>100</v>
      </c>
      <c r="G14" s="37" t="s">
        <v>115</v>
      </c>
      <c r="H14" s="37">
        <v>751103</v>
      </c>
      <c r="I14" s="37" t="s">
        <v>116</v>
      </c>
      <c r="J14" s="37">
        <v>400</v>
      </c>
    </row>
    <row r="15" spans="3:10">
      <c r="C15" s="37">
        <v>1</v>
      </c>
      <c r="D15" s="37" t="s">
        <v>85</v>
      </c>
      <c r="E15" s="37" t="s">
        <v>117</v>
      </c>
      <c r="F15" s="37" t="s">
        <v>100</v>
      </c>
      <c r="G15" s="37" t="s">
        <v>118</v>
      </c>
      <c r="H15" s="37">
        <v>624294</v>
      </c>
      <c r="I15" s="37" t="s">
        <v>119</v>
      </c>
      <c r="J15" s="37">
        <v>100</v>
      </c>
    </row>
    <row r="16" spans="3:10">
      <c r="C16" s="37">
        <v>1</v>
      </c>
      <c r="D16" s="37" t="s">
        <v>85</v>
      </c>
      <c r="E16" s="37" t="s">
        <v>120</v>
      </c>
      <c r="F16" s="37" t="s">
        <v>100</v>
      </c>
      <c r="G16" s="37" t="s">
        <v>121</v>
      </c>
      <c r="H16" s="37">
        <v>741609</v>
      </c>
      <c r="I16" s="37" t="s">
        <v>122</v>
      </c>
      <c r="J16" s="37">
        <v>400</v>
      </c>
    </row>
    <row r="17" spans="3:10">
      <c r="C17" s="37">
        <v>1</v>
      </c>
      <c r="D17" s="37" t="s">
        <v>85</v>
      </c>
      <c r="E17" s="37" t="s">
        <v>123</v>
      </c>
      <c r="F17" s="37" t="s">
        <v>100</v>
      </c>
      <c r="G17" s="37" t="s">
        <v>124</v>
      </c>
      <c r="H17" s="37">
        <v>612815</v>
      </c>
      <c r="I17" s="37" t="s">
        <v>125</v>
      </c>
      <c r="J17" s="37">
        <v>100</v>
      </c>
    </row>
    <row r="18" spans="3:10">
      <c r="C18" s="37">
        <v>1</v>
      </c>
      <c r="D18" s="37" t="s">
        <v>126</v>
      </c>
      <c r="E18" s="37" t="s">
        <v>127</v>
      </c>
      <c r="F18" s="37" t="s">
        <v>100</v>
      </c>
      <c r="G18" s="37" t="s">
        <v>128</v>
      </c>
      <c r="H18" s="37">
        <v>563418</v>
      </c>
      <c r="I18" s="37" t="s">
        <v>129</v>
      </c>
      <c r="J18" s="37">
        <v>200</v>
      </c>
    </row>
    <row r="19" spans="3:10">
      <c r="C19" s="37">
        <v>1</v>
      </c>
      <c r="D19" s="37" t="s">
        <v>126</v>
      </c>
      <c r="E19" s="37" t="s">
        <v>130</v>
      </c>
      <c r="F19" s="37" t="s">
        <v>131</v>
      </c>
      <c r="G19" s="37"/>
      <c r="H19" s="37" t="s">
        <v>132</v>
      </c>
      <c r="I19" s="37" t="s">
        <v>133</v>
      </c>
      <c r="J19" s="37">
        <v>50</v>
      </c>
    </row>
    <row r="20" spans="3:10">
      <c r="C20" s="37">
        <v>1</v>
      </c>
      <c r="D20" s="37" t="s">
        <v>126</v>
      </c>
      <c r="E20" s="37" t="s">
        <v>134</v>
      </c>
      <c r="F20" s="37" t="s">
        <v>87</v>
      </c>
      <c r="G20" s="37" t="s">
        <v>135</v>
      </c>
      <c r="H20" s="37">
        <v>646408</v>
      </c>
      <c r="I20" s="37" t="s">
        <v>136</v>
      </c>
      <c r="J20" s="37">
        <v>200</v>
      </c>
    </row>
    <row r="21" spans="3:10">
      <c r="C21" s="37">
        <v>1</v>
      </c>
      <c r="D21" s="37" t="s">
        <v>126</v>
      </c>
      <c r="E21" s="37" t="s">
        <v>137</v>
      </c>
      <c r="F21" s="37" t="s">
        <v>138</v>
      </c>
      <c r="G21" s="37" t="s">
        <v>139</v>
      </c>
      <c r="H21" s="37" t="s">
        <v>140</v>
      </c>
      <c r="I21" s="37" t="s">
        <v>141</v>
      </c>
      <c r="J21" s="37">
        <v>50</v>
      </c>
    </row>
    <row r="22" spans="3:10">
      <c r="C22" s="37">
        <v>1</v>
      </c>
      <c r="D22" s="37" t="s">
        <v>126</v>
      </c>
      <c r="E22" s="37" t="s">
        <v>142</v>
      </c>
      <c r="F22" s="37" t="s">
        <v>100</v>
      </c>
      <c r="G22" s="37" t="s">
        <v>143</v>
      </c>
      <c r="H22" s="37">
        <v>566394</v>
      </c>
      <c r="I22" s="37" t="s">
        <v>144</v>
      </c>
      <c r="J22" s="37">
        <v>100</v>
      </c>
    </row>
    <row r="23" spans="3:10">
      <c r="C23" s="37">
        <v>1</v>
      </c>
      <c r="D23" s="37" t="s">
        <v>126</v>
      </c>
      <c r="E23" s="37" t="s">
        <v>145</v>
      </c>
      <c r="F23" s="37" t="s">
        <v>146</v>
      </c>
      <c r="G23" s="37" t="s">
        <v>147</v>
      </c>
      <c r="H23" s="37" t="s">
        <v>148</v>
      </c>
      <c r="I23" s="37" t="s">
        <v>149</v>
      </c>
      <c r="J23" s="37">
        <v>400</v>
      </c>
    </row>
    <row r="24" spans="3:10">
      <c r="C24" s="37">
        <v>1</v>
      </c>
      <c r="D24" s="37" t="s">
        <v>126</v>
      </c>
      <c r="E24" s="37" t="s">
        <v>150</v>
      </c>
      <c r="F24" s="37" t="s">
        <v>100</v>
      </c>
      <c r="G24" s="37" t="s">
        <v>151</v>
      </c>
      <c r="H24" s="37">
        <v>564117</v>
      </c>
      <c r="I24" s="37" t="s">
        <v>152</v>
      </c>
      <c r="J24" s="37">
        <v>100</v>
      </c>
    </row>
    <row r="25" spans="3:10">
      <c r="C25" s="37">
        <v>1</v>
      </c>
      <c r="D25" s="37" t="s">
        <v>126</v>
      </c>
      <c r="E25" s="37" t="s">
        <v>153</v>
      </c>
      <c r="F25" s="37" t="s">
        <v>100</v>
      </c>
      <c r="G25" s="37" t="s">
        <v>154</v>
      </c>
      <c r="H25" s="37">
        <v>566361</v>
      </c>
      <c r="I25" s="37" t="s">
        <v>155</v>
      </c>
      <c r="J25" s="37">
        <v>100</v>
      </c>
    </row>
    <row r="26" spans="3:10">
      <c r="C26" s="37">
        <v>1</v>
      </c>
      <c r="D26" s="37" t="s">
        <v>126</v>
      </c>
      <c r="E26" s="37" t="s">
        <v>156</v>
      </c>
      <c r="F26" s="37" t="s">
        <v>157</v>
      </c>
      <c r="G26" s="37" t="s">
        <v>158</v>
      </c>
      <c r="H26" s="37" t="s">
        <v>159</v>
      </c>
      <c r="I26" s="37" t="s">
        <v>160</v>
      </c>
      <c r="J26" s="37">
        <v>400</v>
      </c>
    </row>
    <row r="27" spans="3:10">
      <c r="C27" s="37">
        <v>1</v>
      </c>
      <c r="D27" s="37" t="s">
        <v>126</v>
      </c>
      <c r="E27" s="37" t="s">
        <v>161</v>
      </c>
      <c r="F27" s="37" t="s">
        <v>100</v>
      </c>
      <c r="G27" s="37" t="s">
        <v>162</v>
      </c>
      <c r="H27" s="37"/>
      <c r="I27" s="37" t="s">
        <v>163</v>
      </c>
      <c r="J27" s="37">
        <v>50</v>
      </c>
    </row>
    <row r="28" spans="3:10">
      <c r="C28" s="37">
        <v>1</v>
      </c>
      <c r="D28" s="37" t="s">
        <v>126</v>
      </c>
      <c r="E28" s="37" t="s">
        <v>164</v>
      </c>
      <c r="F28" s="37" t="s">
        <v>146</v>
      </c>
      <c r="G28" s="37" t="s">
        <v>165</v>
      </c>
      <c r="H28" s="37" t="s">
        <v>166</v>
      </c>
      <c r="I28" s="37" t="s">
        <v>167</v>
      </c>
      <c r="J28" s="37">
        <v>150</v>
      </c>
    </row>
    <row r="29" spans="3:10">
      <c r="C29" s="37">
        <v>1</v>
      </c>
      <c r="D29" s="37" t="s">
        <v>126</v>
      </c>
      <c r="E29" s="37" t="s">
        <v>168</v>
      </c>
      <c r="F29" s="37" t="s">
        <v>100</v>
      </c>
      <c r="G29" s="37" t="s">
        <v>169</v>
      </c>
      <c r="H29" s="37">
        <v>566109</v>
      </c>
      <c r="I29" s="37" t="s">
        <v>170</v>
      </c>
      <c r="J29" s="37">
        <v>200</v>
      </c>
    </row>
    <row r="30" spans="3:10" ht="17" thickBot="1">
      <c r="C30" s="38">
        <v>1</v>
      </c>
      <c r="D30" s="38" t="s">
        <v>126</v>
      </c>
      <c r="E30" s="38" t="s">
        <v>171</v>
      </c>
      <c r="F30" s="38" t="s">
        <v>172</v>
      </c>
      <c r="G30" s="38" t="s">
        <v>173</v>
      </c>
      <c r="H30" s="38">
        <v>624296</v>
      </c>
      <c r="I30" s="38" t="s">
        <v>174</v>
      </c>
      <c r="J30" s="38">
        <v>50</v>
      </c>
    </row>
    <row r="31" spans="3:10" ht="17" thickTop="1">
      <c r="C31" s="36">
        <v>2</v>
      </c>
      <c r="D31" s="39" t="s">
        <v>175</v>
      </c>
      <c r="E31" s="36" t="s">
        <v>176</v>
      </c>
      <c r="F31" s="36" t="s">
        <v>87</v>
      </c>
      <c r="G31" s="36" t="s">
        <v>177</v>
      </c>
      <c r="H31" s="36">
        <v>302634</v>
      </c>
      <c r="I31" s="36" t="s">
        <v>178</v>
      </c>
      <c r="J31" s="36">
        <v>50</v>
      </c>
    </row>
    <row r="32" spans="3:10">
      <c r="C32" s="37">
        <v>2</v>
      </c>
      <c r="D32" s="40" t="s">
        <v>175</v>
      </c>
      <c r="E32" s="37" t="s">
        <v>86</v>
      </c>
      <c r="F32" s="37" t="s">
        <v>87</v>
      </c>
      <c r="G32" s="37" t="s">
        <v>88</v>
      </c>
      <c r="H32" s="37">
        <v>305628</v>
      </c>
      <c r="I32" s="37" t="s">
        <v>89</v>
      </c>
      <c r="J32" s="37">
        <v>50</v>
      </c>
    </row>
    <row r="33" spans="3:10">
      <c r="C33" s="37">
        <v>2</v>
      </c>
      <c r="D33" s="40" t="s">
        <v>175</v>
      </c>
      <c r="E33" s="37" t="s">
        <v>179</v>
      </c>
      <c r="F33" s="37" t="s">
        <v>87</v>
      </c>
      <c r="G33" s="37" t="s">
        <v>180</v>
      </c>
      <c r="H33" s="37">
        <v>307636</v>
      </c>
      <c r="I33" s="37" t="s">
        <v>181</v>
      </c>
      <c r="J33" s="37">
        <v>400</v>
      </c>
    </row>
    <row r="34" spans="3:10">
      <c r="C34" s="37">
        <v>2</v>
      </c>
      <c r="D34" s="40" t="s">
        <v>175</v>
      </c>
      <c r="E34" s="37" t="s">
        <v>90</v>
      </c>
      <c r="F34" s="37" t="s">
        <v>87</v>
      </c>
      <c r="G34" s="37" t="s">
        <v>91</v>
      </c>
      <c r="H34" s="37">
        <v>317412</v>
      </c>
      <c r="I34" s="37" t="s">
        <v>92</v>
      </c>
      <c r="J34" s="37">
        <v>400</v>
      </c>
    </row>
    <row r="35" spans="3:10">
      <c r="C35" s="37">
        <v>2</v>
      </c>
      <c r="D35" s="40" t="s">
        <v>175</v>
      </c>
      <c r="E35" s="37" t="s">
        <v>93</v>
      </c>
      <c r="F35" s="37" t="s">
        <v>87</v>
      </c>
      <c r="G35" s="37" t="s">
        <v>94</v>
      </c>
      <c r="H35" s="37">
        <v>328228</v>
      </c>
      <c r="I35" s="37" t="s">
        <v>95</v>
      </c>
      <c r="J35" s="37">
        <v>100</v>
      </c>
    </row>
    <row r="36" spans="3:10">
      <c r="C36" s="37">
        <v>2</v>
      </c>
      <c r="D36" s="40" t="s">
        <v>175</v>
      </c>
      <c r="E36" s="37" t="s">
        <v>96</v>
      </c>
      <c r="F36" s="37" t="s">
        <v>87</v>
      </c>
      <c r="G36" s="37" t="s">
        <v>97</v>
      </c>
      <c r="H36" s="37">
        <v>329930</v>
      </c>
      <c r="I36" s="37" t="s">
        <v>98</v>
      </c>
      <c r="J36" s="37">
        <v>200</v>
      </c>
    </row>
    <row r="37" spans="3:10">
      <c r="C37" s="37">
        <v>2</v>
      </c>
      <c r="D37" s="40" t="s">
        <v>175</v>
      </c>
      <c r="E37" s="37" t="s">
        <v>120</v>
      </c>
      <c r="F37" s="37" t="s">
        <v>100</v>
      </c>
      <c r="G37" s="37" t="s">
        <v>121</v>
      </c>
      <c r="H37" s="37">
        <v>560222</v>
      </c>
      <c r="I37" s="37" t="s">
        <v>182</v>
      </c>
      <c r="J37" s="37">
        <v>200</v>
      </c>
    </row>
    <row r="38" spans="3:10">
      <c r="C38" s="37">
        <v>2</v>
      </c>
      <c r="D38" s="40" t="s">
        <v>175</v>
      </c>
      <c r="E38" s="37" t="s">
        <v>183</v>
      </c>
      <c r="F38" s="37" t="s">
        <v>100</v>
      </c>
      <c r="G38" s="37" t="s">
        <v>184</v>
      </c>
      <c r="H38" s="37">
        <v>560631</v>
      </c>
      <c r="I38" s="37" t="s">
        <v>185</v>
      </c>
      <c r="J38" s="37">
        <v>400</v>
      </c>
    </row>
    <row r="39" spans="3:10">
      <c r="C39" s="37">
        <v>2</v>
      </c>
      <c r="D39" s="40" t="s">
        <v>175</v>
      </c>
      <c r="E39" s="37" t="s">
        <v>150</v>
      </c>
      <c r="F39" s="37" t="s">
        <v>100</v>
      </c>
      <c r="G39" s="37" t="s">
        <v>151</v>
      </c>
      <c r="H39" s="37">
        <v>564117</v>
      </c>
      <c r="I39" s="37" t="s">
        <v>152</v>
      </c>
      <c r="J39" s="37">
        <v>100</v>
      </c>
    </row>
    <row r="40" spans="3:10">
      <c r="C40" s="37">
        <v>2</v>
      </c>
      <c r="D40" s="40" t="s">
        <v>175</v>
      </c>
      <c r="E40" s="37" t="s">
        <v>99</v>
      </c>
      <c r="F40" s="37" t="s">
        <v>100</v>
      </c>
      <c r="G40" s="37"/>
      <c r="H40" s="37">
        <v>564406</v>
      </c>
      <c r="I40" s="37" t="s">
        <v>186</v>
      </c>
      <c r="J40" s="37">
        <v>150</v>
      </c>
    </row>
    <row r="41" spans="3:10">
      <c r="C41" s="37">
        <v>2</v>
      </c>
      <c r="D41" s="40" t="s">
        <v>175</v>
      </c>
      <c r="E41" s="37" t="s">
        <v>123</v>
      </c>
      <c r="F41" s="37" t="s">
        <v>100</v>
      </c>
      <c r="G41" s="37" t="s">
        <v>124</v>
      </c>
      <c r="H41" s="37">
        <v>612815</v>
      </c>
      <c r="I41" s="37" t="s">
        <v>125</v>
      </c>
      <c r="J41" s="37">
        <v>100</v>
      </c>
    </row>
    <row r="42" spans="3:10">
      <c r="C42" s="37">
        <v>2</v>
      </c>
      <c r="D42" s="40" t="s">
        <v>175</v>
      </c>
      <c r="E42" s="37" t="s">
        <v>105</v>
      </c>
      <c r="F42" s="37" t="s">
        <v>100</v>
      </c>
      <c r="G42" s="37" t="s">
        <v>106</v>
      </c>
      <c r="H42" s="37">
        <v>612942</v>
      </c>
      <c r="I42" s="37" t="s">
        <v>107</v>
      </c>
      <c r="J42" s="37">
        <v>400</v>
      </c>
    </row>
    <row r="43" spans="3:10">
      <c r="C43" s="37">
        <v>2</v>
      </c>
      <c r="D43" s="40" t="s">
        <v>175</v>
      </c>
      <c r="E43" s="37" t="s">
        <v>187</v>
      </c>
      <c r="F43" s="37" t="s">
        <v>100</v>
      </c>
      <c r="G43" s="37" t="s">
        <v>188</v>
      </c>
      <c r="H43" s="37">
        <v>742039</v>
      </c>
      <c r="I43" s="37" t="s">
        <v>189</v>
      </c>
      <c r="J43" s="37">
        <v>50</v>
      </c>
    </row>
    <row r="44" spans="3:10">
      <c r="C44" s="37">
        <v>2</v>
      </c>
      <c r="D44" s="40" t="s">
        <v>175</v>
      </c>
      <c r="E44" s="37" t="s">
        <v>190</v>
      </c>
      <c r="F44" s="37" t="s">
        <v>100</v>
      </c>
      <c r="G44" s="37" t="s">
        <v>191</v>
      </c>
      <c r="H44" s="37">
        <v>747111</v>
      </c>
      <c r="I44" s="37" t="s">
        <v>192</v>
      </c>
      <c r="J44" s="37">
        <v>50</v>
      </c>
    </row>
    <row r="45" spans="3:10">
      <c r="C45" s="37">
        <v>2</v>
      </c>
      <c r="D45" s="40" t="s">
        <v>175</v>
      </c>
      <c r="E45" s="37" t="s">
        <v>193</v>
      </c>
      <c r="F45" s="37" t="s">
        <v>100</v>
      </c>
      <c r="G45" s="37" t="s">
        <v>194</v>
      </c>
      <c r="H45" s="37">
        <v>748595</v>
      </c>
      <c r="I45" s="37" t="s">
        <v>195</v>
      </c>
      <c r="J45" s="37">
        <v>200</v>
      </c>
    </row>
    <row r="46" spans="3:10">
      <c r="C46" s="37">
        <v>2</v>
      </c>
      <c r="D46" s="40" t="s">
        <v>175</v>
      </c>
      <c r="E46" s="37" t="s">
        <v>196</v>
      </c>
      <c r="F46" s="37" t="s">
        <v>100</v>
      </c>
      <c r="G46" s="37" t="s">
        <v>197</v>
      </c>
      <c r="H46" s="37">
        <v>751507</v>
      </c>
      <c r="I46" s="37" t="s">
        <v>198</v>
      </c>
      <c r="J46" s="37">
        <v>200</v>
      </c>
    </row>
    <row r="47" spans="3:10">
      <c r="C47" s="37">
        <v>2</v>
      </c>
      <c r="D47" s="40" t="s">
        <v>175</v>
      </c>
      <c r="E47" s="37" t="s">
        <v>199</v>
      </c>
      <c r="F47" s="37" t="s">
        <v>200</v>
      </c>
      <c r="G47" s="37" t="s">
        <v>201</v>
      </c>
      <c r="H47" s="37" t="s">
        <v>202</v>
      </c>
      <c r="I47" s="37" t="s">
        <v>203</v>
      </c>
      <c r="J47" s="37">
        <v>100</v>
      </c>
    </row>
    <row r="48" spans="3:10">
      <c r="C48" s="37">
        <v>2</v>
      </c>
      <c r="D48" s="40" t="s">
        <v>175</v>
      </c>
      <c r="E48" s="37" t="s">
        <v>204</v>
      </c>
      <c r="F48" s="37" t="s">
        <v>100</v>
      </c>
      <c r="G48" s="37" t="s">
        <v>205</v>
      </c>
      <c r="H48" s="37" t="s">
        <v>206</v>
      </c>
      <c r="I48" s="37" t="s">
        <v>207</v>
      </c>
      <c r="J48" s="37">
        <v>100</v>
      </c>
    </row>
    <row r="49" spans="3:10">
      <c r="C49" s="37">
        <v>2</v>
      </c>
      <c r="D49" s="40" t="s">
        <v>175</v>
      </c>
      <c r="E49" s="37" t="s">
        <v>208</v>
      </c>
      <c r="F49" s="37" t="s">
        <v>100</v>
      </c>
      <c r="G49" s="37" t="s">
        <v>209</v>
      </c>
      <c r="H49" s="37"/>
      <c r="I49" s="37" t="s">
        <v>210</v>
      </c>
      <c r="J49" s="37">
        <v>200</v>
      </c>
    </row>
    <row r="50" spans="3:10">
      <c r="C50" s="37">
        <v>2</v>
      </c>
      <c r="D50" s="40" t="s">
        <v>211</v>
      </c>
      <c r="E50" s="37" t="s">
        <v>212</v>
      </c>
      <c r="F50" s="37" t="s">
        <v>87</v>
      </c>
      <c r="G50" s="37" t="s">
        <v>213</v>
      </c>
      <c r="H50" s="37">
        <v>320014</v>
      </c>
      <c r="I50" s="37" t="s">
        <v>214</v>
      </c>
      <c r="J50" s="37">
        <v>25</v>
      </c>
    </row>
    <row r="51" spans="3:10">
      <c r="C51" s="37">
        <v>2</v>
      </c>
      <c r="D51" s="40" t="s">
        <v>211</v>
      </c>
      <c r="E51" s="37" t="s">
        <v>161</v>
      </c>
      <c r="F51" s="37" t="s">
        <v>100</v>
      </c>
      <c r="G51" s="37" t="s">
        <v>162</v>
      </c>
      <c r="H51" s="37">
        <v>561316</v>
      </c>
      <c r="I51" s="37" t="s">
        <v>215</v>
      </c>
      <c r="J51" s="37">
        <v>50</v>
      </c>
    </row>
    <row r="52" spans="3:10">
      <c r="C52" s="37">
        <v>2</v>
      </c>
      <c r="D52" s="40" t="s">
        <v>211</v>
      </c>
      <c r="E52" s="37" t="s">
        <v>216</v>
      </c>
      <c r="F52" s="37" t="s">
        <v>100</v>
      </c>
      <c r="G52" s="37" t="s">
        <v>217</v>
      </c>
      <c r="H52" s="37">
        <v>563582</v>
      </c>
      <c r="I52" s="37" t="s">
        <v>218</v>
      </c>
      <c r="J52" s="37">
        <v>100</v>
      </c>
    </row>
    <row r="53" spans="3:10">
      <c r="C53" s="37">
        <v>2</v>
      </c>
      <c r="D53" s="40" t="s">
        <v>211</v>
      </c>
      <c r="E53" s="37" t="s">
        <v>219</v>
      </c>
      <c r="F53" s="37" t="s">
        <v>100</v>
      </c>
      <c r="G53" s="37" t="s">
        <v>220</v>
      </c>
      <c r="H53" s="37">
        <v>563601</v>
      </c>
      <c r="I53" s="37" t="s">
        <v>221</v>
      </c>
      <c r="J53" s="37">
        <v>50</v>
      </c>
    </row>
    <row r="54" spans="3:10">
      <c r="C54" s="37">
        <v>2</v>
      </c>
      <c r="D54" s="40" t="s">
        <v>211</v>
      </c>
      <c r="E54" s="37" t="s">
        <v>222</v>
      </c>
      <c r="F54" s="37" t="s">
        <v>100</v>
      </c>
      <c r="G54" s="37"/>
      <c r="H54" s="37" t="s">
        <v>206</v>
      </c>
      <c r="I54" s="37" t="s">
        <v>223</v>
      </c>
      <c r="J54" s="37">
        <v>200</v>
      </c>
    </row>
    <row r="55" spans="3:10">
      <c r="C55" s="37">
        <v>2</v>
      </c>
      <c r="D55" s="40" t="s">
        <v>211</v>
      </c>
      <c r="E55" s="37" t="s">
        <v>224</v>
      </c>
      <c r="F55" s="37" t="s">
        <v>100</v>
      </c>
      <c r="G55" s="37" t="s">
        <v>225</v>
      </c>
      <c r="H55" s="37" t="s">
        <v>226</v>
      </c>
      <c r="I55" s="37" t="s">
        <v>227</v>
      </c>
      <c r="J55" s="37">
        <v>50</v>
      </c>
    </row>
    <row r="56" spans="3:10" ht="17" thickBot="1">
      <c r="C56" s="41">
        <v>2</v>
      </c>
      <c r="D56" s="42" t="s">
        <v>211</v>
      </c>
      <c r="E56" s="41" t="s">
        <v>228</v>
      </c>
      <c r="F56" s="41" t="s">
        <v>100</v>
      </c>
      <c r="G56" s="41" t="s">
        <v>229</v>
      </c>
      <c r="H56" s="41">
        <v>565795</v>
      </c>
      <c r="I56" s="41" t="s">
        <v>230</v>
      </c>
      <c r="J56" s="41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Sup_Table1</vt:lpstr>
      <vt:lpstr>Sup_Table2</vt:lpstr>
      <vt:lpstr>Sup_Table3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Pereira Ribeiro, Susan</cp:lastModifiedBy>
  <dcterms:created xsi:type="dcterms:W3CDTF">2022-07-10T22:55:25Z</dcterms:created>
  <dcterms:modified xsi:type="dcterms:W3CDTF">2024-08-06T04:09:28Z</dcterms:modified>
</cp:coreProperties>
</file>