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er\Desktop\Dropbox\19122\Manuscript\"/>
    </mc:Choice>
  </mc:AlternateContent>
  <bookViews>
    <workbookView xWindow="28680" yWindow="-120" windowWidth="29040" windowHeight="15840" activeTab="1"/>
  </bookViews>
  <sheets>
    <sheet name="S3 Neoantigens Selected" sheetId="1" r:id="rId1"/>
    <sheet name="S4 Reactive Neoantigen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<sst xmlns="http://schemas.openxmlformats.org/spreadsheetml/2006/main" count="951" uniqueCount="644">
  <si>
    <t>selection criteria</t>
  </si>
  <si>
    <t>PT01</t>
  </si>
  <si>
    <t>PT02</t>
  </si>
  <si>
    <t>PT03</t>
  </si>
  <si>
    <t>PT04</t>
  </si>
  <si>
    <t>PT05</t>
  </si>
  <si>
    <t>PT07</t>
  </si>
  <si>
    <t>PT08</t>
  </si>
  <si>
    <t>PT09</t>
  </si>
  <si>
    <t>PT12</t>
  </si>
  <si>
    <t>PT13</t>
  </si>
  <si>
    <t>PT14</t>
  </si>
  <si>
    <t>PT15</t>
  </si>
  <si>
    <t>PT16</t>
  </si>
  <si>
    <t>PT25</t>
  </si>
  <si>
    <t>PT26</t>
  </si>
  <si>
    <t>PT29</t>
  </si>
  <si>
    <t>PT30</t>
  </si>
  <si>
    <t>PT31</t>
  </si>
  <si>
    <t>PT32</t>
  </si>
  <si>
    <t>PT33</t>
  </si>
  <si>
    <t>all</t>
  </si>
  <si>
    <t>SNV with priority=1 + all IND + 1 gene fusion</t>
  </si>
  <si>
    <t>all + 1 gene fusion</t>
  </si>
  <si>
    <t>SNV with priority=1-3 + all IND</t>
  </si>
  <si>
    <t>SNV with priority=1-3 + all IND + 2 gene fusion</t>
  </si>
  <si>
    <t>SNV with priority=1-3 + all IND + 3 gene fusion</t>
  </si>
  <si>
    <t>all + 3 gene fusion</t>
  </si>
  <si>
    <t>Tested short peptides</t>
  </si>
  <si>
    <t>27, SNV with priority=1-3</t>
  </si>
  <si>
    <t>9, SNV with priority=1-3</t>
  </si>
  <si>
    <t>26, SNV with priority=1-3</t>
  </si>
  <si>
    <t>SNV with priority=1 + 1 gene fusion</t>
  </si>
  <si>
    <t>SNV with priority=1-6 + all IND + 8 gene fusion</t>
  </si>
  <si>
    <t>all + 5 gene fusion</t>
  </si>
  <si>
    <t>Tested neoantigen peptides</t>
  </si>
  <si>
    <t>SNV with priority=1-6 + 1 gene fusion</t>
  </si>
  <si>
    <t>SNV with priority=1-3 + all IND + 7 gene fusion</t>
  </si>
  <si>
    <t>SNV with priority=1-6 + all IND + 2 gene fusion</t>
  </si>
  <si>
    <t>SNV with priority=1 + IND with priority=4</t>
  </si>
  <si>
    <t>36, SNV with priority=1, IND with priority=4</t>
  </si>
  <si>
    <t>60, SNV with priority=1-3, IND with priority=4-6</t>
  </si>
  <si>
    <t>20, selected SNV with priority =1-3 + selected IND</t>
  </si>
  <si>
    <t>Priority</t>
  </si>
  <si>
    <t>aff:</t>
  </si>
  <si>
    <t>affinity</t>
  </si>
  <si>
    <t>fkm:</t>
  </si>
  <si>
    <t>FPKM,gene expression level</t>
  </si>
  <si>
    <t>mcv:</t>
  </si>
  <si>
    <t>mutant coverage</t>
  </si>
  <si>
    <t>level_01:</t>
  </si>
  <si>
    <t>aff &lt;  50,fkm &gt; 0,mcv &gt; 0</t>
  </si>
  <si>
    <t>level_02:</t>
  </si>
  <si>
    <t>aff &lt; 100,fkm &gt; 0,mcv &gt; 0</t>
  </si>
  <si>
    <t>level_03:</t>
  </si>
  <si>
    <t>aff &lt; 500,fkm &gt; 0,mcv &gt; 0</t>
  </si>
  <si>
    <t>level_04:</t>
  </si>
  <si>
    <t>aff &lt;  50,fkm &gt; 0,mcv = 0</t>
  </si>
  <si>
    <t>level_05:</t>
  </si>
  <si>
    <t>aff &lt; 100,fkm &gt; 0,mcv = 0</t>
  </si>
  <si>
    <t>level_06:</t>
  </si>
  <si>
    <t>aff &lt; 500,fkm &gt; 0,mcv = 0</t>
  </si>
  <si>
    <t>level_07:</t>
  </si>
  <si>
    <t>aff &lt;  50,fkm = 0,mcv = 0</t>
  </si>
  <si>
    <t>level_08:</t>
  </si>
  <si>
    <t>aff &lt; 100,fkm = 0,mcv = 0</t>
  </si>
  <si>
    <t>level_09:</t>
  </si>
  <si>
    <t>aff &lt; 500,fkm = 0,mcv = 0</t>
  </si>
  <si>
    <t>level_10:</t>
  </si>
  <si>
    <t>aff &gt;= 500</t>
  </si>
  <si>
    <t>PT ID</t>
  </si>
  <si>
    <t xml:space="preserve">Selection criteria: 
1. If the number of predicted neoantigens &lt; 100, select all;
2. If the number of predicted neoantigens &gt; 100, select neoantigens from single nucleotide variants with higher priority according to sample availability; 
Note: Neoantigen priority was predicted by three parameters generated by netMHCpan algorithm: MHC-peptide affinity, gene expression level and mutation coverage. </t>
  </si>
  <si>
    <t>ATCCACTACAACTACATGTGCAACAGCAGCTGCATGTGCGGCATGAACCGGCGGCCCATCCTGACCATCATCACC</t>
  </si>
  <si>
    <t>+</t>
  </si>
  <si>
    <t>IHYNYMCNSSCMCGMNRRPILTIIT</t>
  </si>
  <si>
    <t>ATCCACTACAACTACATGTGCAACAGCAGCTGCATGGGCGGCATGAACCGGCGGCCCATCCTGACCATCATCACC</t>
  </si>
  <si>
    <t>IHYNYMCNSSCMGGMNRRPILTIIT</t>
  </si>
  <si>
    <t>p.G244C(NM_001126112),p.G244C(NM_001126112)</t>
  </si>
  <si>
    <t>c.G730T(NM_001126112),c.G730T(NM_001126112)</t>
  </si>
  <si>
    <t>NYMCNSSCMCGMNRRPILT</t>
  </si>
  <si>
    <t>NYMCNSSCMGGMNRRPILT</t>
  </si>
  <si>
    <t>H-&gt;PU</t>
  </si>
  <si>
    <t>G-&gt;C</t>
  </si>
  <si>
    <t>CAACTACATGTGTAACAGTTCCTGCATGTGCGGCATGAACCGGAGGCCCATCCTCAC</t>
  </si>
  <si>
    <t>CAACTACATGTGTAACAGTTCCTGCATGGGCGGCATGAACCGGAGGCCCATCCTCAC</t>
  </si>
  <si>
    <t>G-&gt;T</t>
  </si>
  <si>
    <t>-</t>
  </si>
  <si>
    <t>TP53</t>
  </si>
  <si>
    <t>SU2C31_chr17_7577551</t>
  </si>
  <si>
    <t>chr17</t>
  </si>
  <si>
    <t>snv</t>
  </si>
  <si>
    <t>ATGACCGAGTACAAGCTGGTGGTGGTGGGCGCCGTGGGCGTGGGCAAGAGCGCCCTGACCATCCAGCTGATCCAG</t>
  </si>
  <si>
    <t>MTEYKLVVVGAVGVGKSALTIQLIQ</t>
  </si>
  <si>
    <t>ATGACCGAGTACAAGCTGGTGGTGGTGGGCGCCGGCGGCGTGGGCAAGAGCGCCCTGACCATCCAGCTGATCCAG</t>
  </si>
  <si>
    <t>MTEYKLVVVGAGGVGKSALTIQLIQ</t>
  </si>
  <si>
    <t>p.G12V(NM_004985),p.G12V(NM_004985)</t>
  </si>
  <si>
    <t>c.G35T(NM_004985),c.G35T(NM_004985)</t>
  </si>
  <si>
    <t>EYKLVVVGAVGVGKSALTI</t>
  </si>
  <si>
    <t>EYKLVVVGAGGVGKSALTI</t>
  </si>
  <si>
    <t>H-&gt;H</t>
  </si>
  <si>
    <t>G-&gt;V</t>
  </si>
  <si>
    <t>GAATATAAACTTGTGGTAGTTGGAGCTGTTGGCGTAGGCAAGAGTGCCTTGACGATA</t>
  </si>
  <si>
    <t>GAATATAAACTTGTGGTAGTTGGAGCTGGTGGCGTAGGCAAGAGTGCCTTGACGATA</t>
  </si>
  <si>
    <t>KRAS</t>
  </si>
  <si>
    <t>SU2C31_chr12_25398284</t>
  </si>
  <si>
    <t>chr12</t>
  </si>
  <si>
    <t>GAGACCACCCTGAGCACCAACGAGACCCAGGTGATCTGGAACGAGGGCGGCGTGGTGGTGCGGTTCTTCGAGCAG</t>
  </si>
  <si>
    <t>ETTLSTNETQVIWNEGGVVVRFFEQ</t>
  </si>
  <si>
    <t>GAGACCACCCTGAGCACCAACGAGACCCAGGTGATCCGGAACGAGGGCGGCGTGGTGGTGCGGTTCTTCGAGCAG</t>
  </si>
  <si>
    <t>ETTLSTNETQVIRNEGGVVVRFFEQ</t>
  </si>
  <si>
    <t>p.R106W(NM_052913)</t>
  </si>
  <si>
    <t>c.C316T(NM_052913)</t>
  </si>
  <si>
    <t>TTLSTNETQVIWNEGGVVVRFFE</t>
  </si>
  <si>
    <t>TTLSTNETQVIRNEGGVVVRFFE</t>
  </si>
  <si>
    <t>B-&gt;H</t>
  </si>
  <si>
    <t>R-&gt;W</t>
  </si>
  <si>
    <t>AACAACACTGTCAACAAATGAAACTCAGGTCATTTGGAATGAAGGCGGTGTGGTGGTTCGCTTCTTTGA</t>
  </si>
  <si>
    <t>AACAACACTGTCAACAAATGAAACTCAGGTCATTCGGAATGAAGGCGGTGTGGTGGTTCGCTTCTTTGA</t>
  </si>
  <si>
    <t>C-&gt;T</t>
  </si>
  <si>
    <t>TMEM200A</t>
  </si>
  <si>
    <t>SU2C29_chr6_130761883</t>
  </si>
  <si>
    <t>chr6</t>
  </si>
  <si>
    <t>GAGAGCATGATCCGGCTGAGCGAGGCCATGGCCCGGATCCACTGCTGCGACGAGGTGCAGCCCAAGCACGTGAAG</t>
  </si>
  <si>
    <t>ESMIRLSEAMARIHCCDEVQPKHVK</t>
  </si>
  <si>
    <t>GAGAGCATGATCCGGCTGAGCGAGGCCATGGCCCGGATGCACTGCTGCGACGAGGTGCAGCCCAAGCACGTGAAG</t>
  </si>
  <si>
    <t>ESMIRLSEAMARMHCCDEVQPKHVK</t>
  </si>
  <si>
    <t>p.M634I(NM_005915)</t>
  </si>
  <si>
    <t>c.G1902C(NM_005915)</t>
  </si>
  <si>
    <t>IRLSEAMARIHCCDEVQPK</t>
  </si>
  <si>
    <t>IRLSEAMARMHCCDEVQPK</t>
  </si>
  <si>
    <t>M-&gt;I</t>
  </si>
  <si>
    <t>TTCGTCTCTCTGAAGCTATGGCTCGGATCCACTGCTGTGATGAGGTCCAACCTAAAC</t>
  </si>
  <si>
    <t>TTCGTCTCTCTGAAGCTATGGCTCGGATGCACTGCTGTGATGAGGTCCAACCTAAAC</t>
  </si>
  <si>
    <t>MCM6</t>
  </si>
  <si>
    <t>SU2C29_chr2_136608987</t>
  </si>
  <si>
    <t>chr2</t>
  </si>
  <si>
    <t>ATCGCCCTGGTGCAGCTGAGCACCGGCGTGGAGTTCCTGAACATCGTGCAGCGGGTGTGCCTGCCCGACAGCAGC</t>
  </si>
  <si>
    <t>IALVQLSTGVEFLNIVQRVCLPDSS</t>
  </si>
  <si>
    <t>ATCGCCCTGGTGCAGCTGAGCACCGGCGTGGAGTTCAGCAACATCGTGCAGCGGGTGTGCCTGCCCGACAGCAGC</t>
  </si>
  <si>
    <t>IALVQLSTGVEFSNIVQRVCLPDSS</t>
  </si>
  <si>
    <t>p.S306L(NM_207407)</t>
  </si>
  <si>
    <t>c.C917T(NM_207407)</t>
  </si>
  <si>
    <t>LVQLSTGVEFLNIVQRVCLPD</t>
  </si>
  <si>
    <t>LVQLSTGVEFSNIVQRVCLPD</t>
  </si>
  <si>
    <t>PU-&gt;H</t>
  </si>
  <si>
    <t>S-&gt;L</t>
  </si>
  <si>
    <t>TTGGTTCAGCTCTCTACTGGAGTTGAGTTTTTAAATATAGTCCAGAGAGTTTGCCTCCCAGAC</t>
  </si>
  <si>
    <t>TTGGTTCAGCTCTCTACTGGAGTTGAGTTTTCAAATATAGTCCAGAGAGTTTGCCTCCCAGAC</t>
  </si>
  <si>
    <t>TMPRSS11F</t>
  </si>
  <si>
    <t>SU2C25_chr4_68930501</t>
  </si>
  <si>
    <t>chr4</t>
  </si>
  <si>
    <t>GACGAGCTGCAGCAGGTGATCCGGGAGGTGGGCATGCACCCCATCAGCTGCGTGATCCTGGAGCTGAGCATGATC</t>
  </si>
  <si>
    <t>DELQQVIREVGMHPISCVILELSMI</t>
  </si>
  <si>
    <t>GACGAGCTGCAGCAGGTGATCCGGGAGGTGGGCATGGACCCCATCAGCTGCGTGATCCTGGAGCTGAGCATGATC</t>
  </si>
  <si>
    <t>DELQQVIREVGMDPISCVILELSMI</t>
  </si>
  <si>
    <t>p.D1229H(NM_006751)</t>
  </si>
  <si>
    <t>c.G3685C(NM_006751)</t>
  </si>
  <si>
    <t>QVIREVGMHPISCVILE</t>
  </si>
  <si>
    <t>QVIREVGMDPISCVILE</t>
  </si>
  <si>
    <t>A-&gt;B</t>
  </si>
  <si>
    <t>D-&gt;H</t>
  </si>
  <si>
    <t>GCAAGTCATACGGGAGGTTGGCATGCATCCTATTAGCTGTGTAATACTGGA</t>
  </si>
  <si>
    <t>GCAAGTCATACGGGAGGTTGGCATGGATCCTATTAGCTGTGTAATACTGGA</t>
  </si>
  <si>
    <t>SSFA2</t>
  </si>
  <si>
    <t>SU2C25_chr2_182794297</t>
  </si>
  <si>
    <t>TTCAAGAACAACGAGCCCGTGATGTACACCTACGACAAGCGGGCCAGCTGGACCCGGCACCTGGGCGTGCAGTGCTGCTGCAGCGGCCCCGAGACCGGCTGCAGCAGCCGGTGCCCCCAGAACCGGCTGCAGGACTGCATGCCCGGCAGCATGAGCACCCCCCCCTTCCAGGACATCTACTGCATCCCCTGC</t>
  </si>
  <si>
    <t>KRASWTRHLGVQCCCSGPETGCSSR</t>
  </si>
  <si>
    <t>na</t>
  </si>
  <si>
    <t>TTCAAGAACAACGAGCCCGTGATGTACACCTACGACAAGCGGGCCAGCTGGACCCGGCACCTGGGCGTGCAGTGC</t>
  </si>
  <si>
    <t>FKNNEPVMYTYDKRASWTRHLGVQC</t>
  </si>
  <si>
    <t>p.691_693del(NM_020351),p.691_693del(NM_020351)</t>
  </si>
  <si>
    <t>c.2071_2077del(NM_020351),c.2071_2077del(NM_020351)</t>
  </si>
  <si>
    <t>EPVMYTYDKRASWTRHLGVQCCCSGPETGCSSRCPQNRLQDCMPGSMSTPPFQDIYCIPC</t>
  </si>
  <si>
    <t>na-&gt;na</t>
  </si>
  <si>
    <t>p.691_693del</t>
  </si>
  <si>
    <t>CAACGAGCCCGTGATGTACACGTACGACAAAAGGGCTTCCTGGACCAGGCATCTGGGAGTGCAGTGCTGCTGCTCAGGCCCGGAGACCGGGTGTTCCTCCAGATGCCCTCAGAACAGGCTGCAGGACTGTATGCCGGGCAGTATGTCCACTCCTCCTTTTCAGGATATTTATTGTATCCCATGTAA</t>
  </si>
  <si>
    <t>c.2071_2077del</t>
  </si>
  <si>
    <t>COL8A1</t>
  </si>
  <si>
    <t>SU2C14_chr3_99514815_p.691_693del_NM_020351</t>
  </si>
  <si>
    <t>chr3</t>
  </si>
  <si>
    <t>ind</t>
  </si>
  <si>
    <t>AAGCCCAAGCAGAAGCACAACCGGTGGAGCTGGGGCTGCAGCCTGCACGGCAGCCCCAGCATCCACAGCGCCGAC</t>
  </si>
  <si>
    <t>KPKQKHNRWSWGCSLHGSPSIHSAD</t>
  </si>
  <si>
    <t>AAGCCCAAGCAGAAGCACAACCGGTGGAGCTGGGGCGGCAGCCTGCACGGCAGCCCCAGCATCCACAGCGCCGAC</t>
  </si>
  <si>
    <t>KPKQKHNRWSWGGSLHGSPSIHSAD</t>
  </si>
  <si>
    <t>p.G164C(NM_003980),p.G164C(NM_003980)</t>
  </si>
  <si>
    <t>c.G490T(NM_003980),c.G490T(NM_003980)</t>
  </si>
  <si>
    <t>ERSQKPKQKHNRWSWGCSLHGSPSIHSADPDRR</t>
  </si>
  <si>
    <t>ERSQKPKQKHNRWSWGGSLHGSPSIHSADPDRR</t>
  </si>
  <si>
    <t>GGAAAGGAGCCAGAAGCCAAAACAGAAGCATAACCGTTGGTCGTGGGGATGCTCTCTCCATGGGAGCCCTAGCATCCACAGTGCAGATCCAGACAGGCG</t>
  </si>
  <si>
    <t>GGAAAGGAGCCAGAAGCCAAAACAGAAGCATAACCGTTGGTCGTGGGGAGGCTCTCTCCATGGGAGCCCTAGCATCCACAGTGCAGATCCAGACAGGCG</t>
  </si>
  <si>
    <t>MAP7</t>
  </si>
  <si>
    <t>SU2C14_chr6_136709567</t>
  </si>
  <si>
    <t>AGCAGCACCAGCCTGACCAGCACCCAGCCCACCAAGGCCAGCGGCGTGCCCAGCGGCTTCAACTTCACCGCCCCC</t>
  </si>
  <si>
    <t>SSTSLTSTQPTKASGVPSGFNFTAP</t>
  </si>
  <si>
    <t>AGCAGCACCAGCCTGACCAGCACCCAGCCCACCAAGACCAGCGGCGTGCCCAGCGGCTTCAACTTCACCGCCCCC</t>
  </si>
  <si>
    <t>SSTSLTSTQPTKTSGVPSGFNFTAP</t>
  </si>
  <si>
    <t>p.T1365A(NM_005085)</t>
  </si>
  <si>
    <t>c.A4093G(NM_005085)</t>
  </si>
  <si>
    <t>TNKASSTSLTSTQPTKASGVPSGFNFTAPPVLG</t>
  </si>
  <si>
    <t>TNKASSTSLTSTQPTKTSGVPSGFNFTAPPVLG</t>
  </si>
  <si>
    <t>T-&gt;A</t>
  </si>
  <si>
    <t>AACCAATAAGGCTTCATCCACAAGCCTAACTAGTACCCAGCCAACCAAGGCGTCAGGCGTGCCCTCAGGGTTTAATTTTACTGCCCCCCCGGTGTTAGG</t>
  </si>
  <si>
    <t>AACCAATAAGGCTTCATCCACAAGCCTAACTAGTACCCAGCCAACCAAGACGTCAGGCGTGCCCTCAGGGTTTAATTTTACTGCCCCCCCGGTGTTAGG</t>
  </si>
  <si>
    <t>A-&gt;G</t>
  </si>
  <si>
    <t>NUP214</t>
  </si>
  <si>
    <t>SU2C14_chr9_134072974</t>
  </si>
  <si>
    <t>chr9</t>
  </si>
  <si>
    <t>CCCCCCCGGGACAGCCTGCGGGAGGAGCTGGTGATCATCCCCCTGCCCAGCGGCGACGTGGCCGCCACCTTCCAG</t>
  </si>
  <si>
    <t>PPRDSLREELVIIPLPSGDVAATFQ</t>
  </si>
  <si>
    <t>CCCCCCCGGGACAGCCTGCGGGAGGAGCTGGTGATCACCCCCCTGCCCAGCGGCGACGTGGCCGCCACCTTCCAG</t>
  </si>
  <si>
    <t>PPRDSLREELVITPLPSGDVAATFQ</t>
  </si>
  <si>
    <t>p.T37I(NM_015937),p.T37I(NM_015937)</t>
  </si>
  <si>
    <t>c.C110T(NM_015937),c.C110T(NM_015937)</t>
  </si>
  <si>
    <t>AEPPRDSLREELVIIPLPSGDVAATFQFR</t>
  </si>
  <si>
    <t>AEPPRDSLREELVITPLPSGDVAATFQFR</t>
  </si>
  <si>
    <t>T-&gt;I</t>
  </si>
  <si>
    <t>GCAGAACCCCCACGCGACAGCCTGCGGGAGGAACTTGTCATCATCCCGCTGCCTTCCGGGGACGTAGCCGCCACATTCCAGTTCCGC</t>
  </si>
  <si>
    <t>GCAGAACCCCCACGCGACAGCCTGCGGGAGGAACTTGTCATCACCCCGCTGCCTTCCGGGGACGTAGCCGCCACATTCCAGTTCCGC</t>
  </si>
  <si>
    <t>PIGT</t>
  </si>
  <si>
    <t>SU2C14_chr20_44044906</t>
  </si>
  <si>
    <t>chr20</t>
  </si>
  <si>
    <t>CTGAAGCTGTGCGGCGAGACCGAGGACAAGCTGGCCCTGGAGCTGATCCACTTCGAGCTGCAGGTGGAGCGGGAC</t>
  </si>
  <si>
    <t>LKLCGETEDKLALELIHFELQVERD</t>
  </si>
  <si>
    <t>CTGAAGCTGTGCGGCGAGACCGAGGACAAGCTGGCCCAGGAGCTGATCCACTTCGAGCTGCAGGTGGAGCGGGAC</t>
  </si>
  <si>
    <t>LKLCGETEDKLAQELIHFELQVERD</t>
  </si>
  <si>
    <t>p.Q107L(NM_014859)</t>
  </si>
  <si>
    <t>c.A320T(NM_014859)</t>
  </si>
  <si>
    <t>KMLKLCGETEDKLALELIHFELQVERDVI</t>
  </si>
  <si>
    <t>KMLKLCGETEDKLAQELIHFELQVERDVI</t>
  </si>
  <si>
    <t>Q-&gt;L</t>
  </si>
  <si>
    <t>AAGATGCTGAAACTCTGTGGAGAGACGGAGGACAAGCTGGCTCTGGAGCTGATACATTTTGAGTTGCAAGTAGAGAGAGACGTGATT</t>
  </si>
  <si>
    <t>AAGATGCTGAAACTCTGTGGAGAGACGGAGGACAAGCTGGCTCAGGAGCTGATACATTTTGAGTTGCAAGTAGAGAGAGACGTGATT</t>
  </si>
  <si>
    <t>A-&gt;T</t>
  </si>
  <si>
    <t>ARHGAP44</t>
  </si>
  <si>
    <t>SU2C14_chr17_12819261</t>
  </si>
  <si>
    <t>TGGACCGAGCAGGAGACCCTGCTGCTGCTGGAGGCCGTGGAGATGTACAAGGACGACTGGAACAAGGTGAGCGAG</t>
  </si>
  <si>
    <t>WTEQETLLLLEAVEMYKDDWNKVSE</t>
  </si>
  <si>
    <t>TGGACCGAGCAGGAGACCCTGCTGCTGCTGGAGGCCCTGGAGATGTACAAGGACGACTGGAACAAGGTGAGCGAG</t>
  </si>
  <si>
    <t>WTEQETLLLLEALEMYKDDWNKVSE</t>
  </si>
  <si>
    <t>p.L644V(NM_001130420),p.L644V(NM_001130420)</t>
  </si>
  <si>
    <t>c.C1930G(NM_001130420),c.C1930G(NM_001130420)</t>
  </si>
  <si>
    <t>TREWTEQETLLLLEAVEMYKDDWNKVSEHVG</t>
  </si>
  <si>
    <t>TREWTEQETLLLLEALEMYKDDWNKVSEHVG</t>
  </si>
  <si>
    <t>L-&gt;V</t>
  </si>
  <si>
    <t>CACTCGTGAGTGGACAGAACAGGAAACCCTGCTTCTCCTGGAGGCAGTGGAAATGTACAAAGATGACTGGAACAAAGTGTCCGAGCATGTGGG</t>
  </si>
  <si>
    <t>CACTCGTGAGTGGACAGAACAGGAAACCCTGCTTCTCCTGGAGGCACTGGAAATGTACAAAGATGACTGGAACAAAGTGTCCGAGCATGTGGG</t>
  </si>
  <si>
    <t>C-&gt;G</t>
  </si>
  <si>
    <t>SMARCC2</t>
  </si>
  <si>
    <t>SU2C14_chr12_56565718</t>
  </si>
  <si>
    <t>CTGGACCACATGCGGCTGCGGGGCGCCAGCCTGCACCGGGGCCGGCCCCACCTGGGCAGCGTGCCCGACTTCCGG</t>
  </si>
  <si>
    <t>LDHMRLRGASLHRGRPHLGSVPDFR</t>
  </si>
  <si>
    <t>CTGGACCACATGCGGCTGCGGGGCGCCAGCCTGCACCACGGCCGGCCCCACCTGGGCAGCGTGCCCGACTTCCGG</t>
  </si>
  <si>
    <t>LDHMRLRGASLHHGRPHLGSVPDFR</t>
  </si>
  <si>
    <t>p.H523R(NM_177423),p.H523R(NM_177423)</t>
  </si>
  <si>
    <t>c.A1568G(NM_177423),c.A1568G(NM_177423)</t>
  </si>
  <si>
    <t>RAELDHMRLRGASLHRGRPHLGSVPDFRFPM</t>
  </si>
  <si>
    <t>RAELDHMRLRGASLHHGRPHLGSVPDFRFPM</t>
  </si>
  <si>
    <t>B-&gt;B</t>
  </si>
  <si>
    <t>H-&gt;R</t>
  </si>
  <si>
    <t>AGGGCTGAACTAGACCACATGAGACTAAGAGGTGCTTCACTTCATCGTGGCCGACCCCACTTGGGCAGTGTCCCAGATTTCAGGTTCCCCATG</t>
  </si>
  <si>
    <t>AGGGCTGAACTAGACCACATGAGACTAAGAGGTGCTTCACTTCATCATGGCCGACCCCACTTGGGCAGTGTCCCAGATTTCAGGTTCCCCATG</t>
  </si>
  <si>
    <t>PPFIA1</t>
  </si>
  <si>
    <t>SU2C14_chr11_70184556</t>
  </si>
  <si>
    <t>chr11</t>
  </si>
  <si>
    <t>GTGCTGGACCTGGAGGACCTGGTGTTCACCCAGGGCCGGCACTTCATGGCCAACAAGCGGTGCCAGCTGCCCGAC</t>
  </si>
  <si>
    <t>VLDLEDLVFTQGRHFMANKRCQLPD</t>
  </si>
  <si>
    <t>GTGCTGGACCTGGAGGACCTGGTGTTCACCCAGGGCAGCCACTTCATGGCCAACAAGCGGTGCCAGCTGCCCGAC</t>
  </si>
  <si>
    <t>VLDLEDLVFTQGSHFMANKRCQLPD</t>
  </si>
  <si>
    <t>p.S420R(NM_014014)</t>
  </si>
  <si>
    <t>c.C1260G(NM_014014)</t>
  </si>
  <si>
    <t>QVLDLEDLVFTQGRHFMANKRCQLPDG</t>
  </si>
  <si>
    <t>QVLDLEDLVFTQGSHFMANKRCQLPDG</t>
  </si>
  <si>
    <t>PU-&gt;B</t>
  </si>
  <si>
    <t>S-&gt;R</t>
  </si>
  <si>
    <t>AGGTTCTGGACTTGGAGGACCTGGTTTTTACCCAAGGGAGGCACTTTATGGCCAATAAACGCTGTCAGCTTCCTGATGGAT</t>
  </si>
  <si>
    <t>AGGTTCTGGACTTGGAGGACCTGGTTTTTACCCAAGGGAGCCACTTTATGGCCAATAAACGCTGTCAGCTTCCTGATGGAT</t>
  </si>
  <si>
    <t>SNRNP200</t>
  </si>
  <si>
    <t>SU2C14_chr2_96963218</t>
  </si>
  <si>
    <t>CACACCATCTTCCACGACATCAGCCTGCGGTTCAAGGGCACCCACATCAAGATGAAGAAGCAGCCCAAGGGCTAC</t>
  </si>
  <si>
    <t>HTIFHDISLRFKGTHIKMKKQPKGY</t>
  </si>
  <si>
    <t>CACACCATCTTCCACGACATCAGCCTGCGGTTCAAGCGGACCCACATCAAGATGAAGAAGCAGCCCAAGGGCTAC</t>
  </si>
  <si>
    <t>HTIFHDISLRFKRTHIKMKKQPKGY</t>
  </si>
  <si>
    <t>p.R300G(NM_031902)</t>
  </si>
  <si>
    <t>c.A898G(NM_031902)</t>
  </si>
  <si>
    <t>EDHTIFHDISLRFKGTHIKMKKQPKGYGL</t>
  </si>
  <si>
    <t>EDHTIFHDISLRFKRTHIKMKKQPKGYGL</t>
  </si>
  <si>
    <t>R-&gt;G</t>
  </si>
  <si>
    <t>TGAAGACCATACAATATTCCATGATATTTCATTAAGATTTAAAGGGACGCATATCAAGATGAAGAAACAACCCAAAGGTTACGGCCT</t>
  </si>
  <si>
    <t>TGAAGACCATACAATATTCCATGATATTTCATTAAGATTTAAAAGGACGCATATCAAGATGAAGAAACAACCCAAAGGTTACGGCCT</t>
  </si>
  <si>
    <t>MRPS5</t>
  </si>
  <si>
    <t>SU2C14_chr2_95766252</t>
  </si>
  <si>
    <t>AGCGCCAGCAGCCTGGCCCCCGGCTTCATCCGGGGCAGCCAGGCCAGCAGCGGCAGCCCCGCCCTGCCCCGGAAG</t>
  </si>
  <si>
    <t>SASSLAPGFIRGSQASSGSPALPRK</t>
  </si>
  <si>
    <t>AGCGCCAGCAGCCTGGCCCCCGGCTTCATCCGGGGCGCCCAGGCCAGCAGCGGCAGCCCCGCCCTGCCCCGGAAG</t>
  </si>
  <si>
    <t>SASSLAPGFIRGAQASSGSPALPRK</t>
  </si>
  <si>
    <t>p.A614S(NM_007314),p.A614S(NM_007314)</t>
  </si>
  <si>
    <t>c.G1840T(NM_007314),c.G1840T(NM_007314)</t>
  </si>
  <si>
    <t>NSASSLAPGFIRGSQASSGSPALPRKQ</t>
  </si>
  <si>
    <t>NSASSLAPGFIRGAQASSGSPALPRKQ</t>
  </si>
  <si>
    <t>A-&gt;S</t>
  </si>
  <si>
    <t>AAATTCTGCTTCCAGTTTAGCACCAGGGTTCATCAGAGGTTCACAGGCCTCTAGTGGATCCCCAGCACTGCCTCGAAAGCA</t>
  </si>
  <si>
    <t>AAATTCTGCTTCCAGTTTAGCACCAGGGTTCATCAGAGGTGCACAGGCCTCTAGTGGATCCCCAGCACTGCCTCGAAAGCA</t>
  </si>
  <si>
    <t>ABL2</t>
  </si>
  <si>
    <t>SU2C14_chr1_179078562</t>
  </si>
  <si>
    <t>chr1</t>
  </si>
  <si>
    <t>GGCGTGGACGTGACCGAGGCCCGGCACGACCACGCCCTGAGCCTGCTGACCGCCGCCAGCCCCACCATCGCCCTG</t>
  </si>
  <si>
    <t>GVDVTEARHDHALSLLTAASPTIAL</t>
  </si>
  <si>
    <t>GGCGTGGACGTGACCGAGGCCCGGCACGACCACGCCGTGAGCCTGCTGACCGCCGCCAGCCCCACCATCGCCCTG</t>
  </si>
  <si>
    <t>GVDVTEARHDHAVSLLTAASPTIAL</t>
  </si>
  <si>
    <t>p.V932L(NM_182706),p.V932L(NM_182706)</t>
  </si>
  <si>
    <t>c.G2794C(NM_182706),c.G2794C(NM_182706)</t>
  </si>
  <si>
    <t>VTEARHDHALSLLTAASPT</t>
  </si>
  <si>
    <t>VTEARHDHAVSLLTAASPT</t>
  </si>
  <si>
    <t>V-&gt;L</t>
  </si>
  <si>
    <t>CGTGACTGAGGCCAGGCATGACCACGCCCTCTCCCTGCTGACCGCTGCCTCCCCCAC</t>
  </si>
  <si>
    <t>CGTGACTGAGGCCAGGCATGACCACGCCGTCTCCCTGCTGACCGCTGCCTCCCCCAC</t>
  </si>
  <si>
    <t>SCRIB</t>
  </si>
  <si>
    <t>SU2C14_chr8_144886953</t>
  </si>
  <si>
    <t>chr8</t>
  </si>
  <si>
    <t>CCCAACGAGATGTTCAAGTTCAACGAGGAGAACTACTGCGTGAAGACCACCTACGACAGCAGCCTGAGCAGCTAC</t>
  </si>
  <si>
    <t>PNEMFKFNEENYCVKTTYDSSLSSY</t>
  </si>
  <si>
    <t>CCCAACGAGATGTTCAAGTTCAACGAGGAGAACTACGGCGTGAAGACCACCTACGACAGCAGCCTGAGCAGCTAC</t>
  </si>
  <si>
    <t>PNEMFKFNEENYGVKTTYDSSLSSY</t>
  </si>
  <si>
    <t>p.G265C(NM_148415),p.G265C(NM_148415)</t>
  </si>
  <si>
    <t>c.G793T(NM_148415),c.G793T(NM_148415)</t>
  </si>
  <si>
    <t>EMFKFNEENYCVKTTYDSSLS</t>
  </si>
  <si>
    <t>EMFKFNEENYGVKTTYDSSLS</t>
  </si>
  <si>
    <t>TGAAATGTTCAAGTTCAATGAGGAGAACTACTGTGTGAAGACTACCTATGATAGCAGTCTTTC</t>
  </si>
  <si>
    <t>TGAAATGTTCAAGTTCAATGAGGAGAACTACGGTGTGAAGACTACCTATGATAGCAGTCTTTC</t>
  </si>
  <si>
    <t>ATXN2L</t>
  </si>
  <si>
    <t>SU2C14_chr16_28840773</t>
  </si>
  <si>
    <t>chr16</t>
  </si>
  <si>
    <t>GTGTTCTGCCGGGACGGCGAGGAGTTCCTGTTCCGGATGGCCCTGGGCATCCTGAAGCTGTTCGAGGACATCCTG</t>
  </si>
  <si>
    <t>VFCRDGEEFLFRMALGILKLFEDIL</t>
  </si>
  <si>
    <t>GTGTTCTGCCGGGACGGCGAGGAGTTCCTGTTCCGGACCGCCCTGGGCATCCTGAAGCTGTTCGAGGACATCCTG</t>
  </si>
  <si>
    <t>VFCRDGEEFLFRTALGILKLFEDIL</t>
  </si>
  <si>
    <t>p.T618M(NM_020773),p.T618M(NM_020773)</t>
  </si>
  <si>
    <t>c.C1853T(NM_020773),c.C1853T(NM_020773)</t>
  </si>
  <si>
    <t>RDGEEFLFRMALGILKLFE</t>
  </si>
  <si>
    <t>RDGEEFLFRTALGILKLFE</t>
  </si>
  <si>
    <t>T-&gt;M</t>
  </si>
  <si>
    <t>CGCGATGGGGAAGAGTTCCTGTTCCGCATGGCCCTGGGCATCCTGAAGCTGTTCGAG</t>
  </si>
  <si>
    <t>CGCGATGGGGAAGAGTTCCTGTTCCGCACGGCCCTGGGCATCCTGAAGCTGTTCGAG</t>
  </si>
  <si>
    <t>TBC1D14</t>
  </si>
  <si>
    <t>SU2C14_chr4_7026826</t>
  </si>
  <si>
    <t>SLRLLHLEGNLLQQLHPSTFSTFTF</t>
  </si>
  <si>
    <t>AGCCTGCGGCTGCTGCACCTGGAGGGCAACCTGCTGCACCAGCTGCACCCCAGCACCTTCAGCACCTTCACCTTC</t>
  </si>
  <si>
    <t>AGCCTGCGGCTGCTGCACCTGGAGGGCAACCTGCTGCAGCAGCTGCACCCCAGCACCTTCAGCACCTTCACCTTC</t>
  </si>
  <si>
    <t>SLRLLHLEGNLLHQLHPSTFSTFTF</t>
  </si>
  <si>
    <t>p.H164Q(NM_015419)</t>
  </si>
  <si>
    <t>c.C492A(NM_015419)</t>
  </si>
  <si>
    <t>NGLTSLRLLHLEGNLLQQLHPSTFSTFTFLDYF</t>
  </si>
  <si>
    <t>NGLTSLRLLHLEGNLLHQLHPSTFSTFTFLDYF</t>
  </si>
  <si>
    <t>B-&gt;PU</t>
  </si>
  <si>
    <t>H-&gt;Q</t>
  </si>
  <si>
    <t>ACGGCTTAACGTCTCTGAGGCTACTCCATTTGGAAGGAAATCTCCTCCAACAGCTGCACCCCAGCACCTTCTCCACGTTCACATTTTTGGATTATTTCA</t>
  </si>
  <si>
    <t>ACGGCTTAACGTCTCTGAGGCTACTCCATTTGGAAGGAAATCTCCTCCACCAGCTGCACCCCAGCACCTTCTCCACGTTCACATTTTTGGATTATTTCA</t>
  </si>
  <si>
    <t>C-&gt;A</t>
  </si>
  <si>
    <t>MXRA5</t>
  </si>
  <si>
    <t>SU2C8_chrX_3248276</t>
  </si>
  <si>
    <t>chrX</t>
  </si>
  <si>
    <t>EQAEKEMYSLCLFATLMGEDVWSYA</t>
  </si>
  <si>
    <t>GAGCAGGCCGAGAAGGAGATGTACAGCCTGTGCCTGCTGGCCACCCTGATGGGCGAGGACGTGTGGAGCTACGCC</t>
  </si>
  <si>
    <t>GAGCAGGCCGAGAAGGAGATGTACAGCCTGTGCCTGTTCGCCACCCTGATGGGCGAGGACGTGTGGAGCTACGCC</t>
  </si>
  <si>
    <t>EQAEKEMYSLCLLATLMGEDVWSYA</t>
  </si>
  <si>
    <t>p.L899F(NM_025054)</t>
  </si>
  <si>
    <t>c.A2697T(NM_025054)</t>
  </si>
  <si>
    <t>LQEQAEKEMYSLCLFATLMGEDVWSYAKG</t>
  </si>
  <si>
    <t>LQEQAEKEMYSLCLLATLMGEDVWSYAKG</t>
  </si>
  <si>
    <t>L-&gt;F</t>
  </si>
  <si>
    <t>TTCAGGAGCAAGCTGAAAAAGAAATGTACTCCTTGTGTCTTTTTGCAACATTAATGGGAGAAGATGTATGGTCTTATGCAAAGGGAC</t>
  </si>
  <si>
    <t>TTCAGGAGCAAGCTGAAAAAGAAATGTACTCCTTGTGTCTTTTAGCAACATTAATGGGAGAAGATGTATGGTCTTATGCAAAGGGAC</t>
  </si>
  <si>
    <t>VCPIP1</t>
  </si>
  <si>
    <t>SU2C8_chr8_67576497</t>
  </si>
  <si>
    <t>ELLKQIDELDILILKLENNIDIIDQ</t>
  </si>
  <si>
    <t>GAGCTGCTGAAGCAGATCGACGAGCTGGACATCCTGCGGCTGAAGCTGGAGAACAACATCGACATCATCGACCAG</t>
  </si>
  <si>
    <t>GAGCTGCTGAAGCAGATCGACGAGCTGGACATCCTGATCCTGAAGCTGGAGAACAACATCGACATCATCGACCAG</t>
  </si>
  <si>
    <t>ELLKQIDELDILRLKLENNIDIIDQ</t>
  </si>
  <si>
    <t>p.R898I(NM_173076),p.R898I(NM_173076)</t>
  </si>
  <si>
    <t>c.G2693T(NM_173076),c.G2693T(NM_173076)</t>
  </si>
  <si>
    <t>AVELLKQIDELDILILKLENNIDIIDQLN</t>
  </si>
  <si>
    <t>AVELLKQIDELDILRLKLENNIDIIDQLN</t>
  </si>
  <si>
    <t>R-&gt;I</t>
  </si>
  <si>
    <t>GCTGTTGAACTATTGAAACAGATAGATGAACTCGATATTCTAATACTGAAATTAGAGAACAACATTGACATCATCGATCAGCTTAAC</t>
  </si>
  <si>
    <t>GCTGTTGAACTATTGAAACAGATAGATGAACTCGATATTCTAAGACTGAAATTAGAGAACAACATTGACATCATCGATCAGCTTAAC</t>
  </si>
  <si>
    <t>ABCA12</t>
  </si>
  <si>
    <t>SU2C8_chr2_215866452</t>
  </si>
  <si>
    <t>ADTQSISRNHVVYISESGLITIAGG</t>
  </si>
  <si>
    <t>GCCGACACCCAGAGCATCAGCCGGAACCACGTGGTGGACATCAGCGAGAGCGGCCTGATCACCATCGCCGGCGGC</t>
  </si>
  <si>
    <t>GCCGACACCCAGAGCATCAGCCGGAACCACGTGGTGTACATCAGCGAGAGCGGCCTGATCACCATCGCCGGCGGC</t>
  </si>
  <si>
    <t>ADTQSISRNHVVDISESGLITIAGG</t>
  </si>
  <si>
    <t>p.D423Y(NM_000408),p.D423Y(NM_000408)</t>
  </si>
  <si>
    <t>c.G1267T(NM_000408),c.G1267T(NM_000408)</t>
  </si>
  <si>
    <t>PKSADTQSISRNHVVYISESGLITIAGGKWT</t>
  </si>
  <si>
    <t>PKSADTQSISRNHVVDISESGLITIAGGKWT</t>
  </si>
  <si>
    <t>A-&gt;H</t>
  </si>
  <si>
    <t>D-&gt;Y</t>
  </si>
  <si>
    <t>CCCCAAATCTGCAGATACTCAGTCTATCTCCCGAAATCATGTTGTTTATATCAGTGAGAGTGGCCTTATTACTATAGCAGGTGGAAAGTGGAC</t>
  </si>
  <si>
    <t>CCCCAAATCTGCAGATACTCAGTCTATCTCCCGAAATCATGTTGTTGATATCAGTGAGAGTGGCCTTATTACTATAGCAGGTGGAAAGTGGAC</t>
  </si>
  <si>
    <t>GPD2</t>
  </si>
  <si>
    <t>SU2C8_chr2_157425438</t>
  </si>
  <si>
    <t>SLDIPVAVTIFFRANDSALKDENPK</t>
  </si>
  <si>
    <t>AGCCTGGACATCCCCGTGGCCGTGACCATCTTCTTCGGCGCCAACGACAGCGCCCTGAAGGACGAGAACCCCAAG</t>
  </si>
  <si>
    <t>AGCCTGGACATCCCCGTGGCCGTGACCATCTTCTTCCGGGCCAACGACAGCGCCCTGAAGGACGAGAACCCCAAG</t>
  </si>
  <si>
    <t>SLDIPVAVTIFFGANDSALKDENPK</t>
  </si>
  <si>
    <t>p.G87R(NM_001039613)</t>
  </si>
  <si>
    <t>c.G259A(NM_001039613)</t>
  </si>
  <si>
    <t>KGNSLDIPVAVTIFFRANDSALKDENPKQHI</t>
  </si>
  <si>
    <t>KGNSLDIPVAVTIFFGANDSALKDENPKQHI</t>
  </si>
  <si>
    <t>H-&gt;B</t>
  </si>
  <si>
    <t>G-&gt;R</t>
  </si>
  <si>
    <t>GAAAGGAAACAGTTTGGACATCCCAGTAGCAGTTACAATTTTCTTTAGGGCCAATGACAGTGCACTAAAAGATGAGAATCCCAAGCAGCACAT</t>
  </si>
  <si>
    <t>GAAAGGAAACAGTTTGGACATCCCAGTAGCAGTTACAATTTTCTTTGGGGCCAATGACAGTGCACTAAAAGATGAGAATCCCAAGCAGCACAT</t>
  </si>
  <si>
    <t>G-&gt;A</t>
  </si>
  <si>
    <t>IAH1</t>
  </si>
  <si>
    <t>SU2C8_chr2_9618475</t>
  </si>
  <si>
    <t>RGEVEFRNYSVRCRPGLDLVLRDLS</t>
  </si>
  <si>
    <t>CGGGGCGAGGTGGAGTTCCGGAACTACAGCGTGCGGTACCGGCCCGGCCTGGACCTGGTGCTGCGGGACCTGAGC</t>
  </si>
  <si>
    <t>CGGGGCGAGGTGGAGTTCCGGAACTACAGCGTGCGGTGCCGGCCCGGCCTGGACCTGGTGCTGCGGGACCTGAGC</t>
  </si>
  <si>
    <t>RGEVEFRNYSVRYRPGLDLVLRDLS</t>
  </si>
  <si>
    <t>p.Y1298C(NM_003786)</t>
  </si>
  <si>
    <t>c.A3893G(NM_003786)</t>
  </si>
  <si>
    <t>GWPPRGEVEFRNYSVRCRPGLDLVLRDLSLHVH</t>
  </si>
  <si>
    <t>GWPPRGEVEFRNYSVRYRPGLDLVLRDLSLHVH</t>
  </si>
  <si>
    <t>Y-&gt;C</t>
  </si>
  <si>
    <t>GGTTGGCCCCCACGTGGGGAGGTGGAGTTCCGGAATTATTCTGTGCGCTGCCGGCCGGGCCTAGACCTGGTGCTGAGAGACCTGAGTCTGCATGTGCAC</t>
  </si>
  <si>
    <t>GGTTGGCCCCCACGTGGGGAGGTGGAGTTCCGGAATTATTCTGTGCGCTACCGGCCGGGCCTAGACCTGGTGCTGAGAGACCTGAGTCTGCATGTGCAC</t>
  </si>
  <si>
    <t>ABCC3</t>
  </si>
  <si>
    <t>SU2C8_chr17_48761056</t>
  </si>
  <si>
    <t>AACAGCTTCGAGGTGCGGGTGTGCGCCTGCCCCGGCATCGACCGGCGGACCGAGGAGGAGAACCTGCGGAAGAAG</t>
  </si>
  <si>
    <t>NSFEVRVCACPGIDRRTEEENLRKK</t>
  </si>
  <si>
    <t>AACAGCTTCGAGGTGCGGGTGTGCGCCTGCCCCGGCCGGGACCGGCGGACCGAGGAGGAGAACCTGCGGAAGAAG</t>
  </si>
  <si>
    <t>NSFEVRVCACPGRDRRTEEENLRKK</t>
  </si>
  <si>
    <t>p.R148I(NM_001126115),p.R148I(NM_001126115)</t>
  </si>
  <si>
    <t>c.G443T(NM_001126115),c.G443T(NM_001126115)</t>
  </si>
  <si>
    <t>SFEVRVCACPGIDRRTEEENLRK</t>
  </si>
  <si>
    <t>SFEVRVCACPGRDRRTEEENLRK</t>
  </si>
  <si>
    <t>AGCTTTGAGGTGCGTGTTTGTGCCTGTCCTGGGATAGACCGGCGCACAGAGGAAGAGAATCTCCGCAAG</t>
  </si>
  <si>
    <t>AGCTTTGAGGTGCGTGTTTGTGCCTGTCCTGGGAGAGACCGGCGCACAGAGGAAGAGAATCTCCGCAAG</t>
  </si>
  <si>
    <t>SU2C6_chr17_7577099</t>
  </si>
  <si>
    <t>GAGGAGCAGCAGAAGGACGTGACCCTGCGGGTGAGCGCCGACCTGCACGTGGGCGGCGTGATGCTGAAGCTGGTG</t>
  </si>
  <si>
    <t>EEQQKDVTLRVSADLHVGGVMLKLV</t>
  </si>
  <si>
    <t>GAGGAGCAGCAGAAGGACGTGACCCTGCGGGTGAGCGGCGACCTGCACGTGGGCGGCGTGATGCTGAAGCTGGTG</t>
  </si>
  <si>
    <t>EEQQKDVTLRVSGDLHVGGVMLKLV</t>
  </si>
  <si>
    <t>p.G35A(NM_017671)</t>
  </si>
  <si>
    <t>c.G104C(NM_017671)</t>
  </si>
  <si>
    <t>NEEQQKDVTLRVSADLHVGGVMLKLVE</t>
  </si>
  <si>
    <t>NEEQQKDVTLRVSGDLHVGGVMLKLVE</t>
  </si>
  <si>
    <t>AATGAAGAGCAGCAGAAAGACGTCACACTGAGAGTATCTGCAGACCTTCATGTTGGAGGAGTGATGCTCAAGTTAGTAGAA</t>
  </si>
  <si>
    <t>AATGAAGAGCAGCAGAAAGACGTCACACTGAGAGTATCTGGAGACCTTCATGTTGGAGGAGTGATGCTCAAGTTAGTAGAA</t>
  </si>
  <si>
    <t>FERMT1</t>
  </si>
  <si>
    <t>SU2C6_chr20_6100098</t>
  </si>
  <si>
    <t>RQQQQQQQQQQQAAAAAAAAAAAA</t>
  </si>
  <si>
    <t>QAAAAAAAAAAAA</t>
  </si>
  <si>
    <t>null</t>
  </si>
  <si>
    <t>EP400&lt;-&gt;NCOR2</t>
  </si>
  <si>
    <t>12_132062556_+:12_124402548_-</t>
  </si>
  <si>
    <t>HLA-DQA10102-DQB10301</t>
  </si>
  <si>
    <t>gene fusion</t>
  </si>
  <si>
    <t>var_rank</t>
  </si>
  <si>
    <t>var_ic50</t>
  </si>
  <si>
    <t>var_orig_peptide</t>
  </si>
  <si>
    <t>var_peptide</t>
  </si>
  <si>
    <t>ref_rank</t>
  </si>
  <si>
    <t>ref_ic50</t>
  </si>
  <si>
    <t>ref_orig_peptide</t>
  </si>
  <si>
    <t>ref_peptide</t>
  </si>
  <si>
    <t>gene_id</t>
  </si>
  <si>
    <t>gene_symbol</t>
  </si>
  <si>
    <t>prot_change</t>
  </si>
  <si>
    <t>prot_id</t>
  </si>
  <si>
    <t>seqpad_key</t>
  </si>
  <si>
    <t>dna_key</t>
  </si>
  <si>
    <t>HLA_allele</t>
  </si>
  <si>
    <t>GACTTCGTGCTGACCATCACCGGCAAGAAGCCCCCCGCCGCCTGCAGCCCCACCCCCACCCGGCGGGCCCGGAGCGGCGGCCTGACCGCCTGCGCCCGGCTGACCCGGTGCGGCGGCTGGACCTGGAGCTGG</t>
  </si>
  <si>
    <t>AACSPTPTRRARSGGLTACARLTRC</t>
  </si>
  <si>
    <t>GCCTGCAGCCCCACCCCCACCCGGCGGGCCCGGAGCGGCGGCCTGACCGCCTGCGCCCGGCTGACCCGGTGCGGC</t>
  </si>
  <si>
    <t>ACSPTPTRRARSGGLTACARLTRCG</t>
  </si>
  <si>
    <t>p.P100P(NM_002501)</t>
  </si>
  <si>
    <t>c.298delC(NM_002501)</t>
  </si>
  <si>
    <t>VLTITGKKPPAACSPTPTRRARSGGLTACARLTRCGGWTWSW*</t>
  </si>
  <si>
    <t>p.P100P</t>
  </si>
  <si>
    <t>CTTCGTGCTGACCATCACGGGCAAGAAGCCCCCTGCTGCGTGCTCTCCAACCCCGACCAGAAGGGCAAGATCCGGCGGATTGACTGCCTGCGCCAGGCTGACAAGGTGTGGCGGCTGGACCTGGTCATGGTGATT</t>
  </si>
  <si>
    <t>c.298delC</t>
  </si>
  <si>
    <t>NFIX</t>
  </si>
  <si>
    <t>SU2C5_chr19_13136104_p.P100P_NM_002501</t>
  </si>
  <si>
    <t>chr19</t>
  </si>
  <si>
    <t>AGCATGGTGGGCGGCAAGCCCGGCAGCTTCCGGGTGTGCGCCAGCAGCGACGGCGAGGGCACCATGAGCCGGCCC</t>
  </si>
  <si>
    <t>SMVGGKPGSFRVCASSDGEGTMSRP</t>
  </si>
  <si>
    <t>AGCATGGTGGGCGGCAAGCCCGGCAGCTTCCGGGTGCGGGCCAGCAGCGACGGCGAGGGCACCATGAGCCGGCCC</t>
  </si>
  <si>
    <t>SMVGGKPGSFRVRASSDGEGTMSRP</t>
  </si>
  <si>
    <t>p.R327C(NM_005544)</t>
  </si>
  <si>
    <t>c.C979T(NM_005544)</t>
  </si>
  <si>
    <t>SPASMVGGKPGSFRVCASSDGEGTMSRPASV</t>
  </si>
  <si>
    <t>SPASMVGGKPGSFRVRASSDGEGTMSRPASV</t>
  </si>
  <si>
    <t>R-&gt;C</t>
  </si>
  <si>
    <t>CTCCCCGGCCAGCATGGTGGGCGGGAAGCCAGGCTCCTTCCGTGTCTGCGCCTCCAGTGACGGCGAAGGCACCATGTCCCGCCCAGCCTCGGT</t>
  </si>
  <si>
    <t>CTCCCCGGCCAGCATGGTGGGCGGGAAGCCAGGCTCCTTCCGTGTCCGCGCCTCCAGTGACGGCGAAGGCACCATGTCCCGCCCAGCCTCGGT</t>
  </si>
  <si>
    <t>IRS1</t>
  </si>
  <si>
    <t>SU2C5_chr2_227662476</t>
  </si>
  <si>
    <t>ATCCTGATCGTGCCCAGCAAGAAGCTGGGCGGCAGCCTGTTCACCGCCAACCCCTGGATCTGCATCAGCGGCGAG</t>
  </si>
  <si>
    <t>ILIVPSKKLGGSLFTANPWICISGE</t>
  </si>
  <si>
    <t>ATCCTGATCGTGCCCAGCAAGAAGCTGGGCGGCAGCATGTTCACCGCCAACCCCTGGATCTGCATCAGCGGCGAG</t>
  </si>
  <si>
    <t>ILIVPSKKLGGSMFTANPWICISGE</t>
  </si>
  <si>
    <t>p.M970L(NM_001243254),p.M970L(NM_001243254)</t>
  </si>
  <si>
    <t>c.A2908T(NM_001243254),c.A2908T(NM_001243254)</t>
  </si>
  <si>
    <t>IPYHILIVPSKKLGGSLFTANPWICISGELGET</t>
  </si>
  <si>
    <t>IPYHILIVPSKKLGGSMFTANPWICISGELGET</t>
  </si>
  <si>
    <t>M-&gt;L</t>
  </si>
  <si>
    <t>GATCCCGTACCACATTCTGATCGTACCAAGCAAGAAGCTGGGGGGCTCCTTGTTCACTGCCAACCCATGGATCTGTATATCAGGAGAATTGGGTGAGAC</t>
  </si>
  <si>
    <t>GATCCCGTACCACATTCTGATCGTACCAAGCAAGAAGCTGGGGGGCTCCATGTTCACTGCCAACCCATGGATCTGTATATCAGGAGAATTGGGTGAGAC</t>
  </si>
  <si>
    <t>DENND5A</t>
  </si>
  <si>
    <t>SU2C5_chr11_9167312</t>
  </si>
  <si>
    <t>AGCACCCTGATCCCCAAGGAGCAGGAGGTGCTGCAGCCCCTGGTGAAGGCCGGCGCCCACGTGAACAGCGAGGAC</t>
  </si>
  <si>
    <t>STLIPKEQEVLQPLVKAGAHVNSED</t>
  </si>
  <si>
    <t>AGCACCCTGATCCCCAAGGAGCAGGAGGTGCTGCAGCTGCTGGTGAAGGCCGGCGCCCACGTGAACAGCGAGGAC</t>
  </si>
  <si>
    <t>STLIPKEQEVLQLLVKAGAHVNSED</t>
  </si>
  <si>
    <t>p.L499P(NM_020337),p.L499P(NM_020337)</t>
  </si>
  <si>
    <t>c.T1496C(NM_020337),c.T1496C(NM_020337)</t>
  </si>
  <si>
    <t>IPKEQEVLQPLVKAGAHVN</t>
  </si>
  <si>
    <t>IPKEQEVLQLLVKAGAHVN</t>
  </si>
  <si>
    <t>L-&gt;P</t>
  </si>
  <si>
    <t>ATACCCAAGGAACAAGAAGTGCTACAGCCGTTGGTTAAAGCTGGGGCTCATGTCAAC</t>
  </si>
  <si>
    <t>ATACCCAAGGAACAAGAAGTGCTACAGCTGTTGGTTAAAGCTGGGGCTCATGTCAAC</t>
  </si>
  <si>
    <t>T-&gt;C</t>
  </si>
  <si>
    <t>ANKRD50</t>
  </si>
  <si>
    <t>SU2C5_chr4_125592936</t>
  </si>
  <si>
    <t>AAGTACAACAACCAGCTGGCCACCCGGACCGCCCAGGTGATCTTCGACGACAGCTACCTGGGCTACAGCGTGGCC</t>
  </si>
  <si>
    <t>KYNNQLATRTAQVIFDDSYLGYSVA</t>
  </si>
  <si>
    <t>AAGTACAACAACCAGCTGGCCACCCGGACCGCCCAGGCCATCTTCGACGACAGCTACCTGGGCTACAGCGTGGCC</t>
  </si>
  <si>
    <t>KYNNQLATRTAQAIFDDSYLGYSVA</t>
  </si>
  <si>
    <t>p.A245V(NM_002210),p.A245V(NM_002210)</t>
  </si>
  <si>
    <t>c.C734T(NM_002210),c.C734T(NM_002210)</t>
  </si>
  <si>
    <t>NNQLATRTAQVIFDDSYLGYS</t>
  </si>
  <si>
    <t>NNQLATRTAQAIFDDSYLGYS</t>
  </si>
  <si>
    <t>A-&gt;V</t>
  </si>
  <si>
    <t>AATAACCAATTAGCAACTCGGACTGCACAAGTTATTTTTGATGACAGCTATTTGGGTTATTCT</t>
  </si>
  <si>
    <t>AATAACCAATTAGCAACTCGGACTGCACAAGCTATTTTTGATGACAGCTATTTGGGTTATTCT</t>
  </si>
  <si>
    <t>ITGAV</t>
  </si>
  <si>
    <t>SU2C5_chr2_187500911</t>
  </si>
  <si>
    <t>ATCCCCCCCCCCGTGTGCCGGTTCATGAAGATCACCATCATCGGCCGGTACGGCAGCACCAACGCCCGGGCCAAG</t>
  </si>
  <si>
    <t>IPPPVCRFMKITIIGRYGSTNARAK</t>
  </si>
  <si>
    <t>ATCCCCCCCCCCGTGTGCCGGTTCATGAAGATCACCGTGATCGGCCGGTACGGCAGCACCAACGCCCGGGCCAAG</t>
  </si>
  <si>
    <t>IPPPVCRFMKITVIGRYGSTNARAK</t>
  </si>
  <si>
    <t>p.V1860I(NM_016252)</t>
  </si>
  <si>
    <t>c.G5578A(NM_016252)</t>
  </si>
  <si>
    <t>PVCRFMKITIIGRYGSTNA</t>
  </si>
  <si>
    <t>PVCRFMKITVIGRYGSTNA</t>
  </si>
  <si>
    <t>V-&gt;I</t>
  </si>
  <si>
    <t>TCCCGTGTGCAGATTCATGAAGATCACTATTATTGGACGTTACGGGAGTACAAATGC</t>
  </si>
  <si>
    <t>TCCCGTGTGCAGATTCATGAAGATCACTGTTATTGGACGTTACGGGAGTACAAATGC</t>
  </si>
  <si>
    <t>BIRC6</t>
  </si>
  <si>
    <t>SU2C3_chr2_32692977</t>
  </si>
  <si>
    <t>ATCGAGATCCACCTGCACCGGGCCCTGCAGCTGCTGGAGGAGGTGCTGCACACCATGCCCATCGCCGACCCCCAG</t>
  </si>
  <si>
    <t>IEIHLHRALQLLEEVLHTMPIADPQ</t>
  </si>
  <si>
    <t>ATCGAGATCCACCTGCACCGGGCCCTGCAGCTGCTGGACGAGGTGCTGCACACCATGCCCATCGCCGACCCCCAG</t>
  </si>
  <si>
    <t>IEIHLHRALQLLDEVLHTMPIADPQ</t>
  </si>
  <si>
    <t>p.D537E(NM_005359)</t>
  </si>
  <si>
    <t>c.C1611G(NM_005359)</t>
  </si>
  <si>
    <t>HLHRALQLLEEVLHTMPIA</t>
  </si>
  <si>
    <t>HLHRALQLLDEVLHTMPIA</t>
  </si>
  <si>
    <t>A-&gt;A</t>
  </si>
  <si>
    <t>D-&gt;E</t>
  </si>
  <si>
    <t>ACTTACACCGGGCCCTCCAGCTCCTAGAGGAAGTACTTCATACCATGCCGATTGCAG</t>
  </si>
  <si>
    <t>ACTTACACCGGGCCCTCCAGCTCCTAGACGAAGTACTTCATACCATGCCGATTGCAG</t>
  </si>
  <si>
    <t>SMAD4</t>
  </si>
  <si>
    <t>SU2C3_chr18_48604789</t>
  </si>
  <si>
    <t>chr18</t>
  </si>
  <si>
    <t>ACCGTGCCCGCCGCCGCCACCATCTGGGCCCCCTTCCAGCGGGCCGCCCCCCTGCCCGCCTTCAGCGGCTGCAGC</t>
  </si>
  <si>
    <t>TVPAAATIWAPFQRAAPLPAFSGCS</t>
  </si>
  <si>
    <t>ACCGTGCCCGCCGCCGCCACCATCTGGGCCCCCTTCGAGCGGGCCGCCCCCCTGCCCGCCTTCAGCGGCTGCAGC</t>
  </si>
  <si>
    <t>TVPAAATIWAPFERAAPLPAFSGCS</t>
  </si>
  <si>
    <t>p.E477Q(NM_001174118),p.E477Q(NM_001174118)</t>
  </si>
  <si>
    <t>c.G1429C(NM_001174118),c.G1429C(NM_001174118)</t>
  </si>
  <si>
    <t>AAATIWAPFQRAAPLPAFS</t>
  </si>
  <si>
    <t>AAATIWAPFERAAPLPAFS</t>
  </si>
  <si>
    <t>A-&gt;PU</t>
  </si>
  <si>
    <t>E-&gt;Q</t>
  </si>
  <si>
    <t>CGCCGCGGCCACCATCTGGGCGCCTTTTCAGCGCGCCGCCCCCTTGCCCGCCTTCAG</t>
  </si>
  <si>
    <t>CGCCGCGGCCACCATCTGGGCGCCTTTTGAGCGCGCCGCCCCCTTGCCCGCCTTCAG</t>
  </si>
  <si>
    <t>MEX3D</t>
  </si>
  <si>
    <t>SU2C3_chr19_1556089</t>
  </si>
  <si>
    <t>ATCAACATCGACGAGGGCGGCTGGGCCTGCCTGGTGTACAAGGAGAAGCTGATCATCTGGAAGATCGCCCTGAGC</t>
  </si>
  <si>
    <t>INIDEGGWACLVYKEKLIIWKIALS</t>
  </si>
  <si>
    <t>ATCAACATCGACGAGGGCGGCTGGGCCTGCCTGGTGTGCAAGGAGAAGCTGATCATCTGGAAGATCGCCCTGAGC</t>
  </si>
  <si>
    <t>INIDEGGWACLVCKEKLIIWKIALS</t>
  </si>
  <si>
    <t>p.C119Y(NM_018230)</t>
  </si>
  <si>
    <t>c.G356A(NM_018230)</t>
  </si>
  <si>
    <t>IDEGGWACLVYKEKLIIWKIA</t>
  </si>
  <si>
    <t>IDEGGWACLVCKEKLIIWKIA</t>
  </si>
  <si>
    <t>C-&gt;Y</t>
  </si>
  <si>
    <t>ATAGATGAAGGTGGATGGGCTTGTCTGGTGTACAAAGAGAAGCTCATTATTTGGAAGATTGCT</t>
  </si>
  <si>
    <t>ATAGATGAAGGTGGATGGGCTTGTCTGGTGTGCAAAGAGAAGCTCATTATTTGGAAGATTGCT</t>
  </si>
  <si>
    <t>NUP133</t>
  </si>
  <si>
    <t>SU2C3_chr1_229637795</t>
  </si>
  <si>
    <t>GACATGAGCAACACCATCCCCGACGAGAAGGTGGTGAGCACCTACCTGAGCTTCCTGTGCGCCCGGCTGCTGGAC</t>
  </si>
  <si>
    <t>DMSNTIPDEKVVSTYLSFLCARLLD</t>
  </si>
  <si>
    <t>GACATGAGCAACACCATCCCCGACGAGAAGGTGGTGATCACCTACCTGAGCTTCCTGTGCGCCCGGCTGCTGGAC</t>
  </si>
  <si>
    <t>DMSNTIPDEKVVITYLSFLCARLLD</t>
  </si>
  <si>
    <t>p.I1250S(NM_001206846),p.I1250S(NM_001206846)</t>
  </si>
  <si>
    <t>c.T3749G(NM_001206846),c.T3749G(NM_001206846)</t>
  </si>
  <si>
    <t>SNTIPDEKVVSTYLSFLCARL</t>
  </si>
  <si>
    <t>SNTIPDEKVVITYLSFLCARL</t>
  </si>
  <si>
    <t>I-&gt;S</t>
  </si>
  <si>
    <t>TCAAATACAATTCCAGATGAAAAGGTGGTTAGTACCTATTTGTCATTTCTTTGTGCAAGGCTT</t>
  </si>
  <si>
    <t>TCAAATACAATTCCAGATGAAAAGGTGGTTATTACCTATTTGTCATTTCTTTGTGCAAGGCTT</t>
  </si>
  <si>
    <t>T-&gt;G</t>
  </si>
  <si>
    <t>ASPM</t>
  </si>
  <si>
    <t>SU2C3_chr1_197091166</t>
  </si>
  <si>
    <t>TMG_nn</t>
  </si>
  <si>
    <t>mut_in_center</t>
  </si>
  <si>
    <t>TMG_aa</t>
  </si>
  <si>
    <t>pmbec</t>
  </si>
  <si>
    <t>mut_center</t>
  </si>
  <si>
    <t>nrm_75mer(nn)</t>
  </si>
  <si>
    <t>mut_75mer(nn)</t>
  </si>
  <si>
    <t>nrm_25mer(aa)</t>
  </si>
  <si>
    <t>mut_25mer(aa)</t>
  </si>
  <si>
    <t>aa_change_detail</t>
  </si>
  <si>
    <t>nuc_change_detail</t>
  </si>
  <si>
    <t>aa_mut_predict_template</t>
  </si>
  <si>
    <t>aa_ref_predict_template</t>
  </si>
  <si>
    <t>aa_class</t>
  </si>
  <si>
    <t>aa_change</t>
  </si>
  <si>
    <t>nuc_mut_predict_template</t>
  </si>
  <si>
    <t>nuc_ref_predict_template</t>
  </si>
  <si>
    <t>nuc_change</t>
  </si>
  <si>
    <t>strand</t>
  </si>
  <si>
    <t>symbol</t>
  </si>
  <si>
    <t>vaf(dna)</t>
  </si>
  <si>
    <t>tot_coverage(dna)</t>
  </si>
  <si>
    <t>mut_coverage(dna)</t>
  </si>
  <si>
    <t>frequency(rna)</t>
  </si>
  <si>
    <t>tot_coverage(rna)</t>
  </si>
  <si>
    <t>mut_coverage(rna)</t>
  </si>
  <si>
    <t>FPKM</t>
  </si>
  <si>
    <t>mutation</t>
  </si>
  <si>
    <t>pos</t>
  </si>
  <si>
    <t>chr</t>
  </si>
  <si>
    <t>Patient ID</t>
  </si>
  <si>
    <t>Mutation</t>
  </si>
  <si>
    <r>
      <rPr>
        <b/>
        <sz val="11"/>
        <color theme="1"/>
        <rFont val="Calibri"/>
        <family val="2"/>
        <scheme val="minor"/>
      </rPr>
      <t>Table S3:</t>
    </r>
    <r>
      <rPr>
        <sz val="11"/>
        <color theme="1"/>
        <rFont val="Calibri"/>
        <family val="2"/>
        <scheme val="minor"/>
      </rPr>
      <t xml:space="preserve"> Summary of Neoantigen Prioritization and Peptide Selection for Reactivity Testing</t>
    </r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</si>
  <si>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: Summary of Screened Neoantigen Peptides which had Autologous T cell reactivity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</si>
</sst>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1" applyFont="1" applyAlignment="1">
      <alignment horizontal="center"/>
    </xf>
    <xf numFmtId="0" fontId="1" fillId="2" borderId="1" xfId="1"/>
    <xf numFmtId="0" fontId="2" fillId="2" borderId="1" xfId="1" applyFont="1"/>
    <xf numFmtId="0" fontId="1" fillId="2" borderId="1" xfId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B11" sqref="B11"/>
    </sheetView>
  </sheetViews>
  <sheetFormatPr defaultColWidth="9.109375" defaultRowHeight="14.4" x14ac:dyDescent="0.3"/>
  <cols>
    <col min="1" max="1" width="9.109375" style="1"/>
    <col min="2" max="2" width="60.6640625" style="1" customWidth="1"/>
    <col min="3" max="3" width="26.44140625" style="1" bestFit="1" customWidth="1"/>
    <col min="4" max="4" width="45.5546875" style="1" bestFit="1" customWidth="1"/>
    <col min="5" max="16384" width="9.109375" style="1"/>
  </cols>
  <sheetData>
    <row r="1" spans="1:4" ht="26.4" customHeight="1" x14ac:dyDescent="0.3">
      <c r="A1" s="11" t="s">
        <v>642</v>
      </c>
      <c r="B1" s="11"/>
      <c r="C1" s="11"/>
      <c r="D1" s="11"/>
    </row>
    <row r="2" spans="1:4" s="2" customFormat="1" x14ac:dyDescent="0.3">
      <c r="A2" s="2" t="s">
        <v>70</v>
      </c>
      <c r="B2" s="2" t="s">
        <v>0</v>
      </c>
      <c r="C2" s="2" t="s">
        <v>35</v>
      </c>
      <c r="D2" s="2" t="s">
        <v>28</v>
      </c>
    </row>
    <row r="3" spans="1:4" x14ac:dyDescent="0.3">
      <c r="A3" s="1" t="s">
        <v>1</v>
      </c>
      <c r="B3" s="1" t="s">
        <v>23</v>
      </c>
      <c r="C3" s="1">
        <v>31</v>
      </c>
      <c r="D3" s="1">
        <v>0</v>
      </c>
    </row>
    <row r="4" spans="1:4" x14ac:dyDescent="0.3">
      <c r="A4" s="1" t="s">
        <v>2</v>
      </c>
      <c r="B4" s="1" t="s">
        <v>22</v>
      </c>
      <c r="C4" s="1">
        <v>60</v>
      </c>
      <c r="D4" s="1">
        <v>0</v>
      </c>
    </row>
    <row r="5" spans="1:4" x14ac:dyDescent="0.3">
      <c r="A5" s="1" t="s">
        <v>3</v>
      </c>
      <c r="B5" s="1" t="s">
        <v>24</v>
      </c>
      <c r="C5" s="1">
        <v>35</v>
      </c>
      <c r="D5" s="1" t="s">
        <v>42</v>
      </c>
    </row>
    <row r="6" spans="1:4" x14ac:dyDescent="0.3">
      <c r="A6" s="1" t="s">
        <v>4</v>
      </c>
      <c r="B6" s="1" t="s">
        <v>25</v>
      </c>
      <c r="C6" s="1">
        <v>43</v>
      </c>
      <c r="D6" s="1">
        <v>0</v>
      </c>
    </row>
    <row r="7" spans="1:4" x14ac:dyDescent="0.3">
      <c r="A7" s="1" t="s">
        <v>5</v>
      </c>
      <c r="B7" s="1" t="s">
        <v>26</v>
      </c>
      <c r="C7" s="1">
        <v>37</v>
      </c>
      <c r="D7" s="1">
        <v>0</v>
      </c>
    </row>
    <row r="8" spans="1:4" x14ac:dyDescent="0.3">
      <c r="A8" s="1" t="s">
        <v>6</v>
      </c>
      <c r="B8" s="1" t="s">
        <v>27</v>
      </c>
      <c r="C8" s="1">
        <v>63</v>
      </c>
      <c r="D8" s="1" t="s">
        <v>41</v>
      </c>
    </row>
    <row r="9" spans="1:4" x14ac:dyDescent="0.3">
      <c r="A9" s="1" t="s">
        <v>7</v>
      </c>
      <c r="B9" s="1" t="s">
        <v>26</v>
      </c>
      <c r="C9" s="1">
        <v>31</v>
      </c>
      <c r="D9" s="1">
        <v>0</v>
      </c>
    </row>
    <row r="10" spans="1:4" x14ac:dyDescent="0.3">
      <c r="A10" s="1" t="s">
        <v>8</v>
      </c>
      <c r="B10" s="1" t="s">
        <v>39</v>
      </c>
      <c r="C10" s="1">
        <v>85</v>
      </c>
      <c r="D10" s="1" t="s">
        <v>40</v>
      </c>
    </row>
    <row r="11" spans="1:4" x14ac:dyDescent="0.3">
      <c r="A11" s="1" t="s">
        <v>9</v>
      </c>
      <c r="B11" s="1" t="s">
        <v>23</v>
      </c>
      <c r="C11" s="1">
        <v>8</v>
      </c>
      <c r="D11" s="1">
        <v>0</v>
      </c>
    </row>
    <row r="12" spans="1:4" x14ac:dyDescent="0.3">
      <c r="A12" s="1" t="s">
        <v>10</v>
      </c>
      <c r="B12" s="1" t="s">
        <v>24</v>
      </c>
      <c r="C12" s="1">
        <v>58</v>
      </c>
      <c r="D12" s="1">
        <v>0</v>
      </c>
    </row>
    <row r="13" spans="1:4" x14ac:dyDescent="0.3">
      <c r="A13" s="1" t="s">
        <v>11</v>
      </c>
      <c r="B13" s="1" t="s">
        <v>22</v>
      </c>
      <c r="C13" s="1">
        <v>117</v>
      </c>
      <c r="D13" s="1">
        <v>0</v>
      </c>
    </row>
    <row r="14" spans="1:4" x14ac:dyDescent="0.3">
      <c r="A14" s="1" t="s">
        <v>12</v>
      </c>
      <c r="B14" s="1" t="s">
        <v>24</v>
      </c>
      <c r="C14" s="1">
        <v>32</v>
      </c>
      <c r="D14" s="1">
        <v>0</v>
      </c>
    </row>
    <row r="15" spans="1:4" x14ac:dyDescent="0.3">
      <c r="A15" s="1" t="s">
        <v>13</v>
      </c>
      <c r="B15" s="1" t="s">
        <v>34</v>
      </c>
      <c r="C15" s="1">
        <v>80</v>
      </c>
      <c r="D15" s="1">
        <v>0</v>
      </c>
    </row>
    <row r="16" spans="1:4" x14ac:dyDescent="0.3">
      <c r="A16" s="1" t="s">
        <v>14</v>
      </c>
      <c r="B16" s="1" t="s">
        <v>33</v>
      </c>
      <c r="C16" s="1">
        <v>104</v>
      </c>
      <c r="D16" s="1">
        <v>0</v>
      </c>
    </row>
    <row r="17" spans="1:5" x14ac:dyDescent="0.3">
      <c r="A17" s="1" t="s">
        <v>15</v>
      </c>
      <c r="B17" s="1" t="s">
        <v>32</v>
      </c>
      <c r="C17" s="1">
        <v>49</v>
      </c>
      <c r="D17" s="1">
        <v>0</v>
      </c>
    </row>
    <row r="18" spans="1:5" x14ac:dyDescent="0.3">
      <c r="A18" s="1" t="s">
        <v>16</v>
      </c>
      <c r="B18" s="1" t="s">
        <v>36</v>
      </c>
      <c r="C18" s="1">
        <v>50</v>
      </c>
      <c r="D18" s="1">
        <v>0</v>
      </c>
    </row>
    <row r="19" spans="1:5" x14ac:dyDescent="0.3">
      <c r="A19" s="1" t="s">
        <v>17</v>
      </c>
      <c r="B19" s="1" t="s">
        <v>37</v>
      </c>
      <c r="C19" s="1">
        <v>58</v>
      </c>
      <c r="D19" s="1">
        <v>0</v>
      </c>
    </row>
    <row r="20" spans="1:5" x14ac:dyDescent="0.3">
      <c r="A20" s="1" t="s">
        <v>18</v>
      </c>
      <c r="B20" s="1" t="s">
        <v>38</v>
      </c>
      <c r="C20" s="1">
        <v>88</v>
      </c>
      <c r="D20" s="1" t="s">
        <v>29</v>
      </c>
    </row>
    <row r="21" spans="1:5" x14ac:dyDescent="0.3">
      <c r="A21" s="1" t="s">
        <v>19</v>
      </c>
      <c r="B21" s="1" t="s">
        <v>21</v>
      </c>
      <c r="C21" s="1">
        <v>62</v>
      </c>
      <c r="D21" s="1" t="s">
        <v>31</v>
      </c>
    </row>
    <row r="22" spans="1:5" x14ac:dyDescent="0.3">
      <c r="A22" s="1" t="s">
        <v>20</v>
      </c>
      <c r="B22" s="1" t="s">
        <v>34</v>
      </c>
      <c r="C22" s="1">
        <v>44</v>
      </c>
      <c r="D22" s="1" t="s">
        <v>30</v>
      </c>
    </row>
    <row r="24" spans="1:5" x14ac:dyDescent="0.3">
      <c r="C24" s="1">
        <f>MEDIAN(C3:C22)</f>
        <v>54</v>
      </c>
    </row>
    <row r="25" spans="1:5" ht="95.25" customHeight="1" x14ac:dyDescent="0.3">
      <c r="A25" s="7" t="s">
        <v>71</v>
      </c>
      <c r="B25" s="7"/>
      <c r="C25" s="7"/>
      <c r="D25" s="7"/>
      <c r="E25" s="7"/>
    </row>
    <row r="28" spans="1:5" x14ac:dyDescent="0.3">
      <c r="A28" s="3" t="s">
        <v>43</v>
      </c>
      <c r="B28" s="4"/>
    </row>
    <row r="29" spans="1:5" x14ac:dyDescent="0.3">
      <c r="A29" s="3" t="s">
        <v>44</v>
      </c>
      <c r="B29" s="5" t="s">
        <v>45</v>
      </c>
    </row>
    <row r="30" spans="1:5" x14ac:dyDescent="0.3">
      <c r="A30" s="3" t="s">
        <v>46</v>
      </c>
      <c r="B30" s="5" t="s">
        <v>47</v>
      </c>
    </row>
    <row r="31" spans="1:5" x14ac:dyDescent="0.3">
      <c r="A31" s="3" t="s">
        <v>48</v>
      </c>
      <c r="B31" s="5" t="s">
        <v>49</v>
      </c>
    </row>
    <row r="32" spans="1:5" x14ac:dyDescent="0.3">
      <c r="A32" s="6" t="s">
        <v>50</v>
      </c>
      <c r="B32" s="4" t="s">
        <v>51</v>
      </c>
    </row>
    <row r="33" spans="1:2" x14ac:dyDescent="0.3">
      <c r="A33" s="6" t="s">
        <v>52</v>
      </c>
      <c r="B33" s="4" t="s">
        <v>53</v>
      </c>
    </row>
    <row r="34" spans="1:2" x14ac:dyDescent="0.3">
      <c r="A34" s="6" t="s">
        <v>54</v>
      </c>
      <c r="B34" s="4" t="s">
        <v>55</v>
      </c>
    </row>
    <row r="35" spans="1:2" x14ac:dyDescent="0.3">
      <c r="A35" s="6" t="s">
        <v>56</v>
      </c>
      <c r="B35" s="4" t="s">
        <v>57</v>
      </c>
    </row>
    <row r="36" spans="1:2" x14ac:dyDescent="0.3">
      <c r="A36" s="6" t="s">
        <v>58</v>
      </c>
      <c r="B36" s="4" t="s">
        <v>59</v>
      </c>
    </row>
    <row r="37" spans="1:2" x14ac:dyDescent="0.3">
      <c r="A37" s="6" t="s">
        <v>60</v>
      </c>
      <c r="B37" s="4" t="s">
        <v>61</v>
      </c>
    </row>
    <row r="38" spans="1:2" x14ac:dyDescent="0.3">
      <c r="A38" s="6" t="s">
        <v>62</v>
      </c>
      <c r="B38" s="4" t="s">
        <v>63</v>
      </c>
    </row>
    <row r="39" spans="1:2" x14ac:dyDescent="0.3">
      <c r="A39" s="6" t="s">
        <v>64</v>
      </c>
      <c r="B39" s="4" t="s">
        <v>65</v>
      </c>
    </row>
    <row r="40" spans="1:2" x14ac:dyDescent="0.3">
      <c r="A40" s="6" t="s">
        <v>66</v>
      </c>
      <c r="B40" s="4" t="s">
        <v>67</v>
      </c>
    </row>
    <row r="41" spans="1:2" x14ac:dyDescent="0.3">
      <c r="A41" s="6" t="s">
        <v>68</v>
      </c>
      <c r="B41" s="4" t="s">
        <v>69</v>
      </c>
    </row>
  </sheetData>
  <mergeCells count="2">
    <mergeCell ref="A25:E25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selection activeCell="H4" sqref="H4"/>
    </sheetView>
  </sheetViews>
  <sheetFormatPr defaultColWidth="9.109375" defaultRowHeight="14.4" x14ac:dyDescent="0.3"/>
  <cols>
    <col min="1" max="16384" width="9.109375" style="8"/>
  </cols>
  <sheetData>
    <row r="1" spans="1:32" ht="28.2" customHeight="1" x14ac:dyDescent="0.3">
      <c r="A1" s="12" t="s">
        <v>643</v>
      </c>
      <c r="B1" s="12"/>
      <c r="C1" s="12"/>
      <c r="D1" s="12"/>
      <c r="E1" s="12"/>
      <c r="F1" s="12"/>
      <c r="G1" s="12"/>
      <c r="H1" s="12"/>
      <c r="I1" s="12"/>
    </row>
    <row r="2" spans="1:32" s="10" customFormat="1" ht="28.2" customHeight="1" x14ac:dyDescent="0.3">
      <c r="A2" s="10" t="s">
        <v>641</v>
      </c>
      <c r="B2" s="10" t="s">
        <v>640</v>
      </c>
      <c r="C2" s="10" t="s">
        <v>639</v>
      </c>
      <c r="D2" s="10" t="s">
        <v>638</v>
      </c>
      <c r="E2" s="10" t="s">
        <v>637</v>
      </c>
      <c r="F2" s="10" t="s">
        <v>636</v>
      </c>
      <c r="G2" s="10" t="s">
        <v>635</v>
      </c>
      <c r="H2" s="10" t="s">
        <v>634</v>
      </c>
      <c r="I2" s="10" t="s">
        <v>633</v>
      </c>
      <c r="J2" s="10" t="s">
        <v>632</v>
      </c>
      <c r="K2" s="10" t="s">
        <v>631</v>
      </c>
      <c r="L2" s="10" t="s">
        <v>630</v>
      </c>
      <c r="M2" s="10" t="s">
        <v>629</v>
      </c>
      <c r="N2" s="10" t="s">
        <v>628</v>
      </c>
      <c r="O2" s="10" t="s">
        <v>627</v>
      </c>
      <c r="P2" s="10" t="s">
        <v>626</v>
      </c>
      <c r="Q2" s="10" t="s">
        <v>625</v>
      </c>
      <c r="R2" s="10" t="s">
        <v>624</v>
      </c>
      <c r="S2" s="10" t="s">
        <v>623</v>
      </c>
      <c r="T2" s="10" t="s">
        <v>622</v>
      </c>
      <c r="U2" s="10" t="s">
        <v>621</v>
      </c>
      <c r="V2" s="10" t="s">
        <v>620</v>
      </c>
      <c r="W2" s="10" t="s">
        <v>619</v>
      </c>
      <c r="X2" s="10" t="s">
        <v>618</v>
      </c>
      <c r="Y2" s="10" t="s">
        <v>617</v>
      </c>
      <c r="Z2" s="10" t="s">
        <v>616</v>
      </c>
      <c r="AA2" s="10" t="s">
        <v>615</v>
      </c>
      <c r="AB2" s="10" t="s">
        <v>614</v>
      </c>
      <c r="AC2" s="10" t="s">
        <v>613</v>
      </c>
      <c r="AD2" s="10" t="s">
        <v>612</v>
      </c>
      <c r="AE2" s="10" t="s">
        <v>611</v>
      </c>
      <c r="AF2" s="10" t="s">
        <v>610</v>
      </c>
    </row>
    <row r="3" spans="1:32" x14ac:dyDescent="0.3">
      <c r="A3" s="8" t="s">
        <v>90</v>
      </c>
      <c r="B3" s="8">
        <v>3</v>
      </c>
      <c r="C3" s="8" t="s">
        <v>305</v>
      </c>
      <c r="D3" s="8">
        <v>197091166</v>
      </c>
      <c r="E3" s="8" t="s">
        <v>609</v>
      </c>
      <c r="F3" s="8">
        <v>4.0166649999999997</v>
      </c>
      <c r="G3" s="8">
        <v>5</v>
      </c>
      <c r="H3" s="8">
        <v>14</v>
      </c>
      <c r="I3" s="8">
        <v>0.35714299999999999</v>
      </c>
      <c r="J3" s="8">
        <v>24</v>
      </c>
      <c r="K3" s="8">
        <v>183</v>
      </c>
      <c r="L3" s="8">
        <v>0.13109999999999999</v>
      </c>
      <c r="M3" s="8" t="s">
        <v>608</v>
      </c>
      <c r="N3" s="8" t="s">
        <v>86</v>
      </c>
      <c r="O3" s="8" t="s">
        <v>607</v>
      </c>
      <c r="P3" s="8" t="s">
        <v>606</v>
      </c>
      <c r="Q3" s="8" t="s">
        <v>605</v>
      </c>
      <c r="R3" s="8" t="s">
        <v>604</v>
      </c>
      <c r="S3" s="8" t="s">
        <v>81</v>
      </c>
      <c r="T3" s="8" t="s">
        <v>603</v>
      </c>
      <c r="U3" s="8" t="s">
        <v>602</v>
      </c>
      <c r="V3" s="8" t="s">
        <v>601</v>
      </c>
      <c r="W3" s="8" t="s">
        <v>600</v>
      </c>
      <c r="X3" s="8" t="s">
        <v>597</v>
      </c>
      <c r="Y3" s="8" t="s">
        <v>599</v>
      </c>
      <c r="Z3" s="8" t="s">
        <v>596</v>
      </c>
      <c r="AA3" s="8" t="s">
        <v>598</v>
      </c>
      <c r="AB3" s="8" t="s">
        <v>73</v>
      </c>
      <c r="AC3" s="8">
        <v>-6.1807849999999998E-2</v>
      </c>
      <c r="AD3" s="8" t="s">
        <v>597</v>
      </c>
      <c r="AE3" s="8" t="s">
        <v>73</v>
      </c>
      <c r="AF3" s="8" t="s">
        <v>596</v>
      </c>
    </row>
    <row r="4" spans="1:32" x14ac:dyDescent="0.3">
      <c r="A4" s="8" t="s">
        <v>90</v>
      </c>
      <c r="B4" s="8">
        <v>3</v>
      </c>
      <c r="C4" s="8" t="s">
        <v>305</v>
      </c>
      <c r="D4" s="8">
        <v>229637795</v>
      </c>
      <c r="E4" s="8" t="s">
        <v>595</v>
      </c>
      <c r="F4" s="8">
        <v>9.9823730000000008</v>
      </c>
      <c r="G4" s="8">
        <v>7</v>
      </c>
      <c r="H4" s="8">
        <v>24</v>
      </c>
      <c r="I4" s="8">
        <v>0.29166700000000001</v>
      </c>
      <c r="J4" s="8">
        <v>40</v>
      </c>
      <c r="K4" s="8">
        <v>280</v>
      </c>
      <c r="L4" s="8">
        <v>0.1429</v>
      </c>
      <c r="M4" s="8" t="s">
        <v>594</v>
      </c>
      <c r="N4" s="8" t="s">
        <v>86</v>
      </c>
      <c r="O4" s="8" t="s">
        <v>414</v>
      </c>
      <c r="P4" s="8" t="s">
        <v>593</v>
      </c>
      <c r="Q4" s="8" t="s">
        <v>592</v>
      </c>
      <c r="R4" s="8" t="s">
        <v>591</v>
      </c>
      <c r="S4" s="8" t="s">
        <v>144</v>
      </c>
      <c r="T4" s="8" t="s">
        <v>590</v>
      </c>
      <c r="U4" s="8" t="s">
        <v>589</v>
      </c>
      <c r="V4" s="8" t="s">
        <v>588</v>
      </c>
      <c r="W4" s="8" t="s">
        <v>587</v>
      </c>
      <c r="X4" s="8" t="s">
        <v>584</v>
      </c>
      <c r="Y4" s="8" t="s">
        <v>586</v>
      </c>
      <c r="Z4" s="8" t="s">
        <v>583</v>
      </c>
      <c r="AA4" s="8" t="s">
        <v>585</v>
      </c>
      <c r="AB4" s="8" t="s">
        <v>73</v>
      </c>
      <c r="AC4" s="8">
        <v>6.0063169999999997E-3</v>
      </c>
      <c r="AD4" s="8" t="s">
        <v>584</v>
      </c>
      <c r="AE4" s="8" t="s">
        <v>73</v>
      </c>
      <c r="AF4" s="8" t="s">
        <v>583</v>
      </c>
    </row>
    <row r="5" spans="1:32" x14ac:dyDescent="0.3">
      <c r="A5" s="8" t="s">
        <v>90</v>
      </c>
      <c r="B5" s="8">
        <v>3</v>
      </c>
      <c r="C5" s="8" t="s">
        <v>487</v>
      </c>
      <c r="D5" s="8">
        <v>1556089</v>
      </c>
      <c r="E5" s="8" t="s">
        <v>582</v>
      </c>
      <c r="F5" s="8">
        <v>1.4266369999999999</v>
      </c>
      <c r="G5" s="8">
        <v>19</v>
      </c>
      <c r="H5" s="8">
        <v>32</v>
      </c>
      <c r="I5" s="8">
        <v>0.59375</v>
      </c>
      <c r="J5" s="8">
        <v>27</v>
      </c>
      <c r="K5" s="8">
        <v>107</v>
      </c>
      <c r="L5" s="8">
        <v>0.25230000000000002</v>
      </c>
      <c r="M5" s="8" t="s">
        <v>581</v>
      </c>
      <c r="N5" s="8" t="s">
        <v>86</v>
      </c>
      <c r="O5" s="8" t="s">
        <v>82</v>
      </c>
      <c r="P5" s="8" t="s">
        <v>580</v>
      </c>
      <c r="Q5" s="8" t="s">
        <v>579</v>
      </c>
      <c r="R5" s="8" t="s">
        <v>578</v>
      </c>
      <c r="S5" s="8" t="s">
        <v>577</v>
      </c>
      <c r="T5" s="8" t="s">
        <v>576</v>
      </c>
      <c r="U5" s="8" t="s">
        <v>575</v>
      </c>
      <c r="V5" s="8" t="s">
        <v>574</v>
      </c>
      <c r="W5" s="8" t="s">
        <v>573</v>
      </c>
      <c r="X5" s="8" t="s">
        <v>570</v>
      </c>
      <c r="Y5" s="8" t="s">
        <v>572</v>
      </c>
      <c r="Z5" s="8" t="s">
        <v>569</v>
      </c>
      <c r="AA5" s="8" t="s">
        <v>571</v>
      </c>
      <c r="AB5" s="8" t="s">
        <v>73</v>
      </c>
      <c r="AC5" s="8">
        <v>2.8140497E-2</v>
      </c>
      <c r="AD5" s="8" t="s">
        <v>570</v>
      </c>
      <c r="AE5" s="8" t="s">
        <v>73</v>
      </c>
      <c r="AF5" s="8" t="s">
        <v>569</v>
      </c>
    </row>
    <row r="6" spans="1:32" x14ac:dyDescent="0.3">
      <c r="A6" s="8" t="s">
        <v>90</v>
      </c>
      <c r="B6" s="8">
        <v>3</v>
      </c>
      <c r="C6" s="8" t="s">
        <v>568</v>
      </c>
      <c r="D6" s="8">
        <v>48604789</v>
      </c>
      <c r="E6" s="8" t="s">
        <v>567</v>
      </c>
      <c r="F6" s="8">
        <v>7.7748119999999998</v>
      </c>
      <c r="G6" s="8">
        <v>42</v>
      </c>
      <c r="H6" s="8">
        <v>72</v>
      </c>
      <c r="I6" s="8">
        <v>0.58333299999999999</v>
      </c>
      <c r="J6" s="8">
        <v>25</v>
      </c>
      <c r="K6" s="8">
        <v>128</v>
      </c>
      <c r="L6" s="8">
        <v>0.1953</v>
      </c>
      <c r="M6" s="8" t="s">
        <v>566</v>
      </c>
      <c r="N6" s="8" t="s">
        <v>73</v>
      </c>
      <c r="O6" s="8" t="s">
        <v>247</v>
      </c>
      <c r="P6" s="8" t="s">
        <v>565</v>
      </c>
      <c r="Q6" s="8" t="s">
        <v>564</v>
      </c>
      <c r="R6" s="8" t="s">
        <v>563</v>
      </c>
      <c r="S6" s="8" t="s">
        <v>562</v>
      </c>
      <c r="T6" s="8" t="s">
        <v>561</v>
      </c>
      <c r="U6" s="8" t="s">
        <v>560</v>
      </c>
      <c r="V6" s="8" t="s">
        <v>559</v>
      </c>
      <c r="W6" s="8" t="s">
        <v>558</v>
      </c>
      <c r="X6" s="8" t="s">
        <v>555</v>
      </c>
      <c r="Y6" s="8" t="s">
        <v>557</v>
      </c>
      <c r="Z6" s="8" t="s">
        <v>554</v>
      </c>
      <c r="AA6" s="8" t="s">
        <v>556</v>
      </c>
      <c r="AB6" s="8" t="s">
        <v>73</v>
      </c>
      <c r="AC6" s="8">
        <v>7.2427974000000006E-2</v>
      </c>
      <c r="AD6" s="8" t="s">
        <v>555</v>
      </c>
      <c r="AE6" s="8" t="s">
        <v>73</v>
      </c>
      <c r="AF6" s="8" t="s">
        <v>554</v>
      </c>
    </row>
    <row r="7" spans="1:32" x14ac:dyDescent="0.3">
      <c r="A7" s="8" t="s">
        <v>90</v>
      </c>
      <c r="B7" s="8">
        <v>3</v>
      </c>
      <c r="C7" s="8" t="s">
        <v>135</v>
      </c>
      <c r="D7" s="8">
        <v>32692977</v>
      </c>
      <c r="E7" s="8" t="s">
        <v>553</v>
      </c>
      <c r="F7" s="8">
        <v>18.646267999999999</v>
      </c>
      <c r="G7" s="8">
        <v>16</v>
      </c>
      <c r="H7" s="8">
        <v>91</v>
      </c>
      <c r="I7" s="8">
        <v>0.17582400000000001</v>
      </c>
      <c r="J7" s="8">
        <v>16</v>
      </c>
      <c r="K7" s="8">
        <v>86</v>
      </c>
      <c r="L7" s="8">
        <v>0.186</v>
      </c>
      <c r="M7" s="8" t="s">
        <v>552</v>
      </c>
      <c r="N7" s="8" t="s">
        <v>73</v>
      </c>
      <c r="O7" s="8" t="s">
        <v>414</v>
      </c>
      <c r="P7" s="8" t="s">
        <v>551</v>
      </c>
      <c r="Q7" s="8" t="s">
        <v>550</v>
      </c>
      <c r="R7" s="8" t="s">
        <v>549</v>
      </c>
      <c r="S7" s="8" t="s">
        <v>99</v>
      </c>
      <c r="T7" s="8" t="s">
        <v>548</v>
      </c>
      <c r="U7" s="8" t="s">
        <v>547</v>
      </c>
      <c r="V7" s="8" t="s">
        <v>546</v>
      </c>
      <c r="W7" s="8" t="s">
        <v>545</v>
      </c>
      <c r="X7" s="8" t="s">
        <v>542</v>
      </c>
      <c r="Y7" s="8" t="s">
        <v>544</v>
      </c>
      <c r="Z7" s="8" t="s">
        <v>541</v>
      </c>
      <c r="AA7" s="8" t="s">
        <v>543</v>
      </c>
      <c r="AB7" s="8" t="s">
        <v>73</v>
      </c>
      <c r="AC7" s="8">
        <v>9.1300054000000005E-2</v>
      </c>
      <c r="AD7" s="8" t="s">
        <v>542</v>
      </c>
      <c r="AE7" s="8" t="s">
        <v>73</v>
      </c>
      <c r="AF7" s="8" t="s">
        <v>541</v>
      </c>
    </row>
    <row r="9" spans="1:32" x14ac:dyDescent="0.3">
      <c r="A9" s="8" t="s">
        <v>90</v>
      </c>
      <c r="B9" s="8">
        <v>5</v>
      </c>
      <c r="C9" s="8" t="s">
        <v>135</v>
      </c>
      <c r="D9" s="8">
        <v>187500911</v>
      </c>
      <c r="E9" s="8" t="s">
        <v>540</v>
      </c>
      <c r="F9" s="8">
        <v>5.7253319999999999</v>
      </c>
      <c r="G9" s="8">
        <v>57</v>
      </c>
      <c r="H9" s="8">
        <v>131</v>
      </c>
      <c r="I9" s="8">
        <v>0.43511499999999997</v>
      </c>
      <c r="J9" s="8">
        <v>45</v>
      </c>
      <c r="K9" s="8">
        <v>187</v>
      </c>
      <c r="L9" s="8">
        <v>0.24060000000000001</v>
      </c>
      <c r="M9" s="8" t="s">
        <v>539</v>
      </c>
      <c r="N9" s="8" t="s">
        <v>73</v>
      </c>
      <c r="O9" s="8" t="s">
        <v>118</v>
      </c>
      <c r="P9" s="8" t="s">
        <v>538</v>
      </c>
      <c r="Q9" s="8" t="s">
        <v>537</v>
      </c>
      <c r="R9" s="8" t="s">
        <v>536</v>
      </c>
      <c r="S9" s="8" t="s">
        <v>99</v>
      </c>
      <c r="T9" s="8" t="s">
        <v>535</v>
      </c>
      <c r="U9" s="8" t="s">
        <v>534</v>
      </c>
      <c r="V9" s="8" t="s">
        <v>533</v>
      </c>
      <c r="W9" s="8" t="s">
        <v>532</v>
      </c>
      <c r="X9" s="8" t="s">
        <v>529</v>
      </c>
      <c r="Y9" s="8" t="s">
        <v>531</v>
      </c>
      <c r="Z9" s="8" t="s">
        <v>528</v>
      </c>
      <c r="AA9" s="8" t="s">
        <v>530</v>
      </c>
      <c r="AB9" s="8" t="s">
        <v>73</v>
      </c>
      <c r="AC9" s="8">
        <v>8.1101427000000004E-2</v>
      </c>
      <c r="AD9" s="8" t="s">
        <v>529</v>
      </c>
      <c r="AE9" s="8" t="s">
        <v>73</v>
      </c>
      <c r="AF9" s="8" t="s">
        <v>528</v>
      </c>
    </row>
    <row r="10" spans="1:32" x14ac:dyDescent="0.3">
      <c r="A10" s="8" t="s">
        <v>90</v>
      </c>
      <c r="B10" s="8">
        <v>5</v>
      </c>
      <c r="C10" s="8" t="s">
        <v>150</v>
      </c>
      <c r="D10" s="8">
        <v>125592936</v>
      </c>
      <c r="E10" s="8" t="s">
        <v>527</v>
      </c>
      <c r="F10" s="8">
        <v>11.112541999999999</v>
      </c>
      <c r="G10" s="8">
        <v>66</v>
      </c>
      <c r="H10" s="8">
        <v>225</v>
      </c>
      <c r="I10" s="8">
        <v>0.29333300000000001</v>
      </c>
      <c r="J10" s="8">
        <v>44</v>
      </c>
      <c r="K10" s="8">
        <v>179</v>
      </c>
      <c r="L10" s="8">
        <v>0.24579999999999999</v>
      </c>
      <c r="M10" s="8" t="s">
        <v>526</v>
      </c>
      <c r="N10" s="8" t="s">
        <v>86</v>
      </c>
      <c r="O10" s="8" t="s">
        <v>525</v>
      </c>
      <c r="P10" s="8" t="s">
        <v>524</v>
      </c>
      <c r="Q10" s="8" t="s">
        <v>523</v>
      </c>
      <c r="R10" s="8" t="s">
        <v>522</v>
      </c>
      <c r="S10" s="8" t="s">
        <v>99</v>
      </c>
      <c r="T10" s="8" t="s">
        <v>521</v>
      </c>
      <c r="U10" s="8" t="s">
        <v>520</v>
      </c>
      <c r="V10" s="8" t="s">
        <v>519</v>
      </c>
      <c r="W10" s="8" t="s">
        <v>518</v>
      </c>
      <c r="X10" s="8" t="s">
        <v>515</v>
      </c>
      <c r="Y10" s="8" t="s">
        <v>517</v>
      </c>
      <c r="Z10" s="8" t="s">
        <v>514</v>
      </c>
      <c r="AA10" s="8" t="s">
        <v>516</v>
      </c>
      <c r="AB10" s="8" t="s">
        <v>73</v>
      </c>
      <c r="AC10" s="8">
        <v>-5.1023845999999998E-2</v>
      </c>
      <c r="AD10" s="8" t="s">
        <v>515</v>
      </c>
      <c r="AE10" s="8" t="s">
        <v>73</v>
      </c>
      <c r="AF10" s="8" t="s">
        <v>514</v>
      </c>
    </row>
    <row r="11" spans="1:32" x14ac:dyDescent="0.3">
      <c r="A11" s="8" t="s">
        <v>90</v>
      </c>
      <c r="B11" s="8">
        <v>5</v>
      </c>
      <c r="C11" s="8" t="s">
        <v>264</v>
      </c>
      <c r="D11" s="8">
        <v>9167312</v>
      </c>
      <c r="E11" s="8" t="s">
        <v>513</v>
      </c>
      <c r="F11" s="8">
        <v>5.7801739999999997</v>
      </c>
      <c r="G11" s="8">
        <v>6</v>
      </c>
      <c r="H11" s="8">
        <v>9</v>
      </c>
      <c r="I11" s="8">
        <v>0.66666700000000001</v>
      </c>
      <c r="J11" s="8">
        <v>10</v>
      </c>
      <c r="K11" s="8">
        <v>45</v>
      </c>
      <c r="L11" s="8">
        <v>0.22220000000000001</v>
      </c>
      <c r="M11" s="8" t="s">
        <v>512</v>
      </c>
      <c r="N11" s="8" t="s">
        <v>86</v>
      </c>
      <c r="O11" s="8" t="s">
        <v>233</v>
      </c>
      <c r="P11" s="8" t="s">
        <v>511</v>
      </c>
      <c r="Q11" s="8" t="s">
        <v>510</v>
      </c>
      <c r="R11" s="8" t="s">
        <v>509</v>
      </c>
      <c r="S11" s="8" t="s">
        <v>99</v>
      </c>
      <c r="T11" s="8" t="s">
        <v>508</v>
      </c>
      <c r="U11" s="8" t="s">
        <v>507</v>
      </c>
      <c r="V11" s="8" t="s">
        <v>506</v>
      </c>
      <c r="W11" s="8" t="s">
        <v>505</v>
      </c>
      <c r="X11" s="8" t="s">
        <v>502</v>
      </c>
      <c r="Y11" s="8" t="s">
        <v>504</v>
      </c>
      <c r="Z11" s="8" t="s">
        <v>501</v>
      </c>
      <c r="AA11" s="8" t="s">
        <v>503</v>
      </c>
      <c r="AB11" s="8" t="s">
        <v>73</v>
      </c>
      <c r="AC11" s="8" t="s">
        <v>167</v>
      </c>
      <c r="AD11" s="8" t="s">
        <v>502</v>
      </c>
      <c r="AE11" s="8" t="s">
        <v>73</v>
      </c>
      <c r="AF11" s="8" t="s">
        <v>501</v>
      </c>
    </row>
    <row r="12" spans="1:32" x14ac:dyDescent="0.3">
      <c r="A12" s="8" t="s">
        <v>90</v>
      </c>
      <c r="B12" s="8">
        <v>5</v>
      </c>
      <c r="C12" s="8" t="s">
        <v>135</v>
      </c>
      <c r="D12" s="8">
        <v>227662476</v>
      </c>
      <c r="E12" s="8" t="s">
        <v>500</v>
      </c>
      <c r="F12" s="8">
        <v>11.592463</v>
      </c>
      <c r="G12" s="8">
        <v>13</v>
      </c>
      <c r="H12" s="8">
        <v>89</v>
      </c>
      <c r="I12" s="8">
        <v>0.146067</v>
      </c>
      <c r="J12" s="8">
        <v>51</v>
      </c>
      <c r="K12" s="8">
        <v>517</v>
      </c>
      <c r="L12" s="8">
        <v>9.8599999999999993E-2</v>
      </c>
      <c r="M12" s="8" t="s">
        <v>499</v>
      </c>
      <c r="N12" s="8" t="s">
        <v>86</v>
      </c>
      <c r="O12" s="8" t="s">
        <v>118</v>
      </c>
      <c r="P12" s="8" t="s">
        <v>498</v>
      </c>
      <c r="Q12" s="8" t="s">
        <v>497</v>
      </c>
      <c r="R12" s="8" t="s">
        <v>496</v>
      </c>
      <c r="S12" s="8" t="s">
        <v>354</v>
      </c>
      <c r="T12" s="8" t="s">
        <v>495</v>
      </c>
      <c r="U12" s="8" t="s">
        <v>494</v>
      </c>
      <c r="V12" s="8" t="s">
        <v>493</v>
      </c>
      <c r="W12" s="8" t="s">
        <v>492</v>
      </c>
      <c r="X12" s="8" t="s">
        <v>489</v>
      </c>
      <c r="Y12" s="8" t="s">
        <v>491</v>
      </c>
      <c r="Z12" s="8" t="s">
        <v>488</v>
      </c>
      <c r="AA12" s="8" t="s">
        <v>490</v>
      </c>
      <c r="AB12" s="8" t="s">
        <v>73</v>
      </c>
      <c r="AC12" s="8" t="s">
        <v>167</v>
      </c>
      <c r="AD12" s="8" t="s">
        <v>489</v>
      </c>
      <c r="AE12" s="8" t="s">
        <v>73</v>
      </c>
      <c r="AF12" s="8" t="s">
        <v>488</v>
      </c>
    </row>
    <row r="13" spans="1:32" x14ac:dyDescent="0.3">
      <c r="A13" s="8" t="s">
        <v>180</v>
      </c>
      <c r="B13" s="8">
        <v>5</v>
      </c>
      <c r="C13" s="8" t="s">
        <v>487</v>
      </c>
      <c r="D13" s="8">
        <v>13136104</v>
      </c>
      <c r="E13" s="8" t="s">
        <v>486</v>
      </c>
      <c r="F13" s="8">
        <v>27.668115</v>
      </c>
      <c r="G13" s="8">
        <v>0</v>
      </c>
      <c r="H13" s="8">
        <v>58</v>
      </c>
      <c r="I13" s="8">
        <v>0</v>
      </c>
      <c r="J13" s="8">
        <v>66</v>
      </c>
      <c r="K13" s="8">
        <v>373</v>
      </c>
      <c r="L13" s="8">
        <v>0.1769</v>
      </c>
      <c r="M13" s="8" t="s">
        <v>485</v>
      </c>
      <c r="N13" s="8" t="s">
        <v>73</v>
      </c>
      <c r="O13" s="8" t="s">
        <v>484</v>
      </c>
      <c r="P13" s="8" t="s">
        <v>167</v>
      </c>
      <c r="Q13" s="8" t="s">
        <v>483</v>
      </c>
      <c r="R13" s="8" t="s">
        <v>482</v>
      </c>
      <c r="S13" s="8" t="s">
        <v>173</v>
      </c>
      <c r="T13" s="8" t="s">
        <v>167</v>
      </c>
      <c r="U13" s="8" t="s">
        <v>481</v>
      </c>
      <c r="V13" s="8" t="s">
        <v>480</v>
      </c>
      <c r="W13" s="8" t="s">
        <v>479</v>
      </c>
      <c r="X13" s="8" t="s">
        <v>478</v>
      </c>
      <c r="Y13" s="8" t="s">
        <v>167</v>
      </c>
      <c r="Z13" s="8" t="s">
        <v>477</v>
      </c>
      <c r="AA13" s="8" t="s">
        <v>167</v>
      </c>
      <c r="AB13" s="8" t="s">
        <v>73</v>
      </c>
      <c r="AC13" s="8" t="s">
        <v>167</v>
      </c>
      <c r="AD13" s="8" t="s">
        <v>476</v>
      </c>
      <c r="AE13" s="8" t="s">
        <v>73</v>
      </c>
      <c r="AF13" s="8" t="s">
        <v>475</v>
      </c>
    </row>
    <row r="14" spans="1:32" s="10" customFormat="1" x14ac:dyDescent="0.3">
      <c r="B14" s="10" t="s">
        <v>474</v>
      </c>
      <c r="C14" s="10" t="s">
        <v>473</v>
      </c>
      <c r="D14" s="10" t="s">
        <v>472</v>
      </c>
      <c r="E14" s="10" t="s">
        <v>471</v>
      </c>
      <c r="F14" s="10" t="s">
        <v>470</v>
      </c>
      <c r="G14" s="10" t="s">
        <v>469</v>
      </c>
      <c r="H14" s="10" t="s">
        <v>468</v>
      </c>
      <c r="I14" s="10" t="s">
        <v>467</v>
      </c>
      <c r="J14" s="10" t="s">
        <v>466</v>
      </c>
      <c r="K14" s="10" t="s">
        <v>465</v>
      </c>
      <c r="L14" s="10" t="s">
        <v>464</v>
      </c>
      <c r="M14" s="10" t="s">
        <v>463</v>
      </c>
      <c r="N14" s="10" t="s">
        <v>462</v>
      </c>
      <c r="O14" s="10" t="s">
        <v>461</v>
      </c>
      <c r="P14" s="10" t="s">
        <v>460</v>
      </c>
    </row>
    <row r="15" spans="1:32" x14ac:dyDescent="0.3">
      <c r="A15" s="8" t="s">
        <v>459</v>
      </c>
      <c r="B15" s="8" t="s">
        <v>458</v>
      </c>
      <c r="C15" s="8" t="s">
        <v>457</v>
      </c>
      <c r="D15" s="8" t="s">
        <v>86</v>
      </c>
      <c r="E15" s="8" t="s">
        <v>456</v>
      </c>
      <c r="F15" s="8" t="s">
        <v>455</v>
      </c>
      <c r="G15" s="8" t="s">
        <v>455</v>
      </c>
      <c r="H15" s="8" t="s">
        <v>455</v>
      </c>
      <c r="I15" s="8" t="s">
        <v>455</v>
      </c>
      <c r="J15" s="8" t="s">
        <v>455</v>
      </c>
      <c r="K15" s="8" t="s">
        <v>455</v>
      </c>
      <c r="L15" s="8" t="s">
        <v>455</v>
      </c>
      <c r="M15" s="8" t="s">
        <v>454</v>
      </c>
      <c r="N15" s="8" t="s">
        <v>453</v>
      </c>
      <c r="O15" s="8">
        <v>39.54</v>
      </c>
      <c r="P15" s="8">
        <v>0.01</v>
      </c>
    </row>
    <row r="17" spans="1:32" x14ac:dyDescent="0.3">
      <c r="A17" s="8" t="s">
        <v>90</v>
      </c>
      <c r="B17" s="8">
        <v>7</v>
      </c>
      <c r="C17" s="8" t="s">
        <v>221</v>
      </c>
      <c r="D17" s="8">
        <v>6100098</v>
      </c>
      <c r="E17" s="8" t="s">
        <v>452</v>
      </c>
      <c r="F17" s="8">
        <v>3.863283</v>
      </c>
      <c r="G17" s="8">
        <v>11</v>
      </c>
      <c r="H17" s="8">
        <v>11</v>
      </c>
      <c r="I17" s="8">
        <v>1</v>
      </c>
      <c r="J17" s="8">
        <v>32</v>
      </c>
      <c r="K17" s="8">
        <v>110</v>
      </c>
      <c r="L17" s="8">
        <v>0.29089999999999999</v>
      </c>
      <c r="M17" s="8" t="s">
        <v>451</v>
      </c>
      <c r="N17" s="8" t="s">
        <v>86</v>
      </c>
      <c r="O17" s="8" t="s">
        <v>82</v>
      </c>
      <c r="P17" s="8" t="s">
        <v>450</v>
      </c>
      <c r="Q17" s="8" t="s">
        <v>449</v>
      </c>
      <c r="R17" s="8" t="s">
        <v>414</v>
      </c>
      <c r="S17" s="8" t="s">
        <v>99</v>
      </c>
      <c r="T17" s="8" t="s">
        <v>448</v>
      </c>
      <c r="U17" s="8" t="s">
        <v>447</v>
      </c>
      <c r="V17" s="8" t="s">
        <v>446</v>
      </c>
      <c r="W17" s="8" t="s">
        <v>445</v>
      </c>
      <c r="X17" s="8" t="s">
        <v>442</v>
      </c>
      <c r="Y17" s="8" t="s">
        <v>444</v>
      </c>
      <c r="Z17" s="8" t="s">
        <v>441</v>
      </c>
      <c r="AA17" s="8" t="s">
        <v>443</v>
      </c>
      <c r="AB17" s="8" t="s">
        <v>73</v>
      </c>
      <c r="AC17" s="8" t="s">
        <v>167</v>
      </c>
      <c r="AD17" s="8" t="s">
        <v>442</v>
      </c>
      <c r="AE17" s="8" t="s">
        <v>73</v>
      </c>
      <c r="AF17" s="8" t="s">
        <v>441</v>
      </c>
    </row>
    <row r="18" spans="1:32" x14ac:dyDescent="0.3">
      <c r="A18" s="8" t="s">
        <v>90</v>
      </c>
      <c r="B18" s="8">
        <v>7</v>
      </c>
      <c r="C18" s="8" t="s">
        <v>89</v>
      </c>
      <c r="D18" s="8">
        <v>7577099</v>
      </c>
      <c r="E18" s="8" t="s">
        <v>440</v>
      </c>
      <c r="F18" s="8">
        <v>3.6030440000000001</v>
      </c>
      <c r="G18" s="8">
        <v>363</v>
      </c>
      <c r="H18" s="8">
        <v>512</v>
      </c>
      <c r="I18" s="8">
        <v>0.70898399999999995</v>
      </c>
      <c r="J18" s="8">
        <v>86</v>
      </c>
      <c r="K18" s="8">
        <v>178</v>
      </c>
      <c r="L18" s="8">
        <v>0.48309999999999997</v>
      </c>
      <c r="M18" s="8" t="s">
        <v>87</v>
      </c>
      <c r="N18" s="8" t="s">
        <v>86</v>
      </c>
      <c r="O18" s="8" t="s">
        <v>85</v>
      </c>
      <c r="P18" s="8" t="s">
        <v>439</v>
      </c>
      <c r="Q18" s="8" t="s">
        <v>438</v>
      </c>
      <c r="R18" s="8" t="s">
        <v>383</v>
      </c>
      <c r="S18" s="8" t="s">
        <v>114</v>
      </c>
      <c r="T18" s="8" t="s">
        <v>437</v>
      </c>
      <c r="U18" s="8" t="s">
        <v>436</v>
      </c>
      <c r="V18" s="8" t="s">
        <v>435</v>
      </c>
      <c r="W18" s="8" t="s">
        <v>434</v>
      </c>
      <c r="X18" s="8" t="s">
        <v>431</v>
      </c>
      <c r="Y18" s="8" t="s">
        <v>433</v>
      </c>
      <c r="Z18" s="8" t="s">
        <v>430</v>
      </c>
      <c r="AA18" s="8" t="s">
        <v>432</v>
      </c>
      <c r="AB18" s="8" t="s">
        <v>73</v>
      </c>
      <c r="AC18" s="8">
        <v>-0.110160439</v>
      </c>
      <c r="AD18" s="8" t="s">
        <v>431</v>
      </c>
      <c r="AE18" s="8" t="s">
        <v>73</v>
      </c>
      <c r="AF18" s="8" t="s">
        <v>430</v>
      </c>
    </row>
    <row r="20" spans="1:32" x14ac:dyDescent="0.3">
      <c r="A20" s="8" t="s">
        <v>90</v>
      </c>
      <c r="B20" s="8">
        <v>9</v>
      </c>
      <c r="C20" s="8" t="s">
        <v>89</v>
      </c>
      <c r="D20" s="8">
        <v>48761056</v>
      </c>
      <c r="E20" s="8" t="s">
        <v>429</v>
      </c>
      <c r="F20" s="8">
        <v>10.539248000000001</v>
      </c>
      <c r="G20" s="8">
        <v>8</v>
      </c>
      <c r="H20" s="8">
        <v>21</v>
      </c>
      <c r="I20" s="8">
        <v>0.38095200000000001</v>
      </c>
      <c r="J20" s="8">
        <v>27</v>
      </c>
      <c r="K20" s="8">
        <v>129</v>
      </c>
      <c r="L20" s="8">
        <v>0.20930000000000001</v>
      </c>
      <c r="M20" s="8" t="s">
        <v>428</v>
      </c>
      <c r="N20" s="8" t="s">
        <v>73</v>
      </c>
      <c r="O20" s="8" t="s">
        <v>204</v>
      </c>
      <c r="P20" s="8" t="s">
        <v>427</v>
      </c>
      <c r="Q20" s="8" t="s">
        <v>426</v>
      </c>
      <c r="R20" s="8" t="s">
        <v>425</v>
      </c>
      <c r="S20" s="8" t="s">
        <v>81</v>
      </c>
      <c r="T20" s="8" t="s">
        <v>424</v>
      </c>
      <c r="U20" s="8" t="s">
        <v>423</v>
      </c>
      <c r="V20" s="8" t="s">
        <v>422</v>
      </c>
      <c r="W20" s="8" t="s">
        <v>421</v>
      </c>
      <c r="X20" s="8" t="s">
        <v>417</v>
      </c>
      <c r="Y20" s="8" t="s">
        <v>420</v>
      </c>
      <c r="Z20" s="8" t="s">
        <v>419</v>
      </c>
      <c r="AA20" s="8" t="s">
        <v>418</v>
      </c>
      <c r="AB20" s="8" t="s">
        <v>417</v>
      </c>
    </row>
    <row r="21" spans="1:32" x14ac:dyDescent="0.3">
      <c r="A21" s="8" t="s">
        <v>90</v>
      </c>
      <c r="B21" s="8">
        <v>9</v>
      </c>
      <c r="C21" s="8" t="s">
        <v>135</v>
      </c>
      <c r="D21" s="8">
        <v>9618475</v>
      </c>
      <c r="E21" s="8" t="s">
        <v>416</v>
      </c>
      <c r="F21" s="8">
        <v>16.695397</v>
      </c>
      <c r="G21" s="8">
        <v>30</v>
      </c>
      <c r="H21" s="8">
        <v>232</v>
      </c>
      <c r="I21" s="8">
        <v>0.12931000000000001</v>
      </c>
      <c r="J21" s="8">
        <v>36</v>
      </c>
      <c r="K21" s="8">
        <v>226</v>
      </c>
      <c r="L21" s="8">
        <v>0.1593</v>
      </c>
      <c r="M21" s="8" t="s">
        <v>415</v>
      </c>
      <c r="N21" s="8" t="s">
        <v>73</v>
      </c>
      <c r="O21" s="8" t="s">
        <v>414</v>
      </c>
      <c r="P21" s="8" t="s">
        <v>413</v>
      </c>
      <c r="Q21" s="8" t="s">
        <v>412</v>
      </c>
      <c r="R21" s="8" t="s">
        <v>411</v>
      </c>
      <c r="S21" s="8" t="s">
        <v>410</v>
      </c>
      <c r="T21" s="8" t="s">
        <v>409</v>
      </c>
      <c r="U21" s="8" t="s">
        <v>408</v>
      </c>
      <c r="V21" s="8" t="s">
        <v>407</v>
      </c>
      <c r="W21" s="8" t="s">
        <v>406</v>
      </c>
      <c r="X21" s="8" t="s">
        <v>402</v>
      </c>
      <c r="Y21" s="8" t="s">
        <v>405</v>
      </c>
      <c r="Z21" s="8" t="s">
        <v>404</v>
      </c>
      <c r="AA21" s="8" t="s">
        <v>403</v>
      </c>
      <c r="AB21" s="8" t="s">
        <v>402</v>
      </c>
    </row>
    <row r="22" spans="1:32" x14ac:dyDescent="0.3">
      <c r="A22" s="8" t="s">
        <v>90</v>
      </c>
      <c r="B22" s="8">
        <v>9</v>
      </c>
      <c r="C22" s="8" t="s">
        <v>135</v>
      </c>
      <c r="D22" s="8">
        <v>157425438</v>
      </c>
      <c r="E22" s="8" t="s">
        <v>401</v>
      </c>
      <c r="F22" s="8">
        <v>6.0122780000000002</v>
      </c>
      <c r="G22" s="8">
        <v>27</v>
      </c>
      <c r="H22" s="8">
        <v>93</v>
      </c>
      <c r="I22" s="8">
        <v>0.290323</v>
      </c>
      <c r="J22" s="8">
        <v>7</v>
      </c>
      <c r="K22" s="8">
        <v>75</v>
      </c>
      <c r="L22" s="8">
        <v>9.3299999999999994E-2</v>
      </c>
      <c r="M22" s="8" t="s">
        <v>400</v>
      </c>
      <c r="N22" s="8" t="s">
        <v>73</v>
      </c>
      <c r="O22" s="8" t="s">
        <v>85</v>
      </c>
      <c r="P22" s="8" t="s">
        <v>399</v>
      </c>
      <c r="Q22" s="8" t="s">
        <v>398</v>
      </c>
      <c r="R22" s="8" t="s">
        <v>397</v>
      </c>
      <c r="S22" s="8" t="s">
        <v>396</v>
      </c>
      <c r="T22" s="8" t="s">
        <v>395</v>
      </c>
      <c r="U22" s="8" t="s">
        <v>394</v>
      </c>
      <c r="V22" s="8" t="s">
        <v>393</v>
      </c>
      <c r="W22" s="8" t="s">
        <v>392</v>
      </c>
      <c r="X22" s="8" t="s">
        <v>388</v>
      </c>
      <c r="Y22" s="8" t="s">
        <v>391</v>
      </c>
      <c r="Z22" s="8" t="s">
        <v>390</v>
      </c>
      <c r="AA22" s="8" t="s">
        <v>389</v>
      </c>
      <c r="AB22" s="8" t="s">
        <v>388</v>
      </c>
    </row>
    <row r="23" spans="1:32" x14ac:dyDescent="0.3">
      <c r="A23" s="8" t="s">
        <v>90</v>
      </c>
      <c r="B23" s="8">
        <v>9</v>
      </c>
      <c r="C23" s="8" t="s">
        <v>135</v>
      </c>
      <c r="D23" s="8">
        <v>215866452</v>
      </c>
      <c r="E23" s="8" t="s">
        <v>387</v>
      </c>
      <c r="F23" s="8">
        <v>8.2598230000000008</v>
      </c>
      <c r="G23" s="8">
        <v>59</v>
      </c>
      <c r="H23" s="8">
        <v>129</v>
      </c>
      <c r="I23" s="8">
        <v>0.45736399999999999</v>
      </c>
      <c r="J23" s="8">
        <v>15</v>
      </c>
      <c r="K23" s="8">
        <v>75</v>
      </c>
      <c r="L23" s="8">
        <v>0.2</v>
      </c>
      <c r="M23" s="8" t="s">
        <v>386</v>
      </c>
      <c r="N23" s="8" t="s">
        <v>86</v>
      </c>
      <c r="O23" s="8" t="s">
        <v>85</v>
      </c>
      <c r="P23" s="8" t="s">
        <v>385</v>
      </c>
      <c r="Q23" s="8" t="s">
        <v>384</v>
      </c>
      <c r="R23" s="8" t="s">
        <v>383</v>
      </c>
      <c r="S23" s="8" t="s">
        <v>114</v>
      </c>
      <c r="T23" s="8" t="s">
        <v>382</v>
      </c>
      <c r="U23" s="8" t="s">
        <v>381</v>
      </c>
      <c r="V23" s="8" t="s">
        <v>380</v>
      </c>
      <c r="W23" s="8" t="s">
        <v>379</v>
      </c>
      <c r="X23" s="8" t="s">
        <v>375</v>
      </c>
      <c r="Y23" s="8" t="s">
        <v>378</v>
      </c>
      <c r="Z23" s="8" t="s">
        <v>377</v>
      </c>
      <c r="AA23" s="8" t="s">
        <v>376</v>
      </c>
      <c r="AB23" s="8" t="s">
        <v>375</v>
      </c>
    </row>
    <row r="24" spans="1:32" x14ac:dyDescent="0.3">
      <c r="A24" s="8" t="s">
        <v>90</v>
      </c>
      <c r="B24" s="8">
        <v>9</v>
      </c>
      <c r="C24" s="8" t="s">
        <v>319</v>
      </c>
      <c r="D24" s="8">
        <v>67576497</v>
      </c>
      <c r="E24" s="8" t="s">
        <v>374</v>
      </c>
      <c r="F24" s="8">
        <v>9.2759070000000001</v>
      </c>
      <c r="G24" s="8">
        <v>34</v>
      </c>
      <c r="H24" s="8">
        <v>146</v>
      </c>
      <c r="I24" s="8">
        <v>0.232877</v>
      </c>
      <c r="J24" s="8">
        <v>27</v>
      </c>
      <c r="K24" s="8">
        <v>181</v>
      </c>
      <c r="L24" s="8">
        <v>0.1492</v>
      </c>
      <c r="M24" s="8" t="s">
        <v>373</v>
      </c>
      <c r="N24" s="8" t="s">
        <v>86</v>
      </c>
      <c r="O24" s="8" t="s">
        <v>233</v>
      </c>
      <c r="P24" s="8" t="s">
        <v>372</v>
      </c>
      <c r="Q24" s="8" t="s">
        <v>371</v>
      </c>
      <c r="R24" s="8" t="s">
        <v>370</v>
      </c>
      <c r="S24" s="8" t="s">
        <v>99</v>
      </c>
      <c r="T24" s="8" t="s">
        <v>369</v>
      </c>
      <c r="U24" s="8" t="s">
        <v>368</v>
      </c>
      <c r="V24" s="8" t="s">
        <v>367</v>
      </c>
      <c r="W24" s="8" t="s">
        <v>366</v>
      </c>
      <c r="X24" s="8" t="s">
        <v>362</v>
      </c>
      <c r="Y24" s="8" t="s">
        <v>365</v>
      </c>
      <c r="Z24" s="8" t="s">
        <v>364</v>
      </c>
      <c r="AA24" s="8" t="s">
        <v>363</v>
      </c>
      <c r="AB24" s="8" t="s">
        <v>362</v>
      </c>
    </row>
    <row r="25" spans="1:32" x14ac:dyDescent="0.3">
      <c r="A25" s="8" t="s">
        <v>90</v>
      </c>
      <c r="B25" s="8">
        <v>9</v>
      </c>
      <c r="C25" s="8" t="s">
        <v>361</v>
      </c>
      <c r="D25" s="8">
        <v>3248276</v>
      </c>
      <c r="E25" s="8" t="s">
        <v>360</v>
      </c>
      <c r="F25" s="8">
        <v>259.85169100000002</v>
      </c>
      <c r="G25" s="8">
        <v>261</v>
      </c>
      <c r="H25" s="8">
        <v>691</v>
      </c>
      <c r="I25" s="8">
        <v>0.37771300000000002</v>
      </c>
      <c r="J25" s="8">
        <v>36</v>
      </c>
      <c r="K25" s="8">
        <v>139</v>
      </c>
      <c r="L25" s="8">
        <v>0.25900000000000001</v>
      </c>
      <c r="M25" s="8" t="s">
        <v>359</v>
      </c>
      <c r="N25" s="8" t="s">
        <v>86</v>
      </c>
      <c r="O25" s="8" t="s">
        <v>358</v>
      </c>
      <c r="P25" s="8" t="s">
        <v>357</v>
      </c>
      <c r="Q25" s="8" t="s">
        <v>356</v>
      </c>
      <c r="R25" s="8" t="s">
        <v>355</v>
      </c>
      <c r="S25" s="8" t="s">
        <v>354</v>
      </c>
      <c r="T25" s="8" t="s">
        <v>353</v>
      </c>
      <c r="U25" s="8" t="s">
        <v>352</v>
      </c>
      <c r="V25" s="8" t="s">
        <v>351</v>
      </c>
      <c r="W25" s="8" t="s">
        <v>350</v>
      </c>
      <c r="X25" s="8" t="s">
        <v>346</v>
      </c>
      <c r="Y25" s="8" t="s">
        <v>349</v>
      </c>
      <c r="Z25" s="8" t="s">
        <v>348</v>
      </c>
      <c r="AA25" s="8" t="s">
        <v>347</v>
      </c>
      <c r="AB25" s="8" t="s">
        <v>346</v>
      </c>
    </row>
    <row r="27" spans="1:32" x14ac:dyDescent="0.3">
      <c r="A27" s="8" t="s">
        <v>90</v>
      </c>
      <c r="B27" s="8">
        <v>14</v>
      </c>
      <c r="C27" s="8" t="s">
        <v>150</v>
      </c>
      <c r="D27" s="8">
        <v>7026826</v>
      </c>
      <c r="E27" s="8" t="s">
        <v>345</v>
      </c>
      <c r="F27" s="8">
        <v>3.531202</v>
      </c>
      <c r="G27" s="8">
        <v>35</v>
      </c>
      <c r="H27" s="8">
        <v>46</v>
      </c>
      <c r="I27" s="8">
        <v>0.76087000000000005</v>
      </c>
      <c r="J27" s="8">
        <v>41</v>
      </c>
      <c r="K27" s="8">
        <v>300</v>
      </c>
      <c r="L27" s="8">
        <v>0.13669999999999999</v>
      </c>
      <c r="M27" s="8" t="s">
        <v>344</v>
      </c>
      <c r="N27" s="8" t="s">
        <v>73</v>
      </c>
      <c r="O27" s="8" t="s">
        <v>118</v>
      </c>
      <c r="P27" s="8" t="s">
        <v>343</v>
      </c>
      <c r="Q27" s="8" t="s">
        <v>342</v>
      </c>
      <c r="R27" s="8" t="s">
        <v>341</v>
      </c>
      <c r="S27" s="8" t="s">
        <v>144</v>
      </c>
      <c r="T27" s="8" t="s">
        <v>340</v>
      </c>
      <c r="U27" s="8" t="s">
        <v>339</v>
      </c>
      <c r="V27" s="8" t="s">
        <v>338</v>
      </c>
      <c r="W27" s="8" t="s">
        <v>337</v>
      </c>
      <c r="X27" s="8" t="s">
        <v>334</v>
      </c>
      <c r="Y27" s="8" t="s">
        <v>336</v>
      </c>
      <c r="Z27" s="8" t="s">
        <v>333</v>
      </c>
      <c r="AA27" s="8" t="s">
        <v>335</v>
      </c>
      <c r="AB27" s="8" t="s">
        <v>73</v>
      </c>
      <c r="AC27" s="8">
        <v>-4.5482007999999997E-2</v>
      </c>
      <c r="AD27" s="8" t="s">
        <v>334</v>
      </c>
      <c r="AE27" s="8" t="s">
        <v>73</v>
      </c>
      <c r="AF27" s="8" t="s">
        <v>333</v>
      </c>
    </row>
    <row r="28" spans="1:32" x14ac:dyDescent="0.3">
      <c r="A28" s="8" t="s">
        <v>90</v>
      </c>
      <c r="B28" s="8">
        <v>14</v>
      </c>
      <c r="C28" s="8" t="s">
        <v>332</v>
      </c>
      <c r="D28" s="8">
        <v>28840773</v>
      </c>
      <c r="E28" s="8" t="s">
        <v>331</v>
      </c>
      <c r="F28" s="8">
        <v>18.657762999999999</v>
      </c>
      <c r="G28" s="8">
        <v>54</v>
      </c>
      <c r="H28" s="8">
        <v>241</v>
      </c>
      <c r="I28" s="8">
        <v>0.22406599999999999</v>
      </c>
      <c r="J28" s="8">
        <v>11</v>
      </c>
      <c r="K28" s="8">
        <v>151</v>
      </c>
      <c r="L28" s="8">
        <v>7.2800000000000004E-2</v>
      </c>
      <c r="M28" s="8" t="s">
        <v>330</v>
      </c>
      <c r="N28" s="8" t="s">
        <v>73</v>
      </c>
      <c r="O28" s="8" t="s">
        <v>85</v>
      </c>
      <c r="P28" s="8" t="s">
        <v>329</v>
      </c>
      <c r="Q28" s="8" t="s">
        <v>328</v>
      </c>
      <c r="R28" s="8" t="s">
        <v>82</v>
      </c>
      <c r="S28" s="8" t="s">
        <v>81</v>
      </c>
      <c r="T28" s="8" t="s">
        <v>327</v>
      </c>
      <c r="U28" s="8" t="s">
        <v>326</v>
      </c>
      <c r="V28" s="8" t="s">
        <v>325</v>
      </c>
      <c r="W28" s="8" t="s">
        <v>324</v>
      </c>
      <c r="X28" s="8" t="s">
        <v>321</v>
      </c>
      <c r="Y28" s="8" t="s">
        <v>323</v>
      </c>
      <c r="Z28" s="8" t="s">
        <v>320</v>
      </c>
      <c r="AA28" s="8" t="s">
        <v>322</v>
      </c>
      <c r="AB28" s="8" t="s">
        <v>73</v>
      </c>
      <c r="AC28" s="8">
        <v>9.3346360000000003E-3</v>
      </c>
      <c r="AD28" s="8" t="s">
        <v>321</v>
      </c>
      <c r="AE28" s="8" t="s">
        <v>73</v>
      </c>
      <c r="AF28" s="8" t="s">
        <v>320</v>
      </c>
    </row>
    <row r="29" spans="1:32" x14ac:dyDescent="0.3">
      <c r="A29" s="8" t="s">
        <v>90</v>
      </c>
      <c r="B29" s="8">
        <v>14</v>
      </c>
      <c r="C29" s="8" t="s">
        <v>319</v>
      </c>
      <c r="D29" s="8">
        <v>144886953</v>
      </c>
      <c r="E29" s="8" t="s">
        <v>318</v>
      </c>
      <c r="F29" s="8">
        <v>19.807955</v>
      </c>
      <c r="G29" s="8">
        <v>83</v>
      </c>
      <c r="H29" s="8">
        <v>321</v>
      </c>
      <c r="I29" s="8">
        <v>0.25856699999999999</v>
      </c>
      <c r="J29" s="8">
        <v>16</v>
      </c>
      <c r="K29" s="8">
        <v>148</v>
      </c>
      <c r="L29" s="8">
        <v>0.1081</v>
      </c>
      <c r="M29" s="8" t="s">
        <v>317</v>
      </c>
      <c r="N29" s="8" t="s">
        <v>86</v>
      </c>
      <c r="O29" s="8" t="s">
        <v>82</v>
      </c>
      <c r="P29" s="8" t="s">
        <v>316</v>
      </c>
      <c r="Q29" s="8" t="s">
        <v>315</v>
      </c>
      <c r="R29" s="8" t="s">
        <v>314</v>
      </c>
      <c r="S29" s="8" t="s">
        <v>99</v>
      </c>
      <c r="T29" s="8" t="s">
        <v>313</v>
      </c>
      <c r="U29" s="8" t="s">
        <v>312</v>
      </c>
      <c r="V29" s="8" t="s">
        <v>311</v>
      </c>
      <c r="W29" s="8" t="s">
        <v>310</v>
      </c>
      <c r="X29" s="8" t="s">
        <v>307</v>
      </c>
      <c r="Y29" s="8" t="s">
        <v>309</v>
      </c>
      <c r="Z29" s="8" t="s">
        <v>306</v>
      </c>
      <c r="AA29" s="8" t="s">
        <v>308</v>
      </c>
      <c r="AB29" s="8" t="s">
        <v>73</v>
      </c>
      <c r="AC29" s="8">
        <v>4.4967881000000001E-2</v>
      </c>
      <c r="AD29" s="8" t="s">
        <v>307</v>
      </c>
      <c r="AE29" s="8" t="s">
        <v>73</v>
      </c>
      <c r="AF29" s="8" t="s">
        <v>306</v>
      </c>
    </row>
    <row r="30" spans="1:32" x14ac:dyDescent="0.3">
      <c r="A30" s="8" t="s">
        <v>90</v>
      </c>
      <c r="B30" s="8">
        <v>14</v>
      </c>
      <c r="C30" s="8" t="s">
        <v>305</v>
      </c>
      <c r="D30" s="8">
        <v>179078562</v>
      </c>
      <c r="E30" s="8" t="s">
        <v>304</v>
      </c>
      <c r="F30" s="8">
        <v>1.5453440000000001</v>
      </c>
      <c r="G30" s="8">
        <v>35</v>
      </c>
      <c r="H30" s="8">
        <v>140</v>
      </c>
      <c r="I30" s="8">
        <v>0.25</v>
      </c>
      <c r="J30" s="8">
        <v>14</v>
      </c>
      <c r="K30" s="8">
        <v>141</v>
      </c>
      <c r="L30" s="8">
        <v>9.9299999999999999E-2</v>
      </c>
      <c r="M30" s="8" t="s">
        <v>303</v>
      </c>
      <c r="N30" s="8" t="s">
        <v>86</v>
      </c>
      <c r="O30" s="8" t="s">
        <v>85</v>
      </c>
      <c r="P30" s="8" t="s">
        <v>302</v>
      </c>
      <c r="Q30" s="8" t="s">
        <v>301</v>
      </c>
      <c r="R30" s="8" t="s">
        <v>300</v>
      </c>
      <c r="S30" s="8" t="s">
        <v>81</v>
      </c>
      <c r="T30" s="8" t="s">
        <v>299</v>
      </c>
      <c r="U30" s="8" t="s">
        <v>298</v>
      </c>
      <c r="V30" s="8" t="s">
        <v>297</v>
      </c>
      <c r="W30" s="8" t="s">
        <v>296</v>
      </c>
      <c r="X30" s="8" t="s">
        <v>293</v>
      </c>
      <c r="Y30" s="8" t="s">
        <v>295</v>
      </c>
      <c r="Z30" s="8" t="s">
        <v>292</v>
      </c>
      <c r="AA30" s="8" t="s">
        <v>294</v>
      </c>
      <c r="AB30" s="8" t="s">
        <v>73</v>
      </c>
      <c r="AC30" s="8" t="s">
        <v>167</v>
      </c>
      <c r="AD30" s="8" t="s">
        <v>293</v>
      </c>
      <c r="AE30" s="8" t="s">
        <v>73</v>
      </c>
      <c r="AF30" s="8" t="s">
        <v>292</v>
      </c>
    </row>
    <row r="31" spans="1:32" x14ac:dyDescent="0.3">
      <c r="A31" s="8" t="s">
        <v>90</v>
      </c>
      <c r="B31" s="8">
        <v>14</v>
      </c>
      <c r="C31" s="8" t="s">
        <v>135</v>
      </c>
      <c r="D31" s="8">
        <v>95766252</v>
      </c>
      <c r="E31" s="8" t="s">
        <v>291</v>
      </c>
      <c r="F31" s="8">
        <v>40.445973000000002</v>
      </c>
      <c r="G31" s="8">
        <v>89</v>
      </c>
      <c r="H31" s="8">
        <v>275</v>
      </c>
      <c r="I31" s="8">
        <v>0.32363599999999998</v>
      </c>
      <c r="J31" s="8">
        <v>8</v>
      </c>
      <c r="K31" s="8">
        <v>61</v>
      </c>
      <c r="L31" s="8">
        <v>0.13109999999999999</v>
      </c>
      <c r="M31" s="8" t="s">
        <v>290</v>
      </c>
      <c r="N31" s="8" t="s">
        <v>86</v>
      </c>
      <c r="O31" s="8" t="s">
        <v>204</v>
      </c>
      <c r="P31" s="8" t="s">
        <v>289</v>
      </c>
      <c r="Q31" s="8" t="s">
        <v>288</v>
      </c>
      <c r="R31" s="8" t="s">
        <v>287</v>
      </c>
      <c r="S31" s="8" t="s">
        <v>114</v>
      </c>
      <c r="T31" s="8" t="s">
        <v>286</v>
      </c>
      <c r="U31" s="8" t="s">
        <v>285</v>
      </c>
      <c r="V31" s="8" t="s">
        <v>284</v>
      </c>
      <c r="W31" s="8" t="s">
        <v>283</v>
      </c>
      <c r="X31" s="8" t="s">
        <v>280</v>
      </c>
      <c r="Y31" s="8" t="s">
        <v>282</v>
      </c>
      <c r="Z31" s="8" t="s">
        <v>279</v>
      </c>
      <c r="AA31" s="8" t="s">
        <v>281</v>
      </c>
      <c r="AB31" s="8" t="s">
        <v>73</v>
      </c>
      <c r="AC31" s="8" t="s">
        <v>167</v>
      </c>
      <c r="AD31" s="8" t="s">
        <v>280</v>
      </c>
      <c r="AE31" s="8" t="s">
        <v>73</v>
      </c>
      <c r="AF31" s="8" t="s">
        <v>279</v>
      </c>
    </row>
    <row r="32" spans="1:32" x14ac:dyDescent="0.3">
      <c r="A32" s="8" t="s">
        <v>90</v>
      </c>
      <c r="B32" s="8">
        <v>14</v>
      </c>
      <c r="C32" s="8" t="s">
        <v>135</v>
      </c>
      <c r="D32" s="8">
        <v>96963218</v>
      </c>
      <c r="E32" s="8" t="s">
        <v>278</v>
      </c>
      <c r="F32" s="8">
        <v>60.120032999999999</v>
      </c>
      <c r="G32" s="8">
        <v>101</v>
      </c>
      <c r="H32" s="8">
        <v>174</v>
      </c>
      <c r="I32" s="8">
        <v>0.58045999999999998</v>
      </c>
      <c r="J32" s="8">
        <v>21</v>
      </c>
      <c r="K32" s="8">
        <v>173</v>
      </c>
      <c r="L32" s="8">
        <v>0.12139999999999999</v>
      </c>
      <c r="M32" s="8" t="s">
        <v>277</v>
      </c>
      <c r="N32" s="8" t="s">
        <v>86</v>
      </c>
      <c r="O32" s="8" t="s">
        <v>247</v>
      </c>
      <c r="P32" s="8" t="s">
        <v>276</v>
      </c>
      <c r="Q32" s="8" t="s">
        <v>275</v>
      </c>
      <c r="R32" s="8" t="s">
        <v>274</v>
      </c>
      <c r="S32" s="8" t="s">
        <v>273</v>
      </c>
      <c r="T32" s="8" t="s">
        <v>272</v>
      </c>
      <c r="U32" s="8" t="s">
        <v>271</v>
      </c>
      <c r="V32" s="8" t="s">
        <v>270</v>
      </c>
      <c r="W32" s="8" t="s">
        <v>269</v>
      </c>
      <c r="X32" s="8" t="s">
        <v>266</v>
      </c>
      <c r="Y32" s="8" t="s">
        <v>268</v>
      </c>
      <c r="Z32" s="8" t="s">
        <v>265</v>
      </c>
      <c r="AA32" s="8" t="s">
        <v>267</v>
      </c>
      <c r="AB32" s="8" t="s">
        <v>73</v>
      </c>
      <c r="AC32" s="8" t="s">
        <v>167</v>
      </c>
      <c r="AD32" s="8" t="s">
        <v>266</v>
      </c>
      <c r="AE32" s="8" t="s">
        <v>73</v>
      </c>
      <c r="AF32" s="8" t="s">
        <v>265</v>
      </c>
    </row>
    <row r="33" spans="1:32" x14ac:dyDescent="0.3">
      <c r="A33" s="8" t="s">
        <v>90</v>
      </c>
      <c r="B33" s="8">
        <v>14</v>
      </c>
      <c r="C33" s="8" t="s">
        <v>264</v>
      </c>
      <c r="D33" s="8">
        <v>70184556</v>
      </c>
      <c r="E33" s="8" t="s">
        <v>263</v>
      </c>
      <c r="F33" s="8">
        <v>5.7017009999999999</v>
      </c>
      <c r="G33" s="8">
        <v>80</v>
      </c>
      <c r="H33" s="8">
        <v>177</v>
      </c>
      <c r="I33" s="8">
        <v>0.45197700000000002</v>
      </c>
      <c r="J33" s="8">
        <v>7</v>
      </c>
      <c r="K33" s="8">
        <v>123</v>
      </c>
      <c r="L33" s="8">
        <v>5.6899999999999999E-2</v>
      </c>
      <c r="M33" s="8" t="s">
        <v>262</v>
      </c>
      <c r="N33" s="8" t="s">
        <v>73</v>
      </c>
      <c r="O33" s="8" t="s">
        <v>204</v>
      </c>
      <c r="P33" s="8" t="s">
        <v>261</v>
      </c>
      <c r="Q33" s="8" t="s">
        <v>260</v>
      </c>
      <c r="R33" s="8" t="s">
        <v>259</v>
      </c>
      <c r="S33" s="8" t="s">
        <v>258</v>
      </c>
      <c r="T33" s="8" t="s">
        <v>257</v>
      </c>
      <c r="U33" s="8" t="s">
        <v>256</v>
      </c>
      <c r="V33" s="8" t="s">
        <v>255</v>
      </c>
      <c r="W33" s="8" t="s">
        <v>254</v>
      </c>
      <c r="X33" s="8" t="s">
        <v>251</v>
      </c>
      <c r="Y33" s="8" t="s">
        <v>253</v>
      </c>
      <c r="Z33" s="8" t="s">
        <v>250</v>
      </c>
      <c r="AA33" s="8" t="s">
        <v>252</v>
      </c>
      <c r="AB33" s="8" t="s">
        <v>73</v>
      </c>
      <c r="AC33" s="8" t="s">
        <v>167</v>
      </c>
      <c r="AD33" s="8" t="s">
        <v>251</v>
      </c>
      <c r="AE33" s="8" t="s">
        <v>73</v>
      </c>
      <c r="AF33" s="8" t="s">
        <v>250</v>
      </c>
    </row>
    <row r="34" spans="1:32" x14ac:dyDescent="0.3">
      <c r="A34" s="8" t="s">
        <v>90</v>
      </c>
      <c r="B34" s="8">
        <v>14</v>
      </c>
      <c r="C34" s="8" t="s">
        <v>105</v>
      </c>
      <c r="D34" s="8">
        <v>56565718</v>
      </c>
      <c r="E34" s="8" t="s">
        <v>249</v>
      </c>
      <c r="F34" s="8">
        <v>9.1943029999999997</v>
      </c>
      <c r="G34" s="8">
        <v>47</v>
      </c>
      <c r="H34" s="8">
        <v>281</v>
      </c>
      <c r="I34" s="8">
        <v>0.16725999999999999</v>
      </c>
      <c r="J34" s="8">
        <v>11</v>
      </c>
      <c r="K34" s="8">
        <v>112</v>
      </c>
      <c r="L34" s="8">
        <v>9.8199999999999996E-2</v>
      </c>
      <c r="M34" s="8" t="s">
        <v>248</v>
      </c>
      <c r="N34" s="8" t="s">
        <v>86</v>
      </c>
      <c r="O34" s="8" t="s">
        <v>247</v>
      </c>
      <c r="P34" s="8" t="s">
        <v>246</v>
      </c>
      <c r="Q34" s="8" t="s">
        <v>245</v>
      </c>
      <c r="R34" s="8" t="s">
        <v>244</v>
      </c>
      <c r="S34" s="8" t="s">
        <v>99</v>
      </c>
      <c r="T34" s="8" t="s">
        <v>243</v>
      </c>
      <c r="U34" s="8" t="s">
        <v>242</v>
      </c>
      <c r="V34" s="8" t="s">
        <v>241</v>
      </c>
      <c r="W34" s="8" t="s">
        <v>240</v>
      </c>
      <c r="X34" s="8" t="s">
        <v>237</v>
      </c>
      <c r="Y34" s="8" t="s">
        <v>239</v>
      </c>
      <c r="Z34" s="8" t="s">
        <v>236</v>
      </c>
      <c r="AA34" s="8" t="s">
        <v>238</v>
      </c>
      <c r="AB34" s="8" t="s">
        <v>73</v>
      </c>
      <c r="AC34" s="8" t="s">
        <v>167</v>
      </c>
      <c r="AD34" s="8" t="s">
        <v>237</v>
      </c>
      <c r="AE34" s="8" t="s">
        <v>73</v>
      </c>
      <c r="AF34" s="8" t="s">
        <v>236</v>
      </c>
    </row>
    <row r="35" spans="1:32" x14ac:dyDescent="0.3">
      <c r="A35" s="8" t="s">
        <v>90</v>
      </c>
      <c r="B35" s="8">
        <v>14</v>
      </c>
      <c r="C35" s="8" t="s">
        <v>89</v>
      </c>
      <c r="D35" s="8">
        <v>12819261</v>
      </c>
      <c r="E35" s="8" t="s">
        <v>235</v>
      </c>
      <c r="F35" s="8">
        <v>7.7529159999999999</v>
      </c>
      <c r="G35" s="8">
        <v>38</v>
      </c>
      <c r="H35" s="8">
        <v>39</v>
      </c>
      <c r="I35" s="8">
        <v>0.97435899999999998</v>
      </c>
      <c r="J35" s="8">
        <v>15</v>
      </c>
      <c r="K35" s="8">
        <v>127</v>
      </c>
      <c r="L35" s="8">
        <v>0.1181</v>
      </c>
      <c r="M35" s="8" t="s">
        <v>234</v>
      </c>
      <c r="N35" s="8" t="s">
        <v>73</v>
      </c>
      <c r="O35" s="8" t="s">
        <v>233</v>
      </c>
      <c r="P35" s="8" t="s">
        <v>232</v>
      </c>
      <c r="Q35" s="8" t="s">
        <v>231</v>
      </c>
      <c r="R35" s="8" t="s">
        <v>230</v>
      </c>
      <c r="S35" s="8" t="s">
        <v>144</v>
      </c>
      <c r="T35" s="8" t="s">
        <v>229</v>
      </c>
      <c r="U35" s="8" t="s">
        <v>228</v>
      </c>
      <c r="V35" s="8" t="s">
        <v>227</v>
      </c>
      <c r="W35" s="8" t="s">
        <v>226</v>
      </c>
      <c r="X35" s="8" t="s">
        <v>223</v>
      </c>
      <c r="Y35" s="8" t="s">
        <v>225</v>
      </c>
      <c r="Z35" s="8" t="s">
        <v>222</v>
      </c>
      <c r="AA35" s="8" t="s">
        <v>224</v>
      </c>
      <c r="AB35" s="8" t="s">
        <v>73</v>
      </c>
      <c r="AC35" s="8" t="s">
        <v>167</v>
      </c>
      <c r="AD35" s="8" t="s">
        <v>223</v>
      </c>
      <c r="AE35" s="8" t="s">
        <v>73</v>
      </c>
      <c r="AF35" s="8" t="s">
        <v>222</v>
      </c>
    </row>
    <row r="36" spans="1:32" x14ac:dyDescent="0.3">
      <c r="A36" s="8" t="s">
        <v>90</v>
      </c>
      <c r="B36" s="8">
        <v>14</v>
      </c>
      <c r="C36" s="8" t="s">
        <v>221</v>
      </c>
      <c r="D36" s="8">
        <v>44044906</v>
      </c>
      <c r="E36" s="8" t="s">
        <v>220</v>
      </c>
      <c r="F36" s="8">
        <v>8.7467489999999994</v>
      </c>
      <c r="G36" s="8">
        <v>41</v>
      </c>
      <c r="H36" s="8">
        <v>104</v>
      </c>
      <c r="I36" s="8">
        <v>0.394231</v>
      </c>
      <c r="J36" s="8">
        <v>9</v>
      </c>
      <c r="K36" s="8">
        <v>122</v>
      </c>
      <c r="L36" s="8">
        <v>7.3800000000000004E-2</v>
      </c>
      <c r="M36" s="8" t="s">
        <v>219</v>
      </c>
      <c r="N36" s="8" t="s">
        <v>73</v>
      </c>
      <c r="O36" s="8" t="s">
        <v>118</v>
      </c>
      <c r="P36" s="8" t="s">
        <v>218</v>
      </c>
      <c r="Q36" s="8" t="s">
        <v>217</v>
      </c>
      <c r="R36" s="8" t="s">
        <v>216</v>
      </c>
      <c r="S36" s="8" t="s">
        <v>144</v>
      </c>
      <c r="T36" s="8" t="s">
        <v>215</v>
      </c>
      <c r="U36" s="8" t="s">
        <v>214</v>
      </c>
      <c r="V36" s="8" t="s">
        <v>213</v>
      </c>
      <c r="W36" s="8" t="s">
        <v>212</v>
      </c>
      <c r="X36" s="8" t="s">
        <v>209</v>
      </c>
      <c r="Y36" s="8" t="s">
        <v>211</v>
      </c>
      <c r="Z36" s="8" t="s">
        <v>208</v>
      </c>
      <c r="AA36" s="8" t="s">
        <v>210</v>
      </c>
      <c r="AB36" s="8" t="s">
        <v>73</v>
      </c>
      <c r="AC36" s="8" t="s">
        <v>167</v>
      </c>
      <c r="AD36" s="8" t="s">
        <v>209</v>
      </c>
      <c r="AE36" s="8" t="s">
        <v>73</v>
      </c>
      <c r="AF36" s="8" t="s">
        <v>208</v>
      </c>
    </row>
    <row r="37" spans="1:32" x14ac:dyDescent="0.3">
      <c r="A37" s="8" t="s">
        <v>90</v>
      </c>
      <c r="B37" s="8">
        <v>14</v>
      </c>
      <c r="C37" s="8" t="s">
        <v>207</v>
      </c>
      <c r="D37" s="8">
        <v>134072974</v>
      </c>
      <c r="E37" s="8" t="s">
        <v>206</v>
      </c>
      <c r="F37" s="8">
        <v>28.087797999999999</v>
      </c>
      <c r="G37" s="8">
        <v>47</v>
      </c>
      <c r="H37" s="8">
        <v>345</v>
      </c>
      <c r="I37" s="8">
        <v>0.13623199999999999</v>
      </c>
      <c r="J37" s="8">
        <v>27</v>
      </c>
      <c r="K37" s="8">
        <v>447</v>
      </c>
      <c r="L37" s="8">
        <v>6.0400000000000002E-2</v>
      </c>
      <c r="M37" s="8" t="s">
        <v>205</v>
      </c>
      <c r="N37" s="8" t="s">
        <v>73</v>
      </c>
      <c r="O37" s="8" t="s">
        <v>204</v>
      </c>
      <c r="P37" s="8" t="s">
        <v>203</v>
      </c>
      <c r="Q37" s="8" t="s">
        <v>202</v>
      </c>
      <c r="R37" s="8" t="s">
        <v>201</v>
      </c>
      <c r="S37" s="8" t="s">
        <v>144</v>
      </c>
      <c r="T37" s="8" t="s">
        <v>200</v>
      </c>
      <c r="U37" s="8" t="s">
        <v>199</v>
      </c>
      <c r="V37" s="8" t="s">
        <v>198</v>
      </c>
      <c r="W37" s="8" t="s">
        <v>197</v>
      </c>
      <c r="X37" s="8" t="s">
        <v>194</v>
      </c>
      <c r="Y37" s="8" t="s">
        <v>196</v>
      </c>
      <c r="Z37" s="8" t="s">
        <v>193</v>
      </c>
      <c r="AA37" s="8" t="s">
        <v>195</v>
      </c>
      <c r="AB37" s="8" t="s">
        <v>73</v>
      </c>
      <c r="AC37" s="8" t="s">
        <v>167</v>
      </c>
      <c r="AD37" s="8" t="s">
        <v>194</v>
      </c>
      <c r="AE37" s="8" t="s">
        <v>73</v>
      </c>
      <c r="AF37" s="8" t="s">
        <v>193</v>
      </c>
    </row>
    <row r="38" spans="1:32" x14ac:dyDescent="0.3">
      <c r="A38" s="8" t="s">
        <v>90</v>
      </c>
      <c r="B38" s="8">
        <v>14</v>
      </c>
      <c r="C38" s="8" t="s">
        <v>121</v>
      </c>
      <c r="D38" s="8">
        <v>136709567</v>
      </c>
      <c r="E38" s="8" t="s">
        <v>192</v>
      </c>
      <c r="F38" s="8">
        <v>2.2852570000000001</v>
      </c>
      <c r="G38" s="8">
        <v>85</v>
      </c>
      <c r="H38" s="8">
        <v>109</v>
      </c>
      <c r="I38" s="8">
        <v>0.77981699999999998</v>
      </c>
      <c r="J38" s="8">
        <v>16</v>
      </c>
      <c r="K38" s="8">
        <v>151</v>
      </c>
      <c r="L38" s="8">
        <v>0.106</v>
      </c>
      <c r="M38" s="8" t="s">
        <v>191</v>
      </c>
      <c r="N38" s="8" t="s">
        <v>86</v>
      </c>
      <c r="O38" s="8" t="s">
        <v>85</v>
      </c>
      <c r="P38" s="8" t="s">
        <v>190</v>
      </c>
      <c r="Q38" s="8" t="s">
        <v>189</v>
      </c>
      <c r="R38" s="8" t="s">
        <v>82</v>
      </c>
      <c r="S38" s="8" t="s">
        <v>81</v>
      </c>
      <c r="T38" s="8" t="s">
        <v>188</v>
      </c>
      <c r="U38" s="8" t="s">
        <v>187</v>
      </c>
      <c r="V38" s="8" t="s">
        <v>186</v>
      </c>
      <c r="W38" s="8" t="s">
        <v>185</v>
      </c>
      <c r="X38" s="8" t="s">
        <v>182</v>
      </c>
      <c r="Y38" s="8" t="s">
        <v>184</v>
      </c>
      <c r="Z38" s="8" t="s">
        <v>181</v>
      </c>
      <c r="AA38" s="8" t="s">
        <v>183</v>
      </c>
      <c r="AB38" s="8" t="s">
        <v>73</v>
      </c>
      <c r="AC38" s="8" t="s">
        <v>167</v>
      </c>
      <c r="AD38" s="8" t="s">
        <v>182</v>
      </c>
      <c r="AE38" s="8" t="s">
        <v>73</v>
      </c>
      <c r="AF38" s="8" t="s">
        <v>181</v>
      </c>
    </row>
    <row r="39" spans="1:32" x14ac:dyDescent="0.3">
      <c r="A39" s="8" t="s">
        <v>180</v>
      </c>
      <c r="B39" s="8">
        <v>14</v>
      </c>
      <c r="C39" s="8" t="s">
        <v>179</v>
      </c>
      <c r="D39" s="8">
        <v>99514815</v>
      </c>
      <c r="E39" s="8" t="s">
        <v>178</v>
      </c>
      <c r="F39" s="8">
        <v>2.0250979999999998</v>
      </c>
      <c r="G39" s="8">
        <v>0</v>
      </c>
      <c r="H39" s="8">
        <v>47</v>
      </c>
      <c r="I39" s="8">
        <v>0</v>
      </c>
      <c r="J39" s="8">
        <v>7</v>
      </c>
      <c r="K39" s="8">
        <v>176</v>
      </c>
      <c r="L39" s="8">
        <v>3.9800000000000002E-2</v>
      </c>
      <c r="M39" s="8" t="s">
        <v>177</v>
      </c>
      <c r="N39" s="8" t="s">
        <v>73</v>
      </c>
      <c r="O39" s="8" t="s">
        <v>176</v>
      </c>
      <c r="P39" s="8" t="s">
        <v>167</v>
      </c>
      <c r="Q39" s="8" t="s">
        <v>175</v>
      </c>
      <c r="R39" s="8" t="s">
        <v>174</v>
      </c>
      <c r="S39" s="8" t="s">
        <v>173</v>
      </c>
      <c r="T39" s="8" t="s">
        <v>167</v>
      </c>
      <c r="U39" s="8" t="s">
        <v>172</v>
      </c>
      <c r="V39" s="8" t="s">
        <v>171</v>
      </c>
      <c r="W39" s="8" t="s">
        <v>170</v>
      </c>
      <c r="X39" s="8" t="s">
        <v>169</v>
      </c>
      <c r="Y39" s="8" t="s">
        <v>167</v>
      </c>
      <c r="Z39" s="8" t="s">
        <v>168</v>
      </c>
      <c r="AA39" s="8" t="s">
        <v>167</v>
      </c>
      <c r="AB39" s="8" t="s">
        <v>73</v>
      </c>
      <c r="AC39" s="8" t="s">
        <v>167</v>
      </c>
      <c r="AD39" s="8" t="s">
        <v>166</v>
      </c>
      <c r="AE39" s="8" t="s">
        <v>73</v>
      </c>
      <c r="AF39" s="8" t="s">
        <v>165</v>
      </c>
    </row>
    <row r="41" spans="1:32" x14ac:dyDescent="0.3">
      <c r="A41" s="9" t="s">
        <v>90</v>
      </c>
      <c r="B41" s="8">
        <v>25</v>
      </c>
      <c r="C41" s="8" t="s">
        <v>135</v>
      </c>
      <c r="D41" s="8">
        <v>182794297</v>
      </c>
      <c r="E41" s="8" t="s">
        <v>164</v>
      </c>
      <c r="F41" s="8">
        <v>141.34727000000001</v>
      </c>
      <c r="G41" s="8">
        <v>8</v>
      </c>
      <c r="H41" s="8">
        <v>70</v>
      </c>
      <c r="I41" s="8">
        <v>0.114286</v>
      </c>
      <c r="J41" s="8">
        <v>5</v>
      </c>
      <c r="K41" s="8">
        <v>96</v>
      </c>
      <c r="L41" s="8">
        <v>5.21E-2</v>
      </c>
      <c r="M41" s="8" t="s">
        <v>163</v>
      </c>
      <c r="N41" s="8" t="s">
        <v>73</v>
      </c>
      <c r="O41" s="8" t="s">
        <v>82</v>
      </c>
      <c r="P41" s="8" t="s">
        <v>162</v>
      </c>
      <c r="Q41" s="8" t="s">
        <v>161</v>
      </c>
      <c r="R41" s="8" t="s">
        <v>160</v>
      </c>
      <c r="S41" s="8" t="s">
        <v>159</v>
      </c>
      <c r="T41" s="8" t="s">
        <v>158</v>
      </c>
      <c r="U41" s="8" t="s">
        <v>157</v>
      </c>
      <c r="V41" s="8" t="s">
        <v>156</v>
      </c>
      <c r="W41" s="8" t="s">
        <v>155</v>
      </c>
      <c r="X41" s="8" t="s">
        <v>152</v>
      </c>
      <c r="Y41" s="8" t="s">
        <v>154</v>
      </c>
      <c r="Z41" s="8" t="s">
        <v>151</v>
      </c>
      <c r="AA41" s="8" t="s">
        <v>153</v>
      </c>
      <c r="AB41" s="8" t="s">
        <v>73</v>
      </c>
      <c r="AC41" s="8">
        <v>-1.8018810999999999E-2</v>
      </c>
      <c r="AD41" s="8" t="s">
        <v>152</v>
      </c>
      <c r="AE41" s="8" t="s">
        <v>73</v>
      </c>
      <c r="AF41" s="8" t="s">
        <v>151</v>
      </c>
    </row>
    <row r="42" spans="1:32" x14ac:dyDescent="0.3">
      <c r="A42" s="9" t="s">
        <v>90</v>
      </c>
      <c r="B42" s="8">
        <v>25</v>
      </c>
      <c r="C42" s="8" t="s">
        <v>150</v>
      </c>
      <c r="D42" s="8">
        <v>68930501</v>
      </c>
      <c r="E42" s="8" t="s">
        <v>149</v>
      </c>
      <c r="F42" s="8">
        <v>8.2233000000000001E-2</v>
      </c>
      <c r="G42" s="8">
        <v>0</v>
      </c>
      <c r="H42" s="8">
        <v>0</v>
      </c>
      <c r="I42" s="8">
        <v>0</v>
      </c>
      <c r="J42" s="8">
        <v>116</v>
      </c>
      <c r="K42" s="8">
        <v>247</v>
      </c>
      <c r="L42" s="8">
        <v>0.46960000000000002</v>
      </c>
      <c r="M42" s="8" t="s">
        <v>148</v>
      </c>
      <c r="N42" s="8" t="s">
        <v>86</v>
      </c>
      <c r="O42" s="8" t="s">
        <v>118</v>
      </c>
      <c r="P42" s="8" t="s">
        <v>147</v>
      </c>
      <c r="Q42" s="8" t="s">
        <v>146</v>
      </c>
      <c r="R42" s="8" t="s">
        <v>145</v>
      </c>
      <c r="S42" s="8" t="s">
        <v>144</v>
      </c>
      <c r="T42" s="8" t="s">
        <v>143</v>
      </c>
      <c r="U42" s="8" t="s">
        <v>142</v>
      </c>
      <c r="V42" s="8" t="s">
        <v>141</v>
      </c>
      <c r="W42" s="8" t="s">
        <v>140</v>
      </c>
      <c r="X42" s="8" t="s">
        <v>137</v>
      </c>
      <c r="Y42" s="8" t="s">
        <v>139</v>
      </c>
      <c r="Z42" s="8" t="s">
        <v>136</v>
      </c>
      <c r="AA42" s="8" t="s">
        <v>138</v>
      </c>
      <c r="AB42" s="8" t="s">
        <v>73</v>
      </c>
      <c r="AC42" s="8">
        <v>-5.8495635999999997E-2</v>
      </c>
      <c r="AD42" s="8" t="s">
        <v>137</v>
      </c>
      <c r="AE42" s="8" t="s">
        <v>73</v>
      </c>
      <c r="AF42" s="8" t="s">
        <v>136</v>
      </c>
    </row>
    <row r="43" spans="1:32" x14ac:dyDescent="0.3">
      <c r="A43" s="9"/>
    </row>
    <row r="44" spans="1:32" x14ac:dyDescent="0.3">
      <c r="A44" s="8" t="s">
        <v>90</v>
      </c>
      <c r="B44" s="8">
        <v>29</v>
      </c>
      <c r="C44" s="8" t="s">
        <v>135</v>
      </c>
      <c r="D44" s="8">
        <v>136608987</v>
      </c>
      <c r="E44" s="8" t="s">
        <v>134</v>
      </c>
      <c r="F44" s="8">
        <v>13.301767</v>
      </c>
      <c r="G44" s="8">
        <v>0</v>
      </c>
      <c r="H44" s="8">
        <v>62</v>
      </c>
      <c r="I44" s="8">
        <v>0</v>
      </c>
      <c r="J44" s="8">
        <v>13</v>
      </c>
      <c r="K44" s="8">
        <v>198</v>
      </c>
      <c r="L44" s="8">
        <v>6.5699999999999995E-2</v>
      </c>
      <c r="M44" s="8" t="s">
        <v>133</v>
      </c>
      <c r="N44" s="8" t="s">
        <v>86</v>
      </c>
      <c r="O44" s="8" t="s">
        <v>82</v>
      </c>
      <c r="P44" s="8" t="s">
        <v>132</v>
      </c>
      <c r="Q44" s="8" t="s">
        <v>131</v>
      </c>
      <c r="R44" s="8" t="s">
        <v>130</v>
      </c>
      <c r="S44" s="8" t="s">
        <v>99</v>
      </c>
      <c r="T44" s="8" t="s">
        <v>129</v>
      </c>
      <c r="U44" s="8" t="s">
        <v>128</v>
      </c>
      <c r="V44" s="8" t="s">
        <v>127</v>
      </c>
      <c r="W44" s="8" t="s">
        <v>126</v>
      </c>
      <c r="X44" s="8" t="s">
        <v>123</v>
      </c>
      <c r="Y44" s="8" t="s">
        <v>125</v>
      </c>
      <c r="Z44" s="8" t="s">
        <v>122</v>
      </c>
      <c r="AA44" s="8" t="s">
        <v>124</v>
      </c>
      <c r="AB44" s="8" t="s">
        <v>73</v>
      </c>
      <c r="AC44" s="8">
        <v>5.5129343999999997E-2</v>
      </c>
      <c r="AD44" s="8" t="s">
        <v>123</v>
      </c>
      <c r="AE44" s="8" t="s">
        <v>73</v>
      </c>
      <c r="AF44" s="8" t="s">
        <v>122</v>
      </c>
    </row>
    <row r="45" spans="1:32" x14ac:dyDescent="0.3">
      <c r="A45" s="8" t="s">
        <v>90</v>
      </c>
      <c r="B45" s="8">
        <v>29</v>
      </c>
      <c r="C45" s="8" t="s">
        <v>121</v>
      </c>
      <c r="D45" s="8">
        <v>130761883</v>
      </c>
      <c r="E45" s="8" t="s">
        <v>120</v>
      </c>
      <c r="F45" s="8">
        <v>5.1231020000000003</v>
      </c>
      <c r="G45" s="8">
        <v>0</v>
      </c>
      <c r="H45" s="8">
        <v>60</v>
      </c>
      <c r="I45" s="8">
        <v>0</v>
      </c>
      <c r="J45" s="8">
        <v>25</v>
      </c>
      <c r="K45" s="8">
        <v>293</v>
      </c>
      <c r="L45" s="8">
        <v>8.5300000000000001E-2</v>
      </c>
      <c r="M45" s="8" t="s">
        <v>119</v>
      </c>
      <c r="N45" s="8" t="s">
        <v>73</v>
      </c>
      <c r="O45" s="8" t="s">
        <v>118</v>
      </c>
      <c r="P45" s="8" t="s">
        <v>117</v>
      </c>
      <c r="Q45" s="8" t="s">
        <v>116</v>
      </c>
      <c r="R45" s="8" t="s">
        <v>115</v>
      </c>
      <c r="S45" s="8" t="s">
        <v>114</v>
      </c>
      <c r="T45" s="8" t="s">
        <v>113</v>
      </c>
      <c r="U45" s="8" t="s">
        <v>112</v>
      </c>
      <c r="V45" s="8" t="s">
        <v>111</v>
      </c>
      <c r="W45" s="8" t="s">
        <v>110</v>
      </c>
      <c r="X45" s="8" t="s">
        <v>107</v>
      </c>
      <c r="Y45" s="8" t="s">
        <v>109</v>
      </c>
      <c r="Z45" s="8" t="s">
        <v>106</v>
      </c>
      <c r="AA45" s="8" t="s">
        <v>108</v>
      </c>
      <c r="AB45" s="8" t="s">
        <v>73</v>
      </c>
      <c r="AC45" s="8">
        <v>-5.5762761000000001E-2</v>
      </c>
      <c r="AD45" s="8" t="s">
        <v>107</v>
      </c>
      <c r="AE45" s="8" t="s">
        <v>73</v>
      </c>
      <c r="AF45" s="8" t="s">
        <v>106</v>
      </c>
    </row>
    <row r="47" spans="1:32" x14ac:dyDescent="0.3">
      <c r="A47" s="8" t="s">
        <v>90</v>
      </c>
      <c r="B47" s="8">
        <v>31</v>
      </c>
      <c r="C47" s="8" t="s">
        <v>105</v>
      </c>
      <c r="D47" s="8">
        <v>25398284</v>
      </c>
      <c r="E47" s="8" t="s">
        <v>104</v>
      </c>
      <c r="F47" s="8">
        <v>17.409566999999999</v>
      </c>
      <c r="G47" s="8">
        <v>101</v>
      </c>
      <c r="H47" s="8">
        <v>194</v>
      </c>
      <c r="I47" s="8">
        <v>0.52061900000000005</v>
      </c>
      <c r="J47" s="8">
        <v>42</v>
      </c>
      <c r="K47" s="8">
        <v>263</v>
      </c>
      <c r="L47" s="8">
        <v>0.15970000000000001</v>
      </c>
      <c r="M47" s="8" t="s">
        <v>103</v>
      </c>
      <c r="N47" s="8" t="s">
        <v>86</v>
      </c>
      <c r="O47" s="8" t="s">
        <v>85</v>
      </c>
      <c r="P47" s="8" t="s">
        <v>102</v>
      </c>
      <c r="Q47" s="8" t="s">
        <v>101</v>
      </c>
      <c r="R47" s="8" t="s">
        <v>100</v>
      </c>
      <c r="S47" s="8" t="s">
        <v>99</v>
      </c>
      <c r="T47" s="8" t="s">
        <v>98</v>
      </c>
      <c r="U47" s="8" t="s">
        <v>97</v>
      </c>
      <c r="V47" s="8" t="s">
        <v>96</v>
      </c>
      <c r="W47" s="8" t="s">
        <v>95</v>
      </c>
      <c r="X47" s="8" t="s">
        <v>92</v>
      </c>
      <c r="Y47" s="8" t="s">
        <v>94</v>
      </c>
      <c r="Z47" s="8" t="s">
        <v>91</v>
      </c>
      <c r="AA47" s="8" t="s">
        <v>93</v>
      </c>
      <c r="AB47" s="8" t="s">
        <v>86</v>
      </c>
      <c r="AC47" s="8">
        <v>-1.2721707000000001E-2</v>
      </c>
      <c r="AD47" s="8" t="s">
        <v>92</v>
      </c>
      <c r="AE47" s="8" t="s">
        <v>86</v>
      </c>
      <c r="AF47" s="8" t="s">
        <v>91</v>
      </c>
    </row>
    <row r="48" spans="1:32" x14ac:dyDescent="0.3">
      <c r="A48" s="8" t="s">
        <v>90</v>
      </c>
      <c r="B48" s="8">
        <v>31</v>
      </c>
      <c r="C48" s="8" t="s">
        <v>89</v>
      </c>
      <c r="D48" s="8">
        <v>7577551</v>
      </c>
      <c r="E48" s="8" t="s">
        <v>88</v>
      </c>
      <c r="F48" s="8">
        <v>24.994578000000001</v>
      </c>
      <c r="G48" s="8">
        <v>28</v>
      </c>
      <c r="H48" s="8">
        <v>93</v>
      </c>
      <c r="I48" s="8">
        <v>0.30107499999999998</v>
      </c>
      <c r="J48" s="8">
        <v>20</v>
      </c>
      <c r="K48" s="8">
        <v>312</v>
      </c>
      <c r="L48" s="8">
        <v>6.4100000000000004E-2</v>
      </c>
      <c r="M48" s="8" t="s">
        <v>87</v>
      </c>
      <c r="N48" s="8" t="s">
        <v>86</v>
      </c>
      <c r="O48" s="8" t="s">
        <v>85</v>
      </c>
      <c r="P48" s="8" t="s">
        <v>84</v>
      </c>
      <c r="Q48" s="8" t="s">
        <v>83</v>
      </c>
      <c r="R48" s="8" t="s">
        <v>82</v>
      </c>
      <c r="S48" s="8" t="s">
        <v>81</v>
      </c>
      <c r="T48" s="8" t="s">
        <v>80</v>
      </c>
      <c r="U48" s="8" t="s">
        <v>79</v>
      </c>
      <c r="V48" s="8" t="s">
        <v>78</v>
      </c>
      <c r="W48" s="8" t="s">
        <v>77</v>
      </c>
      <c r="X48" s="8" t="s">
        <v>74</v>
      </c>
      <c r="Y48" s="8" t="s">
        <v>76</v>
      </c>
      <c r="Z48" s="8" t="s">
        <v>72</v>
      </c>
      <c r="AA48" s="8" t="s">
        <v>75</v>
      </c>
      <c r="AB48" s="8" t="s">
        <v>73</v>
      </c>
      <c r="AC48" s="8">
        <v>9.3346360000000003E-3</v>
      </c>
      <c r="AD48" s="8" t="s">
        <v>74</v>
      </c>
      <c r="AE48" s="8" t="s">
        <v>73</v>
      </c>
      <c r="AF48" s="8" t="s">
        <v>72</v>
      </c>
    </row>
  </sheetData>
  <mergeCells count="1">
    <mergeCell ref="A1:I1"/>
  </mergeCells>
  <pageMargins left="0.7" right="0.7" top="0.75" bottom="0.75" header="0.3" footer="0.3"/>
  <pageSetup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 Neoantigens Selected</vt:lpstr>
      <vt:lpstr>S4 Reactive Neoantigens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Chao</dc:creator>
  <cp:lastModifiedBy>Silver</cp:lastModifiedBy>
  <dcterms:created xsi:type="dcterms:W3CDTF">2021-02-24T21:33:30Z</dcterms:created>
  <dcterms:modified xsi:type="dcterms:W3CDTF">2021-03-09T15:38:03Z</dcterms:modified>
</cp:coreProperties>
</file>