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odie.gat\AppData\Local\Microsoft\Windows\INetCache\Content.Outlook\MXLZDDRH\"/>
    </mc:Choice>
  </mc:AlternateContent>
  <bookViews>
    <workbookView xWindow="0" yWindow="0" windowWidth="28800" windowHeight="12300" firstSheet="1" activeTab="7"/>
  </bookViews>
  <sheets>
    <sheet name="Before and after imputation " sheetId="3" r:id="rId1"/>
    <sheet name="Characteristics before matching" sheetId="4" r:id="rId2"/>
    <sheet name="Comp before matching" sheetId="5" r:id="rId3"/>
    <sheet name="Propensity score" sheetId="6" r:id="rId4"/>
    <sheet name="Characteristics after matching" sheetId="7" r:id="rId5"/>
    <sheet name="Comp after matching" sheetId="8" r:id="rId6"/>
    <sheet name="PFS" sheetId="1" r:id="rId7"/>
    <sheet name="OS" sheetId="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2" l="1"/>
  <c r="R6" i="2"/>
  <c r="T5" i="1"/>
  <c r="T6" i="1" s="1"/>
  <c r="U5" i="1"/>
  <c r="U6" i="1" s="1"/>
  <c r="G21" i="2"/>
  <c r="I21" i="2"/>
  <c r="J21" i="2"/>
  <c r="S6" i="2"/>
  <c r="S7" i="2" s="1"/>
  <c r="I20" i="1"/>
  <c r="H20" i="1"/>
  <c r="F20" i="1"/>
</calcChain>
</file>

<file path=xl/sharedStrings.xml><?xml version="1.0" encoding="utf-8"?>
<sst xmlns="http://schemas.openxmlformats.org/spreadsheetml/2006/main" count="4127" uniqueCount="1135">
  <si>
    <t>Parameter Estimates</t>
  </si>
  <si>
    <t>Parameter</t>
  </si>
  <si>
    <t>D_CART_NAME</t>
  </si>
  <si>
    <t>Estimate</t>
  </si>
  <si>
    <t>Std Error</t>
  </si>
  <si>
    <t>95% Confidence Limits</t>
  </si>
  <si>
    <t>DF</t>
  </si>
  <si>
    <t>Minimum</t>
  </si>
  <si>
    <t>Maximum</t>
  </si>
  <si>
    <t>Theta0</t>
  </si>
  <si>
    <t>t for H0:</t>
  </si>
  <si>
    <t>Parameter=Theta0</t>
  </si>
  <si>
    <t>Pr &gt; |t|</t>
  </si>
  <si>
    <t>Tisa-cel</t>
  </si>
  <si>
    <t>HR</t>
  </si>
  <si>
    <t>Limits</t>
  </si>
  <si>
    <t>_Imputation_</t>
  </si>
  <si>
    <t>StdErr</t>
  </si>
  <si>
    <t>ChiSq</t>
  </si>
  <si>
    <t>HazardRatio</t>
  </si>
  <si>
    <t>HRLowerCL</t>
  </si>
  <si>
    <t>HRUpperCL</t>
  </si>
  <si>
    <t>4.4534</t>
  </si>
  <si>
    <t>0.0348</t>
  </si>
  <si>
    <t>1.416</t>
  </si>
  <si>
    <t>1.025</t>
  </si>
  <si>
    <t>1.955</t>
  </si>
  <si>
    <t>5.0807</t>
  </si>
  <si>
    <t>0.0242</t>
  </si>
  <si>
    <t>1.453</t>
  </si>
  <si>
    <t>1.050</t>
  </si>
  <si>
    <t>2.010</t>
  </si>
  <si>
    <t>5.1661</t>
  </si>
  <si>
    <t>0.0230</t>
  </si>
  <si>
    <t>1.451</t>
  </si>
  <si>
    <t>1.053</t>
  </si>
  <si>
    <t>1.999</t>
  </si>
  <si>
    <t>5.8333</t>
  </si>
  <si>
    <t>0.0157</t>
  </si>
  <si>
    <t>1.490</t>
  </si>
  <si>
    <t>1.078</t>
  </si>
  <si>
    <t>2.058</t>
  </si>
  <si>
    <t>3.5219</t>
  </si>
  <si>
    <t>0.0606</t>
  </si>
  <si>
    <t>1.358</t>
  </si>
  <si>
    <t>0.987</t>
  </si>
  <si>
    <t>1.870</t>
  </si>
  <si>
    <t>4.4337</t>
  </si>
  <si>
    <t>0.0352</t>
  </si>
  <si>
    <t>1.407</t>
  </si>
  <si>
    <t>1.024</t>
  </si>
  <si>
    <t>1.935</t>
  </si>
  <si>
    <t>4.0033</t>
  </si>
  <si>
    <t>0.0454</t>
  </si>
  <si>
    <t>1.392</t>
  </si>
  <si>
    <t>1.007</t>
  </si>
  <si>
    <t>1.924</t>
  </si>
  <si>
    <t>6.4355</t>
  </si>
  <si>
    <t>0.0112</t>
  </si>
  <si>
    <t>1.516</t>
  </si>
  <si>
    <t>1.099</t>
  </si>
  <si>
    <t>2.091</t>
  </si>
  <si>
    <t>4.2127</t>
  </si>
  <si>
    <t>0.0401</t>
  </si>
  <si>
    <t>1.390</t>
  </si>
  <si>
    <t>1.015</t>
  </si>
  <si>
    <t>1.904</t>
  </si>
  <si>
    <t>4.5804</t>
  </si>
  <si>
    <t>0.0323</t>
  </si>
  <si>
    <t>1.420</t>
  </si>
  <si>
    <t>1.030</t>
  </si>
  <si>
    <t>1.958</t>
  </si>
  <si>
    <t>Std</t>
  </si>
  <si>
    <t>Set</t>
  </si>
  <si>
    <t>Without Imputation</t>
  </si>
  <si>
    <t>After Imputation</t>
  </si>
  <si>
    <t>Imputation 1</t>
  </si>
  <si>
    <t>Imputation 2</t>
  </si>
  <si>
    <t>Imputation 3</t>
  </si>
  <si>
    <t>Imputation 4</t>
  </si>
  <si>
    <t>Imputation 5</t>
  </si>
  <si>
    <t>Imputation 6</t>
  </si>
  <si>
    <t>Imputation 7</t>
  </si>
  <si>
    <t>Imputation 8</t>
  </si>
  <si>
    <t>Imputation 9</t>
  </si>
  <si>
    <t>Imputation 10</t>
  </si>
  <si>
    <t>N=695</t>
  </si>
  <si>
    <t>Bulk (Derived)</t>
  </si>
  <si>
    <t>No</t>
  </si>
  <si>
    <t>(79.3%)</t>
  </si>
  <si>
    <t>(79.0%)</t>
  </si>
  <si>
    <t>(78.7%)</t>
  </si>
  <si>
    <t>(78.8%)</t>
  </si>
  <si>
    <t>(79.4%)</t>
  </si>
  <si>
    <t>(79.1%)</t>
  </si>
  <si>
    <t>Yes</t>
  </si>
  <si>
    <t>(20.7%)</t>
  </si>
  <si>
    <t>(21.0%)</t>
  </si>
  <si>
    <t>(21.3%)</t>
  </si>
  <si>
    <t>(21.2%)</t>
  </si>
  <si>
    <t>(20.6%)</t>
  </si>
  <si>
    <t>(20.9%)</t>
  </si>
  <si>
    <t>Missing</t>
  </si>
  <si>
    <t>Response After Last Bridging Therapy (Derived 2)</t>
  </si>
  <si>
    <t>Responder</t>
  </si>
  <si>
    <t>(26.9%)</t>
  </si>
  <si>
    <t>(26.3%)</t>
  </si>
  <si>
    <t>(26.6%)</t>
  </si>
  <si>
    <t>(26.2%)</t>
  </si>
  <si>
    <t>(26.5%)</t>
  </si>
  <si>
    <t>(27.1%)</t>
  </si>
  <si>
    <t>(26.8%)</t>
  </si>
  <si>
    <t>No Responder</t>
  </si>
  <si>
    <t>(54.8%)</t>
  </si>
  <si>
    <t>(54.5%)</t>
  </si>
  <si>
    <t>(55.1%)</t>
  </si>
  <si>
    <t>(56.0%)</t>
  </si>
  <si>
    <t>(55.7%)</t>
  </si>
  <si>
    <t>(55.4%)</t>
  </si>
  <si>
    <t>(55.3%)</t>
  </si>
  <si>
    <t>(54.7%)</t>
  </si>
  <si>
    <t>Not Bridging</t>
  </si>
  <si>
    <t>(18.3%)</t>
  </si>
  <si>
    <t>(19.1%)</t>
  </si>
  <si>
    <t>(17.8%)</t>
  </si>
  <si>
    <t>(18.1%)</t>
  </si>
  <si>
    <t>(18.0%)</t>
  </si>
  <si>
    <t>(18.6%)</t>
  </si>
  <si>
    <t>CRP at Lymphodepletion (Derived 2)</t>
  </si>
  <si>
    <t>&lt;= 30 Mg/L</t>
  </si>
  <si>
    <t>(75.8%)</t>
  </si>
  <si>
    <t>(75.0%)</t>
  </si>
  <si>
    <t>(75.7%)</t>
  </si>
  <si>
    <t>(75.4%)</t>
  </si>
  <si>
    <t>(75.3%)</t>
  </si>
  <si>
    <t>(74.7%)</t>
  </si>
  <si>
    <t>(75.5%)</t>
  </si>
  <si>
    <t>&gt; 30 Mg/L</t>
  </si>
  <si>
    <t>(24.2%)</t>
  </si>
  <si>
    <t>(25.0%)</t>
  </si>
  <si>
    <t>(24.3%)</t>
  </si>
  <si>
    <t>(24.6%)</t>
  </si>
  <si>
    <t>(24.7%)</t>
  </si>
  <si>
    <t>(25.3%)</t>
  </si>
  <si>
    <t>(24.5%)</t>
  </si>
  <si>
    <t>LDH at Lymphodepletion (Derived)</t>
  </si>
  <si>
    <t>&lt;= Normal</t>
  </si>
  <si>
    <t>(45.3%)</t>
  </si>
  <si>
    <t>(44.7%)</t>
  </si>
  <si>
    <t>(45.0%)</t>
  </si>
  <si>
    <t>(45.2%)</t>
  </si>
  <si>
    <t>(45.6%)</t>
  </si>
  <si>
    <t>(45.5%)</t>
  </si>
  <si>
    <t>&gt; Normal</t>
  </si>
  <si>
    <t>(42.4%)</t>
  </si>
  <si>
    <t>(42.7%)</t>
  </si>
  <si>
    <t>(42.3%)</t>
  </si>
  <si>
    <t>(43.2%)</t>
  </si>
  <si>
    <t>(42.2%)</t>
  </si>
  <si>
    <t>(42.6%)</t>
  </si>
  <si>
    <t>(42.9%)</t>
  </si>
  <si>
    <t>&gt; 2*Normal</t>
  </si>
  <si>
    <t>(12.3%)</t>
  </si>
  <si>
    <t>(12.5%)</t>
  </si>
  <si>
    <t>(12.7%)</t>
  </si>
  <si>
    <t>(12.1%)</t>
  </si>
  <si>
    <t>(12.2%)</t>
  </si>
  <si>
    <t>(12.4%)</t>
  </si>
  <si>
    <t>(11.9%)</t>
  </si>
  <si>
    <t>(11.8%)</t>
  </si>
  <si>
    <t>Ann Arbor Stage (Derived)</t>
  </si>
  <si>
    <t>I</t>
  </si>
  <si>
    <t>(7.2%)</t>
  </si>
  <si>
    <t>(7.1%)</t>
  </si>
  <si>
    <t>(6.9%)</t>
  </si>
  <si>
    <t>(7.3%)</t>
  </si>
  <si>
    <t>(6.8%)</t>
  </si>
  <si>
    <t>II</t>
  </si>
  <si>
    <t>(12.0%)</t>
  </si>
  <si>
    <t>(11.5%)</t>
  </si>
  <si>
    <t>(12.9%)</t>
  </si>
  <si>
    <t>III</t>
  </si>
  <si>
    <t>(13.8%)</t>
  </si>
  <si>
    <t>(15.8%)</t>
  </si>
  <si>
    <t>(15.1%)</t>
  </si>
  <si>
    <t>(15.0%)</t>
  </si>
  <si>
    <t>(15.4%)</t>
  </si>
  <si>
    <t>(16.0%)</t>
  </si>
  <si>
    <t>(14.4%)</t>
  </si>
  <si>
    <t>(14.7%)</t>
  </si>
  <si>
    <t>(14.5%)</t>
  </si>
  <si>
    <t>IV</t>
  </si>
  <si>
    <t>(67.0%)</t>
  </si>
  <si>
    <t>(65.6%)</t>
  </si>
  <si>
    <t>(65.0%)</t>
  </si>
  <si>
    <t>(65.9%)</t>
  </si>
  <si>
    <t>(65.3%)</t>
  </si>
  <si>
    <t>(64.9%)</t>
  </si>
  <si>
    <t>(66.2%)</t>
  </si>
  <si>
    <t>(66.0%)</t>
  </si>
  <si>
    <t>(65.5%)</t>
  </si>
  <si>
    <t>(65.8%)</t>
  </si>
  <si>
    <t>Performance Status (ECOG Scale) at Injection</t>
  </si>
  <si>
    <t>0-1</t>
  </si>
  <si>
    <t>(85.3%)</t>
  </si>
  <si>
    <t>(85.0%)</t>
  </si>
  <si>
    <t>(84.7%)</t>
  </si>
  <si>
    <t>(84.6%)</t>
  </si>
  <si>
    <t>(85.2%)</t>
  </si>
  <si>
    <t>(84.9%)</t>
  </si>
  <si>
    <t>(84.2%)</t>
  </si>
  <si>
    <t>(85.6%)</t>
  </si>
  <si>
    <t>&gt;=2</t>
  </si>
  <si>
    <t>(15.3%)</t>
  </si>
  <si>
    <t>(14.8%)</t>
  </si>
  <si>
    <t>Sex</t>
  </si>
  <si>
    <t>Male</t>
  </si>
  <si>
    <t>(61.0%)</t>
  </si>
  <si>
    <t>(60.9%)</t>
  </si>
  <si>
    <t>Female</t>
  </si>
  <si>
    <t>(39.0%)</t>
  </si>
  <si>
    <t>(39.1%)</t>
  </si>
  <si>
    <t>Number of Prior Treatment Lines in Class</t>
  </si>
  <si>
    <t>(47.8%)</t>
  </si>
  <si>
    <t>(47.5%)</t>
  </si>
  <si>
    <t>(47.3%)</t>
  </si>
  <si>
    <t>(47.6%)</t>
  </si>
  <si>
    <t>(47.9%)</t>
  </si>
  <si>
    <t>(41.4%)</t>
  </si>
  <si>
    <t>(41.6%)</t>
  </si>
  <si>
    <t>(41.7%)</t>
  </si>
  <si>
    <t>(41.3%)</t>
  </si>
  <si>
    <t>(41.9%)</t>
  </si>
  <si>
    <t>&gt;4</t>
  </si>
  <si>
    <t>(10.8%)</t>
  </si>
  <si>
    <t>(11.1%)</t>
  </si>
  <si>
    <t>(10.6%)</t>
  </si>
  <si>
    <t>Age at First Infusion (Years)</t>
  </si>
  <si>
    <t>N</t>
  </si>
  <si>
    <t>Mean (SD)</t>
  </si>
  <si>
    <t>61.19 (11.464)</t>
  </si>
  <si>
    <t>61.16 (11.483)</t>
  </si>
  <si>
    <t>61.21 (11.472)</t>
  </si>
  <si>
    <t>61.18 (11.461)</t>
  </si>
  <si>
    <t>61.18 (11.456)</t>
  </si>
  <si>
    <t>61.19 (11.456)</t>
  </si>
  <si>
    <t>61.19 (11.455)</t>
  </si>
  <si>
    <t>61.20 (11.457)</t>
  </si>
  <si>
    <t>61.18 (11.457)</t>
  </si>
  <si>
    <t>61.20 (11.459)</t>
  </si>
  <si>
    <t>Median</t>
  </si>
  <si>
    <t>63.50</t>
  </si>
  <si>
    <t>63.00</t>
  </si>
  <si>
    <t>64.00</t>
  </si>
  <si>
    <t>63.22</t>
  </si>
  <si>
    <t>Q1 ; Q3</t>
  </si>
  <si>
    <t>55.0 ; 70.0</t>
  </si>
  <si>
    <t>Min ; Max</t>
  </si>
  <si>
    <t>19.0 ; 81.0</t>
  </si>
  <si>
    <t>Time between Last Treatment and Infusion (Days)</t>
  </si>
  <si>
    <t>179.66 (319.050)</t>
  </si>
  <si>
    <t>180.48 (318.949)</t>
  </si>
  <si>
    <t>175.72 (321.511)</t>
  </si>
  <si>
    <t>175.80 (317.388)</t>
  </si>
  <si>
    <t>181.22 (317.875)</t>
  </si>
  <si>
    <t>174.32 (320.524)</t>
  </si>
  <si>
    <t>182.19 (319.870)</t>
  </si>
  <si>
    <t>175.40 (318.925)</t>
  </si>
  <si>
    <t>178.50 (318.014)</t>
  </si>
  <si>
    <t>179.74 (318.437)</t>
  </si>
  <si>
    <t>178.03 (318.210)</t>
  </si>
  <si>
    <t>88.00</t>
  </si>
  <si>
    <t>89.00</t>
  </si>
  <si>
    <t>67.0 ; 139.0</t>
  </si>
  <si>
    <t>67.0 ; 146.0</t>
  </si>
  <si>
    <t>66.0 ; 140.0</t>
  </si>
  <si>
    <t>66.0 ; 139.0</t>
  </si>
  <si>
    <t>67.0 ; 147.0</t>
  </si>
  <si>
    <t>67.0 ; 142.0</t>
  </si>
  <si>
    <t>66.0 ; 143.0</t>
  </si>
  <si>
    <t>-89.0 ; 4119.0</t>
  </si>
  <si>
    <t>-361.7 ; 4119.0</t>
  </si>
  <si>
    <t>-737.9 ; 4119.0</t>
  </si>
  <si>
    <t>-291.9 ; 4119.0</t>
  </si>
  <si>
    <t>-224.2 ; 4119.0</t>
  </si>
  <si>
    <t>-574.1 ; 4119.0</t>
  </si>
  <si>
    <t>-380.4 ; 4119.0</t>
  </si>
  <si>
    <t>-386.5 ; 4119.0</t>
  </si>
  <si>
    <t>-322.7 ; 4119.0</t>
  </si>
  <si>
    <t>-260.3 ; 4119.0</t>
  </si>
  <si>
    <t>-579.6 ; 4119.0</t>
  </si>
  <si>
    <t>Table 3.1-1 Characteristics* Before and After Imputaion - Infusion Set</t>
  </si>
  <si>
    <t>Tisa-Cel</t>
  </si>
  <si>
    <t>Axi-Cel</t>
  </si>
  <si>
    <t>N=264</t>
  </si>
  <si>
    <t>N=431</t>
  </si>
  <si>
    <t>61.89 (11.494)</t>
  </si>
  <si>
    <t>60.71 (11.466)</t>
  </si>
  <si>
    <t>60.80 (11.451)</t>
  </si>
  <si>
    <t>60.74 (11.431)</t>
  </si>
  <si>
    <t>60.75 (11.425)</t>
  </si>
  <si>
    <t>60.75 (11.424)</t>
  </si>
  <si>
    <t>60.76 (11.423)</t>
  </si>
  <si>
    <t>60.76 (11.424)</t>
  </si>
  <si>
    <t>60.77 (11.427)</t>
  </si>
  <si>
    <t>60.75 (11.426)</t>
  </si>
  <si>
    <t>60.78 (11.431)</t>
  </si>
  <si>
    <t>55.5 ; 70.0</t>
  </si>
  <si>
    <t>54.0 ; 69.0</t>
  </si>
  <si>
    <t>55.0 ; 69.0</t>
  </si>
  <si>
    <t>20.0 ; 81.0</t>
  </si>
  <si>
    <t>19.0 ; 79.0</t>
  </si>
  <si>
    <t>(61.7%)</t>
  </si>
  <si>
    <t>(60.6%)</t>
  </si>
  <si>
    <t>(60.3%)</t>
  </si>
  <si>
    <t>(38.3%)</t>
  </si>
  <si>
    <t>(39.4%)</t>
  </si>
  <si>
    <t>(39.7%)</t>
  </si>
  <si>
    <t>(46.6%)</t>
  </si>
  <si>
    <t>(43.6%)</t>
  </si>
  <si>
    <t>(46.2%)</t>
  </si>
  <si>
    <t>(44.3%)</t>
  </si>
  <si>
    <t>(43.9%)</t>
  </si>
  <si>
    <t>(48.5%)</t>
  </si>
  <si>
    <t>(47.7%)</t>
  </si>
  <si>
    <t>(44.1%)</t>
  </si>
  <si>
    <t>(48.1%)</t>
  </si>
  <si>
    <t>(44.5%)</t>
  </si>
  <si>
    <t>(43.4%)</t>
  </si>
  <si>
    <t>(40.5%)</t>
  </si>
  <si>
    <t>(39.8%)</t>
  </si>
  <si>
    <t>(40.2%)</t>
  </si>
  <si>
    <t>(12.8%)</t>
  </si>
  <si>
    <t>(13.3%)</t>
  </si>
  <si>
    <t>(11.7%)</t>
  </si>
  <si>
    <t>(73.5%)</t>
  </si>
  <si>
    <t>(77.3%)</t>
  </si>
  <si>
    <t>(71.6%)</t>
  </si>
  <si>
    <t>(77.0%)</t>
  </si>
  <si>
    <t>(72.7%)</t>
  </si>
  <si>
    <t>(76.3%)</t>
  </si>
  <si>
    <t>(72.3%)</t>
  </si>
  <si>
    <t>(76.1%)</t>
  </si>
  <si>
    <t>(73.1%)</t>
  </si>
  <si>
    <t>(77.5%)</t>
  </si>
  <si>
    <t>(76.8%)</t>
  </si>
  <si>
    <t>(22.7%)</t>
  </si>
  <si>
    <t>(28.4%)</t>
  </si>
  <si>
    <t>(23.0%)</t>
  </si>
  <si>
    <t>(27.3%)</t>
  </si>
  <si>
    <t>(23.7%)</t>
  </si>
  <si>
    <t>(27.7%)</t>
  </si>
  <si>
    <t>(23.9%)</t>
  </si>
  <si>
    <t>(22.5%)</t>
  </si>
  <si>
    <t>(23.2%)</t>
  </si>
  <si>
    <t>179.98 (255.059)</t>
  </si>
  <si>
    <t>180.78 (352.698)</t>
  </si>
  <si>
    <t>170.04 (255.648)</t>
  </si>
  <si>
    <t>179.19 (356.130)</t>
  </si>
  <si>
    <t>170.10 (253.788)</t>
  </si>
  <si>
    <t>179.29 (350.935)</t>
  </si>
  <si>
    <t>179.66 (255.610)</t>
  </si>
  <si>
    <t>182.18 (350.880)</t>
  </si>
  <si>
    <t>170.97 (256.034)</t>
  </si>
  <si>
    <t>176.37 (354.549)</t>
  </si>
  <si>
    <t>180.97 (253.415)</t>
  </si>
  <si>
    <t>182.93 (354.761)</t>
  </si>
  <si>
    <t>169.79 (255.712)</t>
  </si>
  <si>
    <t>178.83 (352.329)</t>
  </si>
  <si>
    <t>175.87 (252.390)</t>
  </si>
  <si>
    <t>180.10 (352.499)</t>
  </si>
  <si>
    <t>176.10 (253.319)</t>
  </si>
  <si>
    <t>181.97 (352.700)</t>
  </si>
  <si>
    <t>171.42 (256.132)</t>
  </si>
  <si>
    <t>182.08 (351.079)</t>
  </si>
  <si>
    <t>90.50</t>
  </si>
  <si>
    <t>87.00</t>
  </si>
  <si>
    <t>89.50</t>
  </si>
  <si>
    <t>91.00</t>
  </si>
  <si>
    <t>90.00</t>
  </si>
  <si>
    <t>68.0 ; 159.0</t>
  </si>
  <si>
    <t>66.0 ; 138.0</t>
  </si>
  <si>
    <t>65.5 ; 149.0</t>
  </si>
  <si>
    <t>65.0 ; 143.8</t>
  </si>
  <si>
    <t>66.0 ; 137.0</t>
  </si>
  <si>
    <t>65.0 ; 149.0</t>
  </si>
  <si>
    <t>66.0 ; 136.0</t>
  </si>
  <si>
    <t>68.0 ; 156.0</t>
  </si>
  <si>
    <t>67.0 ; 138.0</t>
  </si>
  <si>
    <t>66.5 ; 152.0</t>
  </si>
  <si>
    <t>65.5 ; 154.5</t>
  </si>
  <si>
    <t>-253.6 ; 1827.0</t>
  </si>
  <si>
    <t>-452.3 ; 1827.0</t>
  </si>
  <si>
    <t>-291.9 ; 1827.0</t>
  </si>
  <si>
    <t>-194.4 ; 4119.0</t>
  </si>
  <si>
    <t>-224.2 ; 1827.0</t>
  </si>
  <si>
    <t>-132.3 ; 4119.0</t>
  </si>
  <si>
    <t>-446.2 ; 1827.0</t>
  </si>
  <si>
    <t>-89.0 ; 1827.0</t>
  </si>
  <si>
    <t>-386.5 ; 1827.0</t>
  </si>
  <si>
    <t>-371.0 ; 4119.0</t>
  </si>
  <si>
    <t>-229.0 ; 1827.0</t>
  </si>
  <si>
    <t>-203.2 ; 1827.0</t>
  </si>
  <si>
    <t>-579.6 ; 1827.0</t>
  </si>
  <si>
    <t>-135.3 ; 4119.0</t>
  </si>
  <si>
    <t>aaIPI (Derived)</t>
  </si>
  <si>
    <t>(32.3%)</t>
  </si>
  <si>
    <t>(44.8%)</t>
  </si>
  <si>
    <t>(7.6%)</t>
  </si>
  <si>
    <t>(4.4%)</t>
  </si>
  <si>
    <t>(10.2%)</t>
  </si>
  <si>
    <t>(11.4%)</t>
  </si>
  <si>
    <t>(83.0%)</t>
  </si>
  <si>
    <t>(86.3%)</t>
  </si>
  <si>
    <t>(85.8%)</t>
  </si>
  <si>
    <t>(82.6%)</t>
  </si>
  <si>
    <t>(86.8%)</t>
  </si>
  <si>
    <t>(86.1%)</t>
  </si>
  <si>
    <t>(81.8%)</t>
  </si>
  <si>
    <t>(83.7%)</t>
  </si>
  <si>
    <t>(84.1%)</t>
  </si>
  <si>
    <t>(17.0%)</t>
  </si>
  <si>
    <t>(13.7%)</t>
  </si>
  <si>
    <t>(14.2%)</t>
  </si>
  <si>
    <t>(17.4%)</t>
  </si>
  <si>
    <t>(13.2%)</t>
  </si>
  <si>
    <t>(13.9%)</t>
  </si>
  <si>
    <t>(18.2%)</t>
  </si>
  <si>
    <t>(16.3%)</t>
  </si>
  <si>
    <t>(15.9%)</t>
  </si>
  <si>
    <t>(6.1%)</t>
  </si>
  <si>
    <t>(7.4%)</t>
  </si>
  <si>
    <t>(6.4%)</t>
  </si>
  <si>
    <t>(7.7%)</t>
  </si>
  <si>
    <t>(7.9%)</t>
  </si>
  <si>
    <t>(11.0%)</t>
  </si>
  <si>
    <t>(9.8%)</t>
  </si>
  <si>
    <t>(13.5%)</t>
  </si>
  <si>
    <t>(17.9%)</t>
  </si>
  <si>
    <t>(17.2%)</t>
  </si>
  <si>
    <t>(16.5%)</t>
  </si>
  <si>
    <t>(16.2%)</t>
  </si>
  <si>
    <t>(70.5%)</t>
  </si>
  <si>
    <t>(62.6%)</t>
  </si>
  <si>
    <t>(61.9%)</t>
  </si>
  <si>
    <t>(71.2%)</t>
  </si>
  <si>
    <t>(70.8%)</t>
  </si>
  <si>
    <t>(61.3%)</t>
  </si>
  <si>
    <t>(63.3%)</t>
  </si>
  <si>
    <t>(62.2%)</t>
  </si>
  <si>
    <t>(62.9%)</t>
  </si>
  <si>
    <t>Number of Prior Treatment Lines</t>
  </si>
  <si>
    <t>2.99 (1.406)</t>
  </si>
  <si>
    <t>2.92 (1.221)</t>
  </si>
  <si>
    <t>3.00</t>
  </si>
  <si>
    <t>2.0 ; 3.0</t>
  </si>
  <si>
    <t>2.0 ; 10.0</t>
  </si>
  <si>
    <t>2.0 ; 9.0</t>
  </si>
  <si>
    <t>(48.9%)</t>
  </si>
  <si>
    <t>(47.1%)</t>
  </si>
  <si>
    <t>(37.9%)</t>
  </si>
  <si>
    <t>(38.6%)</t>
  </si>
  <si>
    <t>(37.5%)</t>
  </si>
  <si>
    <t>(9.0%)</t>
  </si>
  <si>
    <t>(14.0%)</t>
  </si>
  <si>
    <t>(9.3%)</t>
  </si>
  <si>
    <t>(13.6%)</t>
  </si>
  <si>
    <t>(25.1%)</t>
  </si>
  <si>
    <t>(26.0%)</t>
  </si>
  <si>
    <t>(24.8%)</t>
  </si>
  <si>
    <t>(28.0%)</t>
  </si>
  <si>
    <t>(25.5%)</t>
  </si>
  <si>
    <t>(29.2%)</t>
  </si>
  <si>
    <t>(25.8%)</t>
  </si>
  <si>
    <t>(54.2%)</t>
  </si>
  <si>
    <t>(56.4%)</t>
  </si>
  <si>
    <t>(54.3%)</t>
  </si>
  <si>
    <t>(56.1%)</t>
  </si>
  <si>
    <t>(55.0%)</t>
  </si>
  <si>
    <t>(54.9%)</t>
  </si>
  <si>
    <t>(55.5%)</t>
  </si>
  <si>
    <t>(20.2%)</t>
  </si>
  <si>
    <t>(19.7%)</t>
  </si>
  <si>
    <t>(18.8%)</t>
  </si>
  <si>
    <t>(19.0%)</t>
  </si>
  <si>
    <t>(19.5%)</t>
  </si>
  <si>
    <t>(16.7%)</t>
  </si>
  <si>
    <t>(19.3%)</t>
  </si>
  <si>
    <t>At Least One Prior Transplant</t>
  </si>
  <si>
    <t>(74.2%)</t>
  </si>
  <si>
    <t>(79.6%)</t>
  </si>
  <si>
    <t>(20.4%)</t>
  </si>
  <si>
    <t>(79.5%)</t>
  </si>
  <si>
    <t>(78.4%)</t>
  </si>
  <si>
    <t>(78.9%)</t>
  </si>
  <si>
    <t>(79.2%)</t>
  </si>
  <si>
    <t>(80.3%)</t>
  </si>
  <si>
    <t>(20.5%)</t>
  </si>
  <si>
    <t>(21.6%)</t>
  </si>
  <si>
    <t>(21.1%)</t>
  </si>
  <si>
    <t>(20.8%)</t>
  </si>
  <si>
    <t>Center Name (Derived)</t>
  </si>
  <si>
    <t>CHRU DE LILLE - HOPITAL CLAUDE HURIEZ (LILLE)</t>
  </si>
  <si>
    <t>(3.8%)</t>
  </si>
  <si>
    <t>(10.4%)</t>
  </si>
  <si>
    <t>CHU BRABOIS (VANDOEUVRE-LES-NANCY)</t>
  </si>
  <si>
    <t>(1.9%)</t>
  </si>
  <si>
    <t>(4.6%)</t>
  </si>
  <si>
    <t>CHU DE BORDEAUX - HOPITAL HAUT-LEVEQUE - CENTRE FRANCOIS MAGENDIE (PESSAC)</t>
  </si>
  <si>
    <t>(5.7%)</t>
  </si>
  <si>
    <t>(3.7%)</t>
  </si>
  <si>
    <t>CHU DE MONTPELLIER (MONTPELLIER)</t>
  </si>
  <si>
    <t>(4.2%)</t>
  </si>
  <si>
    <t>(11.6%)</t>
  </si>
  <si>
    <t>CHU DE NANTES (NANTES)</t>
  </si>
  <si>
    <t>(4.9%)</t>
  </si>
  <si>
    <t>(8.4%)</t>
  </si>
  <si>
    <t>CHU ESTAING (CLERMONT-FERRAND)</t>
  </si>
  <si>
    <t>(1.4%)</t>
  </si>
  <si>
    <t>CHU LYON-SUD (PIERRE-BENITE)</t>
  </si>
  <si>
    <t>CHU PONTCHAILLOU (RENNES)</t>
  </si>
  <si>
    <t>(10.7%)</t>
  </si>
  <si>
    <t>HOPITAL HENRI MONDOR (CRETEIL)</t>
  </si>
  <si>
    <t>HOPITAL SAINT-LOUIS (PARIS)</t>
  </si>
  <si>
    <t>(25.4%)</t>
  </si>
  <si>
    <t>IUCT ONCOPOLE (TOULOUSE)</t>
  </si>
  <si>
    <t>Other Center with Less Than 20 Patients</t>
  </si>
  <si>
    <t>If Other Center of Less Than 20 Patients, Specification</t>
  </si>
  <si>
    <t>CHU BRETONNEAU (TOURS)</t>
  </si>
  <si>
    <t>(0.0%)</t>
  </si>
  <si>
    <t>(3.9%)</t>
  </si>
  <si>
    <t>CHU D'AMIENS - HOPITAL SUD (AMIENS)</t>
  </si>
  <si>
    <t>CHU DE GRENOBLE (LA TRONCHE)</t>
  </si>
  <si>
    <t>(4.3%)</t>
  </si>
  <si>
    <t>(2.0%)</t>
  </si>
  <si>
    <t>CHU DE LIMOGES - HOPITAL DUPUYTREN (LIMOGES)</t>
  </si>
  <si>
    <t>(5.9%)</t>
  </si>
  <si>
    <t>CHU DE NICE (NICE)</t>
  </si>
  <si>
    <t>(7.8%)</t>
  </si>
  <si>
    <t>CHU DE POITIERS - HOPITAL DE LA MILETRIE (POITIERS)</t>
  </si>
  <si>
    <t>CHU DIJON BOURGOGNE (DIJON)</t>
  </si>
  <si>
    <t>(23.5%)</t>
  </si>
  <si>
    <t>CHU JEAN MINJOZ (BESANCON)</t>
  </si>
  <si>
    <t>GUSTAVE ROUSSY CANCER CAMPUS GRAND PARIS (VILLEJUIF)</t>
  </si>
  <si>
    <t>HOPITAL COCHIN (PARIS)</t>
  </si>
  <si>
    <t>HOPITAL DE LA PITIE SALPETRIERE (PARIS)</t>
  </si>
  <si>
    <t>(34.0%)</t>
  </si>
  <si>
    <t>HOPITAL NECKER (PARIS)</t>
  </si>
  <si>
    <t>HOPITAL SAINT ANTOINE (PARIS)</t>
  </si>
  <si>
    <t>(23.4%)</t>
  </si>
  <si>
    <t>Time between First CAR-T Order of Center and CAR-T Order of Patient (Days)</t>
  </si>
  <si>
    <t>500.10 (285.803)</t>
  </si>
  <si>
    <t>444.56 (303.479)</t>
  </si>
  <si>
    <t>463.00</t>
  </si>
  <si>
    <t>420.00</t>
  </si>
  <si>
    <t>312.5 ; 655.0</t>
  </si>
  <si>
    <t>169.0 ; 676.0</t>
  </si>
  <si>
    <t>1.0 ; 1237.0</t>
  </si>
  <si>
    <t>1.0 ; 1228.0</t>
  </si>
  <si>
    <t>Diagnosis (Analysis)</t>
  </si>
  <si>
    <t>DLBCL / HGBL</t>
  </si>
  <si>
    <t>(79.9%)</t>
  </si>
  <si>
    <t>(81.0%)</t>
  </si>
  <si>
    <t>Transformed FL or MZL</t>
  </si>
  <si>
    <t>(20.1%)</t>
  </si>
  <si>
    <t>Table 3.1-2 Statistic Tests For Categorical Variables (Chi Square Tests) – All Analysis Set</t>
  </si>
  <si>
    <t>Imputation</t>
  </si>
  <si>
    <t>Variable</t>
  </si>
  <si>
    <t>Chi Square Test</t>
  </si>
  <si>
    <t>Degree of Freedom</t>
  </si>
  <si>
    <t>Value of ChiSq</t>
  </si>
  <si>
    <t>P-Value</t>
  </si>
  <si>
    <t>0.0967</t>
  </si>
  <si>
    <t>LDH at lymphodepletion (derived)</t>
  </si>
  <si>
    <t>0.5848</t>
  </si>
  <si>
    <t>CRP at lymphodepletion (derived 2)</t>
  </si>
  <si>
    <t>1.2744</t>
  </si>
  <si>
    <t>Performance Status (ECOG scale) at injection</t>
  </si>
  <si>
    <t>1.4494</t>
  </si>
  <si>
    <t>Ann Arbor Stage (derived)</t>
  </si>
  <si>
    <t>5.1415</t>
  </si>
  <si>
    <t>Number of prior treatment lines in class</t>
  </si>
  <si>
    <t>5.5294</t>
  </si>
  <si>
    <t>Response after last Bridging therapy (derived 2)</t>
  </si>
  <si>
    <t>1.3610</t>
  </si>
  <si>
    <t>At least one prior transplant</t>
  </si>
  <si>
    <t>2.6818</t>
  </si>
  <si>
    <t>Bulk (derived)</t>
  </si>
  <si>
    <t>0.0784</t>
  </si>
  <si>
    <t>Center name (derived)</t>
  </si>
  <si>
    <t>55.6948</t>
  </si>
  <si>
    <t>0.1154</t>
  </si>
  <si>
    <t>0.5660</t>
  </si>
  <si>
    <t>2.5808</t>
  </si>
  <si>
    <t>1.0596</t>
  </si>
  <si>
    <t>8.4730</t>
  </si>
  <si>
    <t>4.2010</t>
  </si>
  <si>
    <t>1.6098</t>
  </si>
  <si>
    <t>0.0017</t>
  </si>
  <si>
    <t>0.1381</t>
  </si>
  <si>
    <t>0.9273</t>
  </si>
  <si>
    <t>1.1182</t>
  </si>
  <si>
    <t>1.3449</t>
  </si>
  <si>
    <t>8.4836</t>
  </si>
  <si>
    <t>3.4748</t>
  </si>
  <si>
    <t>1.4127</t>
  </si>
  <si>
    <t>0.1238</t>
  </si>
  <si>
    <t>0.6711</t>
  </si>
  <si>
    <t>1.6340</t>
  </si>
  <si>
    <t>0.2011</t>
  </si>
  <si>
    <t>2.2868</t>
  </si>
  <si>
    <t>7.6078</t>
  </si>
  <si>
    <t>4.5359</t>
  </si>
  <si>
    <t>1.4928</t>
  </si>
  <si>
    <t>0.0010</t>
  </si>
  <si>
    <t>1.4280</t>
  </si>
  <si>
    <t>0.7137</t>
  </si>
  <si>
    <t>1.2461</t>
  </si>
  <si>
    <t>7.2854</t>
  </si>
  <si>
    <t>4.2428</t>
  </si>
  <si>
    <t>1.5807</t>
  </si>
  <si>
    <t>0.0038</t>
  </si>
  <si>
    <t>0.8878</t>
  </si>
  <si>
    <t>1.2198</t>
  </si>
  <si>
    <t>4.1498</t>
  </si>
  <si>
    <t>4.1060</t>
  </si>
  <si>
    <t>1.0234</t>
  </si>
  <si>
    <t>1.1615</t>
  </si>
  <si>
    <t>1.9268</t>
  </si>
  <si>
    <t>1.7714</t>
  </si>
  <si>
    <t>6.2004</t>
  </si>
  <si>
    <t>4.7578</t>
  </si>
  <si>
    <t>1.7417</t>
  </si>
  <si>
    <t>0.0431</t>
  </si>
  <si>
    <t>1.2604</t>
  </si>
  <si>
    <t>1.5366</t>
  </si>
  <si>
    <t>1.2468</t>
  </si>
  <si>
    <t>5.5665</t>
  </si>
  <si>
    <t>3.6826</t>
  </si>
  <si>
    <t>1.0052</t>
  </si>
  <si>
    <t>0.2976</t>
  </si>
  <si>
    <t>1.7199</t>
  </si>
  <si>
    <t>0.7265</t>
  </si>
  <si>
    <t>6.3035</t>
  </si>
  <si>
    <t>3.8222</t>
  </si>
  <si>
    <t>2.0760</t>
  </si>
  <si>
    <t>0.0034</t>
  </si>
  <si>
    <t>2.1445</t>
  </si>
  <si>
    <t>0.9727</t>
  </si>
  <si>
    <t>0.0861</t>
  </si>
  <si>
    <t>5.3717</t>
  </si>
  <si>
    <t>Table 3.1-3 Statistic Tests For Continuous Variables (Wilcoxon Rank Sum Test) – All Analysis Set</t>
  </si>
  <si>
    <t>Wilcoxon Rank Sum Test</t>
  </si>
  <si>
    <t>Value</t>
  </si>
  <si>
    <t>Age at first infusion (years)</t>
  </si>
  <si>
    <t>0.1342</t>
  </si>
  <si>
    <t>Time between first CAR-T order and first CAR-T order center (days)</t>
  </si>
  <si>
    <t>0.0196</t>
  </si>
  <si>
    <t>Time between last treatment and infusion</t>
  </si>
  <si>
    <t>0.3841</t>
  </si>
  <si>
    <t>0.1605</t>
  </si>
  <si>
    <t>0.6770</t>
  </si>
  <si>
    <t>0.1372</t>
  </si>
  <si>
    <t>0.8102</t>
  </si>
  <si>
    <t>0.1398</t>
  </si>
  <si>
    <t>0.4534</t>
  </si>
  <si>
    <t>0.1411</t>
  </si>
  <si>
    <t>0.6493</t>
  </si>
  <si>
    <t>0.1431</t>
  </si>
  <si>
    <t>0.4230</t>
  </si>
  <si>
    <t>0.1454</t>
  </si>
  <si>
    <t>0.7194</t>
  </si>
  <si>
    <t>0.1501</t>
  </si>
  <si>
    <t>0.3683</t>
  </si>
  <si>
    <t>0.1394</t>
  </si>
  <si>
    <t>0.5288</t>
  </si>
  <si>
    <t>0.1520</t>
  </si>
  <si>
    <t>0.7054</t>
  </si>
  <si>
    <t>&lt;,0001</t>
  </si>
  <si>
    <t>Table 3.2-1 Propensity Score According to Treatment - Analysis Set</t>
  </si>
  <si>
    <t>Propensity Score</t>
  </si>
  <si>
    <t>0.45 (0.155)</t>
  </si>
  <si>
    <t>0.34 (0.154)</t>
  </si>
  <si>
    <t>0.46 (0.161)</t>
  </si>
  <si>
    <t>0.33 (0.156)</t>
  </si>
  <si>
    <t>0.45 (0.157)</t>
  </si>
  <si>
    <t>0.33 (0.157)</t>
  </si>
  <si>
    <t>0.45 (0.160)</t>
  </si>
  <si>
    <t>0.33 (0.155)</t>
  </si>
  <si>
    <t>0.45 (0.159)</t>
  </si>
  <si>
    <t>0.45 (0.154)</t>
  </si>
  <si>
    <t>0.34 (0.153)</t>
  </si>
  <si>
    <t>0.46 (0.160)</t>
  </si>
  <si>
    <t>0.45 (0.156)</t>
  </si>
  <si>
    <t>0.45 (0.158)</t>
  </si>
  <si>
    <t>0.34 (0.155)</t>
  </si>
  <si>
    <t>0.47</t>
  </si>
  <si>
    <t>0.32</t>
  </si>
  <si>
    <t>0.48</t>
  </si>
  <si>
    <t>0.49</t>
  </si>
  <si>
    <t>0.34</t>
  </si>
  <si>
    <t>0.33</t>
  </si>
  <si>
    <t>0.3 ; 0.6</t>
  </si>
  <si>
    <t>0.2 ; 0.5</t>
  </si>
  <si>
    <t>0.1 ; 0.8</t>
  </si>
  <si>
    <t>0.1 ; 0.7</t>
  </si>
  <si>
    <t>N=231</t>
  </si>
  <si>
    <t>N=223</t>
  </si>
  <si>
    <t>N=230</t>
  </si>
  <si>
    <t>N=225</t>
  </si>
  <si>
    <t>N=232</t>
  </si>
  <si>
    <t>N=228</t>
  </si>
  <si>
    <t>N=218</t>
  </si>
  <si>
    <t>N=233</t>
  </si>
  <si>
    <t>N=234</t>
  </si>
  <si>
    <t>0.42 (0.139)</t>
  </si>
  <si>
    <t>0.41 (0.153)</t>
  </si>
  <si>
    <t>0.42 (0.142)</t>
  </si>
  <si>
    <t>0.40 (0.156)</t>
  </si>
  <si>
    <t>0.42 (0.141)</t>
  </si>
  <si>
    <t>0.40 (0.158)</t>
  </si>
  <si>
    <t>0.42 (0.143)</t>
  </si>
  <si>
    <t>0.41 (0.157)</t>
  </si>
  <si>
    <t>0.42 (0.138)</t>
  </si>
  <si>
    <t>0.41 (0.155)</t>
  </si>
  <si>
    <t>0.41 (0.138)</t>
  </si>
  <si>
    <t>0.40 (0.157)</t>
  </si>
  <si>
    <t>0.40 (0.154)</t>
  </si>
  <si>
    <t>0.46</t>
  </si>
  <si>
    <t>0.45</t>
  </si>
  <si>
    <t>0.40</t>
  </si>
  <si>
    <t>0.44</t>
  </si>
  <si>
    <t>0.39</t>
  </si>
  <si>
    <t>0.3 ; 0.5</t>
  </si>
  <si>
    <t>Table 3.2-2 Propensity Score According to Treatment - Matched Set</t>
  </si>
  <si>
    <t>Table 3.3-1 Characteristics* According to Treatment - Matched Set</t>
  </si>
  <si>
    <t>61.48 (11.899)</t>
  </si>
  <si>
    <t>61.52 (11.172)</t>
  </si>
  <si>
    <t>61.64 (12.062)</t>
  </si>
  <si>
    <t>60.75 (11.298)</t>
  </si>
  <si>
    <t>61.63 (11.946)</t>
  </si>
  <si>
    <t>60.90 (11.232)</t>
  </si>
  <si>
    <t>61.36 (11.988)</t>
  </si>
  <si>
    <t>61.02 (11.071)</t>
  </si>
  <si>
    <t>61.63 (11.974)</t>
  </si>
  <si>
    <t>61.26 (11.126)</t>
  </si>
  <si>
    <t>61.71 (11.991)</t>
  </si>
  <si>
    <t>61.08 (11.283)</t>
  </si>
  <si>
    <t>61.79 (11.961)</t>
  </si>
  <si>
    <t>61.13 (11.516)</t>
  </si>
  <si>
    <t>61.57 (11.950)</t>
  </si>
  <si>
    <t>61.55 (10.941)</t>
  </si>
  <si>
    <t>61.64 (11.899)</t>
  </si>
  <si>
    <t>61.04 (11.272)</t>
  </si>
  <si>
    <t>61.73 (11.908)</t>
  </si>
  <si>
    <t>60.91 (10.643)</t>
  </si>
  <si>
    <t>62.50</t>
  </si>
  <si>
    <t>64.50</t>
  </si>
  <si>
    <t>62.00</t>
  </si>
  <si>
    <t>54.0 ; 70.0</t>
  </si>
  <si>
    <t>27.0 ; 79.0</t>
  </si>
  <si>
    <t>23.0 ; 79.0</t>
  </si>
  <si>
    <t>25.0 ; 79.0</t>
  </si>
  <si>
    <t>(61.5%)</t>
  </si>
  <si>
    <t>(62.3%)</t>
  </si>
  <si>
    <t>(63.2%)</t>
  </si>
  <si>
    <t>(63.9%)</t>
  </si>
  <si>
    <t>(62.7%)</t>
  </si>
  <si>
    <t>(60.8%)</t>
  </si>
  <si>
    <t>(61.2%)</t>
  </si>
  <si>
    <t>(61.8%)</t>
  </si>
  <si>
    <t>(58.5%)</t>
  </si>
  <si>
    <t>(38.5%)</t>
  </si>
  <si>
    <t>(38.1%)</t>
  </si>
  <si>
    <t>(37.7%)</t>
  </si>
  <si>
    <t>(36.8%)</t>
  </si>
  <si>
    <t>(38.7%)</t>
  </si>
  <si>
    <t>(36.1%)</t>
  </si>
  <si>
    <t>(37.3%)</t>
  </si>
  <si>
    <t>(39.2%)</t>
  </si>
  <si>
    <t>(38.8%)</t>
  </si>
  <si>
    <t>(38.2%)</t>
  </si>
  <si>
    <t>(37.8%)</t>
  </si>
  <si>
    <t>(41.5%)</t>
  </si>
  <si>
    <t>(43.7%)</t>
  </si>
  <si>
    <t>(43.3%)</t>
  </si>
  <si>
    <t>(43.0%)</t>
  </si>
  <si>
    <t>(43.5%)</t>
  </si>
  <si>
    <t>(48.2%)</t>
  </si>
  <si>
    <t>(41.2%)</t>
  </si>
  <si>
    <t>(44.9%)</t>
  </si>
  <si>
    <t>(44.0%)</t>
  </si>
  <si>
    <t>(40.0%)</t>
  </si>
  <si>
    <t>(42.5%)</t>
  </si>
  <si>
    <t>(42.1%)</t>
  </si>
  <si>
    <t>(43.8%)</t>
  </si>
  <si>
    <t>(13.4%)</t>
  </si>
  <si>
    <t>(14.3%)</t>
  </si>
  <si>
    <t>(16.1%)</t>
  </si>
  <si>
    <t>(12.6%)</t>
  </si>
  <si>
    <t>(14.9%)</t>
  </si>
  <si>
    <t>(74.5%)</t>
  </si>
  <si>
    <t>(76.6%)</t>
  </si>
  <si>
    <t>(74.0%)</t>
  </si>
  <si>
    <t>(71.7%)</t>
  </si>
  <si>
    <t>(74.8%)</t>
  </si>
  <si>
    <t>(73.8%)</t>
  </si>
  <si>
    <t>(76.4%)</t>
  </si>
  <si>
    <t>(74.6%)</t>
  </si>
  <si>
    <t>(73.7%)</t>
  </si>
  <si>
    <t>(72.8%)</t>
  </si>
  <si>
    <t>(73.4%)</t>
  </si>
  <si>
    <t>(75.2%)</t>
  </si>
  <si>
    <t>(73.9%)</t>
  </si>
  <si>
    <t>(28.3%)</t>
  </si>
  <si>
    <t>(25.2%)</t>
  </si>
  <si>
    <t>(23.6%)</t>
  </si>
  <si>
    <t>(27.2%)</t>
  </si>
  <si>
    <t>(26.1%)</t>
  </si>
  <si>
    <t>169.83 (223.488)</t>
  </si>
  <si>
    <t>190.96 (329.242)</t>
  </si>
  <si>
    <t>167.22 (238.309)</t>
  </si>
  <si>
    <t>145.03 (229.477)</t>
  </si>
  <si>
    <t>169.16 (238.880)</t>
  </si>
  <si>
    <t>169.73 (323.167)</t>
  </si>
  <si>
    <t>172.15 (240.802)</t>
  </si>
  <si>
    <t>169.89 (234.818)</t>
  </si>
  <si>
    <t>169.79 (240.733)</t>
  </si>
  <si>
    <t>149.33 (198.542)</t>
  </si>
  <si>
    <t>179.58 (253.789)</t>
  </si>
  <si>
    <t>172.48 (238.657)</t>
  </si>
  <si>
    <t>166.61 (241.366)</t>
  </si>
  <si>
    <t>155.54 (209.891)</t>
  </si>
  <si>
    <t>174.34 (246.589)</t>
  </si>
  <si>
    <t>154.20 (198.760)</t>
  </si>
  <si>
    <t>171.01 (238.340)</t>
  </si>
  <si>
    <t>172.17 (236.726)</t>
  </si>
  <si>
    <t>172.78 (252.438)</t>
  </si>
  <si>
    <t>158.76 (184.628)</t>
  </si>
  <si>
    <t>92.00</t>
  </si>
  <si>
    <t>86.00</t>
  </si>
  <si>
    <t>86.50</t>
  </si>
  <si>
    <t>92.50</t>
  </si>
  <si>
    <t>88.50</t>
  </si>
  <si>
    <t>68.0 ; 153.0</t>
  </si>
  <si>
    <t>68.0 ; 160.0</t>
  </si>
  <si>
    <t>68.0 ; 146.0</t>
  </si>
  <si>
    <t>66.0 ; 126.0</t>
  </si>
  <si>
    <t>68.0 ; 141.6</t>
  </si>
  <si>
    <t>69.0 ; 133.0</t>
  </si>
  <si>
    <t>71.0 ; 139.0</t>
  </si>
  <si>
    <t>68.0 ; 146.5</t>
  </si>
  <si>
    <t>69.0 ; 132.5</t>
  </si>
  <si>
    <t>69.0 ; 144.5</t>
  </si>
  <si>
    <t>68.0 ; 152.0</t>
  </si>
  <si>
    <t>70.0 ; 140.5</t>
  </si>
  <si>
    <t>66.0 ; 146.0</t>
  </si>
  <si>
    <t>69.0 ; 149.0</t>
  </si>
  <si>
    <t>68.0 ; 151.0</t>
  </si>
  <si>
    <t>69.0 ; 146.0</t>
  </si>
  <si>
    <t>-178.8 ; 3289.0</t>
  </si>
  <si>
    <t>-737.9 ; 1903.0</t>
  </si>
  <si>
    <t>22.0 ; 4119.0</t>
  </si>
  <si>
    <t>5.0 ; 1933.0</t>
  </si>
  <si>
    <t>-574.1 ; 1619.0</t>
  </si>
  <si>
    <t>5.0 ; 1903.0</t>
  </si>
  <si>
    <t>-202.4 ; 1619.0</t>
  </si>
  <si>
    <t>-322.7 ; 1619.0</t>
  </si>
  <si>
    <t>22.0 ; 1933.0</t>
  </si>
  <si>
    <t>-135.3 ; 1100.0</t>
  </si>
  <si>
    <t>(8.2%)</t>
  </si>
  <si>
    <t>(5.4%)</t>
  </si>
  <si>
    <t>(8.3%)</t>
  </si>
  <si>
    <t>(9.6%)</t>
  </si>
  <si>
    <t>(4.7%)</t>
  </si>
  <si>
    <t>(6.6%)</t>
  </si>
  <si>
    <t>(7.5%)</t>
  </si>
  <si>
    <t>(26.4%)</t>
  </si>
  <si>
    <t>(29.4%)</t>
  </si>
  <si>
    <t>(34.5%)</t>
  </si>
  <si>
    <t>(25.7%)</t>
  </si>
  <si>
    <t>(33.3%)</t>
  </si>
  <si>
    <t>(26.7%)</t>
  </si>
  <si>
    <t>(32.8%)</t>
  </si>
  <si>
    <t>(30.3%)</t>
  </si>
  <si>
    <t>(30.7%)</t>
  </si>
  <si>
    <t>(31.1%)</t>
  </si>
  <si>
    <t>(27.0%)</t>
  </si>
  <si>
    <t>(30.0%)</t>
  </si>
  <si>
    <t>(25.6%)</t>
  </si>
  <si>
    <t>(32.5%)</t>
  </si>
  <si>
    <t>(49.8%)</t>
  </si>
  <si>
    <t>(46.8%)</t>
  </si>
  <si>
    <t>(50.7%)</t>
  </si>
  <si>
    <t>(40.8%)</t>
  </si>
  <si>
    <t>(49.6%)</t>
  </si>
  <si>
    <t>(45.7%)</t>
  </si>
  <si>
    <t>(50.2%)</t>
  </si>
  <si>
    <t>(50.0%)</t>
  </si>
  <si>
    <t>(46.1%)</t>
  </si>
  <si>
    <t>(49.5%)</t>
  </si>
  <si>
    <t>(49.4%)</t>
  </si>
  <si>
    <t>(46.4%)</t>
  </si>
  <si>
    <t>(50.4%)</t>
  </si>
  <si>
    <t>(5.8%)</t>
  </si>
  <si>
    <t>(7.0%)</t>
  </si>
  <si>
    <t>(4.8%)</t>
  </si>
  <si>
    <t>(5.3%)</t>
  </si>
  <si>
    <t>(6.5%)</t>
  </si>
  <si>
    <t>(6.0%)</t>
  </si>
  <si>
    <t>(9.5%)</t>
  </si>
  <si>
    <t>(8.1%)</t>
  </si>
  <si>
    <t>(9.1%)</t>
  </si>
  <si>
    <t>(8.8%)</t>
  </si>
  <si>
    <t>(8.7%)</t>
  </si>
  <si>
    <t>(83.5%)</t>
  </si>
  <si>
    <t>(82.7%)</t>
  </si>
  <si>
    <t>(83.4%)</t>
  </si>
  <si>
    <t>(81.6%)</t>
  </si>
  <si>
    <t>(82.2%)</t>
  </si>
  <si>
    <t>(84.0%)</t>
  </si>
  <si>
    <t>(83.2%)</t>
  </si>
  <si>
    <t>(79.7%)</t>
  </si>
  <si>
    <t>(83.8%)</t>
  </si>
  <si>
    <t>(79.8%)</t>
  </si>
  <si>
    <t>(82.1%)</t>
  </si>
  <si>
    <t>(82.4%)</t>
  </si>
  <si>
    <t>(17.3%)</t>
  </si>
  <si>
    <t>(16.6%)</t>
  </si>
  <si>
    <t>(18.4%)</t>
  </si>
  <si>
    <t>(16.8%)</t>
  </si>
  <si>
    <t>(20.3%)</t>
  </si>
  <si>
    <t>(17.6%)</t>
  </si>
  <si>
    <t>(6.2%)</t>
  </si>
  <si>
    <t>(5.6%)</t>
  </si>
  <si>
    <t>(10.1%)</t>
  </si>
  <si>
    <t>(8.5%)</t>
  </si>
  <si>
    <t>(10.0%)</t>
  </si>
  <si>
    <t>(11.3%)</t>
  </si>
  <si>
    <t>(13.0%)</t>
  </si>
  <si>
    <t>(11.2%)</t>
  </si>
  <si>
    <t>(9.2%)</t>
  </si>
  <si>
    <t>(68.0%)</t>
  </si>
  <si>
    <t>(67.7%)</t>
  </si>
  <si>
    <t>(68.3%)</t>
  </si>
  <si>
    <t>(63.0%)</t>
  </si>
  <si>
    <t>(68.4%)</t>
  </si>
  <si>
    <t>(67.6%)</t>
  </si>
  <si>
    <t>(68.5%)</t>
  </si>
  <si>
    <t>(68.1%)</t>
  </si>
  <si>
    <t>(67.5%)</t>
  </si>
  <si>
    <t>(66.1%)</t>
  </si>
  <si>
    <t>(69.1%)</t>
  </si>
  <si>
    <t>(68.2%)</t>
  </si>
  <si>
    <t>(67.9%)</t>
  </si>
  <si>
    <t>2.83 (1.187)</t>
  </si>
  <si>
    <t>2.93 (1.142)</t>
  </si>
  <si>
    <t>2.87 (1.161)</t>
  </si>
  <si>
    <t>3.01 (1.245)</t>
  </si>
  <si>
    <t>2.90 (1.252)</t>
  </si>
  <si>
    <t>2.95 (1.185)</t>
  </si>
  <si>
    <t>2.86 (1.204)</t>
  </si>
  <si>
    <t>3.02 (1.305)</t>
  </si>
  <si>
    <t>2.89 (1.233)</t>
  </si>
  <si>
    <t>2.94 (1.229)</t>
  </si>
  <si>
    <t>2.91 (1.253)</t>
  </si>
  <si>
    <t>2.95 (1.250)</t>
  </si>
  <si>
    <t>2.84 (1.152)</t>
  </si>
  <si>
    <t>3.00 (1.302)</t>
  </si>
  <si>
    <t>2.90 (1.232)</t>
  </si>
  <si>
    <t>2.91 (1.305)</t>
  </si>
  <si>
    <t>3.01 (1.275)</t>
  </si>
  <si>
    <t>2.93 (1.293)</t>
  </si>
  <si>
    <t>2.96 (1.255)</t>
  </si>
  <si>
    <t>2.00</t>
  </si>
  <si>
    <t>2.0 ; 4.0</t>
  </si>
  <si>
    <t>2.0 ; 8.0</t>
  </si>
  <si>
    <t>(48.7%)</t>
  </si>
  <si>
    <t>(47.4%)</t>
  </si>
  <si>
    <t>(44.2%)</t>
  </si>
  <si>
    <t>(47.0%)</t>
  </si>
  <si>
    <t>(41.1%)</t>
  </si>
  <si>
    <t>(41.8%)</t>
  </si>
  <si>
    <t>(43.1%)</t>
  </si>
  <si>
    <t>(9.9%)</t>
  </si>
  <si>
    <t>(10.5%)</t>
  </si>
  <si>
    <t>(10.3%)</t>
  </si>
  <si>
    <t>(27.8%)</t>
  </si>
  <si>
    <t>(28.9%)</t>
  </si>
  <si>
    <t>(27.6%)</t>
  </si>
  <si>
    <t>(27.5%)</t>
  </si>
  <si>
    <t>(27.4%)</t>
  </si>
  <si>
    <t>(57.1%)</t>
  </si>
  <si>
    <t>(53.2%)</t>
  </si>
  <si>
    <t>(57.0%)</t>
  </si>
  <si>
    <t>(59.2%)</t>
  </si>
  <si>
    <t>(52.6%)</t>
  </si>
  <si>
    <t>(58.7%)</t>
  </si>
  <si>
    <t>(53.8%)</t>
  </si>
  <si>
    <t>(56.5%)</t>
  </si>
  <si>
    <t>(55.6%)</t>
  </si>
  <si>
    <t>(57.5%)</t>
  </si>
  <si>
    <t>(53.9%)</t>
  </si>
  <si>
    <t>(57.3%)</t>
  </si>
  <si>
    <t>(56.9%)</t>
  </si>
  <si>
    <t>(15.2%)</t>
  </si>
  <si>
    <t>(19.6%)</t>
  </si>
  <si>
    <t>(15.6%)</t>
  </si>
  <si>
    <t>(16.4%)</t>
  </si>
  <si>
    <t>(17.5%)</t>
  </si>
  <si>
    <t>(17.1%)</t>
  </si>
  <si>
    <t>(19.2%)</t>
  </si>
  <si>
    <t>(78.5%)</t>
  </si>
  <si>
    <t>(78.3%)</t>
  </si>
  <si>
    <t>(75.1%)</t>
  </si>
  <si>
    <t>(77.6%)</t>
  </si>
  <si>
    <t>(77.2%)</t>
  </si>
  <si>
    <t>(78.1%)</t>
  </si>
  <si>
    <t>(77.4%)</t>
  </si>
  <si>
    <t>(76.9%)</t>
  </si>
  <si>
    <t>(21.5%)</t>
  </si>
  <si>
    <t>(21.7%)</t>
  </si>
  <si>
    <t>(24.9%)</t>
  </si>
  <si>
    <t>(22.4%)</t>
  </si>
  <si>
    <t>(22.8%)</t>
  </si>
  <si>
    <t>(21.9%)</t>
  </si>
  <si>
    <t>(22.6%)</t>
  </si>
  <si>
    <t>(23.1%)</t>
  </si>
  <si>
    <t>(76.7%)</t>
  </si>
  <si>
    <t>(81.7%)</t>
  </si>
  <si>
    <t>(78.0%)</t>
  </si>
  <si>
    <t>(77.1%)</t>
  </si>
  <si>
    <t>(23.3%)</t>
  </si>
  <si>
    <t>(22.0%)</t>
  </si>
  <si>
    <t>(22.9%)</t>
  </si>
  <si>
    <t>(4.5%)</t>
  </si>
  <si>
    <t>(2.2%)</t>
  </si>
  <si>
    <t>(3.5%)</t>
  </si>
  <si>
    <t>(3.6%)</t>
  </si>
  <si>
    <t>(2.7%)</t>
  </si>
  <si>
    <t>(3.0%)</t>
  </si>
  <si>
    <t>(3.1%)</t>
  </si>
  <si>
    <t>(2.3%)</t>
  </si>
  <si>
    <t>(3.2%)</t>
  </si>
  <si>
    <t>(2.1%)</t>
  </si>
  <si>
    <t>(2.6%)</t>
  </si>
  <si>
    <t>(5.2%)</t>
  </si>
  <si>
    <t>(6.7%)</t>
  </si>
  <si>
    <t>(4.1%)</t>
  </si>
  <si>
    <t>(5.1%)</t>
  </si>
  <si>
    <t>(8.9%)</t>
  </si>
  <si>
    <t>(5.0%)</t>
  </si>
  <si>
    <t>(1.3%)</t>
  </si>
  <si>
    <t>(0.9%)</t>
  </si>
  <si>
    <t>(1.7%)</t>
  </si>
  <si>
    <t>(18.5%)</t>
  </si>
  <si>
    <t>(22.2%)</t>
  </si>
  <si>
    <t>(25.9%)</t>
  </si>
  <si>
    <t>(4.0%)</t>
  </si>
  <si>
    <t>(3.4%)</t>
  </si>
  <si>
    <t>(15.7%)</t>
  </si>
  <si>
    <t>(15.5%)</t>
  </si>
  <si>
    <t>507.19 (278.945)</t>
  </si>
  <si>
    <t>499.66 (318.463)</t>
  </si>
  <si>
    <t>498.19 (279.248)</t>
  </si>
  <si>
    <t>468.89 (308.476)</t>
  </si>
  <si>
    <t>501.90 (274.576)</t>
  </si>
  <si>
    <t>487.52 (321.232)</t>
  </si>
  <si>
    <t>506.45 (274.965)</t>
  </si>
  <si>
    <t>480.11 (320.412)</t>
  </si>
  <si>
    <t>508.63 (277.917)</t>
  </si>
  <si>
    <t>491.02 (316.579)</t>
  </si>
  <si>
    <t>495.54 (274.801)</t>
  </si>
  <si>
    <t>491.80 (323.500)</t>
  </si>
  <si>
    <t>496.41 (278.812)</t>
  </si>
  <si>
    <t>494.15 (308.659)</t>
  </si>
  <si>
    <t>496.64 (276.200)</t>
  </si>
  <si>
    <t>482.97 (313.971)</t>
  </si>
  <si>
    <t>497.99 (279.449)</t>
  </si>
  <si>
    <t>487.55 (320.204)</t>
  </si>
  <si>
    <t>499.88 (273.174)</t>
  </si>
  <si>
    <t>483.50 (315.594)</t>
  </si>
  <si>
    <t>484.00</t>
  </si>
  <si>
    <t>499.00</t>
  </si>
  <si>
    <t>462.00</t>
  </si>
  <si>
    <t>485.50</t>
  </si>
  <si>
    <t>495.00</t>
  </si>
  <si>
    <t>493.00</t>
  </si>
  <si>
    <t>468.00</t>
  </si>
  <si>
    <t>494.00</t>
  </si>
  <si>
    <t>487.00</t>
  </si>
  <si>
    <t>486.00</t>
  </si>
  <si>
    <t>473.50</t>
  </si>
  <si>
    <t>471.00</t>
  </si>
  <si>
    <t>478.00</t>
  </si>
  <si>
    <t>479.00</t>
  </si>
  <si>
    <t>491.00</t>
  </si>
  <si>
    <t>321.0 ; 669.0</t>
  </si>
  <si>
    <t>188.0 ; 736.0</t>
  </si>
  <si>
    <t>316.0 ; 664.0</t>
  </si>
  <si>
    <t>178.0 ; 708.0</t>
  </si>
  <si>
    <t>321.0 ; 662.0</t>
  </si>
  <si>
    <t>186.0 ; 731.0</t>
  </si>
  <si>
    <t>324.0 ; 664.0</t>
  </si>
  <si>
    <t>184.0 ; 724.0</t>
  </si>
  <si>
    <t>322.5 ; 666.5</t>
  </si>
  <si>
    <t>190.0 ; 728.5</t>
  </si>
  <si>
    <t>316.0 ; 660.0</t>
  </si>
  <si>
    <t>173.5 ; 739.0</t>
  </si>
  <si>
    <t>203.0 ; 721.0</t>
  </si>
  <si>
    <t>186.0 ; 722.5</t>
  </si>
  <si>
    <t>316.0 ; 662.0</t>
  </si>
  <si>
    <t>174.0 ; 729.0</t>
  </si>
  <si>
    <t>317.0 ; 658.0</t>
  </si>
  <si>
    <t>177.0 ; 728.0</t>
  </si>
  <si>
    <t>1.0 ; 1221.0</t>
  </si>
  <si>
    <t>(80.5%)</t>
  </si>
  <si>
    <t>(83.1%)</t>
  </si>
  <si>
    <t>(80.7%)</t>
  </si>
  <si>
    <t>(80.9%)</t>
  </si>
  <si>
    <t>(80.2%)</t>
  </si>
  <si>
    <t>(84.5%)</t>
  </si>
  <si>
    <t>(82.0%)</t>
  </si>
  <si>
    <t>(81.2%)</t>
  </si>
  <si>
    <t>(81.5%)</t>
  </si>
  <si>
    <t>(80.8%)</t>
  </si>
  <si>
    <t>(16.9%)</t>
  </si>
  <si>
    <t>(19.8%)</t>
  </si>
  <si>
    <t>Pool :</t>
  </si>
  <si>
    <t>10 modèles :</t>
  </si>
  <si>
    <t>CAR-T</t>
  </si>
  <si>
    <t>Table 120401 Statistic Tests For Categorical Variables (Chi Square Tests) – All Analysis Set</t>
  </si>
  <si>
    <t>Table 120402 Statistic Tests For Continuous Variables (Wilcoxon Rank Sum Test) – All Analysis Set</t>
  </si>
  <si>
    <t>P-value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</si>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</sst>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164" fontId="0" fillId="0" borderId="0" xfId="0" applyNumberFormat="1"/>
    <xf numFmtId="0" fontId="4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0" xfId="0" applyFont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16" fontId="7" fillId="0" borderId="7" xfId="0" applyNumberFormat="1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9" fillId="0" borderId="0" xfId="0" applyFont="1" applyAlignment="1">
      <alignment vertical="center"/>
    </xf>
    <xf numFmtId="0" fontId="7" fillId="0" borderId="14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20" xfId="0" applyFont="1" applyFill="1" applyBorder="1" applyAlignment="1">
      <alignment horizontal="justify" vertical="center" wrapText="1"/>
    </xf>
    <xf numFmtId="0" fontId="7" fillId="3" borderId="17" xfId="0" applyFont="1" applyFill="1" applyBorder="1" applyAlignment="1">
      <alignment horizontal="justify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justify" vertical="center"/>
    </xf>
    <xf numFmtId="0" fontId="1" fillId="0" borderId="21" xfId="0" applyFont="1" applyBorder="1"/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7"/>
  <sheetViews>
    <sheetView workbookViewId="0">
      <selection activeCell="B72" sqref="B72"/>
    </sheetView>
  </sheetViews>
  <sheetFormatPr baseColWidth="10" defaultRowHeight="15" x14ac:dyDescent="0.25"/>
  <cols>
    <col min="1" max="1" width="21.85546875" customWidth="1"/>
  </cols>
  <sheetData>
    <row r="1" spans="1:28" ht="15.75" thickBot="1" x14ac:dyDescent="0.3">
      <c r="A1" s="18" t="s">
        <v>291</v>
      </c>
    </row>
    <row r="2" spans="1:28" ht="15.75" thickBot="1" x14ac:dyDescent="0.3">
      <c r="A2" s="55"/>
      <c r="B2" s="58" t="s">
        <v>73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</row>
    <row r="3" spans="1:28" ht="15.75" thickBot="1" x14ac:dyDescent="0.3">
      <c r="A3" s="56"/>
      <c r="B3" s="52" t="s">
        <v>74</v>
      </c>
      <c r="C3" s="54"/>
      <c r="D3" s="58" t="s">
        <v>75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60"/>
    </row>
    <row r="4" spans="1:28" x14ac:dyDescent="0.25">
      <c r="A4" s="56"/>
      <c r="B4" s="61"/>
      <c r="C4" s="62"/>
      <c r="D4" s="52" t="s">
        <v>76</v>
      </c>
      <c r="E4" s="54"/>
      <c r="F4" s="52" t="s">
        <v>77</v>
      </c>
      <c r="G4" s="54"/>
      <c r="H4" s="52" t="s">
        <v>78</v>
      </c>
      <c r="I4" s="54"/>
      <c r="J4" s="52" t="s">
        <v>79</v>
      </c>
      <c r="K4" s="54"/>
      <c r="L4" s="52" t="s">
        <v>80</v>
      </c>
      <c r="M4" s="53"/>
      <c r="N4" s="54"/>
      <c r="O4" s="52" t="s">
        <v>81</v>
      </c>
      <c r="P4" s="53"/>
      <c r="Q4" s="54"/>
      <c r="R4" s="52" t="s">
        <v>82</v>
      </c>
      <c r="S4" s="53"/>
      <c r="T4" s="54"/>
      <c r="U4" s="52" t="s">
        <v>83</v>
      </c>
      <c r="V4" s="53"/>
      <c r="W4" s="54"/>
      <c r="X4" s="52" t="s">
        <v>84</v>
      </c>
      <c r="Y4" s="53"/>
      <c r="Z4" s="54"/>
      <c r="AA4" s="52" t="s">
        <v>85</v>
      </c>
      <c r="AB4" s="54"/>
    </row>
    <row r="5" spans="1:28" ht="15.75" thickBot="1" x14ac:dyDescent="0.3">
      <c r="A5" s="57"/>
      <c r="B5" s="49" t="s">
        <v>86</v>
      </c>
      <c r="C5" s="51"/>
      <c r="D5" s="49" t="s">
        <v>86</v>
      </c>
      <c r="E5" s="51"/>
      <c r="F5" s="49" t="s">
        <v>86</v>
      </c>
      <c r="G5" s="51"/>
      <c r="H5" s="49" t="s">
        <v>86</v>
      </c>
      <c r="I5" s="51"/>
      <c r="J5" s="49" t="s">
        <v>86</v>
      </c>
      <c r="K5" s="51"/>
      <c r="L5" s="49" t="s">
        <v>86</v>
      </c>
      <c r="M5" s="50"/>
      <c r="N5" s="51"/>
      <c r="O5" s="49" t="s">
        <v>86</v>
      </c>
      <c r="P5" s="50"/>
      <c r="Q5" s="51"/>
      <c r="R5" s="49" t="s">
        <v>86</v>
      </c>
      <c r="S5" s="50"/>
      <c r="T5" s="51"/>
      <c r="U5" s="49" t="s">
        <v>86</v>
      </c>
      <c r="V5" s="50"/>
      <c r="W5" s="51"/>
      <c r="X5" s="49" t="s">
        <v>86</v>
      </c>
      <c r="Y5" s="50"/>
      <c r="Z5" s="51"/>
      <c r="AA5" s="49" t="s">
        <v>86</v>
      </c>
      <c r="AB5" s="51"/>
    </row>
    <row r="6" spans="1:28" x14ac:dyDescent="0.25">
      <c r="A6" s="10" t="s">
        <v>87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44"/>
      <c r="O6" s="44"/>
      <c r="P6" s="11"/>
      <c r="Q6" s="44"/>
      <c r="R6" s="44"/>
      <c r="S6" s="11"/>
      <c r="T6" s="44"/>
      <c r="U6" s="44"/>
      <c r="V6" s="11"/>
      <c r="W6" s="44"/>
      <c r="X6" s="44"/>
      <c r="Y6" s="11"/>
      <c r="Z6" s="44"/>
      <c r="AA6" s="44"/>
      <c r="AB6" s="12"/>
    </row>
    <row r="7" spans="1:28" x14ac:dyDescent="0.25">
      <c r="A7" s="13" t="s">
        <v>88</v>
      </c>
      <c r="B7" s="14">
        <v>529</v>
      </c>
      <c r="C7" s="15" t="s">
        <v>89</v>
      </c>
      <c r="D7" s="14">
        <v>549</v>
      </c>
      <c r="E7" s="15" t="s">
        <v>90</v>
      </c>
      <c r="F7" s="14">
        <v>547</v>
      </c>
      <c r="G7" s="15" t="s">
        <v>91</v>
      </c>
      <c r="H7" s="14">
        <v>548</v>
      </c>
      <c r="I7" s="15" t="s">
        <v>92</v>
      </c>
      <c r="J7" s="14">
        <v>548</v>
      </c>
      <c r="K7" s="15" t="s">
        <v>92</v>
      </c>
      <c r="L7" s="14">
        <v>552</v>
      </c>
      <c r="M7" s="15" t="s">
        <v>93</v>
      </c>
      <c r="N7" s="45">
        <v>547</v>
      </c>
      <c r="O7" s="46"/>
      <c r="P7" s="15" t="s">
        <v>91</v>
      </c>
      <c r="Q7" s="45">
        <v>550</v>
      </c>
      <c r="R7" s="46"/>
      <c r="S7" s="15" t="s">
        <v>94</v>
      </c>
      <c r="T7" s="45">
        <v>549</v>
      </c>
      <c r="U7" s="46"/>
      <c r="V7" s="15" t="s">
        <v>90</v>
      </c>
      <c r="W7" s="45">
        <v>551</v>
      </c>
      <c r="X7" s="46"/>
      <c r="Y7" s="15" t="s">
        <v>89</v>
      </c>
      <c r="Z7" s="45">
        <v>552</v>
      </c>
      <c r="AA7" s="46"/>
      <c r="AB7" s="15" t="s">
        <v>93</v>
      </c>
    </row>
    <row r="8" spans="1:28" x14ac:dyDescent="0.25">
      <c r="A8" s="13" t="s">
        <v>95</v>
      </c>
      <c r="B8" s="14">
        <v>138</v>
      </c>
      <c r="C8" s="15" t="s">
        <v>96</v>
      </c>
      <c r="D8" s="14">
        <v>146</v>
      </c>
      <c r="E8" s="15" t="s">
        <v>97</v>
      </c>
      <c r="F8" s="14">
        <v>148</v>
      </c>
      <c r="G8" s="15" t="s">
        <v>98</v>
      </c>
      <c r="H8" s="14">
        <v>147</v>
      </c>
      <c r="I8" s="15" t="s">
        <v>99</v>
      </c>
      <c r="J8" s="14">
        <v>147</v>
      </c>
      <c r="K8" s="15" t="s">
        <v>99</v>
      </c>
      <c r="L8" s="14">
        <v>143</v>
      </c>
      <c r="M8" s="15" t="s">
        <v>100</v>
      </c>
      <c r="N8" s="45">
        <v>148</v>
      </c>
      <c r="O8" s="46"/>
      <c r="P8" s="15" t="s">
        <v>98</v>
      </c>
      <c r="Q8" s="45">
        <v>145</v>
      </c>
      <c r="R8" s="46"/>
      <c r="S8" s="15" t="s">
        <v>101</v>
      </c>
      <c r="T8" s="45">
        <v>146</v>
      </c>
      <c r="U8" s="46"/>
      <c r="V8" s="15" t="s">
        <v>97</v>
      </c>
      <c r="W8" s="45">
        <v>144</v>
      </c>
      <c r="X8" s="46"/>
      <c r="Y8" s="15" t="s">
        <v>96</v>
      </c>
      <c r="Z8" s="45">
        <v>143</v>
      </c>
      <c r="AA8" s="46"/>
      <c r="AB8" s="15" t="s">
        <v>100</v>
      </c>
    </row>
    <row r="9" spans="1:28" ht="15.75" thickBot="1" x14ac:dyDescent="0.3">
      <c r="A9" s="13" t="s">
        <v>102</v>
      </c>
      <c r="B9" s="14">
        <v>28</v>
      </c>
      <c r="C9" s="15"/>
      <c r="D9" s="14">
        <v>0</v>
      </c>
      <c r="E9" s="15"/>
      <c r="F9" s="14">
        <v>0</v>
      </c>
      <c r="G9" s="15"/>
      <c r="H9" s="14">
        <v>0</v>
      </c>
      <c r="I9" s="15"/>
      <c r="J9" s="14">
        <v>0</v>
      </c>
      <c r="K9" s="15"/>
      <c r="L9" s="14">
        <v>0</v>
      </c>
      <c r="M9" s="15"/>
      <c r="N9" s="47">
        <v>0</v>
      </c>
      <c r="O9" s="48"/>
      <c r="P9" s="15"/>
      <c r="Q9" s="47">
        <v>0</v>
      </c>
      <c r="R9" s="48"/>
      <c r="S9" s="15"/>
      <c r="T9" s="47">
        <v>0</v>
      </c>
      <c r="U9" s="48"/>
      <c r="V9" s="15"/>
      <c r="W9" s="47">
        <v>0</v>
      </c>
      <c r="X9" s="48"/>
      <c r="Y9" s="15"/>
      <c r="Z9" s="47">
        <v>0</v>
      </c>
      <c r="AA9" s="48"/>
      <c r="AB9" s="15"/>
    </row>
    <row r="10" spans="1:28" ht="31.5" x14ac:dyDescent="0.25">
      <c r="A10" s="10" t="s">
        <v>103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44"/>
      <c r="O10" s="44"/>
      <c r="P10" s="11"/>
      <c r="Q10" s="44"/>
      <c r="R10" s="44"/>
      <c r="S10" s="11"/>
      <c r="T10" s="44"/>
      <c r="U10" s="44"/>
      <c r="V10" s="11"/>
      <c r="W10" s="44"/>
      <c r="X10" s="44"/>
      <c r="Y10" s="11"/>
      <c r="Z10" s="44"/>
      <c r="AA10" s="44"/>
      <c r="AB10" s="12"/>
    </row>
    <row r="11" spans="1:28" x14ac:dyDescent="0.25">
      <c r="A11" s="13" t="s">
        <v>104</v>
      </c>
      <c r="B11" s="14">
        <v>180</v>
      </c>
      <c r="C11" s="15" t="s">
        <v>105</v>
      </c>
      <c r="D11" s="14">
        <v>183</v>
      </c>
      <c r="E11" s="15" t="s">
        <v>106</v>
      </c>
      <c r="F11" s="14">
        <v>185</v>
      </c>
      <c r="G11" s="15" t="s">
        <v>107</v>
      </c>
      <c r="H11" s="14">
        <v>182</v>
      </c>
      <c r="I11" s="15" t="s">
        <v>108</v>
      </c>
      <c r="J11" s="14">
        <v>184</v>
      </c>
      <c r="K11" s="15" t="s">
        <v>109</v>
      </c>
      <c r="L11" s="14">
        <v>184</v>
      </c>
      <c r="M11" s="15" t="s">
        <v>109</v>
      </c>
      <c r="N11" s="45">
        <v>185</v>
      </c>
      <c r="O11" s="46"/>
      <c r="P11" s="15" t="s">
        <v>107</v>
      </c>
      <c r="Q11" s="45">
        <v>184</v>
      </c>
      <c r="R11" s="46"/>
      <c r="S11" s="15" t="s">
        <v>109</v>
      </c>
      <c r="T11" s="45">
        <v>188</v>
      </c>
      <c r="U11" s="46"/>
      <c r="V11" s="15" t="s">
        <v>110</v>
      </c>
      <c r="W11" s="45">
        <v>185</v>
      </c>
      <c r="X11" s="46"/>
      <c r="Y11" s="15" t="s">
        <v>107</v>
      </c>
      <c r="Z11" s="45">
        <v>186</v>
      </c>
      <c r="AA11" s="46"/>
      <c r="AB11" s="15" t="s">
        <v>111</v>
      </c>
    </row>
    <row r="12" spans="1:28" x14ac:dyDescent="0.25">
      <c r="A12" s="13" t="s">
        <v>112</v>
      </c>
      <c r="B12" s="14">
        <v>366</v>
      </c>
      <c r="C12" s="15" t="s">
        <v>113</v>
      </c>
      <c r="D12" s="14">
        <v>379</v>
      </c>
      <c r="E12" s="15" t="s">
        <v>114</v>
      </c>
      <c r="F12" s="14">
        <v>383</v>
      </c>
      <c r="G12" s="15" t="s">
        <v>115</v>
      </c>
      <c r="H12" s="14">
        <v>389</v>
      </c>
      <c r="I12" s="15" t="s">
        <v>116</v>
      </c>
      <c r="J12" s="14">
        <v>387</v>
      </c>
      <c r="K12" s="15" t="s">
        <v>117</v>
      </c>
      <c r="L12" s="14">
        <v>385</v>
      </c>
      <c r="M12" s="15" t="s">
        <v>118</v>
      </c>
      <c r="N12" s="45">
        <v>384</v>
      </c>
      <c r="O12" s="46"/>
      <c r="P12" s="15" t="s">
        <v>119</v>
      </c>
      <c r="Q12" s="45">
        <v>384</v>
      </c>
      <c r="R12" s="46"/>
      <c r="S12" s="15" t="s">
        <v>119</v>
      </c>
      <c r="T12" s="45">
        <v>381</v>
      </c>
      <c r="U12" s="46"/>
      <c r="V12" s="15" t="s">
        <v>113</v>
      </c>
      <c r="W12" s="45">
        <v>385</v>
      </c>
      <c r="X12" s="46"/>
      <c r="Y12" s="15" t="s">
        <v>118</v>
      </c>
      <c r="Z12" s="45">
        <v>380</v>
      </c>
      <c r="AA12" s="46"/>
      <c r="AB12" s="15" t="s">
        <v>120</v>
      </c>
    </row>
    <row r="13" spans="1:28" x14ac:dyDescent="0.25">
      <c r="A13" s="13" t="s">
        <v>121</v>
      </c>
      <c r="B13" s="14">
        <v>122</v>
      </c>
      <c r="C13" s="15" t="s">
        <v>122</v>
      </c>
      <c r="D13" s="14">
        <v>133</v>
      </c>
      <c r="E13" s="15" t="s">
        <v>123</v>
      </c>
      <c r="F13" s="14">
        <v>127</v>
      </c>
      <c r="G13" s="15" t="s">
        <v>122</v>
      </c>
      <c r="H13" s="14">
        <v>124</v>
      </c>
      <c r="I13" s="15" t="s">
        <v>124</v>
      </c>
      <c r="J13" s="14">
        <v>124</v>
      </c>
      <c r="K13" s="15" t="s">
        <v>124</v>
      </c>
      <c r="L13" s="14">
        <v>126</v>
      </c>
      <c r="M13" s="15" t="s">
        <v>125</v>
      </c>
      <c r="N13" s="45">
        <v>126</v>
      </c>
      <c r="O13" s="46"/>
      <c r="P13" s="15" t="s">
        <v>125</v>
      </c>
      <c r="Q13" s="45">
        <v>127</v>
      </c>
      <c r="R13" s="46"/>
      <c r="S13" s="15" t="s">
        <v>122</v>
      </c>
      <c r="T13" s="45">
        <v>126</v>
      </c>
      <c r="U13" s="46"/>
      <c r="V13" s="15" t="s">
        <v>125</v>
      </c>
      <c r="W13" s="45">
        <v>125</v>
      </c>
      <c r="X13" s="46"/>
      <c r="Y13" s="15" t="s">
        <v>126</v>
      </c>
      <c r="Z13" s="45">
        <v>129</v>
      </c>
      <c r="AA13" s="46"/>
      <c r="AB13" s="15" t="s">
        <v>127</v>
      </c>
    </row>
    <row r="14" spans="1:28" ht="15.75" thickBot="1" x14ac:dyDescent="0.3">
      <c r="A14" s="13" t="s">
        <v>102</v>
      </c>
      <c r="B14" s="14">
        <v>27</v>
      </c>
      <c r="C14" s="15"/>
      <c r="D14" s="14">
        <v>0</v>
      </c>
      <c r="E14" s="15"/>
      <c r="F14" s="14">
        <v>0</v>
      </c>
      <c r="G14" s="15"/>
      <c r="H14" s="14">
        <v>0</v>
      </c>
      <c r="I14" s="15"/>
      <c r="J14" s="14">
        <v>0</v>
      </c>
      <c r="K14" s="15"/>
      <c r="L14" s="14">
        <v>0</v>
      </c>
      <c r="M14" s="15"/>
      <c r="N14" s="47">
        <v>0</v>
      </c>
      <c r="O14" s="48"/>
      <c r="P14" s="15"/>
      <c r="Q14" s="47">
        <v>0</v>
      </c>
      <c r="R14" s="48"/>
      <c r="S14" s="15"/>
      <c r="T14" s="47">
        <v>0</v>
      </c>
      <c r="U14" s="48"/>
      <c r="V14" s="15"/>
      <c r="W14" s="47">
        <v>0</v>
      </c>
      <c r="X14" s="48"/>
      <c r="Y14" s="15"/>
      <c r="Z14" s="47">
        <v>0</v>
      </c>
      <c r="AA14" s="48"/>
      <c r="AB14" s="15"/>
    </row>
    <row r="15" spans="1:28" ht="21" x14ac:dyDescent="0.25">
      <c r="A15" s="10" t="s">
        <v>128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44"/>
      <c r="O15" s="44"/>
      <c r="P15" s="11"/>
      <c r="Q15" s="44"/>
      <c r="R15" s="44"/>
      <c r="S15" s="11"/>
      <c r="T15" s="44"/>
      <c r="U15" s="44"/>
      <c r="V15" s="11"/>
      <c r="W15" s="44"/>
      <c r="X15" s="44"/>
      <c r="Y15" s="11"/>
      <c r="Z15" s="44"/>
      <c r="AA15" s="44"/>
      <c r="AB15" s="12"/>
    </row>
    <row r="16" spans="1:28" x14ac:dyDescent="0.25">
      <c r="A16" s="13" t="s">
        <v>129</v>
      </c>
      <c r="B16" s="14">
        <v>494</v>
      </c>
      <c r="C16" s="15" t="s">
        <v>130</v>
      </c>
      <c r="D16" s="14">
        <v>527</v>
      </c>
      <c r="E16" s="15" t="s">
        <v>130</v>
      </c>
      <c r="F16" s="14">
        <v>521</v>
      </c>
      <c r="G16" s="15" t="s">
        <v>131</v>
      </c>
      <c r="H16" s="14">
        <v>526</v>
      </c>
      <c r="I16" s="15" t="s">
        <v>132</v>
      </c>
      <c r="J16" s="14">
        <v>524</v>
      </c>
      <c r="K16" s="15" t="s">
        <v>133</v>
      </c>
      <c r="L16" s="14">
        <v>523</v>
      </c>
      <c r="M16" s="15" t="s">
        <v>134</v>
      </c>
      <c r="N16" s="45">
        <v>519</v>
      </c>
      <c r="O16" s="46"/>
      <c r="P16" s="15" t="s">
        <v>135</v>
      </c>
      <c r="Q16" s="45">
        <v>523</v>
      </c>
      <c r="R16" s="46"/>
      <c r="S16" s="15" t="s">
        <v>134</v>
      </c>
      <c r="T16" s="45">
        <v>526</v>
      </c>
      <c r="U16" s="46"/>
      <c r="V16" s="15" t="s">
        <v>132</v>
      </c>
      <c r="W16" s="45">
        <v>527</v>
      </c>
      <c r="X16" s="46"/>
      <c r="Y16" s="15" t="s">
        <v>130</v>
      </c>
      <c r="Z16" s="45">
        <v>525</v>
      </c>
      <c r="AA16" s="46"/>
      <c r="AB16" s="15" t="s">
        <v>136</v>
      </c>
    </row>
    <row r="17" spans="1:28" x14ac:dyDescent="0.25">
      <c r="A17" s="13" t="s">
        <v>137</v>
      </c>
      <c r="B17" s="14">
        <v>158</v>
      </c>
      <c r="C17" s="15" t="s">
        <v>138</v>
      </c>
      <c r="D17" s="14">
        <v>168</v>
      </c>
      <c r="E17" s="15" t="s">
        <v>138</v>
      </c>
      <c r="F17" s="14">
        <v>174</v>
      </c>
      <c r="G17" s="15" t="s">
        <v>139</v>
      </c>
      <c r="H17" s="14">
        <v>169</v>
      </c>
      <c r="I17" s="15" t="s">
        <v>140</v>
      </c>
      <c r="J17" s="14">
        <v>171</v>
      </c>
      <c r="K17" s="15" t="s">
        <v>141</v>
      </c>
      <c r="L17" s="14">
        <v>172</v>
      </c>
      <c r="M17" s="15" t="s">
        <v>142</v>
      </c>
      <c r="N17" s="45">
        <v>176</v>
      </c>
      <c r="O17" s="46"/>
      <c r="P17" s="15" t="s">
        <v>143</v>
      </c>
      <c r="Q17" s="45">
        <v>172</v>
      </c>
      <c r="R17" s="46"/>
      <c r="S17" s="15" t="s">
        <v>142</v>
      </c>
      <c r="T17" s="45">
        <v>169</v>
      </c>
      <c r="U17" s="46"/>
      <c r="V17" s="15" t="s">
        <v>140</v>
      </c>
      <c r="W17" s="45">
        <v>168</v>
      </c>
      <c r="X17" s="46"/>
      <c r="Y17" s="15" t="s">
        <v>138</v>
      </c>
      <c r="Z17" s="45">
        <v>170</v>
      </c>
      <c r="AA17" s="46"/>
      <c r="AB17" s="15" t="s">
        <v>144</v>
      </c>
    </row>
    <row r="18" spans="1:28" ht="15.75" thickBot="1" x14ac:dyDescent="0.3">
      <c r="A18" s="13" t="s">
        <v>102</v>
      </c>
      <c r="B18" s="14">
        <v>43</v>
      </c>
      <c r="C18" s="15"/>
      <c r="D18" s="14">
        <v>0</v>
      </c>
      <c r="E18" s="15"/>
      <c r="F18" s="14">
        <v>0</v>
      </c>
      <c r="G18" s="15"/>
      <c r="H18" s="14">
        <v>0</v>
      </c>
      <c r="I18" s="15"/>
      <c r="J18" s="14">
        <v>0</v>
      </c>
      <c r="K18" s="15"/>
      <c r="L18" s="14">
        <v>0</v>
      </c>
      <c r="M18" s="15"/>
      <c r="N18" s="47">
        <v>0</v>
      </c>
      <c r="O18" s="48"/>
      <c r="P18" s="15"/>
      <c r="Q18" s="47">
        <v>0</v>
      </c>
      <c r="R18" s="48"/>
      <c r="S18" s="15"/>
      <c r="T18" s="47">
        <v>0</v>
      </c>
      <c r="U18" s="48"/>
      <c r="V18" s="15"/>
      <c r="W18" s="47">
        <v>0</v>
      </c>
      <c r="X18" s="48"/>
      <c r="Y18" s="15"/>
      <c r="Z18" s="47">
        <v>0</v>
      </c>
      <c r="AA18" s="48"/>
      <c r="AB18" s="15"/>
    </row>
    <row r="19" spans="1:28" ht="21" x14ac:dyDescent="0.25">
      <c r="A19" s="10" t="s">
        <v>145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44"/>
      <c r="O19" s="44"/>
      <c r="P19" s="11"/>
      <c r="Q19" s="44"/>
      <c r="R19" s="44"/>
      <c r="S19" s="11"/>
      <c r="T19" s="44"/>
      <c r="U19" s="44"/>
      <c r="V19" s="11"/>
      <c r="W19" s="44"/>
      <c r="X19" s="44"/>
      <c r="Y19" s="11"/>
      <c r="Z19" s="44"/>
      <c r="AA19" s="44"/>
      <c r="AB19" s="12"/>
    </row>
    <row r="20" spans="1:28" x14ac:dyDescent="0.25">
      <c r="A20" s="13" t="s">
        <v>146</v>
      </c>
      <c r="B20" s="14">
        <v>295</v>
      </c>
      <c r="C20" s="15" t="s">
        <v>147</v>
      </c>
      <c r="D20" s="14">
        <v>311</v>
      </c>
      <c r="E20" s="15" t="s">
        <v>148</v>
      </c>
      <c r="F20" s="14">
        <v>313</v>
      </c>
      <c r="G20" s="15" t="s">
        <v>149</v>
      </c>
      <c r="H20" s="14">
        <v>314</v>
      </c>
      <c r="I20" s="15" t="s">
        <v>150</v>
      </c>
      <c r="J20" s="14">
        <v>311</v>
      </c>
      <c r="K20" s="15" t="s">
        <v>148</v>
      </c>
      <c r="L20" s="14">
        <v>317</v>
      </c>
      <c r="M20" s="15" t="s">
        <v>151</v>
      </c>
      <c r="N20" s="45">
        <v>316</v>
      </c>
      <c r="O20" s="46"/>
      <c r="P20" s="15" t="s">
        <v>152</v>
      </c>
      <c r="Q20" s="45">
        <v>314</v>
      </c>
      <c r="R20" s="46"/>
      <c r="S20" s="15" t="s">
        <v>150</v>
      </c>
      <c r="T20" s="45">
        <v>316</v>
      </c>
      <c r="U20" s="46"/>
      <c r="V20" s="15" t="s">
        <v>152</v>
      </c>
      <c r="W20" s="45">
        <v>315</v>
      </c>
      <c r="X20" s="46"/>
      <c r="Y20" s="15" t="s">
        <v>147</v>
      </c>
      <c r="Z20" s="45">
        <v>315</v>
      </c>
      <c r="AA20" s="46"/>
      <c r="AB20" s="15" t="s">
        <v>147</v>
      </c>
    </row>
    <row r="21" spans="1:28" x14ac:dyDescent="0.25">
      <c r="A21" s="13" t="s">
        <v>153</v>
      </c>
      <c r="B21" s="14">
        <v>276</v>
      </c>
      <c r="C21" s="15" t="s">
        <v>154</v>
      </c>
      <c r="D21" s="14">
        <v>297</v>
      </c>
      <c r="E21" s="15" t="s">
        <v>155</v>
      </c>
      <c r="F21" s="14">
        <v>294</v>
      </c>
      <c r="G21" s="15" t="s">
        <v>156</v>
      </c>
      <c r="H21" s="14">
        <v>297</v>
      </c>
      <c r="I21" s="15" t="s">
        <v>155</v>
      </c>
      <c r="J21" s="14">
        <v>300</v>
      </c>
      <c r="K21" s="15" t="s">
        <v>157</v>
      </c>
      <c r="L21" s="14">
        <v>293</v>
      </c>
      <c r="M21" s="15" t="s">
        <v>158</v>
      </c>
      <c r="N21" s="45">
        <v>295</v>
      </c>
      <c r="O21" s="46"/>
      <c r="P21" s="15" t="s">
        <v>154</v>
      </c>
      <c r="Q21" s="45">
        <v>295</v>
      </c>
      <c r="R21" s="46"/>
      <c r="S21" s="15" t="s">
        <v>154</v>
      </c>
      <c r="T21" s="45">
        <v>296</v>
      </c>
      <c r="U21" s="46"/>
      <c r="V21" s="15" t="s">
        <v>159</v>
      </c>
      <c r="W21" s="45">
        <v>298</v>
      </c>
      <c r="X21" s="46"/>
      <c r="Y21" s="15" t="s">
        <v>160</v>
      </c>
      <c r="Z21" s="45">
        <v>295</v>
      </c>
      <c r="AA21" s="46"/>
      <c r="AB21" s="15" t="s">
        <v>154</v>
      </c>
    </row>
    <row r="22" spans="1:28" x14ac:dyDescent="0.25">
      <c r="A22" s="13" t="s">
        <v>161</v>
      </c>
      <c r="B22" s="14">
        <v>80</v>
      </c>
      <c r="C22" s="15" t="s">
        <v>162</v>
      </c>
      <c r="D22" s="14">
        <v>87</v>
      </c>
      <c r="E22" s="15" t="s">
        <v>163</v>
      </c>
      <c r="F22" s="14">
        <v>88</v>
      </c>
      <c r="G22" s="15" t="s">
        <v>164</v>
      </c>
      <c r="H22" s="14">
        <v>84</v>
      </c>
      <c r="I22" s="15" t="s">
        <v>165</v>
      </c>
      <c r="J22" s="14">
        <v>84</v>
      </c>
      <c r="K22" s="15" t="s">
        <v>165</v>
      </c>
      <c r="L22" s="14">
        <v>85</v>
      </c>
      <c r="M22" s="15" t="s">
        <v>166</v>
      </c>
      <c r="N22" s="45">
        <v>84</v>
      </c>
      <c r="O22" s="46"/>
      <c r="P22" s="15" t="s">
        <v>165</v>
      </c>
      <c r="Q22" s="45">
        <v>86</v>
      </c>
      <c r="R22" s="46"/>
      <c r="S22" s="15" t="s">
        <v>167</v>
      </c>
      <c r="T22" s="45">
        <v>83</v>
      </c>
      <c r="U22" s="46"/>
      <c r="V22" s="15" t="s">
        <v>168</v>
      </c>
      <c r="W22" s="45">
        <v>82</v>
      </c>
      <c r="X22" s="46"/>
      <c r="Y22" s="15" t="s">
        <v>169</v>
      </c>
      <c r="Z22" s="45">
        <v>85</v>
      </c>
      <c r="AA22" s="46"/>
      <c r="AB22" s="15" t="s">
        <v>166</v>
      </c>
    </row>
    <row r="23" spans="1:28" ht="15.75" thickBot="1" x14ac:dyDescent="0.3">
      <c r="A23" s="13" t="s">
        <v>102</v>
      </c>
      <c r="B23" s="14">
        <v>44</v>
      </c>
      <c r="C23" s="15"/>
      <c r="D23" s="14">
        <v>0</v>
      </c>
      <c r="E23" s="15"/>
      <c r="F23" s="14">
        <v>0</v>
      </c>
      <c r="G23" s="15"/>
      <c r="H23" s="14">
        <v>0</v>
      </c>
      <c r="I23" s="15"/>
      <c r="J23" s="14">
        <v>0</v>
      </c>
      <c r="K23" s="15"/>
      <c r="L23" s="14">
        <v>0</v>
      </c>
      <c r="M23" s="15"/>
      <c r="N23" s="47">
        <v>0</v>
      </c>
      <c r="O23" s="48"/>
      <c r="P23" s="15"/>
      <c r="Q23" s="47">
        <v>0</v>
      </c>
      <c r="R23" s="48"/>
      <c r="S23" s="15"/>
      <c r="T23" s="47">
        <v>0</v>
      </c>
      <c r="U23" s="48"/>
      <c r="V23" s="15"/>
      <c r="W23" s="47">
        <v>0</v>
      </c>
      <c r="X23" s="48"/>
      <c r="Y23" s="15"/>
      <c r="Z23" s="47">
        <v>0</v>
      </c>
      <c r="AA23" s="48"/>
      <c r="AB23" s="15"/>
    </row>
    <row r="24" spans="1:28" ht="21" x14ac:dyDescent="0.25">
      <c r="A24" s="10" t="s">
        <v>170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44"/>
      <c r="O24" s="44"/>
      <c r="P24" s="11"/>
      <c r="Q24" s="44"/>
      <c r="R24" s="44"/>
      <c r="S24" s="11"/>
      <c r="T24" s="44"/>
      <c r="U24" s="44"/>
      <c r="V24" s="11"/>
      <c r="W24" s="44"/>
      <c r="X24" s="44"/>
      <c r="Y24" s="11"/>
      <c r="Z24" s="44"/>
      <c r="AA24" s="44"/>
      <c r="AB24" s="12"/>
    </row>
    <row r="25" spans="1:28" x14ac:dyDescent="0.25">
      <c r="A25" s="13" t="s">
        <v>171</v>
      </c>
      <c r="B25" s="14">
        <v>47</v>
      </c>
      <c r="C25" s="15" t="s">
        <v>172</v>
      </c>
      <c r="D25" s="14">
        <v>49</v>
      </c>
      <c r="E25" s="15" t="s">
        <v>173</v>
      </c>
      <c r="F25" s="14">
        <v>48</v>
      </c>
      <c r="G25" s="15" t="s">
        <v>174</v>
      </c>
      <c r="H25" s="14">
        <v>48</v>
      </c>
      <c r="I25" s="15" t="s">
        <v>174</v>
      </c>
      <c r="J25" s="14">
        <v>49</v>
      </c>
      <c r="K25" s="15" t="s">
        <v>173</v>
      </c>
      <c r="L25" s="14">
        <v>49</v>
      </c>
      <c r="M25" s="15" t="s">
        <v>173</v>
      </c>
      <c r="N25" s="45">
        <v>48</v>
      </c>
      <c r="O25" s="46"/>
      <c r="P25" s="15" t="s">
        <v>174</v>
      </c>
      <c r="Q25" s="45">
        <v>51</v>
      </c>
      <c r="R25" s="46"/>
      <c r="S25" s="15" t="s">
        <v>175</v>
      </c>
      <c r="T25" s="45">
        <v>51</v>
      </c>
      <c r="U25" s="46"/>
      <c r="V25" s="15" t="s">
        <v>175</v>
      </c>
      <c r="W25" s="45">
        <v>47</v>
      </c>
      <c r="X25" s="46"/>
      <c r="Y25" s="15" t="s">
        <v>176</v>
      </c>
      <c r="Z25" s="45">
        <v>47</v>
      </c>
      <c r="AA25" s="46"/>
      <c r="AB25" s="15" t="s">
        <v>176</v>
      </c>
    </row>
    <row r="26" spans="1:28" x14ac:dyDescent="0.25">
      <c r="A26" s="13" t="s">
        <v>177</v>
      </c>
      <c r="B26" s="14">
        <v>78</v>
      </c>
      <c r="C26" s="15" t="s">
        <v>178</v>
      </c>
      <c r="D26" s="14">
        <v>80</v>
      </c>
      <c r="E26" s="15" t="s">
        <v>179</v>
      </c>
      <c r="F26" s="14">
        <v>90</v>
      </c>
      <c r="G26" s="15" t="s">
        <v>180</v>
      </c>
      <c r="H26" s="14">
        <v>85</v>
      </c>
      <c r="I26" s="15" t="s">
        <v>166</v>
      </c>
      <c r="J26" s="14">
        <v>85</v>
      </c>
      <c r="K26" s="15" t="s">
        <v>166</v>
      </c>
      <c r="L26" s="14">
        <v>84</v>
      </c>
      <c r="M26" s="15" t="s">
        <v>165</v>
      </c>
      <c r="N26" s="45">
        <v>87</v>
      </c>
      <c r="O26" s="46"/>
      <c r="P26" s="15" t="s">
        <v>163</v>
      </c>
      <c r="Q26" s="45">
        <v>83</v>
      </c>
      <c r="R26" s="46"/>
      <c r="S26" s="15" t="s">
        <v>168</v>
      </c>
      <c r="T26" s="45">
        <v>88</v>
      </c>
      <c r="U26" s="46"/>
      <c r="V26" s="15" t="s">
        <v>164</v>
      </c>
      <c r="W26" s="45">
        <v>84</v>
      </c>
      <c r="X26" s="46"/>
      <c r="Y26" s="15" t="s">
        <v>165</v>
      </c>
      <c r="Z26" s="45">
        <v>84</v>
      </c>
      <c r="AA26" s="46"/>
      <c r="AB26" s="15" t="s">
        <v>165</v>
      </c>
    </row>
    <row r="27" spans="1:28" x14ac:dyDescent="0.25">
      <c r="A27" s="13" t="s">
        <v>181</v>
      </c>
      <c r="B27" s="14">
        <v>90</v>
      </c>
      <c r="C27" s="15" t="s">
        <v>182</v>
      </c>
      <c r="D27" s="14">
        <v>110</v>
      </c>
      <c r="E27" s="15" t="s">
        <v>183</v>
      </c>
      <c r="F27" s="14">
        <v>105</v>
      </c>
      <c r="G27" s="15" t="s">
        <v>184</v>
      </c>
      <c r="H27" s="14">
        <v>104</v>
      </c>
      <c r="I27" s="15" t="s">
        <v>185</v>
      </c>
      <c r="J27" s="14">
        <v>107</v>
      </c>
      <c r="K27" s="15" t="s">
        <v>186</v>
      </c>
      <c r="L27" s="14">
        <v>111</v>
      </c>
      <c r="M27" s="15" t="s">
        <v>187</v>
      </c>
      <c r="N27" s="45">
        <v>100</v>
      </c>
      <c r="O27" s="46"/>
      <c r="P27" s="15" t="s">
        <v>188</v>
      </c>
      <c r="Q27" s="45">
        <v>102</v>
      </c>
      <c r="R27" s="46"/>
      <c r="S27" s="15" t="s">
        <v>189</v>
      </c>
      <c r="T27" s="45">
        <v>101</v>
      </c>
      <c r="U27" s="46"/>
      <c r="V27" s="15" t="s">
        <v>190</v>
      </c>
      <c r="W27" s="45">
        <v>104</v>
      </c>
      <c r="X27" s="46"/>
      <c r="Y27" s="15" t="s">
        <v>185</v>
      </c>
      <c r="Z27" s="45">
        <v>107</v>
      </c>
      <c r="AA27" s="46"/>
      <c r="AB27" s="15" t="s">
        <v>186</v>
      </c>
    </row>
    <row r="28" spans="1:28" x14ac:dyDescent="0.25">
      <c r="A28" s="13" t="s">
        <v>191</v>
      </c>
      <c r="B28" s="14">
        <v>437</v>
      </c>
      <c r="C28" s="15" t="s">
        <v>192</v>
      </c>
      <c r="D28" s="14">
        <v>456</v>
      </c>
      <c r="E28" s="15" t="s">
        <v>193</v>
      </c>
      <c r="F28" s="14">
        <v>452</v>
      </c>
      <c r="G28" s="15" t="s">
        <v>194</v>
      </c>
      <c r="H28" s="14">
        <v>458</v>
      </c>
      <c r="I28" s="15" t="s">
        <v>195</v>
      </c>
      <c r="J28" s="14">
        <v>454</v>
      </c>
      <c r="K28" s="15" t="s">
        <v>196</v>
      </c>
      <c r="L28" s="14">
        <v>451</v>
      </c>
      <c r="M28" s="15" t="s">
        <v>197</v>
      </c>
      <c r="N28" s="45">
        <v>460</v>
      </c>
      <c r="O28" s="46"/>
      <c r="P28" s="15" t="s">
        <v>198</v>
      </c>
      <c r="Q28" s="45">
        <v>459</v>
      </c>
      <c r="R28" s="46"/>
      <c r="S28" s="15" t="s">
        <v>199</v>
      </c>
      <c r="T28" s="45">
        <v>455</v>
      </c>
      <c r="U28" s="46"/>
      <c r="V28" s="15" t="s">
        <v>200</v>
      </c>
      <c r="W28" s="45">
        <v>460</v>
      </c>
      <c r="X28" s="46"/>
      <c r="Y28" s="15" t="s">
        <v>198</v>
      </c>
      <c r="Z28" s="45">
        <v>457</v>
      </c>
      <c r="AA28" s="46"/>
      <c r="AB28" s="15" t="s">
        <v>201</v>
      </c>
    </row>
    <row r="29" spans="1:28" ht="15.75" thickBot="1" x14ac:dyDescent="0.3">
      <c r="A29" s="13" t="s">
        <v>102</v>
      </c>
      <c r="B29" s="14">
        <v>43</v>
      </c>
      <c r="C29" s="15"/>
      <c r="D29" s="14">
        <v>0</v>
      </c>
      <c r="E29" s="15"/>
      <c r="F29" s="14">
        <v>0</v>
      </c>
      <c r="G29" s="15"/>
      <c r="H29" s="14">
        <v>0</v>
      </c>
      <c r="I29" s="15"/>
      <c r="J29" s="14">
        <v>0</v>
      </c>
      <c r="K29" s="15"/>
      <c r="L29" s="14">
        <v>0</v>
      </c>
      <c r="M29" s="15"/>
      <c r="N29" s="47">
        <v>0</v>
      </c>
      <c r="O29" s="48"/>
      <c r="P29" s="15"/>
      <c r="Q29" s="47">
        <v>0</v>
      </c>
      <c r="R29" s="48"/>
      <c r="S29" s="15"/>
      <c r="T29" s="47">
        <v>0</v>
      </c>
      <c r="U29" s="48"/>
      <c r="V29" s="15"/>
      <c r="W29" s="47">
        <v>0</v>
      </c>
      <c r="X29" s="48"/>
      <c r="Y29" s="15"/>
      <c r="Z29" s="47">
        <v>0</v>
      </c>
      <c r="AA29" s="48"/>
      <c r="AB29" s="15"/>
    </row>
    <row r="30" spans="1:28" ht="21" x14ac:dyDescent="0.25">
      <c r="A30" s="10" t="s">
        <v>202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44"/>
      <c r="O30" s="44"/>
      <c r="P30" s="11"/>
      <c r="Q30" s="44"/>
      <c r="R30" s="44"/>
      <c r="S30" s="11"/>
      <c r="T30" s="44"/>
      <c r="U30" s="44"/>
      <c r="V30" s="11"/>
      <c r="W30" s="44"/>
      <c r="X30" s="44"/>
      <c r="Y30" s="11"/>
      <c r="Z30" s="44"/>
      <c r="AA30" s="44"/>
      <c r="AB30" s="12"/>
    </row>
    <row r="31" spans="1:28" x14ac:dyDescent="0.25">
      <c r="A31" s="13" t="s">
        <v>203</v>
      </c>
      <c r="B31" s="14">
        <v>546</v>
      </c>
      <c r="C31" s="15" t="s">
        <v>204</v>
      </c>
      <c r="D31" s="14">
        <v>591</v>
      </c>
      <c r="E31" s="15" t="s">
        <v>205</v>
      </c>
      <c r="F31" s="14">
        <v>589</v>
      </c>
      <c r="G31" s="15" t="s">
        <v>206</v>
      </c>
      <c r="H31" s="14">
        <v>588</v>
      </c>
      <c r="I31" s="15" t="s">
        <v>207</v>
      </c>
      <c r="J31" s="14">
        <v>592</v>
      </c>
      <c r="K31" s="15" t="s">
        <v>208</v>
      </c>
      <c r="L31" s="14">
        <v>590</v>
      </c>
      <c r="M31" s="15" t="s">
        <v>209</v>
      </c>
      <c r="N31" s="45">
        <v>589</v>
      </c>
      <c r="O31" s="46"/>
      <c r="P31" s="15" t="s">
        <v>206</v>
      </c>
      <c r="Q31" s="45">
        <v>585</v>
      </c>
      <c r="R31" s="46"/>
      <c r="S31" s="15" t="s">
        <v>210</v>
      </c>
      <c r="T31" s="45">
        <v>595</v>
      </c>
      <c r="U31" s="46"/>
      <c r="V31" s="15" t="s">
        <v>211</v>
      </c>
      <c r="W31" s="45">
        <v>592</v>
      </c>
      <c r="X31" s="46"/>
      <c r="Y31" s="15" t="s">
        <v>208</v>
      </c>
      <c r="Z31" s="45">
        <v>588</v>
      </c>
      <c r="AA31" s="46"/>
      <c r="AB31" s="15" t="s">
        <v>207</v>
      </c>
    </row>
    <row r="32" spans="1:28" x14ac:dyDescent="0.25">
      <c r="A32" s="13" t="s">
        <v>212</v>
      </c>
      <c r="B32" s="14">
        <v>94</v>
      </c>
      <c r="C32" s="15" t="s">
        <v>189</v>
      </c>
      <c r="D32" s="14">
        <v>104</v>
      </c>
      <c r="E32" s="15" t="s">
        <v>185</v>
      </c>
      <c r="F32" s="14">
        <v>106</v>
      </c>
      <c r="G32" s="15" t="s">
        <v>213</v>
      </c>
      <c r="H32" s="14">
        <v>107</v>
      </c>
      <c r="I32" s="15" t="s">
        <v>186</v>
      </c>
      <c r="J32" s="14">
        <v>103</v>
      </c>
      <c r="K32" s="15" t="s">
        <v>214</v>
      </c>
      <c r="L32" s="14">
        <v>105</v>
      </c>
      <c r="M32" s="15" t="s">
        <v>184</v>
      </c>
      <c r="N32" s="45">
        <v>106</v>
      </c>
      <c r="O32" s="46"/>
      <c r="P32" s="15" t="s">
        <v>213</v>
      </c>
      <c r="Q32" s="45">
        <v>110</v>
      </c>
      <c r="R32" s="46"/>
      <c r="S32" s="15" t="s">
        <v>183</v>
      </c>
      <c r="T32" s="45">
        <v>100</v>
      </c>
      <c r="U32" s="46"/>
      <c r="V32" s="15" t="s">
        <v>188</v>
      </c>
      <c r="W32" s="45">
        <v>103</v>
      </c>
      <c r="X32" s="46"/>
      <c r="Y32" s="15" t="s">
        <v>214</v>
      </c>
      <c r="Z32" s="45">
        <v>107</v>
      </c>
      <c r="AA32" s="46"/>
      <c r="AB32" s="15" t="s">
        <v>186</v>
      </c>
    </row>
    <row r="33" spans="1:28" ht="15.75" thickBot="1" x14ac:dyDescent="0.3">
      <c r="A33" s="13" t="s">
        <v>102</v>
      </c>
      <c r="B33" s="14">
        <v>55</v>
      </c>
      <c r="C33" s="15"/>
      <c r="D33" s="14">
        <v>0</v>
      </c>
      <c r="E33" s="15"/>
      <c r="F33" s="14">
        <v>0</v>
      </c>
      <c r="G33" s="15"/>
      <c r="H33" s="14">
        <v>0</v>
      </c>
      <c r="I33" s="15"/>
      <c r="J33" s="14">
        <v>0</v>
      </c>
      <c r="K33" s="15"/>
      <c r="L33" s="14">
        <v>0</v>
      </c>
      <c r="M33" s="15"/>
      <c r="N33" s="47">
        <v>0</v>
      </c>
      <c r="O33" s="48"/>
      <c r="P33" s="15"/>
      <c r="Q33" s="47">
        <v>0</v>
      </c>
      <c r="R33" s="48"/>
      <c r="S33" s="15"/>
      <c r="T33" s="47">
        <v>0</v>
      </c>
      <c r="U33" s="48"/>
      <c r="V33" s="15"/>
      <c r="W33" s="47">
        <v>0</v>
      </c>
      <c r="X33" s="48"/>
      <c r="Y33" s="15"/>
      <c r="Z33" s="47">
        <v>0</v>
      </c>
      <c r="AA33" s="48"/>
      <c r="AB33" s="15"/>
    </row>
    <row r="34" spans="1:28" x14ac:dyDescent="0.25">
      <c r="A34" s="10" t="s">
        <v>215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44"/>
      <c r="O34" s="44"/>
      <c r="P34" s="11"/>
      <c r="Q34" s="44"/>
      <c r="R34" s="44"/>
      <c r="S34" s="11"/>
      <c r="T34" s="44"/>
      <c r="U34" s="44"/>
      <c r="V34" s="11"/>
      <c r="W34" s="44"/>
      <c r="X34" s="44"/>
      <c r="Y34" s="11"/>
      <c r="Z34" s="44"/>
      <c r="AA34" s="44"/>
      <c r="AB34" s="12"/>
    </row>
    <row r="35" spans="1:28" x14ac:dyDescent="0.25">
      <c r="A35" s="13" t="s">
        <v>216</v>
      </c>
      <c r="B35" s="14">
        <v>423</v>
      </c>
      <c r="C35" s="15" t="s">
        <v>217</v>
      </c>
      <c r="D35" s="14">
        <v>424</v>
      </c>
      <c r="E35" s="15" t="s">
        <v>217</v>
      </c>
      <c r="F35" s="14">
        <v>424</v>
      </c>
      <c r="G35" s="15" t="s">
        <v>217</v>
      </c>
      <c r="H35" s="14">
        <v>423</v>
      </c>
      <c r="I35" s="15" t="s">
        <v>218</v>
      </c>
      <c r="J35" s="14">
        <v>423</v>
      </c>
      <c r="K35" s="15" t="s">
        <v>218</v>
      </c>
      <c r="L35" s="14">
        <v>423</v>
      </c>
      <c r="M35" s="15" t="s">
        <v>218</v>
      </c>
      <c r="N35" s="45">
        <v>424</v>
      </c>
      <c r="O35" s="46"/>
      <c r="P35" s="15" t="s">
        <v>217</v>
      </c>
      <c r="Q35" s="45">
        <v>423</v>
      </c>
      <c r="R35" s="46"/>
      <c r="S35" s="15" t="s">
        <v>218</v>
      </c>
      <c r="T35" s="45">
        <v>424</v>
      </c>
      <c r="U35" s="46"/>
      <c r="V35" s="15" t="s">
        <v>217</v>
      </c>
      <c r="W35" s="45">
        <v>424</v>
      </c>
      <c r="X35" s="46"/>
      <c r="Y35" s="15" t="s">
        <v>217</v>
      </c>
      <c r="Z35" s="45">
        <v>424</v>
      </c>
      <c r="AA35" s="46"/>
      <c r="AB35" s="15" t="s">
        <v>217</v>
      </c>
    </row>
    <row r="36" spans="1:28" x14ac:dyDescent="0.25">
      <c r="A36" s="13" t="s">
        <v>219</v>
      </c>
      <c r="B36" s="14">
        <v>271</v>
      </c>
      <c r="C36" s="15" t="s">
        <v>220</v>
      </c>
      <c r="D36" s="14">
        <v>271</v>
      </c>
      <c r="E36" s="15" t="s">
        <v>220</v>
      </c>
      <c r="F36" s="14">
        <v>271</v>
      </c>
      <c r="G36" s="15" t="s">
        <v>220</v>
      </c>
      <c r="H36" s="14">
        <v>272</v>
      </c>
      <c r="I36" s="15" t="s">
        <v>221</v>
      </c>
      <c r="J36" s="14">
        <v>272</v>
      </c>
      <c r="K36" s="15" t="s">
        <v>221</v>
      </c>
      <c r="L36" s="14">
        <v>272</v>
      </c>
      <c r="M36" s="15" t="s">
        <v>221</v>
      </c>
      <c r="N36" s="45">
        <v>271</v>
      </c>
      <c r="O36" s="46"/>
      <c r="P36" s="15" t="s">
        <v>220</v>
      </c>
      <c r="Q36" s="45">
        <v>272</v>
      </c>
      <c r="R36" s="46"/>
      <c r="S36" s="15" t="s">
        <v>221</v>
      </c>
      <c r="T36" s="45">
        <v>271</v>
      </c>
      <c r="U36" s="46"/>
      <c r="V36" s="15" t="s">
        <v>220</v>
      </c>
      <c r="W36" s="45">
        <v>271</v>
      </c>
      <c r="X36" s="46"/>
      <c r="Y36" s="15" t="s">
        <v>220</v>
      </c>
      <c r="Z36" s="45">
        <v>271</v>
      </c>
      <c r="AA36" s="46"/>
      <c r="AB36" s="15" t="s">
        <v>220</v>
      </c>
    </row>
    <row r="37" spans="1:28" ht="15.75" thickBot="1" x14ac:dyDescent="0.3">
      <c r="A37" s="13" t="s">
        <v>102</v>
      </c>
      <c r="B37" s="14">
        <v>1</v>
      </c>
      <c r="C37" s="15"/>
      <c r="D37" s="14">
        <v>0</v>
      </c>
      <c r="E37" s="15"/>
      <c r="F37" s="14">
        <v>0</v>
      </c>
      <c r="G37" s="15"/>
      <c r="H37" s="14">
        <v>0</v>
      </c>
      <c r="I37" s="15"/>
      <c r="J37" s="14">
        <v>0</v>
      </c>
      <c r="K37" s="15"/>
      <c r="L37" s="14">
        <v>0</v>
      </c>
      <c r="M37" s="15"/>
      <c r="N37" s="47">
        <v>0</v>
      </c>
      <c r="O37" s="48"/>
      <c r="P37" s="15"/>
      <c r="Q37" s="47">
        <v>0</v>
      </c>
      <c r="R37" s="48"/>
      <c r="S37" s="15"/>
      <c r="T37" s="47">
        <v>0</v>
      </c>
      <c r="U37" s="48"/>
      <c r="V37" s="15"/>
      <c r="W37" s="47">
        <v>0</v>
      </c>
      <c r="X37" s="48"/>
      <c r="Y37" s="15"/>
      <c r="Z37" s="47">
        <v>0</v>
      </c>
      <c r="AA37" s="48"/>
      <c r="AB37" s="15"/>
    </row>
    <row r="38" spans="1:28" ht="21" x14ac:dyDescent="0.25">
      <c r="A38" s="10" t="s">
        <v>222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44"/>
      <c r="O38" s="44"/>
      <c r="P38" s="11"/>
      <c r="Q38" s="44"/>
      <c r="R38" s="44"/>
      <c r="S38" s="11"/>
      <c r="T38" s="44"/>
      <c r="U38" s="44"/>
      <c r="V38" s="11"/>
      <c r="W38" s="44"/>
      <c r="X38" s="44"/>
      <c r="Y38" s="11"/>
      <c r="Z38" s="44"/>
      <c r="AA38" s="44"/>
      <c r="AB38" s="12"/>
    </row>
    <row r="39" spans="1:28" x14ac:dyDescent="0.25">
      <c r="A39" s="13">
        <v>2</v>
      </c>
      <c r="B39" s="14">
        <v>328</v>
      </c>
      <c r="C39" s="15" t="s">
        <v>223</v>
      </c>
      <c r="D39" s="14">
        <v>330</v>
      </c>
      <c r="E39" s="15" t="s">
        <v>224</v>
      </c>
      <c r="F39" s="14">
        <v>329</v>
      </c>
      <c r="G39" s="15" t="s">
        <v>225</v>
      </c>
      <c r="H39" s="14">
        <v>331</v>
      </c>
      <c r="I39" s="15" t="s">
        <v>226</v>
      </c>
      <c r="J39" s="14">
        <v>331</v>
      </c>
      <c r="K39" s="15" t="s">
        <v>226</v>
      </c>
      <c r="L39" s="14">
        <v>332</v>
      </c>
      <c r="M39" s="15" t="s">
        <v>223</v>
      </c>
      <c r="N39" s="45">
        <v>333</v>
      </c>
      <c r="O39" s="46"/>
      <c r="P39" s="15" t="s">
        <v>227</v>
      </c>
      <c r="Q39" s="45">
        <v>333</v>
      </c>
      <c r="R39" s="46"/>
      <c r="S39" s="15" t="s">
        <v>227</v>
      </c>
      <c r="T39" s="45">
        <v>333</v>
      </c>
      <c r="U39" s="46"/>
      <c r="V39" s="15" t="s">
        <v>227</v>
      </c>
      <c r="W39" s="45">
        <v>330</v>
      </c>
      <c r="X39" s="46"/>
      <c r="Y39" s="15" t="s">
        <v>224</v>
      </c>
      <c r="Z39" s="45">
        <v>332</v>
      </c>
      <c r="AA39" s="46"/>
      <c r="AB39" s="15" t="s">
        <v>223</v>
      </c>
    </row>
    <row r="40" spans="1:28" x14ac:dyDescent="0.25">
      <c r="A40" s="16">
        <v>44654</v>
      </c>
      <c r="B40" s="14">
        <v>284</v>
      </c>
      <c r="C40" s="15" t="s">
        <v>228</v>
      </c>
      <c r="D40" s="14">
        <v>288</v>
      </c>
      <c r="E40" s="15" t="s">
        <v>228</v>
      </c>
      <c r="F40" s="14">
        <v>289</v>
      </c>
      <c r="G40" s="15" t="s">
        <v>229</v>
      </c>
      <c r="H40" s="14">
        <v>290</v>
      </c>
      <c r="I40" s="15" t="s">
        <v>230</v>
      </c>
      <c r="J40" s="14">
        <v>287</v>
      </c>
      <c r="K40" s="15" t="s">
        <v>231</v>
      </c>
      <c r="L40" s="14">
        <v>288</v>
      </c>
      <c r="M40" s="15" t="s">
        <v>228</v>
      </c>
      <c r="N40" s="45">
        <v>288</v>
      </c>
      <c r="O40" s="46"/>
      <c r="P40" s="15" t="s">
        <v>228</v>
      </c>
      <c r="Q40" s="45">
        <v>287</v>
      </c>
      <c r="R40" s="46"/>
      <c r="S40" s="15" t="s">
        <v>231</v>
      </c>
      <c r="T40" s="45">
        <v>287</v>
      </c>
      <c r="U40" s="46"/>
      <c r="V40" s="15" t="s">
        <v>231</v>
      </c>
      <c r="W40" s="45">
        <v>291</v>
      </c>
      <c r="X40" s="46"/>
      <c r="Y40" s="15" t="s">
        <v>232</v>
      </c>
      <c r="Z40" s="45">
        <v>288</v>
      </c>
      <c r="AA40" s="46"/>
      <c r="AB40" s="15" t="s">
        <v>228</v>
      </c>
    </row>
    <row r="41" spans="1:28" x14ac:dyDescent="0.25">
      <c r="A41" s="13" t="s">
        <v>233</v>
      </c>
      <c r="B41" s="14">
        <v>74</v>
      </c>
      <c r="C41" s="15" t="s">
        <v>234</v>
      </c>
      <c r="D41" s="14">
        <v>77</v>
      </c>
      <c r="E41" s="15" t="s">
        <v>235</v>
      </c>
      <c r="F41" s="14">
        <v>77</v>
      </c>
      <c r="G41" s="15" t="s">
        <v>235</v>
      </c>
      <c r="H41" s="14">
        <v>74</v>
      </c>
      <c r="I41" s="15" t="s">
        <v>236</v>
      </c>
      <c r="J41" s="14">
        <v>77</v>
      </c>
      <c r="K41" s="15" t="s">
        <v>235</v>
      </c>
      <c r="L41" s="14">
        <v>75</v>
      </c>
      <c r="M41" s="15" t="s">
        <v>234</v>
      </c>
      <c r="N41" s="45">
        <v>74</v>
      </c>
      <c r="O41" s="46"/>
      <c r="P41" s="15" t="s">
        <v>236</v>
      </c>
      <c r="Q41" s="45">
        <v>75</v>
      </c>
      <c r="R41" s="46"/>
      <c r="S41" s="15" t="s">
        <v>234</v>
      </c>
      <c r="T41" s="45">
        <v>75</v>
      </c>
      <c r="U41" s="46"/>
      <c r="V41" s="15" t="s">
        <v>234</v>
      </c>
      <c r="W41" s="45">
        <v>74</v>
      </c>
      <c r="X41" s="46"/>
      <c r="Y41" s="15" t="s">
        <v>236</v>
      </c>
      <c r="Z41" s="45">
        <v>75</v>
      </c>
      <c r="AA41" s="46"/>
      <c r="AB41" s="15" t="s">
        <v>234</v>
      </c>
    </row>
    <row r="42" spans="1:28" ht="15.75" thickBot="1" x14ac:dyDescent="0.3">
      <c r="A42" s="13" t="s">
        <v>102</v>
      </c>
      <c r="B42" s="14">
        <v>9</v>
      </c>
      <c r="C42" s="15"/>
      <c r="D42" s="14">
        <v>0</v>
      </c>
      <c r="E42" s="15"/>
      <c r="F42" s="14">
        <v>0</v>
      </c>
      <c r="G42" s="15"/>
      <c r="H42" s="14">
        <v>0</v>
      </c>
      <c r="I42" s="15"/>
      <c r="J42" s="14">
        <v>0</v>
      </c>
      <c r="K42" s="15"/>
      <c r="L42" s="14">
        <v>0</v>
      </c>
      <c r="M42" s="15"/>
      <c r="N42" s="47">
        <v>0</v>
      </c>
      <c r="O42" s="48"/>
      <c r="P42" s="15"/>
      <c r="Q42" s="47">
        <v>0</v>
      </c>
      <c r="R42" s="48"/>
      <c r="S42" s="15"/>
      <c r="T42" s="47">
        <v>0</v>
      </c>
      <c r="U42" s="48"/>
      <c r="V42" s="15"/>
      <c r="W42" s="47">
        <v>0</v>
      </c>
      <c r="X42" s="48"/>
      <c r="Y42" s="15"/>
      <c r="Z42" s="47">
        <v>0</v>
      </c>
      <c r="AA42" s="48"/>
      <c r="AB42" s="15"/>
    </row>
    <row r="43" spans="1:28" ht="21" x14ac:dyDescent="0.25">
      <c r="A43" s="10" t="s">
        <v>237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44"/>
      <c r="O43" s="44"/>
      <c r="P43" s="11"/>
      <c r="Q43" s="44"/>
      <c r="R43" s="44"/>
      <c r="S43" s="11"/>
      <c r="T43" s="44"/>
      <c r="U43" s="44"/>
      <c r="V43" s="11"/>
      <c r="W43" s="44"/>
      <c r="X43" s="44"/>
      <c r="Y43" s="11"/>
      <c r="Z43" s="44"/>
      <c r="AA43" s="44"/>
      <c r="AB43" s="12"/>
    </row>
    <row r="44" spans="1:28" x14ac:dyDescent="0.25">
      <c r="A44" s="13" t="s">
        <v>238</v>
      </c>
      <c r="B44" s="40">
        <v>694</v>
      </c>
      <c r="C44" s="42"/>
      <c r="D44" s="40">
        <v>695</v>
      </c>
      <c r="E44" s="42"/>
      <c r="F44" s="40">
        <v>695</v>
      </c>
      <c r="G44" s="42"/>
      <c r="H44" s="40">
        <v>695</v>
      </c>
      <c r="I44" s="42"/>
      <c r="J44" s="40">
        <v>695</v>
      </c>
      <c r="K44" s="42"/>
      <c r="L44" s="40">
        <v>695</v>
      </c>
      <c r="M44" s="41"/>
      <c r="N44" s="42"/>
      <c r="O44" s="40">
        <v>695</v>
      </c>
      <c r="P44" s="41"/>
      <c r="Q44" s="42"/>
      <c r="R44" s="40">
        <v>695</v>
      </c>
      <c r="S44" s="41"/>
      <c r="T44" s="42"/>
      <c r="U44" s="40">
        <v>695</v>
      </c>
      <c r="V44" s="41"/>
      <c r="W44" s="42"/>
      <c r="X44" s="40">
        <v>695</v>
      </c>
      <c r="Y44" s="41"/>
      <c r="Z44" s="42"/>
      <c r="AA44" s="40">
        <v>695</v>
      </c>
      <c r="AB44" s="42"/>
    </row>
    <row r="45" spans="1:28" x14ac:dyDescent="0.25">
      <c r="A45" s="13" t="s">
        <v>102</v>
      </c>
      <c r="B45" s="40">
        <v>1</v>
      </c>
      <c r="C45" s="42"/>
      <c r="D45" s="40">
        <v>0</v>
      </c>
      <c r="E45" s="42"/>
      <c r="F45" s="40">
        <v>0</v>
      </c>
      <c r="G45" s="42"/>
      <c r="H45" s="40">
        <v>0</v>
      </c>
      <c r="I45" s="42"/>
      <c r="J45" s="40">
        <v>0</v>
      </c>
      <c r="K45" s="42"/>
      <c r="L45" s="40">
        <v>0</v>
      </c>
      <c r="M45" s="41"/>
      <c r="N45" s="42"/>
      <c r="O45" s="40">
        <v>0</v>
      </c>
      <c r="P45" s="41"/>
      <c r="Q45" s="42"/>
      <c r="R45" s="40">
        <v>0</v>
      </c>
      <c r="S45" s="41"/>
      <c r="T45" s="42"/>
      <c r="U45" s="40">
        <v>0</v>
      </c>
      <c r="V45" s="41"/>
      <c r="W45" s="42"/>
      <c r="X45" s="40">
        <v>0</v>
      </c>
      <c r="Y45" s="41"/>
      <c r="Z45" s="42"/>
      <c r="AA45" s="40">
        <v>0</v>
      </c>
      <c r="AB45" s="42"/>
    </row>
    <row r="46" spans="1:28" x14ac:dyDescent="0.25">
      <c r="A46" s="13" t="s">
        <v>239</v>
      </c>
      <c r="B46" s="40" t="s">
        <v>240</v>
      </c>
      <c r="C46" s="42"/>
      <c r="D46" s="40" t="s">
        <v>241</v>
      </c>
      <c r="E46" s="42"/>
      <c r="F46" s="40" t="s">
        <v>242</v>
      </c>
      <c r="G46" s="42"/>
      <c r="H46" s="40" t="s">
        <v>243</v>
      </c>
      <c r="I46" s="42"/>
      <c r="J46" s="40" t="s">
        <v>244</v>
      </c>
      <c r="K46" s="42"/>
      <c r="L46" s="40" t="s">
        <v>245</v>
      </c>
      <c r="M46" s="41"/>
      <c r="N46" s="42"/>
      <c r="O46" s="40" t="s">
        <v>246</v>
      </c>
      <c r="P46" s="41"/>
      <c r="Q46" s="42"/>
      <c r="R46" s="40" t="s">
        <v>245</v>
      </c>
      <c r="S46" s="41"/>
      <c r="T46" s="42"/>
      <c r="U46" s="40" t="s">
        <v>247</v>
      </c>
      <c r="V46" s="41"/>
      <c r="W46" s="42"/>
      <c r="X46" s="40" t="s">
        <v>248</v>
      </c>
      <c r="Y46" s="41"/>
      <c r="Z46" s="42"/>
      <c r="AA46" s="40" t="s">
        <v>249</v>
      </c>
      <c r="AB46" s="42"/>
    </row>
    <row r="47" spans="1:28" x14ac:dyDescent="0.25">
      <c r="A47" s="13" t="s">
        <v>250</v>
      </c>
      <c r="B47" s="40" t="s">
        <v>251</v>
      </c>
      <c r="C47" s="42"/>
      <c r="D47" s="40" t="s">
        <v>252</v>
      </c>
      <c r="E47" s="42"/>
      <c r="F47" s="40" t="s">
        <v>253</v>
      </c>
      <c r="G47" s="42"/>
      <c r="H47" s="40" t="s">
        <v>252</v>
      </c>
      <c r="I47" s="42"/>
      <c r="J47" s="40" t="s">
        <v>252</v>
      </c>
      <c r="K47" s="42"/>
      <c r="L47" s="40" t="s">
        <v>252</v>
      </c>
      <c r="M47" s="41"/>
      <c r="N47" s="42"/>
      <c r="O47" s="40" t="s">
        <v>252</v>
      </c>
      <c r="P47" s="41"/>
      <c r="Q47" s="42"/>
      <c r="R47" s="40" t="s">
        <v>254</v>
      </c>
      <c r="S47" s="41"/>
      <c r="T47" s="42"/>
      <c r="U47" s="40" t="s">
        <v>253</v>
      </c>
      <c r="V47" s="41"/>
      <c r="W47" s="42"/>
      <c r="X47" s="40" t="s">
        <v>252</v>
      </c>
      <c r="Y47" s="41"/>
      <c r="Z47" s="42"/>
      <c r="AA47" s="40" t="s">
        <v>253</v>
      </c>
      <c r="AB47" s="42"/>
    </row>
    <row r="48" spans="1:28" x14ac:dyDescent="0.25">
      <c r="A48" s="13" t="s">
        <v>255</v>
      </c>
      <c r="B48" s="40" t="s">
        <v>256</v>
      </c>
      <c r="C48" s="42"/>
      <c r="D48" s="40" t="s">
        <v>256</v>
      </c>
      <c r="E48" s="42"/>
      <c r="F48" s="40" t="s">
        <v>256</v>
      </c>
      <c r="G48" s="42"/>
      <c r="H48" s="40" t="s">
        <v>256</v>
      </c>
      <c r="I48" s="42"/>
      <c r="J48" s="40" t="s">
        <v>256</v>
      </c>
      <c r="K48" s="42"/>
      <c r="L48" s="40" t="s">
        <v>256</v>
      </c>
      <c r="M48" s="41"/>
      <c r="N48" s="42"/>
      <c r="O48" s="40" t="s">
        <v>256</v>
      </c>
      <c r="P48" s="41"/>
      <c r="Q48" s="42"/>
      <c r="R48" s="40" t="s">
        <v>256</v>
      </c>
      <c r="S48" s="41"/>
      <c r="T48" s="42"/>
      <c r="U48" s="40" t="s">
        <v>256</v>
      </c>
      <c r="V48" s="41"/>
      <c r="W48" s="42"/>
      <c r="X48" s="40" t="s">
        <v>256</v>
      </c>
      <c r="Y48" s="41"/>
      <c r="Z48" s="42"/>
      <c r="AA48" s="40" t="s">
        <v>256</v>
      </c>
      <c r="AB48" s="42"/>
    </row>
    <row r="49" spans="1:28" ht="15.75" thickBot="1" x14ac:dyDescent="0.3">
      <c r="A49" s="13" t="s">
        <v>257</v>
      </c>
      <c r="B49" s="37" t="s">
        <v>258</v>
      </c>
      <c r="C49" s="39"/>
      <c r="D49" s="37" t="s">
        <v>258</v>
      </c>
      <c r="E49" s="39"/>
      <c r="F49" s="37" t="s">
        <v>258</v>
      </c>
      <c r="G49" s="39"/>
      <c r="H49" s="37" t="s">
        <v>258</v>
      </c>
      <c r="I49" s="39"/>
      <c r="J49" s="37" t="s">
        <v>258</v>
      </c>
      <c r="K49" s="39"/>
      <c r="L49" s="37" t="s">
        <v>258</v>
      </c>
      <c r="M49" s="38"/>
      <c r="N49" s="39"/>
      <c r="O49" s="37" t="s">
        <v>258</v>
      </c>
      <c r="P49" s="38"/>
      <c r="Q49" s="39"/>
      <c r="R49" s="37" t="s">
        <v>258</v>
      </c>
      <c r="S49" s="38"/>
      <c r="T49" s="39"/>
      <c r="U49" s="37" t="s">
        <v>258</v>
      </c>
      <c r="V49" s="38"/>
      <c r="W49" s="39"/>
      <c r="X49" s="37" t="s">
        <v>258</v>
      </c>
      <c r="Y49" s="38"/>
      <c r="Z49" s="39"/>
      <c r="AA49" s="37" t="s">
        <v>258</v>
      </c>
      <c r="AB49" s="39"/>
    </row>
    <row r="50" spans="1:28" ht="31.5" x14ac:dyDescent="0.25">
      <c r="A50" s="10" t="s">
        <v>259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44"/>
      <c r="O50" s="44"/>
      <c r="P50" s="11"/>
      <c r="Q50" s="44"/>
      <c r="R50" s="44"/>
      <c r="S50" s="11"/>
      <c r="T50" s="44"/>
      <c r="U50" s="44"/>
      <c r="V50" s="11"/>
      <c r="W50" s="44"/>
      <c r="X50" s="44"/>
      <c r="Y50" s="11"/>
      <c r="Z50" s="44"/>
      <c r="AA50" s="44"/>
      <c r="AB50" s="12"/>
    </row>
    <row r="51" spans="1:28" x14ac:dyDescent="0.25">
      <c r="A51" s="13" t="s">
        <v>238</v>
      </c>
      <c r="B51" s="40">
        <v>679</v>
      </c>
      <c r="C51" s="42"/>
      <c r="D51" s="40">
        <v>695</v>
      </c>
      <c r="E51" s="42"/>
      <c r="F51" s="40">
        <v>695</v>
      </c>
      <c r="G51" s="42"/>
      <c r="H51" s="40">
        <v>695</v>
      </c>
      <c r="I51" s="42"/>
      <c r="J51" s="40">
        <v>695</v>
      </c>
      <c r="K51" s="42"/>
      <c r="L51" s="40">
        <v>695</v>
      </c>
      <c r="M51" s="41"/>
      <c r="N51" s="42"/>
      <c r="O51" s="40">
        <v>695</v>
      </c>
      <c r="P51" s="41"/>
      <c r="Q51" s="42"/>
      <c r="R51" s="40">
        <v>695</v>
      </c>
      <c r="S51" s="41"/>
      <c r="T51" s="42"/>
      <c r="U51" s="40">
        <v>695</v>
      </c>
      <c r="V51" s="41"/>
      <c r="W51" s="42"/>
      <c r="X51" s="40">
        <v>695</v>
      </c>
      <c r="Y51" s="41"/>
      <c r="Z51" s="42"/>
      <c r="AA51" s="40">
        <v>695</v>
      </c>
      <c r="AB51" s="42"/>
    </row>
    <row r="52" spans="1:28" x14ac:dyDescent="0.25">
      <c r="A52" s="13" t="s">
        <v>102</v>
      </c>
      <c r="B52" s="40">
        <v>16</v>
      </c>
      <c r="C52" s="42"/>
      <c r="D52" s="40">
        <v>0</v>
      </c>
      <c r="E52" s="42"/>
      <c r="F52" s="40">
        <v>0</v>
      </c>
      <c r="G52" s="42"/>
      <c r="H52" s="40">
        <v>0</v>
      </c>
      <c r="I52" s="42"/>
      <c r="J52" s="40">
        <v>0</v>
      </c>
      <c r="K52" s="42"/>
      <c r="L52" s="40">
        <v>0</v>
      </c>
      <c r="M52" s="41"/>
      <c r="N52" s="42"/>
      <c r="O52" s="40">
        <v>0</v>
      </c>
      <c r="P52" s="41"/>
      <c r="Q52" s="42"/>
      <c r="R52" s="40">
        <v>0</v>
      </c>
      <c r="S52" s="41"/>
      <c r="T52" s="42"/>
      <c r="U52" s="40">
        <v>0</v>
      </c>
      <c r="V52" s="41"/>
      <c r="W52" s="42"/>
      <c r="X52" s="40">
        <v>0</v>
      </c>
      <c r="Y52" s="41"/>
      <c r="Z52" s="42"/>
      <c r="AA52" s="40">
        <v>0</v>
      </c>
      <c r="AB52" s="42"/>
    </row>
    <row r="53" spans="1:28" x14ac:dyDescent="0.25">
      <c r="A53" s="13" t="s">
        <v>239</v>
      </c>
      <c r="B53" s="40" t="s">
        <v>260</v>
      </c>
      <c r="C53" s="42"/>
      <c r="D53" s="40" t="s">
        <v>261</v>
      </c>
      <c r="E53" s="42"/>
      <c r="F53" s="40" t="s">
        <v>262</v>
      </c>
      <c r="G53" s="42"/>
      <c r="H53" s="40" t="s">
        <v>263</v>
      </c>
      <c r="I53" s="42"/>
      <c r="J53" s="40" t="s">
        <v>264</v>
      </c>
      <c r="K53" s="42"/>
      <c r="L53" s="40" t="s">
        <v>265</v>
      </c>
      <c r="M53" s="41"/>
      <c r="N53" s="42"/>
      <c r="O53" s="40" t="s">
        <v>266</v>
      </c>
      <c r="P53" s="41"/>
      <c r="Q53" s="42"/>
      <c r="R53" s="40" t="s">
        <v>267</v>
      </c>
      <c r="S53" s="41"/>
      <c r="T53" s="42"/>
      <c r="U53" s="40" t="s">
        <v>268</v>
      </c>
      <c r="V53" s="41"/>
      <c r="W53" s="42"/>
      <c r="X53" s="40" t="s">
        <v>269</v>
      </c>
      <c r="Y53" s="41"/>
      <c r="Z53" s="42"/>
      <c r="AA53" s="40" t="s">
        <v>270</v>
      </c>
      <c r="AB53" s="42"/>
    </row>
    <row r="54" spans="1:28" x14ac:dyDescent="0.25">
      <c r="A54" s="13" t="s">
        <v>250</v>
      </c>
      <c r="B54" s="40" t="s">
        <v>271</v>
      </c>
      <c r="C54" s="42"/>
      <c r="D54" s="40" t="s">
        <v>272</v>
      </c>
      <c r="E54" s="42"/>
      <c r="F54" s="40" t="s">
        <v>271</v>
      </c>
      <c r="G54" s="42"/>
      <c r="H54" s="40" t="s">
        <v>271</v>
      </c>
      <c r="I54" s="42"/>
      <c r="J54" s="40" t="s">
        <v>272</v>
      </c>
      <c r="K54" s="42"/>
      <c r="L54" s="40" t="s">
        <v>271</v>
      </c>
      <c r="M54" s="41"/>
      <c r="N54" s="42"/>
      <c r="O54" s="40" t="s">
        <v>272</v>
      </c>
      <c r="P54" s="41"/>
      <c r="Q54" s="42"/>
      <c r="R54" s="40" t="s">
        <v>271</v>
      </c>
      <c r="S54" s="41"/>
      <c r="T54" s="42"/>
      <c r="U54" s="40" t="s">
        <v>271</v>
      </c>
      <c r="V54" s="41"/>
      <c r="W54" s="42"/>
      <c r="X54" s="40" t="s">
        <v>271</v>
      </c>
      <c r="Y54" s="41"/>
      <c r="Z54" s="42"/>
      <c r="AA54" s="40" t="s">
        <v>271</v>
      </c>
      <c r="AB54" s="42"/>
    </row>
    <row r="55" spans="1:28" x14ac:dyDescent="0.25">
      <c r="A55" s="43" t="s">
        <v>255</v>
      </c>
      <c r="B55" s="40" t="s">
        <v>273</v>
      </c>
      <c r="C55" s="42"/>
      <c r="D55" s="40" t="s">
        <v>274</v>
      </c>
      <c r="E55" s="42"/>
      <c r="F55" s="40" t="s">
        <v>275</v>
      </c>
      <c r="G55" s="42"/>
      <c r="H55" s="40" t="s">
        <v>276</v>
      </c>
      <c r="I55" s="42"/>
      <c r="J55" s="40" t="s">
        <v>277</v>
      </c>
      <c r="K55" s="42"/>
      <c r="L55" s="40" t="s">
        <v>276</v>
      </c>
      <c r="M55" s="41"/>
      <c r="N55" s="42"/>
      <c r="O55" s="40" t="s">
        <v>278</v>
      </c>
      <c r="P55" s="41"/>
      <c r="Q55" s="42"/>
      <c r="R55" s="40" t="s">
        <v>275</v>
      </c>
      <c r="S55" s="41"/>
      <c r="T55" s="42"/>
      <c r="U55" s="40" t="s">
        <v>279</v>
      </c>
      <c r="V55" s="41"/>
      <c r="W55" s="42"/>
      <c r="X55" s="40" t="s">
        <v>275</v>
      </c>
      <c r="Y55" s="41"/>
      <c r="Z55" s="42"/>
      <c r="AA55" s="40" t="s">
        <v>279</v>
      </c>
      <c r="AB55" s="42"/>
    </row>
    <row r="56" spans="1:28" x14ac:dyDescent="0.25">
      <c r="A56" s="43"/>
      <c r="B56" s="40"/>
      <c r="C56" s="42"/>
      <c r="D56" s="40"/>
      <c r="E56" s="42"/>
      <c r="F56" s="40"/>
      <c r="G56" s="42"/>
      <c r="H56" s="40"/>
      <c r="I56" s="42"/>
      <c r="J56" s="40"/>
      <c r="K56" s="42"/>
      <c r="L56" s="40"/>
      <c r="M56" s="41"/>
      <c r="N56" s="42"/>
      <c r="O56" s="40"/>
      <c r="P56" s="41"/>
      <c r="Q56" s="42"/>
      <c r="R56" s="40"/>
      <c r="S56" s="41"/>
      <c r="T56" s="42"/>
      <c r="U56" s="40"/>
      <c r="V56" s="41"/>
      <c r="W56" s="42"/>
      <c r="X56" s="40"/>
      <c r="Y56" s="41"/>
      <c r="Z56" s="42"/>
      <c r="AA56" s="40"/>
      <c r="AB56" s="42"/>
    </row>
    <row r="57" spans="1:28" ht="15.75" thickBot="1" x14ac:dyDescent="0.3">
      <c r="A57" s="17" t="s">
        <v>257</v>
      </c>
      <c r="B57" s="37" t="s">
        <v>280</v>
      </c>
      <c r="C57" s="39"/>
      <c r="D57" s="37" t="s">
        <v>281</v>
      </c>
      <c r="E57" s="39"/>
      <c r="F57" s="37" t="s">
        <v>282</v>
      </c>
      <c r="G57" s="39"/>
      <c r="H57" s="37" t="s">
        <v>283</v>
      </c>
      <c r="I57" s="39"/>
      <c r="J57" s="37" t="s">
        <v>284</v>
      </c>
      <c r="K57" s="39"/>
      <c r="L57" s="37" t="s">
        <v>285</v>
      </c>
      <c r="M57" s="38"/>
      <c r="N57" s="39"/>
      <c r="O57" s="37" t="s">
        <v>286</v>
      </c>
      <c r="P57" s="38"/>
      <c r="Q57" s="39"/>
      <c r="R57" s="37" t="s">
        <v>287</v>
      </c>
      <c r="S57" s="38"/>
      <c r="T57" s="39"/>
      <c r="U57" s="37" t="s">
        <v>288</v>
      </c>
      <c r="V57" s="38"/>
      <c r="W57" s="39"/>
      <c r="X57" s="37" t="s">
        <v>289</v>
      </c>
      <c r="Y57" s="38"/>
      <c r="Z57" s="39"/>
      <c r="AA57" s="37" t="s">
        <v>290</v>
      </c>
      <c r="AB57" s="39"/>
    </row>
  </sheetData>
  <mergeCells count="353">
    <mergeCell ref="A2:A5"/>
    <mergeCell ref="B2:AB2"/>
    <mergeCell ref="B3:C4"/>
    <mergeCell ref="D3:AB3"/>
    <mergeCell ref="D4:E4"/>
    <mergeCell ref="F4:G4"/>
    <mergeCell ref="H4:I4"/>
    <mergeCell ref="J4:K4"/>
    <mergeCell ref="L4:N4"/>
    <mergeCell ref="O4:Q4"/>
    <mergeCell ref="R4:T4"/>
    <mergeCell ref="U4:W4"/>
    <mergeCell ref="X4:Z4"/>
    <mergeCell ref="AA4:AB4"/>
    <mergeCell ref="B5:C5"/>
    <mergeCell ref="D5:E5"/>
    <mergeCell ref="F5:G5"/>
    <mergeCell ref="H5:I5"/>
    <mergeCell ref="J5:K5"/>
    <mergeCell ref="L5:N5"/>
    <mergeCell ref="O5:Q5"/>
    <mergeCell ref="R5:T5"/>
    <mergeCell ref="U5:W5"/>
    <mergeCell ref="X5:Z5"/>
    <mergeCell ref="AA5:AB5"/>
    <mergeCell ref="N6:O6"/>
    <mergeCell ref="Q6:R6"/>
    <mergeCell ref="T6:U6"/>
    <mergeCell ref="W6:X6"/>
    <mergeCell ref="Z6:AA6"/>
    <mergeCell ref="N7:O7"/>
    <mergeCell ref="Q7:R7"/>
    <mergeCell ref="T7:U7"/>
    <mergeCell ref="W7:X7"/>
    <mergeCell ref="Z7:AA7"/>
    <mergeCell ref="N8:O8"/>
    <mergeCell ref="Q8:R8"/>
    <mergeCell ref="T8:U8"/>
    <mergeCell ref="W8:X8"/>
    <mergeCell ref="Z8:AA8"/>
    <mergeCell ref="N9:O9"/>
    <mergeCell ref="Q9:R9"/>
    <mergeCell ref="T9:U9"/>
    <mergeCell ref="W9:X9"/>
    <mergeCell ref="Z9:AA9"/>
    <mergeCell ref="N10:O10"/>
    <mergeCell ref="Q10:R10"/>
    <mergeCell ref="T10:U10"/>
    <mergeCell ref="W10:X10"/>
    <mergeCell ref="Z10:AA10"/>
    <mergeCell ref="N11:O11"/>
    <mergeCell ref="Q11:R11"/>
    <mergeCell ref="T11:U11"/>
    <mergeCell ref="W11:X11"/>
    <mergeCell ref="Z11:AA11"/>
    <mergeCell ref="N12:O12"/>
    <mergeCell ref="Q12:R12"/>
    <mergeCell ref="T12:U12"/>
    <mergeCell ref="W12:X12"/>
    <mergeCell ref="Z12:AA12"/>
    <mergeCell ref="N13:O13"/>
    <mergeCell ref="Q13:R13"/>
    <mergeCell ref="T13:U13"/>
    <mergeCell ref="W13:X13"/>
    <mergeCell ref="Z13:AA13"/>
    <mergeCell ref="N14:O14"/>
    <mergeCell ref="Q14:R14"/>
    <mergeCell ref="T14:U14"/>
    <mergeCell ref="W14:X14"/>
    <mergeCell ref="Z14:AA14"/>
    <mergeCell ref="N15:O15"/>
    <mergeCell ref="Q15:R15"/>
    <mergeCell ref="T15:U15"/>
    <mergeCell ref="W15:X15"/>
    <mergeCell ref="Z15:AA15"/>
    <mergeCell ref="N16:O16"/>
    <mergeCell ref="Q16:R16"/>
    <mergeCell ref="T16:U16"/>
    <mergeCell ref="W16:X16"/>
    <mergeCell ref="Z16:AA16"/>
    <mergeCell ref="N17:O17"/>
    <mergeCell ref="Q17:R17"/>
    <mergeCell ref="T17:U17"/>
    <mergeCell ref="W17:X17"/>
    <mergeCell ref="Z17:AA17"/>
    <mergeCell ref="N18:O18"/>
    <mergeCell ref="Q18:R18"/>
    <mergeCell ref="T18:U18"/>
    <mergeCell ref="W18:X18"/>
    <mergeCell ref="Z18:AA18"/>
    <mergeCell ref="N19:O19"/>
    <mergeCell ref="Q19:R19"/>
    <mergeCell ref="T19:U19"/>
    <mergeCell ref="W19:X19"/>
    <mergeCell ref="Z19:AA19"/>
    <mergeCell ref="N20:O20"/>
    <mergeCell ref="Q20:R20"/>
    <mergeCell ref="T20:U20"/>
    <mergeCell ref="W20:X20"/>
    <mergeCell ref="Z20:AA20"/>
    <mergeCell ref="N21:O21"/>
    <mergeCell ref="Q21:R21"/>
    <mergeCell ref="T21:U21"/>
    <mergeCell ref="W21:X21"/>
    <mergeCell ref="Z21:AA21"/>
    <mergeCell ref="N22:O22"/>
    <mergeCell ref="Q22:R22"/>
    <mergeCell ref="T22:U22"/>
    <mergeCell ref="W22:X22"/>
    <mergeCell ref="Z22:AA22"/>
    <mergeCell ref="N23:O23"/>
    <mergeCell ref="Q23:R23"/>
    <mergeCell ref="T23:U23"/>
    <mergeCell ref="W23:X23"/>
    <mergeCell ref="Z23:AA23"/>
    <mergeCell ref="N24:O24"/>
    <mergeCell ref="Q24:R24"/>
    <mergeCell ref="T24:U24"/>
    <mergeCell ref="W24:X24"/>
    <mergeCell ref="Z24:AA24"/>
    <mergeCell ref="N25:O25"/>
    <mergeCell ref="Q25:R25"/>
    <mergeCell ref="T25:U25"/>
    <mergeCell ref="W25:X25"/>
    <mergeCell ref="Z25:AA25"/>
    <mergeCell ref="N26:O26"/>
    <mergeCell ref="Q26:R26"/>
    <mergeCell ref="T26:U26"/>
    <mergeCell ref="W26:X26"/>
    <mergeCell ref="Z26:AA26"/>
    <mergeCell ref="N27:O27"/>
    <mergeCell ref="Q27:R27"/>
    <mergeCell ref="T27:U27"/>
    <mergeCell ref="W27:X27"/>
    <mergeCell ref="Z27:AA27"/>
    <mergeCell ref="N28:O28"/>
    <mergeCell ref="Q28:R28"/>
    <mergeCell ref="T28:U28"/>
    <mergeCell ref="W28:X28"/>
    <mergeCell ref="Z28:AA28"/>
    <mergeCell ref="N29:O29"/>
    <mergeCell ref="Q29:R29"/>
    <mergeCell ref="T29:U29"/>
    <mergeCell ref="W29:X29"/>
    <mergeCell ref="Z29:AA29"/>
    <mergeCell ref="N30:O30"/>
    <mergeCell ref="Q30:R30"/>
    <mergeCell ref="T30:U30"/>
    <mergeCell ref="W30:X30"/>
    <mergeCell ref="Z30:AA30"/>
    <mergeCell ref="N31:O31"/>
    <mergeCell ref="Q31:R31"/>
    <mergeCell ref="T31:U31"/>
    <mergeCell ref="W31:X31"/>
    <mergeCell ref="Z31:AA31"/>
    <mergeCell ref="N32:O32"/>
    <mergeCell ref="Q32:R32"/>
    <mergeCell ref="T32:U32"/>
    <mergeCell ref="W32:X32"/>
    <mergeCell ref="Z32:AA32"/>
    <mergeCell ref="N33:O33"/>
    <mergeCell ref="Q33:R33"/>
    <mergeCell ref="T33:U33"/>
    <mergeCell ref="W33:X33"/>
    <mergeCell ref="Z33:AA33"/>
    <mergeCell ref="N34:O34"/>
    <mergeCell ref="Q34:R34"/>
    <mergeCell ref="T34:U34"/>
    <mergeCell ref="W34:X34"/>
    <mergeCell ref="Z34:AA34"/>
    <mergeCell ref="N35:O35"/>
    <mergeCell ref="Q35:R35"/>
    <mergeCell ref="T35:U35"/>
    <mergeCell ref="W35:X35"/>
    <mergeCell ref="Z35:AA35"/>
    <mergeCell ref="N36:O36"/>
    <mergeCell ref="Q36:R36"/>
    <mergeCell ref="T36:U36"/>
    <mergeCell ref="W36:X36"/>
    <mergeCell ref="Z36:AA36"/>
    <mergeCell ref="N37:O37"/>
    <mergeCell ref="Q37:R37"/>
    <mergeCell ref="T37:U37"/>
    <mergeCell ref="W37:X37"/>
    <mergeCell ref="Z37:AA37"/>
    <mergeCell ref="N38:O38"/>
    <mergeCell ref="Q38:R38"/>
    <mergeCell ref="T38:U38"/>
    <mergeCell ref="W38:X38"/>
    <mergeCell ref="Z38:AA38"/>
    <mergeCell ref="Z41:AA41"/>
    <mergeCell ref="N42:O42"/>
    <mergeCell ref="Q42:R42"/>
    <mergeCell ref="T42:U42"/>
    <mergeCell ref="W42:X42"/>
    <mergeCell ref="Z42:AA42"/>
    <mergeCell ref="N39:O39"/>
    <mergeCell ref="Q39:R39"/>
    <mergeCell ref="T39:U39"/>
    <mergeCell ref="W39:X39"/>
    <mergeCell ref="Z39:AA39"/>
    <mergeCell ref="N40:O40"/>
    <mergeCell ref="Q40:R40"/>
    <mergeCell ref="T40:U40"/>
    <mergeCell ref="W40:X40"/>
    <mergeCell ref="Z40:AA40"/>
    <mergeCell ref="B44:C44"/>
    <mergeCell ref="D44:E44"/>
    <mergeCell ref="F44:G44"/>
    <mergeCell ref="H44:I44"/>
    <mergeCell ref="J44:K44"/>
    <mergeCell ref="N41:O41"/>
    <mergeCell ref="Q41:R41"/>
    <mergeCell ref="T41:U41"/>
    <mergeCell ref="W41:X41"/>
    <mergeCell ref="L44:N44"/>
    <mergeCell ref="O44:Q44"/>
    <mergeCell ref="R44:T44"/>
    <mergeCell ref="U44:W44"/>
    <mergeCell ref="X44:Z44"/>
    <mergeCell ref="AA44:AB44"/>
    <mergeCell ref="N43:O43"/>
    <mergeCell ref="Q43:R43"/>
    <mergeCell ref="T43:U43"/>
    <mergeCell ref="W43:X43"/>
    <mergeCell ref="Z43:AA43"/>
    <mergeCell ref="B46:C46"/>
    <mergeCell ref="D46:E46"/>
    <mergeCell ref="F46:G46"/>
    <mergeCell ref="H46:I46"/>
    <mergeCell ref="J46:K46"/>
    <mergeCell ref="B45:C45"/>
    <mergeCell ref="D45:E45"/>
    <mergeCell ref="F45:G45"/>
    <mergeCell ref="H45:I45"/>
    <mergeCell ref="J45:K45"/>
    <mergeCell ref="L46:N46"/>
    <mergeCell ref="O46:Q46"/>
    <mergeCell ref="R46:T46"/>
    <mergeCell ref="U46:W46"/>
    <mergeCell ref="X46:Z46"/>
    <mergeCell ref="AA46:AB46"/>
    <mergeCell ref="O45:Q45"/>
    <mergeCell ref="R45:T45"/>
    <mergeCell ref="U45:W45"/>
    <mergeCell ref="X45:Z45"/>
    <mergeCell ref="AA45:AB45"/>
    <mergeCell ref="L45:N45"/>
    <mergeCell ref="U48:W48"/>
    <mergeCell ref="X48:Z48"/>
    <mergeCell ref="AA48:AB48"/>
    <mergeCell ref="O47:Q47"/>
    <mergeCell ref="R47:T47"/>
    <mergeCell ref="U47:W47"/>
    <mergeCell ref="X47:Z47"/>
    <mergeCell ref="AA47:AB47"/>
    <mergeCell ref="B48:C48"/>
    <mergeCell ref="D48:E48"/>
    <mergeCell ref="F48:G48"/>
    <mergeCell ref="H48:I48"/>
    <mergeCell ref="J48:K48"/>
    <mergeCell ref="B47:C47"/>
    <mergeCell ref="D47:E47"/>
    <mergeCell ref="F47:G47"/>
    <mergeCell ref="H47:I47"/>
    <mergeCell ref="J47:K47"/>
    <mergeCell ref="L47:N47"/>
    <mergeCell ref="B49:C49"/>
    <mergeCell ref="D49:E49"/>
    <mergeCell ref="F49:G49"/>
    <mergeCell ref="H49:I49"/>
    <mergeCell ref="J49:K49"/>
    <mergeCell ref="L49:N49"/>
    <mergeCell ref="L48:N48"/>
    <mergeCell ref="O48:Q48"/>
    <mergeCell ref="R48:T48"/>
    <mergeCell ref="O49:Q49"/>
    <mergeCell ref="R49:T49"/>
    <mergeCell ref="U49:W49"/>
    <mergeCell ref="X49:Z49"/>
    <mergeCell ref="AA49:AB49"/>
    <mergeCell ref="N50:O50"/>
    <mergeCell ref="Q50:R50"/>
    <mergeCell ref="T50:U50"/>
    <mergeCell ref="W50:X50"/>
    <mergeCell ref="Z50:AA50"/>
    <mergeCell ref="B52:C52"/>
    <mergeCell ref="D52:E52"/>
    <mergeCell ref="F52:G52"/>
    <mergeCell ref="H52:I52"/>
    <mergeCell ref="J52:K52"/>
    <mergeCell ref="B51:C51"/>
    <mergeCell ref="D51:E51"/>
    <mergeCell ref="F51:G51"/>
    <mergeCell ref="H51:I51"/>
    <mergeCell ref="J51:K51"/>
    <mergeCell ref="L52:N52"/>
    <mergeCell ref="O52:Q52"/>
    <mergeCell ref="R52:T52"/>
    <mergeCell ref="U52:W52"/>
    <mergeCell ref="X52:Z52"/>
    <mergeCell ref="AA52:AB52"/>
    <mergeCell ref="O51:Q51"/>
    <mergeCell ref="R51:T51"/>
    <mergeCell ref="U51:W51"/>
    <mergeCell ref="X51:Z51"/>
    <mergeCell ref="AA51:AB51"/>
    <mergeCell ref="L51:N51"/>
    <mergeCell ref="B54:C54"/>
    <mergeCell ref="D54:E54"/>
    <mergeCell ref="F54:G54"/>
    <mergeCell ref="H54:I54"/>
    <mergeCell ref="J54:K54"/>
    <mergeCell ref="B53:C53"/>
    <mergeCell ref="D53:E53"/>
    <mergeCell ref="F53:G53"/>
    <mergeCell ref="H53:I53"/>
    <mergeCell ref="J53:K53"/>
    <mergeCell ref="L54:N54"/>
    <mergeCell ref="O54:Q54"/>
    <mergeCell ref="R54:T54"/>
    <mergeCell ref="U54:W54"/>
    <mergeCell ref="X54:Z54"/>
    <mergeCell ref="AA54:AB54"/>
    <mergeCell ref="O53:Q53"/>
    <mergeCell ref="R53:T53"/>
    <mergeCell ref="U53:W53"/>
    <mergeCell ref="X53:Z53"/>
    <mergeCell ref="AA53:AB53"/>
    <mergeCell ref="L53:N53"/>
    <mergeCell ref="L55:N56"/>
    <mergeCell ref="O55:Q56"/>
    <mergeCell ref="R55:T56"/>
    <mergeCell ref="U55:W56"/>
    <mergeCell ref="X55:Z56"/>
    <mergeCell ref="AA55:AB56"/>
    <mergeCell ref="A55:A56"/>
    <mergeCell ref="B55:C56"/>
    <mergeCell ref="D55:E56"/>
    <mergeCell ref="F55:G56"/>
    <mergeCell ref="H55:I56"/>
    <mergeCell ref="J55:K56"/>
    <mergeCell ref="O57:Q57"/>
    <mergeCell ref="R57:T57"/>
    <mergeCell ref="U57:W57"/>
    <mergeCell ref="X57:Z57"/>
    <mergeCell ref="AA57:AB57"/>
    <mergeCell ref="B57:C57"/>
    <mergeCell ref="D57:E57"/>
    <mergeCell ref="F57:G57"/>
    <mergeCell ref="H57:I57"/>
    <mergeCell ref="J57:K57"/>
    <mergeCell ref="L57:N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1"/>
  <sheetViews>
    <sheetView topLeftCell="A37" workbookViewId="0">
      <selection activeCell="B27" sqref="B27:C27"/>
    </sheetView>
  </sheetViews>
  <sheetFormatPr baseColWidth="10" defaultRowHeight="15" x14ac:dyDescent="0.25"/>
  <cols>
    <col min="1" max="1" width="34.140625" customWidth="1"/>
  </cols>
  <sheetData>
    <row r="1" spans="1:41" ht="15.75" thickBot="1" x14ac:dyDescent="0.3"/>
    <row r="2" spans="1:41" ht="15.75" thickBot="1" x14ac:dyDescent="0.3">
      <c r="A2" s="55"/>
      <c r="B2" s="58" t="s">
        <v>73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60"/>
    </row>
    <row r="3" spans="1:41" ht="15.75" thickBot="1" x14ac:dyDescent="0.3">
      <c r="A3" s="56"/>
      <c r="B3" s="58" t="s">
        <v>76</v>
      </c>
      <c r="C3" s="59"/>
      <c r="D3" s="59"/>
      <c r="E3" s="60"/>
      <c r="F3" s="58" t="s">
        <v>77</v>
      </c>
      <c r="G3" s="59"/>
      <c r="H3" s="59"/>
      <c r="I3" s="60"/>
      <c r="J3" s="58" t="s">
        <v>78</v>
      </c>
      <c r="K3" s="59"/>
      <c r="L3" s="59"/>
      <c r="M3" s="60"/>
      <c r="N3" s="58" t="s">
        <v>79</v>
      </c>
      <c r="O3" s="59"/>
      <c r="P3" s="59"/>
      <c r="Q3" s="60"/>
      <c r="R3" s="58" t="s">
        <v>80</v>
      </c>
      <c r="S3" s="59"/>
      <c r="T3" s="59"/>
      <c r="U3" s="60"/>
      <c r="V3" s="58" t="s">
        <v>81</v>
      </c>
      <c r="W3" s="59"/>
      <c r="X3" s="59"/>
      <c r="Y3" s="60"/>
      <c r="Z3" s="58" t="s">
        <v>82</v>
      </c>
      <c r="AA3" s="59"/>
      <c r="AB3" s="59"/>
      <c r="AC3" s="60"/>
      <c r="AD3" s="58" t="s">
        <v>83</v>
      </c>
      <c r="AE3" s="59"/>
      <c r="AF3" s="59"/>
      <c r="AG3" s="60"/>
      <c r="AH3" s="58" t="s">
        <v>84</v>
      </c>
      <c r="AI3" s="59"/>
      <c r="AJ3" s="59"/>
      <c r="AK3" s="60"/>
      <c r="AL3" s="58" t="s">
        <v>85</v>
      </c>
      <c r="AM3" s="59"/>
      <c r="AN3" s="59"/>
      <c r="AO3" s="60"/>
    </row>
    <row r="4" spans="1:41" x14ac:dyDescent="0.25">
      <c r="A4" s="56"/>
      <c r="B4" s="52" t="s">
        <v>292</v>
      </c>
      <c r="C4" s="54"/>
      <c r="D4" s="52" t="s">
        <v>293</v>
      </c>
      <c r="E4" s="54"/>
      <c r="F4" s="52" t="s">
        <v>292</v>
      </c>
      <c r="G4" s="54"/>
      <c r="H4" s="52" t="s">
        <v>293</v>
      </c>
      <c r="I4" s="54"/>
      <c r="J4" s="52" t="s">
        <v>292</v>
      </c>
      <c r="K4" s="54"/>
      <c r="L4" s="52" t="s">
        <v>293</v>
      </c>
      <c r="M4" s="54"/>
      <c r="N4" s="52" t="s">
        <v>292</v>
      </c>
      <c r="O4" s="54"/>
      <c r="P4" s="52" t="s">
        <v>293</v>
      </c>
      <c r="Q4" s="54"/>
      <c r="R4" s="52" t="s">
        <v>292</v>
      </c>
      <c r="S4" s="54"/>
      <c r="T4" s="52" t="s">
        <v>293</v>
      </c>
      <c r="U4" s="54"/>
      <c r="V4" s="52" t="s">
        <v>292</v>
      </c>
      <c r="W4" s="54"/>
      <c r="X4" s="52" t="s">
        <v>293</v>
      </c>
      <c r="Y4" s="54"/>
      <c r="Z4" s="52" t="s">
        <v>292</v>
      </c>
      <c r="AA4" s="54"/>
      <c r="AB4" s="52" t="s">
        <v>293</v>
      </c>
      <c r="AC4" s="54"/>
      <c r="AD4" s="52" t="s">
        <v>292</v>
      </c>
      <c r="AE4" s="54"/>
      <c r="AF4" s="52" t="s">
        <v>293</v>
      </c>
      <c r="AG4" s="54"/>
      <c r="AH4" s="52" t="s">
        <v>292</v>
      </c>
      <c r="AI4" s="54"/>
      <c r="AJ4" s="52" t="s">
        <v>293</v>
      </c>
      <c r="AK4" s="54"/>
      <c r="AL4" s="52" t="s">
        <v>292</v>
      </c>
      <c r="AM4" s="54"/>
      <c r="AN4" s="52" t="s">
        <v>293</v>
      </c>
      <c r="AO4" s="54"/>
    </row>
    <row r="5" spans="1:41" ht="15.75" thickBot="1" x14ac:dyDescent="0.3">
      <c r="A5" s="57"/>
      <c r="B5" s="49" t="s">
        <v>294</v>
      </c>
      <c r="C5" s="51"/>
      <c r="D5" s="49" t="s">
        <v>295</v>
      </c>
      <c r="E5" s="51"/>
      <c r="F5" s="49" t="s">
        <v>294</v>
      </c>
      <c r="G5" s="51"/>
      <c r="H5" s="49" t="s">
        <v>295</v>
      </c>
      <c r="I5" s="51"/>
      <c r="J5" s="49" t="s">
        <v>294</v>
      </c>
      <c r="K5" s="51"/>
      <c r="L5" s="49" t="s">
        <v>295</v>
      </c>
      <c r="M5" s="51"/>
      <c r="N5" s="49" t="s">
        <v>294</v>
      </c>
      <c r="O5" s="51"/>
      <c r="P5" s="49" t="s">
        <v>295</v>
      </c>
      <c r="Q5" s="51"/>
      <c r="R5" s="49" t="s">
        <v>294</v>
      </c>
      <c r="S5" s="51"/>
      <c r="T5" s="49" t="s">
        <v>295</v>
      </c>
      <c r="U5" s="51"/>
      <c r="V5" s="49" t="s">
        <v>294</v>
      </c>
      <c r="W5" s="51"/>
      <c r="X5" s="49" t="s">
        <v>295</v>
      </c>
      <c r="Y5" s="51"/>
      <c r="Z5" s="49" t="s">
        <v>294</v>
      </c>
      <c r="AA5" s="51"/>
      <c r="AB5" s="49" t="s">
        <v>295</v>
      </c>
      <c r="AC5" s="51"/>
      <c r="AD5" s="49" t="s">
        <v>294</v>
      </c>
      <c r="AE5" s="51"/>
      <c r="AF5" s="49" t="s">
        <v>295</v>
      </c>
      <c r="AG5" s="51"/>
      <c r="AH5" s="49" t="s">
        <v>294</v>
      </c>
      <c r="AI5" s="51"/>
      <c r="AJ5" s="49" t="s">
        <v>295</v>
      </c>
      <c r="AK5" s="51"/>
      <c r="AL5" s="49" t="s">
        <v>294</v>
      </c>
      <c r="AM5" s="51"/>
      <c r="AN5" s="49" t="s">
        <v>295</v>
      </c>
      <c r="AO5" s="51"/>
    </row>
    <row r="6" spans="1:41" x14ac:dyDescent="0.25">
      <c r="A6" s="10" t="s">
        <v>237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2"/>
    </row>
    <row r="7" spans="1:41" x14ac:dyDescent="0.25">
      <c r="A7" s="13" t="s">
        <v>238</v>
      </c>
      <c r="B7" s="40">
        <v>264</v>
      </c>
      <c r="C7" s="42"/>
      <c r="D7" s="40">
        <v>431</v>
      </c>
      <c r="E7" s="42"/>
      <c r="F7" s="40">
        <v>264</v>
      </c>
      <c r="G7" s="42"/>
      <c r="H7" s="40">
        <v>431</v>
      </c>
      <c r="I7" s="42"/>
      <c r="J7" s="40">
        <v>264</v>
      </c>
      <c r="K7" s="42"/>
      <c r="L7" s="40">
        <v>431</v>
      </c>
      <c r="M7" s="42"/>
      <c r="N7" s="40">
        <v>264</v>
      </c>
      <c r="O7" s="42"/>
      <c r="P7" s="40">
        <v>431</v>
      </c>
      <c r="Q7" s="42"/>
      <c r="R7" s="40">
        <v>264</v>
      </c>
      <c r="S7" s="42"/>
      <c r="T7" s="40">
        <v>431</v>
      </c>
      <c r="U7" s="42"/>
      <c r="V7" s="40">
        <v>264</v>
      </c>
      <c r="W7" s="42"/>
      <c r="X7" s="40">
        <v>431</v>
      </c>
      <c r="Y7" s="42"/>
      <c r="Z7" s="40">
        <v>264</v>
      </c>
      <c r="AA7" s="42"/>
      <c r="AB7" s="40">
        <v>431</v>
      </c>
      <c r="AC7" s="42"/>
      <c r="AD7" s="40">
        <v>264</v>
      </c>
      <c r="AE7" s="42"/>
      <c r="AF7" s="40">
        <v>431</v>
      </c>
      <c r="AG7" s="42"/>
      <c r="AH7" s="40">
        <v>264</v>
      </c>
      <c r="AI7" s="42"/>
      <c r="AJ7" s="40">
        <v>431</v>
      </c>
      <c r="AK7" s="42"/>
      <c r="AL7" s="40">
        <v>264</v>
      </c>
      <c r="AM7" s="42"/>
      <c r="AN7" s="40">
        <v>431</v>
      </c>
      <c r="AO7" s="42"/>
    </row>
    <row r="8" spans="1:41" x14ac:dyDescent="0.25">
      <c r="A8" s="13" t="s">
        <v>102</v>
      </c>
      <c r="B8" s="40">
        <v>0</v>
      </c>
      <c r="C8" s="42"/>
      <c r="D8" s="40">
        <v>0</v>
      </c>
      <c r="E8" s="42"/>
      <c r="F8" s="40">
        <v>0</v>
      </c>
      <c r="G8" s="42"/>
      <c r="H8" s="40">
        <v>0</v>
      </c>
      <c r="I8" s="42"/>
      <c r="J8" s="40">
        <v>0</v>
      </c>
      <c r="K8" s="42"/>
      <c r="L8" s="40">
        <v>0</v>
      </c>
      <c r="M8" s="42"/>
      <c r="N8" s="40">
        <v>0</v>
      </c>
      <c r="O8" s="42"/>
      <c r="P8" s="40">
        <v>0</v>
      </c>
      <c r="Q8" s="42"/>
      <c r="R8" s="40">
        <v>0</v>
      </c>
      <c r="S8" s="42"/>
      <c r="T8" s="40">
        <v>0</v>
      </c>
      <c r="U8" s="42"/>
      <c r="V8" s="40">
        <v>0</v>
      </c>
      <c r="W8" s="42"/>
      <c r="X8" s="40">
        <v>0</v>
      </c>
      <c r="Y8" s="42"/>
      <c r="Z8" s="40">
        <v>0</v>
      </c>
      <c r="AA8" s="42"/>
      <c r="AB8" s="40">
        <v>0</v>
      </c>
      <c r="AC8" s="42"/>
      <c r="AD8" s="40">
        <v>0</v>
      </c>
      <c r="AE8" s="42"/>
      <c r="AF8" s="40">
        <v>0</v>
      </c>
      <c r="AG8" s="42"/>
      <c r="AH8" s="40">
        <v>0</v>
      </c>
      <c r="AI8" s="42"/>
      <c r="AJ8" s="40">
        <v>0</v>
      </c>
      <c r="AK8" s="42"/>
      <c r="AL8" s="40">
        <v>0</v>
      </c>
      <c r="AM8" s="42"/>
      <c r="AN8" s="40">
        <v>0</v>
      </c>
      <c r="AO8" s="42"/>
    </row>
    <row r="9" spans="1:41" x14ac:dyDescent="0.25">
      <c r="A9" s="13" t="s">
        <v>239</v>
      </c>
      <c r="B9" s="40" t="s">
        <v>296</v>
      </c>
      <c r="C9" s="42"/>
      <c r="D9" s="40" t="s">
        <v>297</v>
      </c>
      <c r="E9" s="42"/>
      <c r="F9" s="40" t="s">
        <v>296</v>
      </c>
      <c r="G9" s="42"/>
      <c r="H9" s="40" t="s">
        <v>298</v>
      </c>
      <c r="I9" s="42"/>
      <c r="J9" s="40" t="s">
        <v>296</v>
      </c>
      <c r="K9" s="42"/>
      <c r="L9" s="40" t="s">
        <v>299</v>
      </c>
      <c r="M9" s="42"/>
      <c r="N9" s="40" t="s">
        <v>296</v>
      </c>
      <c r="O9" s="42"/>
      <c r="P9" s="40" t="s">
        <v>300</v>
      </c>
      <c r="Q9" s="42"/>
      <c r="R9" s="40" t="s">
        <v>296</v>
      </c>
      <c r="S9" s="42"/>
      <c r="T9" s="40" t="s">
        <v>301</v>
      </c>
      <c r="U9" s="42"/>
      <c r="V9" s="40" t="s">
        <v>296</v>
      </c>
      <c r="W9" s="42"/>
      <c r="X9" s="40" t="s">
        <v>302</v>
      </c>
      <c r="Y9" s="42"/>
      <c r="Z9" s="40" t="s">
        <v>296</v>
      </c>
      <c r="AA9" s="42"/>
      <c r="AB9" s="40" t="s">
        <v>303</v>
      </c>
      <c r="AC9" s="42"/>
      <c r="AD9" s="40" t="s">
        <v>296</v>
      </c>
      <c r="AE9" s="42"/>
      <c r="AF9" s="40" t="s">
        <v>304</v>
      </c>
      <c r="AG9" s="42"/>
      <c r="AH9" s="40" t="s">
        <v>296</v>
      </c>
      <c r="AI9" s="42"/>
      <c r="AJ9" s="40" t="s">
        <v>305</v>
      </c>
      <c r="AK9" s="42"/>
      <c r="AL9" s="40" t="s">
        <v>296</v>
      </c>
      <c r="AM9" s="42"/>
      <c r="AN9" s="40" t="s">
        <v>306</v>
      </c>
      <c r="AO9" s="42"/>
    </row>
    <row r="10" spans="1:41" x14ac:dyDescent="0.25">
      <c r="A10" s="13" t="s">
        <v>250</v>
      </c>
      <c r="B10" s="40" t="s">
        <v>253</v>
      </c>
      <c r="C10" s="42"/>
      <c r="D10" s="40" t="s">
        <v>252</v>
      </c>
      <c r="E10" s="42"/>
      <c r="F10" s="40" t="s">
        <v>253</v>
      </c>
      <c r="G10" s="42"/>
      <c r="H10" s="40" t="s">
        <v>252</v>
      </c>
      <c r="I10" s="42"/>
      <c r="J10" s="40" t="s">
        <v>253</v>
      </c>
      <c r="K10" s="42"/>
      <c r="L10" s="40" t="s">
        <v>252</v>
      </c>
      <c r="M10" s="42"/>
      <c r="N10" s="40" t="s">
        <v>253</v>
      </c>
      <c r="O10" s="42"/>
      <c r="P10" s="40" t="s">
        <v>252</v>
      </c>
      <c r="Q10" s="42"/>
      <c r="R10" s="40" t="s">
        <v>253</v>
      </c>
      <c r="S10" s="42"/>
      <c r="T10" s="40" t="s">
        <v>252</v>
      </c>
      <c r="U10" s="42"/>
      <c r="V10" s="40" t="s">
        <v>253</v>
      </c>
      <c r="W10" s="42"/>
      <c r="X10" s="40" t="s">
        <v>252</v>
      </c>
      <c r="Y10" s="42"/>
      <c r="Z10" s="40" t="s">
        <v>253</v>
      </c>
      <c r="AA10" s="42"/>
      <c r="AB10" s="40" t="s">
        <v>252</v>
      </c>
      <c r="AC10" s="42"/>
      <c r="AD10" s="40" t="s">
        <v>253</v>
      </c>
      <c r="AE10" s="42"/>
      <c r="AF10" s="40" t="s">
        <v>252</v>
      </c>
      <c r="AG10" s="42"/>
      <c r="AH10" s="40" t="s">
        <v>253</v>
      </c>
      <c r="AI10" s="42"/>
      <c r="AJ10" s="40" t="s">
        <v>252</v>
      </c>
      <c r="AK10" s="42"/>
      <c r="AL10" s="40" t="s">
        <v>253</v>
      </c>
      <c r="AM10" s="42"/>
      <c r="AN10" s="40" t="s">
        <v>252</v>
      </c>
      <c r="AO10" s="42"/>
    </row>
    <row r="11" spans="1:41" x14ac:dyDescent="0.25">
      <c r="A11" s="13" t="s">
        <v>255</v>
      </c>
      <c r="B11" s="40" t="s">
        <v>307</v>
      </c>
      <c r="C11" s="42"/>
      <c r="D11" s="40" t="s">
        <v>308</v>
      </c>
      <c r="E11" s="42"/>
      <c r="F11" s="40" t="s">
        <v>307</v>
      </c>
      <c r="G11" s="42"/>
      <c r="H11" s="40" t="s">
        <v>309</v>
      </c>
      <c r="I11" s="42"/>
      <c r="J11" s="40" t="s">
        <v>307</v>
      </c>
      <c r="K11" s="42"/>
      <c r="L11" s="40" t="s">
        <v>308</v>
      </c>
      <c r="M11" s="42"/>
      <c r="N11" s="40" t="s">
        <v>307</v>
      </c>
      <c r="O11" s="42"/>
      <c r="P11" s="40" t="s">
        <v>309</v>
      </c>
      <c r="Q11" s="42"/>
      <c r="R11" s="40" t="s">
        <v>307</v>
      </c>
      <c r="S11" s="42"/>
      <c r="T11" s="40" t="s">
        <v>309</v>
      </c>
      <c r="U11" s="42"/>
      <c r="V11" s="40" t="s">
        <v>307</v>
      </c>
      <c r="W11" s="42"/>
      <c r="X11" s="40" t="s">
        <v>309</v>
      </c>
      <c r="Y11" s="42"/>
      <c r="Z11" s="40" t="s">
        <v>307</v>
      </c>
      <c r="AA11" s="42"/>
      <c r="AB11" s="40" t="s">
        <v>309</v>
      </c>
      <c r="AC11" s="42"/>
      <c r="AD11" s="40" t="s">
        <v>307</v>
      </c>
      <c r="AE11" s="42"/>
      <c r="AF11" s="40" t="s">
        <v>309</v>
      </c>
      <c r="AG11" s="42"/>
      <c r="AH11" s="40" t="s">
        <v>307</v>
      </c>
      <c r="AI11" s="42"/>
      <c r="AJ11" s="40" t="s">
        <v>309</v>
      </c>
      <c r="AK11" s="42"/>
      <c r="AL11" s="40" t="s">
        <v>307</v>
      </c>
      <c r="AM11" s="42"/>
      <c r="AN11" s="40" t="s">
        <v>309</v>
      </c>
      <c r="AO11" s="42"/>
    </row>
    <row r="12" spans="1:41" ht="15.75" thickBot="1" x14ac:dyDescent="0.3">
      <c r="A12" s="13" t="s">
        <v>257</v>
      </c>
      <c r="B12" s="37" t="s">
        <v>310</v>
      </c>
      <c r="C12" s="39"/>
      <c r="D12" s="37" t="s">
        <v>311</v>
      </c>
      <c r="E12" s="39"/>
      <c r="F12" s="37" t="s">
        <v>310</v>
      </c>
      <c r="G12" s="39"/>
      <c r="H12" s="37" t="s">
        <v>311</v>
      </c>
      <c r="I12" s="39"/>
      <c r="J12" s="37" t="s">
        <v>310</v>
      </c>
      <c r="K12" s="39"/>
      <c r="L12" s="37" t="s">
        <v>311</v>
      </c>
      <c r="M12" s="39"/>
      <c r="N12" s="37" t="s">
        <v>310</v>
      </c>
      <c r="O12" s="39"/>
      <c r="P12" s="37" t="s">
        <v>311</v>
      </c>
      <c r="Q12" s="39"/>
      <c r="R12" s="37" t="s">
        <v>310</v>
      </c>
      <c r="S12" s="39"/>
      <c r="T12" s="37" t="s">
        <v>311</v>
      </c>
      <c r="U12" s="39"/>
      <c r="V12" s="37" t="s">
        <v>310</v>
      </c>
      <c r="W12" s="39"/>
      <c r="X12" s="37" t="s">
        <v>311</v>
      </c>
      <c r="Y12" s="39"/>
      <c r="Z12" s="37" t="s">
        <v>310</v>
      </c>
      <c r="AA12" s="39"/>
      <c r="AB12" s="37" t="s">
        <v>311</v>
      </c>
      <c r="AC12" s="39"/>
      <c r="AD12" s="37" t="s">
        <v>310</v>
      </c>
      <c r="AE12" s="39"/>
      <c r="AF12" s="37" t="s">
        <v>311</v>
      </c>
      <c r="AG12" s="39"/>
      <c r="AH12" s="37" t="s">
        <v>310</v>
      </c>
      <c r="AI12" s="39"/>
      <c r="AJ12" s="37" t="s">
        <v>311</v>
      </c>
      <c r="AK12" s="39"/>
      <c r="AL12" s="37" t="s">
        <v>310</v>
      </c>
      <c r="AM12" s="39"/>
      <c r="AN12" s="37" t="s">
        <v>311</v>
      </c>
      <c r="AO12" s="39"/>
    </row>
    <row r="13" spans="1:41" x14ac:dyDescent="0.25">
      <c r="A13" s="10" t="s">
        <v>215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2"/>
    </row>
    <row r="14" spans="1:41" x14ac:dyDescent="0.25">
      <c r="A14" s="13" t="s">
        <v>216</v>
      </c>
      <c r="B14" s="14">
        <v>163</v>
      </c>
      <c r="C14" s="15" t="s">
        <v>312</v>
      </c>
      <c r="D14" s="14">
        <v>261</v>
      </c>
      <c r="E14" s="15" t="s">
        <v>313</v>
      </c>
      <c r="F14" s="14">
        <v>163</v>
      </c>
      <c r="G14" s="15" t="s">
        <v>312</v>
      </c>
      <c r="H14" s="14">
        <v>261</v>
      </c>
      <c r="I14" s="15" t="s">
        <v>313</v>
      </c>
      <c r="J14" s="14">
        <v>163</v>
      </c>
      <c r="K14" s="15" t="s">
        <v>312</v>
      </c>
      <c r="L14" s="14">
        <v>260</v>
      </c>
      <c r="M14" s="15" t="s">
        <v>314</v>
      </c>
      <c r="N14" s="14">
        <v>163</v>
      </c>
      <c r="O14" s="15" t="s">
        <v>312</v>
      </c>
      <c r="P14" s="14">
        <v>260</v>
      </c>
      <c r="Q14" s="15" t="s">
        <v>314</v>
      </c>
      <c r="R14" s="14">
        <v>163</v>
      </c>
      <c r="S14" s="15" t="s">
        <v>312</v>
      </c>
      <c r="T14" s="14">
        <v>260</v>
      </c>
      <c r="U14" s="15" t="s">
        <v>314</v>
      </c>
      <c r="V14" s="14">
        <v>163</v>
      </c>
      <c r="W14" s="15" t="s">
        <v>312</v>
      </c>
      <c r="X14" s="14">
        <v>261</v>
      </c>
      <c r="Y14" s="15" t="s">
        <v>313</v>
      </c>
      <c r="Z14" s="14">
        <v>163</v>
      </c>
      <c r="AA14" s="15" t="s">
        <v>312</v>
      </c>
      <c r="AB14" s="14">
        <v>260</v>
      </c>
      <c r="AC14" s="15" t="s">
        <v>314</v>
      </c>
      <c r="AD14" s="14">
        <v>163</v>
      </c>
      <c r="AE14" s="15" t="s">
        <v>312</v>
      </c>
      <c r="AF14" s="14">
        <v>261</v>
      </c>
      <c r="AG14" s="15" t="s">
        <v>313</v>
      </c>
      <c r="AH14" s="14">
        <v>163</v>
      </c>
      <c r="AI14" s="15" t="s">
        <v>312</v>
      </c>
      <c r="AJ14" s="14">
        <v>261</v>
      </c>
      <c r="AK14" s="15" t="s">
        <v>313</v>
      </c>
      <c r="AL14" s="14">
        <v>163</v>
      </c>
      <c r="AM14" s="15" t="s">
        <v>312</v>
      </c>
      <c r="AN14" s="14">
        <v>261</v>
      </c>
      <c r="AO14" s="15" t="s">
        <v>313</v>
      </c>
    </row>
    <row r="15" spans="1:41" ht="15.75" thickBot="1" x14ac:dyDescent="0.3">
      <c r="A15" s="13" t="s">
        <v>219</v>
      </c>
      <c r="B15" s="14">
        <v>101</v>
      </c>
      <c r="C15" s="15" t="s">
        <v>315</v>
      </c>
      <c r="D15" s="14">
        <v>170</v>
      </c>
      <c r="E15" s="15" t="s">
        <v>316</v>
      </c>
      <c r="F15" s="14">
        <v>101</v>
      </c>
      <c r="G15" s="15" t="s">
        <v>315</v>
      </c>
      <c r="H15" s="14">
        <v>170</v>
      </c>
      <c r="I15" s="15" t="s">
        <v>316</v>
      </c>
      <c r="J15" s="14">
        <v>101</v>
      </c>
      <c r="K15" s="15" t="s">
        <v>315</v>
      </c>
      <c r="L15" s="14">
        <v>171</v>
      </c>
      <c r="M15" s="15" t="s">
        <v>317</v>
      </c>
      <c r="N15" s="14">
        <v>101</v>
      </c>
      <c r="O15" s="15" t="s">
        <v>315</v>
      </c>
      <c r="P15" s="14">
        <v>171</v>
      </c>
      <c r="Q15" s="15" t="s">
        <v>317</v>
      </c>
      <c r="R15" s="14">
        <v>101</v>
      </c>
      <c r="S15" s="15" t="s">
        <v>315</v>
      </c>
      <c r="T15" s="14">
        <v>171</v>
      </c>
      <c r="U15" s="15" t="s">
        <v>317</v>
      </c>
      <c r="V15" s="14">
        <v>101</v>
      </c>
      <c r="W15" s="15" t="s">
        <v>315</v>
      </c>
      <c r="X15" s="14">
        <v>170</v>
      </c>
      <c r="Y15" s="15" t="s">
        <v>316</v>
      </c>
      <c r="Z15" s="14">
        <v>101</v>
      </c>
      <c r="AA15" s="15" t="s">
        <v>315</v>
      </c>
      <c r="AB15" s="14">
        <v>171</v>
      </c>
      <c r="AC15" s="15" t="s">
        <v>317</v>
      </c>
      <c r="AD15" s="14">
        <v>101</v>
      </c>
      <c r="AE15" s="15" t="s">
        <v>315</v>
      </c>
      <c r="AF15" s="14">
        <v>170</v>
      </c>
      <c r="AG15" s="15" t="s">
        <v>316</v>
      </c>
      <c r="AH15" s="14">
        <v>101</v>
      </c>
      <c r="AI15" s="15" t="s">
        <v>315</v>
      </c>
      <c r="AJ15" s="14">
        <v>170</v>
      </c>
      <c r="AK15" s="15" t="s">
        <v>316</v>
      </c>
      <c r="AL15" s="14">
        <v>101</v>
      </c>
      <c r="AM15" s="15" t="s">
        <v>315</v>
      </c>
      <c r="AN15" s="14">
        <v>170</v>
      </c>
      <c r="AO15" s="15" t="s">
        <v>316</v>
      </c>
    </row>
    <row r="16" spans="1:41" x14ac:dyDescent="0.25">
      <c r="A16" s="10" t="s">
        <v>145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2"/>
    </row>
    <row r="17" spans="1:41" x14ac:dyDescent="0.25">
      <c r="A17" s="13" t="s">
        <v>146</v>
      </c>
      <c r="B17" s="14">
        <v>123</v>
      </c>
      <c r="C17" s="15" t="s">
        <v>318</v>
      </c>
      <c r="D17" s="14">
        <v>188</v>
      </c>
      <c r="E17" s="15" t="s">
        <v>319</v>
      </c>
      <c r="F17" s="14">
        <v>122</v>
      </c>
      <c r="G17" s="15" t="s">
        <v>320</v>
      </c>
      <c r="H17" s="14">
        <v>191</v>
      </c>
      <c r="I17" s="15" t="s">
        <v>321</v>
      </c>
      <c r="J17" s="14">
        <v>125</v>
      </c>
      <c r="K17" s="15" t="s">
        <v>225</v>
      </c>
      <c r="L17" s="14">
        <v>189</v>
      </c>
      <c r="M17" s="15" t="s">
        <v>322</v>
      </c>
      <c r="N17" s="14">
        <v>123</v>
      </c>
      <c r="O17" s="15" t="s">
        <v>318</v>
      </c>
      <c r="P17" s="14">
        <v>188</v>
      </c>
      <c r="Q17" s="15" t="s">
        <v>319</v>
      </c>
      <c r="R17" s="14">
        <v>128</v>
      </c>
      <c r="S17" s="15" t="s">
        <v>323</v>
      </c>
      <c r="T17" s="14">
        <v>189</v>
      </c>
      <c r="U17" s="15" t="s">
        <v>322</v>
      </c>
      <c r="V17" s="14">
        <v>126</v>
      </c>
      <c r="W17" s="15" t="s">
        <v>324</v>
      </c>
      <c r="X17" s="14">
        <v>190</v>
      </c>
      <c r="Y17" s="15" t="s">
        <v>325</v>
      </c>
      <c r="Z17" s="14">
        <v>126</v>
      </c>
      <c r="AA17" s="15" t="s">
        <v>324</v>
      </c>
      <c r="AB17" s="14">
        <v>188</v>
      </c>
      <c r="AC17" s="15" t="s">
        <v>319</v>
      </c>
      <c r="AD17" s="14">
        <v>127</v>
      </c>
      <c r="AE17" s="15" t="s">
        <v>326</v>
      </c>
      <c r="AF17" s="14">
        <v>189</v>
      </c>
      <c r="AG17" s="15" t="s">
        <v>322</v>
      </c>
      <c r="AH17" s="14">
        <v>123</v>
      </c>
      <c r="AI17" s="15" t="s">
        <v>318</v>
      </c>
      <c r="AJ17" s="14">
        <v>192</v>
      </c>
      <c r="AK17" s="15" t="s">
        <v>327</v>
      </c>
      <c r="AL17" s="14">
        <v>128</v>
      </c>
      <c r="AM17" s="15" t="s">
        <v>323</v>
      </c>
      <c r="AN17" s="14">
        <v>187</v>
      </c>
      <c r="AO17" s="15" t="s">
        <v>328</v>
      </c>
    </row>
    <row r="18" spans="1:41" x14ac:dyDescent="0.25">
      <c r="A18" s="13" t="s">
        <v>153</v>
      </c>
      <c r="B18" s="14">
        <v>109</v>
      </c>
      <c r="C18" s="15" t="s">
        <v>231</v>
      </c>
      <c r="D18" s="14">
        <v>188</v>
      </c>
      <c r="E18" s="15" t="s">
        <v>319</v>
      </c>
      <c r="F18" s="14">
        <v>107</v>
      </c>
      <c r="G18" s="15" t="s">
        <v>329</v>
      </c>
      <c r="H18" s="14">
        <v>187</v>
      </c>
      <c r="I18" s="15" t="s">
        <v>328</v>
      </c>
      <c r="J18" s="14">
        <v>107</v>
      </c>
      <c r="K18" s="15" t="s">
        <v>329</v>
      </c>
      <c r="L18" s="14">
        <v>190</v>
      </c>
      <c r="M18" s="15" t="s">
        <v>325</v>
      </c>
      <c r="N18" s="14">
        <v>109</v>
      </c>
      <c r="O18" s="15" t="s">
        <v>231</v>
      </c>
      <c r="P18" s="14">
        <v>191</v>
      </c>
      <c r="Q18" s="15" t="s">
        <v>321</v>
      </c>
      <c r="R18" s="14">
        <v>105</v>
      </c>
      <c r="S18" s="15" t="s">
        <v>330</v>
      </c>
      <c r="T18" s="14">
        <v>188</v>
      </c>
      <c r="U18" s="15" t="s">
        <v>319</v>
      </c>
      <c r="V18" s="14">
        <v>107</v>
      </c>
      <c r="W18" s="15" t="s">
        <v>329</v>
      </c>
      <c r="X18" s="14">
        <v>188</v>
      </c>
      <c r="Y18" s="15" t="s">
        <v>319</v>
      </c>
      <c r="Z18" s="14">
        <v>106</v>
      </c>
      <c r="AA18" s="15" t="s">
        <v>331</v>
      </c>
      <c r="AB18" s="14">
        <v>189</v>
      </c>
      <c r="AC18" s="15" t="s">
        <v>322</v>
      </c>
      <c r="AD18" s="14">
        <v>106</v>
      </c>
      <c r="AE18" s="15" t="s">
        <v>331</v>
      </c>
      <c r="AF18" s="14">
        <v>190</v>
      </c>
      <c r="AG18" s="15" t="s">
        <v>325</v>
      </c>
      <c r="AH18" s="14">
        <v>110</v>
      </c>
      <c r="AI18" s="15" t="s">
        <v>230</v>
      </c>
      <c r="AJ18" s="14">
        <v>188</v>
      </c>
      <c r="AK18" s="15" t="s">
        <v>319</v>
      </c>
      <c r="AL18" s="14">
        <v>103</v>
      </c>
      <c r="AM18" s="15" t="s">
        <v>220</v>
      </c>
      <c r="AN18" s="14">
        <v>192</v>
      </c>
      <c r="AO18" s="15" t="s">
        <v>327</v>
      </c>
    </row>
    <row r="19" spans="1:41" ht="15.75" thickBot="1" x14ac:dyDescent="0.3">
      <c r="A19" s="13" t="s">
        <v>161</v>
      </c>
      <c r="B19" s="14">
        <v>32</v>
      </c>
      <c r="C19" s="15" t="s">
        <v>165</v>
      </c>
      <c r="D19" s="14">
        <v>55</v>
      </c>
      <c r="E19" s="15" t="s">
        <v>332</v>
      </c>
      <c r="F19" s="14">
        <v>35</v>
      </c>
      <c r="G19" s="15" t="s">
        <v>333</v>
      </c>
      <c r="H19" s="14">
        <v>53</v>
      </c>
      <c r="I19" s="15" t="s">
        <v>162</v>
      </c>
      <c r="J19" s="14">
        <v>32</v>
      </c>
      <c r="K19" s="15" t="s">
        <v>165</v>
      </c>
      <c r="L19" s="14">
        <v>52</v>
      </c>
      <c r="M19" s="15" t="s">
        <v>165</v>
      </c>
      <c r="N19" s="14">
        <v>32</v>
      </c>
      <c r="O19" s="15" t="s">
        <v>165</v>
      </c>
      <c r="P19" s="14">
        <v>52</v>
      </c>
      <c r="Q19" s="15" t="s">
        <v>165</v>
      </c>
      <c r="R19" s="14">
        <v>31</v>
      </c>
      <c r="S19" s="15" t="s">
        <v>334</v>
      </c>
      <c r="T19" s="14">
        <v>54</v>
      </c>
      <c r="U19" s="15" t="s">
        <v>163</v>
      </c>
      <c r="V19" s="14">
        <v>31</v>
      </c>
      <c r="W19" s="15" t="s">
        <v>334</v>
      </c>
      <c r="X19" s="14">
        <v>53</v>
      </c>
      <c r="Y19" s="15" t="s">
        <v>162</v>
      </c>
      <c r="Z19" s="14">
        <v>32</v>
      </c>
      <c r="AA19" s="15" t="s">
        <v>165</v>
      </c>
      <c r="AB19" s="14">
        <v>54</v>
      </c>
      <c r="AC19" s="15" t="s">
        <v>163</v>
      </c>
      <c r="AD19" s="14">
        <v>31</v>
      </c>
      <c r="AE19" s="15" t="s">
        <v>334</v>
      </c>
      <c r="AF19" s="14">
        <v>52</v>
      </c>
      <c r="AG19" s="15" t="s">
        <v>165</v>
      </c>
      <c r="AH19" s="14">
        <v>31</v>
      </c>
      <c r="AI19" s="15" t="s">
        <v>334</v>
      </c>
      <c r="AJ19" s="14">
        <v>51</v>
      </c>
      <c r="AK19" s="15" t="s">
        <v>169</v>
      </c>
      <c r="AL19" s="14">
        <v>33</v>
      </c>
      <c r="AM19" s="15" t="s">
        <v>163</v>
      </c>
      <c r="AN19" s="14">
        <v>52</v>
      </c>
      <c r="AO19" s="15" t="s">
        <v>165</v>
      </c>
    </row>
    <row r="20" spans="1:41" x14ac:dyDescent="0.25">
      <c r="A20" s="10" t="s">
        <v>128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2"/>
    </row>
    <row r="21" spans="1:41" x14ac:dyDescent="0.25">
      <c r="A21" s="13" t="s">
        <v>129</v>
      </c>
      <c r="B21" s="14">
        <v>194</v>
      </c>
      <c r="C21" s="15" t="s">
        <v>335</v>
      </c>
      <c r="D21" s="14">
        <v>333</v>
      </c>
      <c r="E21" s="15" t="s">
        <v>336</v>
      </c>
      <c r="F21" s="14">
        <v>189</v>
      </c>
      <c r="G21" s="15" t="s">
        <v>337</v>
      </c>
      <c r="H21" s="14">
        <v>332</v>
      </c>
      <c r="I21" s="15" t="s">
        <v>338</v>
      </c>
      <c r="J21" s="14">
        <v>194</v>
      </c>
      <c r="K21" s="15" t="s">
        <v>335</v>
      </c>
      <c r="L21" s="14">
        <v>332</v>
      </c>
      <c r="M21" s="15" t="s">
        <v>338</v>
      </c>
      <c r="N21" s="14">
        <v>192</v>
      </c>
      <c r="O21" s="15" t="s">
        <v>339</v>
      </c>
      <c r="P21" s="14">
        <v>332</v>
      </c>
      <c r="Q21" s="15" t="s">
        <v>338</v>
      </c>
      <c r="R21" s="14">
        <v>194</v>
      </c>
      <c r="S21" s="15" t="s">
        <v>335</v>
      </c>
      <c r="T21" s="14">
        <v>329</v>
      </c>
      <c r="U21" s="15" t="s">
        <v>340</v>
      </c>
      <c r="V21" s="14">
        <v>191</v>
      </c>
      <c r="W21" s="15" t="s">
        <v>341</v>
      </c>
      <c r="X21" s="14">
        <v>328</v>
      </c>
      <c r="Y21" s="15" t="s">
        <v>342</v>
      </c>
      <c r="Z21" s="14">
        <v>191</v>
      </c>
      <c r="AA21" s="15" t="s">
        <v>341</v>
      </c>
      <c r="AB21" s="14">
        <v>332</v>
      </c>
      <c r="AC21" s="15" t="s">
        <v>338</v>
      </c>
      <c r="AD21" s="14">
        <v>193</v>
      </c>
      <c r="AE21" s="15" t="s">
        <v>343</v>
      </c>
      <c r="AF21" s="14">
        <v>333</v>
      </c>
      <c r="AG21" s="15" t="s">
        <v>336</v>
      </c>
      <c r="AH21" s="14">
        <v>193</v>
      </c>
      <c r="AI21" s="15" t="s">
        <v>343</v>
      </c>
      <c r="AJ21" s="14">
        <v>334</v>
      </c>
      <c r="AK21" s="15" t="s">
        <v>344</v>
      </c>
      <c r="AL21" s="14">
        <v>194</v>
      </c>
      <c r="AM21" s="15" t="s">
        <v>335</v>
      </c>
      <c r="AN21" s="14">
        <v>331</v>
      </c>
      <c r="AO21" s="15" t="s">
        <v>345</v>
      </c>
    </row>
    <row r="22" spans="1:41" ht="15.75" thickBot="1" x14ac:dyDescent="0.3">
      <c r="A22" s="13" t="s">
        <v>137</v>
      </c>
      <c r="B22" s="14">
        <v>70</v>
      </c>
      <c r="C22" s="15" t="s">
        <v>109</v>
      </c>
      <c r="D22" s="14">
        <v>98</v>
      </c>
      <c r="E22" s="15" t="s">
        <v>346</v>
      </c>
      <c r="F22" s="14">
        <v>75</v>
      </c>
      <c r="G22" s="15" t="s">
        <v>347</v>
      </c>
      <c r="H22" s="14">
        <v>99</v>
      </c>
      <c r="I22" s="15" t="s">
        <v>348</v>
      </c>
      <c r="J22" s="14">
        <v>70</v>
      </c>
      <c r="K22" s="15" t="s">
        <v>109</v>
      </c>
      <c r="L22" s="14">
        <v>99</v>
      </c>
      <c r="M22" s="15" t="s">
        <v>348</v>
      </c>
      <c r="N22" s="14">
        <v>72</v>
      </c>
      <c r="O22" s="15" t="s">
        <v>349</v>
      </c>
      <c r="P22" s="14">
        <v>99</v>
      </c>
      <c r="Q22" s="15" t="s">
        <v>348</v>
      </c>
      <c r="R22" s="14">
        <v>70</v>
      </c>
      <c r="S22" s="15" t="s">
        <v>109</v>
      </c>
      <c r="T22" s="14">
        <v>102</v>
      </c>
      <c r="U22" s="15" t="s">
        <v>350</v>
      </c>
      <c r="V22" s="14">
        <v>73</v>
      </c>
      <c r="W22" s="15" t="s">
        <v>351</v>
      </c>
      <c r="X22" s="14">
        <v>103</v>
      </c>
      <c r="Y22" s="15" t="s">
        <v>352</v>
      </c>
      <c r="Z22" s="14">
        <v>73</v>
      </c>
      <c r="AA22" s="15" t="s">
        <v>351</v>
      </c>
      <c r="AB22" s="14">
        <v>99</v>
      </c>
      <c r="AC22" s="15" t="s">
        <v>348</v>
      </c>
      <c r="AD22" s="14">
        <v>71</v>
      </c>
      <c r="AE22" s="15" t="s">
        <v>105</v>
      </c>
      <c r="AF22" s="14">
        <v>98</v>
      </c>
      <c r="AG22" s="15" t="s">
        <v>346</v>
      </c>
      <c r="AH22" s="14">
        <v>71</v>
      </c>
      <c r="AI22" s="15" t="s">
        <v>105</v>
      </c>
      <c r="AJ22" s="14">
        <v>97</v>
      </c>
      <c r="AK22" s="15" t="s">
        <v>353</v>
      </c>
      <c r="AL22" s="14">
        <v>70</v>
      </c>
      <c r="AM22" s="15" t="s">
        <v>109</v>
      </c>
      <c r="AN22" s="14">
        <v>100</v>
      </c>
      <c r="AO22" s="15" t="s">
        <v>354</v>
      </c>
    </row>
    <row r="23" spans="1:41" ht="21" x14ac:dyDescent="0.25">
      <c r="A23" s="10" t="s">
        <v>259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2"/>
    </row>
    <row r="24" spans="1:41" x14ac:dyDescent="0.25">
      <c r="A24" s="13" t="s">
        <v>238</v>
      </c>
      <c r="B24" s="40">
        <v>264</v>
      </c>
      <c r="C24" s="42"/>
      <c r="D24" s="40">
        <v>431</v>
      </c>
      <c r="E24" s="42"/>
      <c r="F24" s="40">
        <v>264</v>
      </c>
      <c r="G24" s="42"/>
      <c r="H24" s="40">
        <v>431</v>
      </c>
      <c r="I24" s="42"/>
      <c r="J24" s="40">
        <v>264</v>
      </c>
      <c r="K24" s="42"/>
      <c r="L24" s="40">
        <v>431</v>
      </c>
      <c r="M24" s="42"/>
      <c r="N24" s="40">
        <v>264</v>
      </c>
      <c r="O24" s="42"/>
      <c r="P24" s="40">
        <v>431</v>
      </c>
      <c r="Q24" s="42"/>
      <c r="R24" s="40">
        <v>264</v>
      </c>
      <c r="S24" s="42"/>
      <c r="T24" s="40">
        <v>431</v>
      </c>
      <c r="U24" s="42"/>
      <c r="V24" s="40">
        <v>264</v>
      </c>
      <c r="W24" s="42"/>
      <c r="X24" s="40">
        <v>431</v>
      </c>
      <c r="Y24" s="42"/>
      <c r="Z24" s="40">
        <v>264</v>
      </c>
      <c r="AA24" s="42"/>
      <c r="AB24" s="40">
        <v>431</v>
      </c>
      <c r="AC24" s="42"/>
      <c r="AD24" s="40">
        <v>264</v>
      </c>
      <c r="AE24" s="42"/>
      <c r="AF24" s="40">
        <v>431</v>
      </c>
      <c r="AG24" s="42"/>
      <c r="AH24" s="40">
        <v>264</v>
      </c>
      <c r="AI24" s="42"/>
      <c r="AJ24" s="40">
        <v>431</v>
      </c>
      <c r="AK24" s="42"/>
      <c r="AL24" s="40">
        <v>264</v>
      </c>
      <c r="AM24" s="42"/>
      <c r="AN24" s="40">
        <v>431</v>
      </c>
      <c r="AO24" s="42"/>
    </row>
    <row r="25" spans="1:41" x14ac:dyDescent="0.25">
      <c r="A25" s="13" t="s">
        <v>102</v>
      </c>
      <c r="B25" s="40">
        <v>0</v>
      </c>
      <c r="C25" s="42"/>
      <c r="D25" s="40">
        <v>0</v>
      </c>
      <c r="E25" s="42"/>
      <c r="F25" s="40">
        <v>0</v>
      </c>
      <c r="G25" s="42"/>
      <c r="H25" s="40">
        <v>0</v>
      </c>
      <c r="I25" s="42"/>
      <c r="J25" s="40">
        <v>0</v>
      </c>
      <c r="K25" s="42"/>
      <c r="L25" s="40">
        <v>0</v>
      </c>
      <c r="M25" s="42"/>
      <c r="N25" s="40">
        <v>0</v>
      </c>
      <c r="O25" s="42"/>
      <c r="P25" s="40">
        <v>0</v>
      </c>
      <c r="Q25" s="42"/>
      <c r="R25" s="40">
        <v>0</v>
      </c>
      <c r="S25" s="42"/>
      <c r="T25" s="40">
        <v>0</v>
      </c>
      <c r="U25" s="42"/>
      <c r="V25" s="40">
        <v>0</v>
      </c>
      <c r="W25" s="42"/>
      <c r="X25" s="40">
        <v>0</v>
      </c>
      <c r="Y25" s="42"/>
      <c r="Z25" s="40">
        <v>0</v>
      </c>
      <c r="AA25" s="42"/>
      <c r="AB25" s="40">
        <v>0</v>
      </c>
      <c r="AC25" s="42"/>
      <c r="AD25" s="40">
        <v>0</v>
      </c>
      <c r="AE25" s="42"/>
      <c r="AF25" s="40">
        <v>0</v>
      </c>
      <c r="AG25" s="42"/>
      <c r="AH25" s="40">
        <v>0</v>
      </c>
      <c r="AI25" s="42"/>
      <c r="AJ25" s="40">
        <v>0</v>
      </c>
      <c r="AK25" s="42"/>
      <c r="AL25" s="40">
        <v>0</v>
      </c>
      <c r="AM25" s="42"/>
      <c r="AN25" s="40">
        <v>0</v>
      </c>
      <c r="AO25" s="42"/>
    </row>
    <row r="26" spans="1:41" x14ac:dyDescent="0.25">
      <c r="A26" s="13" t="s">
        <v>239</v>
      </c>
      <c r="B26" s="40" t="s">
        <v>355</v>
      </c>
      <c r="C26" s="42"/>
      <c r="D26" s="40" t="s">
        <v>356</v>
      </c>
      <c r="E26" s="42"/>
      <c r="F26" s="40" t="s">
        <v>357</v>
      </c>
      <c r="G26" s="42"/>
      <c r="H26" s="40" t="s">
        <v>358</v>
      </c>
      <c r="I26" s="42"/>
      <c r="J26" s="40" t="s">
        <v>359</v>
      </c>
      <c r="K26" s="42"/>
      <c r="L26" s="40" t="s">
        <v>360</v>
      </c>
      <c r="M26" s="42"/>
      <c r="N26" s="40" t="s">
        <v>361</v>
      </c>
      <c r="O26" s="42"/>
      <c r="P26" s="40" t="s">
        <v>362</v>
      </c>
      <c r="Q26" s="42"/>
      <c r="R26" s="40" t="s">
        <v>363</v>
      </c>
      <c r="S26" s="42"/>
      <c r="T26" s="40" t="s">
        <v>364</v>
      </c>
      <c r="U26" s="42"/>
      <c r="V26" s="40" t="s">
        <v>365</v>
      </c>
      <c r="W26" s="42"/>
      <c r="X26" s="40" t="s">
        <v>366</v>
      </c>
      <c r="Y26" s="42"/>
      <c r="Z26" s="40" t="s">
        <v>367</v>
      </c>
      <c r="AA26" s="42"/>
      <c r="AB26" s="40" t="s">
        <v>368</v>
      </c>
      <c r="AC26" s="42"/>
      <c r="AD26" s="40" t="s">
        <v>369</v>
      </c>
      <c r="AE26" s="42"/>
      <c r="AF26" s="40" t="s">
        <v>370</v>
      </c>
      <c r="AG26" s="42"/>
      <c r="AH26" s="40" t="s">
        <v>371</v>
      </c>
      <c r="AI26" s="42"/>
      <c r="AJ26" s="40" t="s">
        <v>372</v>
      </c>
      <c r="AK26" s="42"/>
      <c r="AL26" s="40" t="s">
        <v>373</v>
      </c>
      <c r="AM26" s="42"/>
      <c r="AN26" s="40" t="s">
        <v>374</v>
      </c>
      <c r="AO26" s="42"/>
    </row>
    <row r="27" spans="1:41" x14ac:dyDescent="0.25">
      <c r="A27" s="13" t="s">
        <v>250</v>
      </c>
      <c r="B27" s="40" t="s">
        <v>375</v>
      </c>
      <c r="C27" s="42"/>
      <c r="D27" s="40" t="s">
        <v>376</v>
      </c>
      <c r="E27" s="42"/>
      <c r="F27" s="40" t="s">
        <v>377</v>
      </c>
      <c r="G27" s="42"/>
      <c r="H27" s="40" t="s">
        <v>376</v>
      </c>
      <c r="I27" s="42"/>
      <c r="J27" s="40" t="s">
        <v>377</v>
      </c>
      <c r="K27" s="42"/>
      <c r="L27" s="40" t="s">
        <v>376</v>
      </c>
      <c r="M27" s="42"/>
      <c r="N27" s="40" t="s">
        <v>378</v>
      </c>
      <c r="O27" s="42"/>
      <c r="P27" s="40" t="s">
        <v>271</v>
      </c>
      <c r="Q27" s="42"/>
      <c r="R27" s="40" t="s">
        <v>377</v>
      </c>
      <c r="S27" s="42"/>
      <c r="T27" s="40" t="s">
        <v>376</v>
      </c>
      <c r="U27" s="42"/>
      <c r="V27" s="40" t="s">
        <v>378</v>
      </c>
      <c r="W27" s="42"/>
      <c r="X27" s="40" t="s">
        <v>271</v>
      </c>
      <c r="Y27" s="42"/>
      <c r="Z27" s="40" t="s">
        <v>377</v>
      </c>
      <c r="AA27" s="42"/>
      <c r="AB27" s="40" t="s">
        <v>376</v>
      </c>
      <c r="AC27" s="42"/>
      <c r="AD27" s="40" t="s">
        <v>375</v>
      </c>
      <c r="AE27" s="42"/>
      <c r="AF27" s="40" t="s">
        <v>376</v>
      </c>
      <c r="AG27" s="42"/>
      <c r="AH27" s="40" t="s">
        <v>379</v>
      </c>
      <c r="AI27" s="42"/>
      <c r="AJ27" s="40" t="s">
        <v>376</v>
      </c>
      <c r="AK27" s="42"/>
      <c r="AL27" s="40" t="s">
        <v>379</v>
      </c>
      <c r="AM27" s="42"/>
      <c r="AN27" s="40" t="s">
        <v>271</v>
      </c>
      <c r="AO27" s="42"/>
    </row>
    <row r="28" spans="1:41" x14ac:dyDescent="0.25">
      <c r="A28" s="13" t="s">
        <v>255</v>
      </c>
      <c r="B28" s="40" t="s">
        <v>380</v>
      </c>
      <c r="C28" s="42"/>
      <c r="D28" s="40" t="s">
        <v>381</v>
      </c>
      <c r="E28" s="42"/>
      <c r="F28" s="40" t="s">
        <v>382</v>
      </c>
      <c r="G28" s="42"/>
      <c r="H28" s="40" t="s">
        <v>381</v>
      </c>
      <c r="I28" s="42"/>
      <c r="J28" s="40" t="s">
        <v>383</v>
      </c>
      <c r="K28" s="42"/>
      <c r="L28" s="40" t="s">
        <v>384</v>
      </c>
      <c r="M28" s="42"/>
      <c r="N28" s="40" t="s">
        <v>380</v>
      </c>
      <c r="O28" s="42"/>
      <c r="P28" s="40" t="s">
        <v>273</v>
      </c>
      <c r="Q28" s="42"/>
      <c r="R28" s="40" t="s">
        <v>385</v>
      </c>
      <c r="S28" s="42"/>
      <c r="T28" s="40" t="s">
        <v>386</v>
      </c>
      <c r="U28" s="42"/>
      <c r="V28" s="40" t="s">
        <v>387</v>
      </c>
      <c r="W28" s="42"/>
      <c r="X28" s="40" t="s">
        <v>388</v>
      </c>
      <c r="Y28" s="42"/>
      <c r="Z28" s="40" t="s">
        <v>385</v>
      </c>
      <c r="AA28" s="42"/>
      <c r="AB28" s="40" t="s">
        <v>381</v>
      </c>
      <c r="AC28" s="42"/>
      <c r="AD28" s="40" t="s">
        <v>380</v>
      </c>
      <c r="AE28" s="42"/>
      <c r="AF28" s="40" t="s">
        <v>381</v>
      </c>
      <c r="AG28" s="42"/>
      <c r="AH28" s="40" t="s">
        <v>389</v>
      </c>
      <c r="AI28" s="42"/>
      <c r="AJ28" s="40" t="s">
        <v>381</v>
      </c>
      <c r="AK28" s="42"/>
      <c r="AL28" s="40" t="s">
        <v>390</v>
      </c>
      <c r="AM28" s="42"/>
      <c r="AN28" s="40" t="s">
        <v>276</v>
      </c>
      <c r="AO28" s="42"/>
    </row>
    <row r="29" spans="1:41" ht="15.75" thickBot="1" x14ac:dyDescent="0.3">
      <c r="A29" s="13" t="s">
        <v>257</v>
      </c>
      <c r="B29" s="37" t="s">
        <v>391</v>
      </c>
      <c r="C29" s="39"/>
      <c r="D29" s="37" t="s">
        <v>281</v>
      </c>
      <c r="E29" s="39"/>
      <c r="F29" s="37" t="s">
        <v>392</v>
      </c>
      <c r="G29" s="39"/>
      <c r="H29" s="37" t="s">
        <v>282</v>
      </c>
      <c r="I29" s="39"/>
      <c r="J29" s="37" t="s">
        <v>393</v>
      </c>
      <c r="K29" s="39"/>
      <c r="L29" s="37" t="s">
        <v>394</v>
      </c>
      <c r="M29" s="39"/>
      <c r="N29" s="37" t="s">
        <v>395</v>
      </c>
      <c r="O29" s="39"/>
      <c r="P29" s="37" t="s">
        <v>396</v>
      </c>
      <c r="Q29" s="39"/>
      <c r="R29" s="37" t="s">
        <v>397</v>
      </c>
      <c r="S29" s="39"/>
      <c r="T29" s="37" t="s">
        <v>285</v>
      </c>
      <c r="U29" s="39"/>
      <c r="V29" s="37" t="s">
        <v>398</v>
      </c>
      <c r="W29" s="39"/>
      <c r="X29" s="37" t="s">
        <v>286</v>
      </c>
      <c r="Y29" s="39"/>
      <c r="Z29" s="37" t="s">
        <v>399</v>
      </c>
      <c r="AA29" s="39"/>
      <c r="AB29" s="37" t="s">
        <v>400</v>
      </c>
      <c r="AC29" s="39"/>
      <c r="AD29" s="37" t="s">
        <v>401</v>
      </c>
      <c r="AE29" s="39"/>
      <c r="AF29" s="37" t="s">
        <v>288</v>
      </c>
      <c r="AG29" s="39"/>
      <c r="AH29" s="37" t="s">
        <v>402</v>
      </c>
      <c r="AI29" s="39"/>
      <c r="AJ29" s="37" t="s">
        <v>289</v>
      </c>
      <c r="AK29" s="39"/>
      <c r="AL29" s="37" t="s">
        <v>403</v>
      </c>
      <c r="AM29" s="39"/>
      <c r="AN29" s="37" t="s">
        <v>404</v>
      </c>
      <c r="AO29" s="39"/>
    </row>
    <row r="30" spans="1:41" x14ac:dyDescent="0.25">
      <c r="A30" s="10" t="s">
        <v>405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2"/>
    </row>
    <row r="31" spans="1:41" x14ac:dyDescent="0.25">
      <c r="A31" s="13">
        <v>0</v>
      </c>
      <c r="B31" s="14">
        <v>19</v>
      </c>
      <c r="C31" s="15" t="s">
        <v>172</v>
      </c>
      <c r="D31" s="14">
        <v>31</v>
      </c>
      <c r="E31" s="15" t="s">
        <v>172</v>
      </c>
      <c r="F31" s="14">
        <v>19</v>
      </c>
      <c r="G31" s="15" t="s">
        <v>172</v>
      </c>
      <c r="H31" s="14">
        <v>31</v>
      </c>
      <c r="I31" s="15" t="s">
        <v>172</v>
      </c>
      <c r="J31" s="14">
        <v>19</v>
      </c>
      <c r="K31" s="15" t="s">
        <v>172</v>
      </c>
      <c r="L31" s="14">
        <v>31</v>
      </c>
      <c r="M31" s="15" t="s">
        <v>172</v>
      </c>
      <c r="N31" s="14">
        <v>19</v>
      </c>
      <c r="O31" s="15" t="s">
        <v>172</v>
      </c>
      <c r="P31" s="14">
        <v>31</v>
      </c>
      <c r="Q31" s="15" t="s">
        <v>172</v>
      </c>
      <c r="R31" s="14">
        <v>19</v>
      </c>
      <c r="S31" s="15" t="s">
        <v>172</v>
      </c>
      <c r="T31" s="14">
        <v>31</v>
      </c>
      <c r="U31" s="15" t="s">
        <v>172</v>
      </c>
      <c r="V31" s="14">
        <v>19</v>
      </c>
      <c r="W31" s="15" t="s">
        <v>172</v>
      </c>
      <c r="X31" s="14">
        <v>31</v>
      </c>
      <c r="Y31" s="15" t="s">
        <v>172</v>
      </c>
      <c r="Z31" s="14">
        <v>19</v>
      </c>
      <c r="AA31" s="15" t="s">
        <v>172</v>
      </c>
      <c r="AB31" s="14">
        <v>31</v>
      </c>
      <c r="AC31" s="15" t="s">
        <v>172</v>
      </c>
      <c r="AD31" s="14">
        <v>19</v>
      </c>
      <c r="AE31" s="15" t="s">
        <v>172</v>
      </c>
      <c r="AF31" s="14">
        <v>31</v>
      </c>
      <c r="AG31" s="15" t="s">
        <v>172</v>
      </c>
      <c r="AH31" s="14">
        <v>19</v>
      </c>
      <c r="AI31" s="15" t="s">
        <v>172</v>
      </c>
      <c r="AJ31" s="14">
        <v>31</v>
      </c>
      <c r="AK31" s="15" t="s">
        <v>172</v>
      </c>
      <c r="AL31" s="14">
        <v>19</v>
      </c>
      <c r="AM31" s="15" t="s">
        <v>172</v>
      </c>
      <c r="AN31" s="14">
        <v>31</v>
      </c>
      <c r="AO31" s="15" t="s">
        <v>172</v>
      </c>
    </row>
    <row r="32" spans="1:41" x14ac:dyDescent="0.25">
      <c r="A32" s="13">
        <v>1</v>
      </c>
      <c r="B32" s="14">
        <v>70</v>
      </c>
      <c r="C32" s="15" t="s">
        <v>109</v>
      </c>
      <c r="D32" s="14">
        <v>139</v>
      </c>
      <c r="E32" s="15" t="s">
        <v>406</v>
      </c>
      <c r="F32" s="14">
        <v>70</v>
      </c>
      <c r="G32" s="15" t="s">
        <v>109</v>
      </c>
      <c r="H32" s="14">
        <v>139</v>
      </c>
      <c r="I32" s="15" t="s">
        <v>406</v>
      </c>
      <c r="J32" s="14">
        <v>70</v>
      </c>
      <c r="K32" s="15" t="s">
        <v>109</v>
      </c>
      <c r="L32" s="14">
        <v>139</v>
      </c>
      <c r="M32" s="15" t="s">
        <v>406</v>
      </c>
      <c r="N32" s="14">
        <v>70</v>
      </c>
      <c r="O32" s="15" t="s">
        <v>109</v>
      </c>
      <c r="P32" s="14">
        <v>139</v>
      </c>
      <c r="Q32" s="15" t="s">
        <v>406</v>
      </c>
      <c r="R32" s="14">
        <v>70</v>
      </c>
      <c r="S32" s="15" t="s">
        <v>109</v>
      </c>
      <c r="T32" s="14">
        <v>139</v>
      </c>
      <c r="U32" s="15" t="s">
        <v>406</v>
      </c>
      <c r="V32" s="14">
        <v>70</v>
      </c>
      <c r="W32" s="15" t="s">
        <v>109</v>
      </c>
      <c r="X32" s="14">
        <v>139</v>
      </c>
      <c r="Y32" s="15" t="s">
        <v>406</v>
      </c>
      <c r="Z32" s="14">
        <v>70</v>
      </c>
      <c r="AA32" s="15" t="s">
        <v>109</v>
      </c>
      <c r="AB32" s="14">
        <v>139</v>
      </c>
      <c r="AC32" s="15" t="s">
        <v>406</v>
      </c>
      <c r="AD32" s="14">
        <v>70</v>
      </c>
      <c r="AE32" s="15" t="s">
        <v>109</v>
      </c>
      <c r="AF32" s="14">
        <v>139</v>
      </c>
      <c r="AG32" s="15" t="s">
        <v>406</v>
      </c>
      <c r="AH32" s="14">
        <v>70</v>
      </c>
      <c r="AI32" s="15" t="s">
        <v>109</v>
      </c>
      <c r="AJ32" s="14">
        <v>139</v>
      </c>
      <c r="AK32" s="15" t="s">
        <v>406</v>
      </c>
      <c r="AL32" s="14">
        <v>70</v>
      </c>
      <c r="AM32" s="15" t="s">
        <v>109</v>
      </c>
      <c r="AN32" s="14">
        <v>139</v>
      </c>
      <c r="AO32" s="15" t="s">
        <v>406</v>
      </c>
    </row>
    <row r="33" spans="1:41" x14ac:dyDescent="0.25">
      <c r="A33" s="13">
        <v>2</v>
      </c>
      <c r="B33" s="14">
        <v>128</v>
      </c>
      <c r="C33" s="15" t="s">
        <v>323</v>
      </c>
      <c r="D33" s="14">
        <v>193</v>
      </c>
      <c r="E33" s="15" t="s">
        <v>407</v>
      </c>
      <c r="F33" s="14">
        <v>128</v>
      </c>
      <c r="G33" s="15" t="s">
        <v>323</v>
      </c>
      <c r="H33" s="14">
        <v>193</v>
      </c>
      <c r="I33" s="15" t="s">
        <v>407</v>
      </c>
      <c r="J33" s="14">
        <v>128</v>
      </c>
      <c r="K33" s="15" t="s">
        <v>323</v>
      </c>
      <c r="L33" s="14">
        <v>193</v>
      </c>
      <c r="M33" s="15" t="s">
        <v>407</v>
      </c>
      <c r="N33" s="14">
        <v>128</v>
      </c>
      <c r="O33" s="15" t="s">
        <v>323</v>
      </c>
      <c r="P33" s="14">
        <v>193</v>
      </c>
      <c r="Q33" s="15" t="s">
        <v>407</v>
      </c>
      <c r="R33" s="14">
        <v>128</v>
      </c>
      <c r="S33" s="15" t="s">
        <v>323</v>
      </c>
      <c r="T33" s="14">
        <v>193</v>
      </c>
      <c r="U33" s="15" t="s">
        <v>407</v>
      </c>
      <c r="V33" s="14">
        <v>128</v>
      </c>
      <c r="W33" s="15" t="s">
        <v>323</v>
      </c>
      <c r="X33" s="14">
        <v>193</v>
      </c>
      <c r="Y33" s="15" t="s">
        <v>407</v>
      </c>
      <c r="Z33" s="14">
        <v>128</v>
      </c>
      <c r="AA33" s="15" t="s">
        <v>323</v>
      </c>
      <c r="AB33" s="14">
        <v>193</v>
      </c>
      <c r="AC33" s="15" t="s">
        <v>407</v>
      </c>
      <c r="AD33" s="14">
        <v>128</v>
      </c>
      <c r="AE33" s="15" t="s">
        <v>323</v>
      </c>
      <c r="AF33" s="14">
        <v>193</v>
      </c>
      <c r="AG33" s="15" t="s">
        <v>407</v>
      </c>
      <c r="AH33" s="14">
        <v>128</v>
      </c>
      <c r="AI33" s="15" t="s">
        <v>323</v>
      </c>
      <c r="AJ33" s="14">
        <v>193</v>
      </c>
      <c r="AK33" s="15" t="s">
        <v>407</v>
      </c>
      <c r="AL33" s="14">
        <v>128</v>
      </c>
      <c r="AM33" s="15" t="s">
        <v>323</v>
      </c>
      <c r="AN33" s="14">
        <v>193</v>
      </c>
      <c r="AO33" s="15" t="s">
        <v>407</v>
      </c>
    </row>
    <row r="34" spans="1:41" x14ac:dyDescent="0.25">
      <c r="A34" s="13">
        <v>3</v>
      </c>
      <c r="B34" s="14">
        <v>20</v>
      </c>
      <c r="C34" s="15" t="s">
        <v>408</v>
      </c>
      <c r="D34" s="14">
        <v>19</v>
      </c>
      <c r="E34" s="15" t="s">
        <v>409</v>
      </c>
      <c r="F34" s="14">
        <v>20</v>
      </c>
      <c r="G34" s="15" t="s">
        <v>408</v>
      </c>
      <c r="H34" s="14">
        <v>19</v>
      </c>
      <c r="I34" s="15" t="s">
        <v>409</v>
      </c>
      <c r="J34" s="14">
        <v>20</v>
      </c>
      <c r="K34" s="15" t="s">
        <v>408</v>
      </c>
      <c r="L34" s="14">
        <v>19</v>
      </c>
      <c r="M34" s="15" t="s">
        <v>409</v>
      </c>
      <c r="N34" s="14">
        <v>20</v>
      </c>
      <c r="O34" s="15" t="s">
        <v>408</v>
      </c>
      <c r="P34" s="14">
        <v>19</v>
      </c>
      <c r="Q34" s="15" t="s">
        <v>409</v>
      </c>
      <c r="R34" s="14">
        <v>20</v>
      </c>
      <c r="S34" s="15" t="s">
        <v>408</v>
      </c>
      <c r="T34" s="14">
        <v>19</v>
      </c>
      <c r="U34" s="15" t="s">
        <v>409</v>
      </c>
      <c r="V34" s="14">
        <v>20</v>
      </c>
      <c r="W34" s="15" t="s">
        <v>408</v>
      </c>
      <c r="X34" s="14">
        <v>19</v>
      </c>
      <c r="Y34" s="15" t="s">
        <v>409</v>
      </c>
      <c r="Z34" s="14">
        <v>20</v>
      </c>
      <c r="AA34" s="15" t="s">
        <v>408</v>
      </c>
      <c r="AB34" s="14">
        <v>19</v>
      </c>
      <c r="AC34" s="15" t="s">
        <v>409</v>
      </c>
      <c r="AD34" s="14">
        <v>20</v>
      </c>
      <c r="AE34" s="15" t="s">
        <v>408</v>
      </c>
      <c r="AF34" s="14">
        <v>19</v>
      </c>
      <c r="AG34" s="15" t="s">
        <v>409</v>
      </c>
      <c r="AH34" s="14">
        <v>20</v>
      </c>
      <c r="AI34" s="15" t="s">
        <v>408</v>
      </c>
      <c r="AJ34" s="14">
        <v>19</v>
      </c>
      <c r="AK34" s="15" t="s">
        <v>409</v>
      </c>
      <c r="AL34" s="14">
        <v>20</v>
      </c>
      <c r="AM34" s="15" t="s">
        <v>408</v>
      </c>
      <c r="AN34" s="14">
        <v>19</v>
      </c>
      <c r="AO34" s="15" t="s">
        <v>409</v>
      </c>
    </row>
    <row r="35" spans="1:41" ht="15.75" thickBot="1" x14ac:dyDescent="0.3">
      <c r="A35" s="13" t="s">
        <v>102</v>
      </c>
      <c r="B35" s="14">
        <v>27</v>
      </c>
      <c r="C35" s="15" t="s">
        <v>410</v>
      </c>
      <c r="D35" s="14">
        <v>49</v>
      </c>
      <c r="E35" s="15" t="s">
        <v>411</v>
      </c>
      <c r="F35" s="14">
        <v>27</v>
      </c>
      <c r="G35" s="15" t="s">
        <v>410</v>
      </c>
      <c r="H35" s="14">
        <v>49</v>
      </c>
      <c r="I35" s="15" t="s">
        <v>411</v>
      </c>
      <c r="J35" s="14">
        <v>27</v>
      </c>
      <c r="K35" s="15" t="s">
        <v>410</v>
      </c>
      <c r="L35" s="14">
        <v>49</v>
      </c>
      <c r="M35" s="15" t="s">
        <v>411</v>
      </c>
      <c r="N35" s="14">
        <v>27</v>
      </c>
      <c r="O35" s="15" t="s">
        <v>410</v>
      </c>
      <c r="P35" s="14">
        <v>49</v>
      </c>
      <c r="Q35" s="15" t="s">
        <v>411</v>
      </c>
      <c r="R35" s="14">
        <v>27</v>
      </c>
      <c r="S35" s="15" t="s">
        <v>410</v>
      </c>
      <c r="T35" s="14">
        <v>49</v>
      </c>
      <c r="U35" s="15" t="s">
        <v>411</v>
      </c>
      <c r="V35" s="14">
        <v>27</v>
      </c>
      <c r="W35" s="15" t="s">
        <v>410</v>
      </c>
      <c r="X35" s="14">
        <v>49</v>
      </c>
      <c r="Y35" s="15" t="s">
        <v>411</v>
      </c>
      <c r="Z35" s="14">
        <v>27</v>
      </c>
      <c r="AA35" s="15" t="s">
        <v>410</v>
      </c>
      <c r="AB35" s="14">
        <v>49</v>
      </c>
      <c r="AC35" s="15" t="s">
        <v>411</v>
      </c>
      <c r="AD35" s="14">
        <v>27</v>
      </c>
      <c r="AE35" s="15" t="s">
        <v>410</v>
      </c>
      <c r="AF35" s="14">
        <v>49</v>
      </c>
      <c r="AG35" s="15" t="s">
        <v>411</v>
      </c>
      <c r="AH35" s="14">
        <v>27</v>
      </c>
      <c r="AI35" s="15" t="s">
        <v>410</v>
      </c>
      <c r="AJ35" s="14">
        <v>49</v>
      </c>
      <c r="AK35" s="15" t="s">
        <v>411</v>
      </c>
      <c r="AL35" s="14">
        <v>27</v>
      </c>
      <c r="AM35" s="15" t="s">
        <v>410</v>
      </c>
      <c r="AN35" s="14">
        <v>49</v>
      </c>
      <c r="AO35" s="15" t="s">
        <v>411</v>
      </c>
    </row>
    <row r="36" spans="1:41" ht="21" x14ac:dyDescent="0.25">
      <c r="A36" s="10" t="s">
        <v>202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2"/>
    </row>
    <row r="37" spans="1:41" x14ac:dyDescent="0.25">
      <c r="A37" s="13" t="s">
        <v>203</v>
      </c>
      <c r="B37" s="14">
        <v>219</v>
      </c>
      <c r="C37" s="15" t="s">
        <v>412</v>
      </c>
      <c r="D37" s="14">
        <v>372</v>
      </c>
      <c r="E37" s="15" t="s">
        <v>413</v>
      </c>
      <c r="F37" s="14">
        <v>219</v>
      </c>
      <c r="G37" s="15" t="s">
        <v>412</v>
      </c>
      <c r="H37" s="14">
        <v>370</v>
      </c>
      <c r="I37" s="15" t="s">
        <v>414</v>
      </c>
      <c r="J37" s="14">
        <v>218</v>
      </c>
      <c r="K37" s="15" t="s">
        <v>415</v>
      </c>
      <c r="L37" s="14">
        <v>370</v>
      </c>
      <c r="M37" s="15" t="s">
        <v>414</v>
      </c>
      <c r="N37" s="14">
        <v>218</v>
      </c>
      <c r="O37" s="15" t="s">
        <v>415</v>
      </c>
      <c r="P37" s="14">
        <v>374</v>
      </c>
      <c r="Q37" s="15" t="s">
        <v>416</v>
      </c>
      <c r="R37" s="14">
        <v>219</v>
      </c>
      <c r="S37" s="15" t="s">
        <v>412</v>
      </c>
      <c r="T37" s="14">
        <v>371</v>
      </c>
      <c r="U37" s="15" t="s">
        <v>417</v>
      </c>
      <c r="V37" s="14">
        <v>219</v>
      </c>
      <c r="W37" s="15" t="s">
        <v>412</v>
      </c>
      <c r="X37" s="14">
        <v>370</v>
      </c>
      <c r="Y37" s="15" t="s">
        <v>414</v>
      </c>
      <c r="Z37" s="14">
        <v>216</v>
      </c>
      <c r="AA37" s="15" t="s">
        <v>418</v>
      </c>
      <c r="AB37" s="14">
        <v>369</v>
      </c>
      <c r="AC37" s="15" t="s">
        <v>211</v>
      </c>
      <c r="AD37" s="14">
        <v>221</v>
      </c>
      <c r="AE37" s="15" t="s">
        <v>419</v>
      </c>
      <c r="AF37" s="14">
        <v>374</v>
      </c>
      <c r="AG37" s="15" t="s">
        <v>416</v>
      </c>
      <c r="AH37" s="14">
        <v>221</v>
      </c>
      <c r="AI37" s="15" t="s">
        <v>419</v>
      </c>
      <c r="AJ37" s="14">
        <v>371</v>
      </c>
      <c r="AK37" s="15" t="s">
        <v>417</v>
      </c>
      <c r="AL37" s="14">
        <v>222</v>
      </c>
      <c r="AM37" s="15" t="s">
        <v>420</v>
      </c>
      <c r="AN37" s="14">
        <v>366</v>
      </c>
      <c r="AO37" s="15" t="s">
        <v>209</v>
      </c>
    </row>
    <row r="38" spans="1:41" ht="15.75" thickBot="1" x14ac:dyDescent="0.3">
      <c r="A38" s="13" t="s">
        <v>212</v>
      </c>
      <c r="B38" s="14">
        <v>45</v>
      </c>
      <c r="C38" s="15" t="s">
        <v>421</v>
      </c>
      <c r="D38" s="14">
        <v>59</v>
      </c>
      <c r="E38" s="15" t="s">
        <v>422</v>
      </c>
      <c r="F38" s="14">
        <v>45</v>
      </c>
      <c r="G38" s="15" t="s">
        <v>421</v>
      </c>
      <c r="H38" s="14">
        <v>61</v>
      </c>
      <c r="I38" s="15" t="s">
        <v>423</v>
      </c>
      <c r="J38" s="14">
        <v>46</v>
      </c>
      <c r="K38" s="15" t="s">
        <v>424</v>
      </c>
      <c r="L38" s="14">
        <v>61</v>
      </c>
      <c r="M38" s="15" t="s">
        <v>423</v>
      </c>
      <c r="N38" s="14">
        <v>46</v>
      </c>
      <c r="O38" s="15" t="s">
        <v>424</v>
      </c>
      <c r="P38" s="14">
        <v>57</v>
      </c>
      <c r="Q38" s="15" t="s">
        <v>425</v>
      </c>
      <c r="R38" s="14">
        <v>45</v>
      </c>
      <c r="S38" s="15" t="s">
        <v>421</v>
      </c>
      <c r="T38" s="14">
        <v>60</v>
      </c>
      <c r="U38" s="15" t="s">
        <v>426</v>
      </c>
      <c r="V38" s="14">
        <v>45</v>
      </c>
      <c r="W38" s="15" t="s">
        <v>421</v>
      </c>
      <c r="X38" s="14">
        <v>61</v>
      </c>
      <c r="Y38" s="15" t="s">
        <v>423</v>
      </c>
      <c r="Z38" s="14">
        <v>48</v>
      </c>
      <c r="AA38" s="15" t="s">
        <v>427</v>
      </c>
      <c r="AB38" s="14">
        <v>62</v>
      </c>
      <c r="AC38" s="15" t="s">
        <v>188</v>
      </c>
      <c r="AD38" s="14">
        <v>43</v>
      </c>
      <c r="AE38" s="15" t="s">
        <v>428</v>
      </c>
      <c r="AF38" s="14">
        <v>57</v>
      </c>
      <c r="AG38" s="15" t="s">
        <v>425</v>
      </c>
      <c r="AH38" s="14">
        <v>43</v>
      </c>
      <c r="AI38" s="15" t="s">
        <v>428</v>
      </c>
      <c r="AJ38" s="14">
        <v>60</v>
      </c>
      <c r="AK38" s="15" t="s">
        <v>426</v>
      </c>
      <c r="AL38" s="14">
        <v>42</v>
      </c>
      <c r="AM38" s="15" t="s">
        <v>429</v>
      </c>
      <c r="AN38" s="14">
        <v>65</v>
      </c>
      <c r="AO38" s="15" t="s">
        <v>184</v>
      </c>
    </row>
    <row r="39" spans="1:41" x14ac:dyDescent="0.25">
      <c r="A39" s="10" t="s">
        <v>170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2"/>
    </row>
    <row r="40" spans="1:41" x14ac:dyDescent="0.25">
      <c r="A40" s="13" t="s">
        <v>171</v>
      </c>
      <c r="B40" s="14">
        <v>18</v>
      </c>
      <c r="C40" s="15" t="s">
        <v>176</v>
      </c>
      <c r="D40" s="14">
        <v>31</v>
      </c>
      <c r="E40" s="15" t="s">
        <v>172</v>
      </c>
      <c r="F40" s="14">
        <v>16</v>
      </c>
      <c r="G40" s="15" t="s">
        <v>430</v>
      </c>
      <c r="H40" s="14">
        <v>32</v>
      </c>
      <c r="I40" s="15" t="s">
        <v>431</v>
      </c>
      <c r="J40" s="14">
        <v>17</v>
      </c>
      <c r="K40" s="15" t="s">
        <v>432</v>
      </c>
      <c r="L40" s="14">
        <v>31</v>
      </c>
      <c r="M40" s="15" t="s">
        <v>172</v>
      </c>
      <c r="N40" s="14">
        <v>16</v>
      </c>
      <c r="O40" s="15" t="s">
        <v>430</v>
      </c>
      <c r="P40" s="14">
        <v>33</v>
      </c>
      <c r="Q40" s="15" t="s">
        <v>433</v>
      </c>
      <c r="R40" s="14">
        <v>16</v>
      </c>
      <c r="S40" s="15" t="s">
        <v>430</v>
      </c>
      <c r="T40" s="14">
        <v>33</v>
      </c>
      <c r="U40" s="15" t="s">
        <v>433</v>
      </c>
      <c r="V40" s="14">
        <v>16</v>
      </c>
      <c r="W40" s="15" t="s">
        <v>430</v>
      </c>
      <c r="X40" s="14">
        <v>32</v>
      </c>
      <c r="Y40" s="15" t="s">
        <v>431</v>
      </c>
      <c r="Z40" s="14">
        <v>18</v>
      </c>
      <c r="AA40" s="15" t="s">
        <v>176</v>
      </c>
      <c r="AB40" s="14">
        <v>33</v>
      </c>
      <c r="AC40" s="15" t="s">
        <v>433</v>
      </c>
      <c r="AD40" s="14">
        <v>17</v>
      </c>
      <c r="AE40" s="15" t="s">
        <v>432</v>
      </c>
      <c r="AF40" s="14">
        <v>34</v>
      </c>
      <c r="AG40" s="15" t="s">
        <v>434</v>
      </c>
      <c r="AH40" s="14">
        <v>16</v>
      </c>
      <c r="AI40" s="15" t="s">
        <v>430</v>
      </c>
      <c r="AJ40" s="14">
        <v>31</v>
      </c>
      <c r="AK40" s="15" t="s">
        <v>172</v>
      </c>
      <c r="AL40" s="14">
        <v>16</v>
      </c>
      <c r="AM40" s="15" t="s">
        <v>430</v>
      </c>
      <c r="AN40" s="14">
        <v>31</v>
      </c>
      <c r="AO40" s="15" t="s">
        <v>172</v>
      </c>
    </row>
    <row r="41" spans="1:41" x14ac:dyDescent="0.25">
      <c r="A41" s="13" t="s">
        <v>177</v>
      </c>
      <c r="B41" s="14">
        <v>27</v>
      </c>
      <c r="C41" s="15" t="s">
        <v>410</v>
      </c>
      <c r="D41" s="14">
        <v>53</v>
      </c>
      <c r="E41" s="15" t="s">
        <v>162</v>
      </c>
      <c r="F41" s="14">
        <v>29</v>
      </c>
      <c r="G41" s="15" t="s">
        <v>435</v>
      </c>
      <c r="H41" s="14">
        <v>61</v>
      </c>
      <c r="I41" s="15" t="s">
        <v>423</v>
      </c>
      <c r="J41" s="14">
        <v>26</v>
      </c>
      <c r="K41" s="15" t="s">
        <v>436</v>
      </c>
      <c r="L41" s="14">
        <v>59</v>
      </c>
      <c r="M41" s="15" t="s">
        <v>422</v>
      </c>
      <c r="N41" s="14">
        <v>30</v>
      </c>
      <c r="O41" s="15" t="s">
        <v>411</v>
      </c>
      <c r="P41" s="14">
        <v>55</v>
      </c>
      <c r="Q41" s="15" t="s">
        <v>332</v>
      </c>
      <c r="R41" s="14">
        <v>29</v>
      </c>
      <c r="S41" s="15" t="s">
        <v>435</v>
      </c>
      <c r="T41" s="14">
        <v>55</v>
      </c>
      <c r="U41" s="15" t="s">
        <v>332</v>
      </c>
      <c r="V41" s="14">
        <v>29</v>
      </c>
      <c r="W41" s="15" t="s">
        <v>435</v>
      </c>
      <c r="X41" s="14">
        <v>58</v>
      </c>
      <c r="Y41" s="15" t="s">
        <v>437</v>
      </c>
      <c r="Z41" s="14">
        <v>26</v>
      </c>
      <c r="AA41" s="15" t="s">
        <v>436</v>
      </c>
      <c r="AB41" s="14">
        <v>57</v>
      </c>
      <c r="AC41" s="15" t="s">
        <v>425</v>
      </c>
      <c r="AD41" s="14">
        <v>29</v>
      </c>
      <c r="AE41" s="15" t="s">
        <v>435</v>
      </c>
      <c r="AF41" s="14">
        <v>59</v>
      </c>
      <c r="AG41" s="15" t="s">
        <v>422</v>
      </c>
      <c r="AH41" s="14">
        <v>29</v>
      </c>
      <c r="AI41" s="15" t="s">
        <v>435</v>
      </c>
      <c r="AJ41" s="14">
        <v>55</v>
      </c>
      <c r="AK41" s="15" t="s">
        <v>332</v>
      </c>
      <c r="AL41" s="14">
        <v>29</v>
      </c>
      <c r="AM41" s="15" t="s">
        <v>435</v>
      </c>
      <c r="AN41" s="14">
        <v>55</v>
      </c>
      <c r="AO41" s="15" t="s">
        <v>332</v>
      </c>
    </row>
    <row r="42" spans="1:41" x14ac:dyDescent="0.25">
      <c r="A42" s="13" t="s">
        <v>181</v>
      </c>
      <c r="B42" s="14">
        <v>33</v>
      </c>
      <c r="C42" s="15" t="s">
        <v>163</v>
      </c>
      <c r="D42" s="14">
        <v>77</v>
      </c>
      <c r="E42" s="15" t="s">
        <v>438</v>
      </c>
      <c r="F42" s="14">
        <v>30</v>
      </c>
      <c r="G42" s="15" t="s">
        <v>411</v>
      </c>
      <c r="H42" s="14">
        <v>75</v>
      </c>
      <c r="I42" s="15" t="s">
        <v>424</v>
      </c>
      <c r="J42" s="14">
        <v>30</v>
      </c>
      <c r="K42" s="15" t="s">
        <v>411</v>
      </c>
      <c r="L42" s="14">
        <v>74</v>
      </c>
      <c r="M42" s="15" t="s">
        <v>439</v>
      </c>
      <c r="N42" s="14">
        <v>30</v>
      </c>
      <c r="O42" s="15" t="s">
        <v>411</v>
      </c>
      <c r="P42" s="14">
        <v>77</v>
      </c>
      <c r="Q42" s="15" t="s">
        <v>438</v>
      </c>
      <c r="R42" s="14">
        <v>32</v>
      </c>
      <c r="S42" s="15" t="s">
        <v>165</v>
      </c>
      <c r="T42" s="14">
        <v>79</v>
      </c>
      <c r="U42" s="15" t="s">
        <v>122</v>
      </c>
      <c r="V42" s="14">
        <v>32</v>
      </c>
      <c r="W42" s="15" t="s">
        <v>165</v>
      </c>
      <c r="X42" s="14">
        <v>68</v>
      </c>
      <c r="Y42" s="15" t="s">
        <v>183</v>
      </c>
      <c r="Z42" s="14">
        <v>31</v>
      </c>
      <c r="AA42" s="15" t="s">
        <v>334</v>
      </c>
      <c r="AB42" s="14">
        <v>71</v>
      </c>
      <c r="AC42" s="15" t="s">
        <v>440</v>
      </c>
      <c r="AD42" s="14">
        <v>31</v>
      </c>
      <c r="AE42" s="15" t="s">
        <v>334</v>
      </c>
      <c r="AF42" s="14">
        <v>70</v>
      </c>
      <c r="AG42" s="15" t="s">
        <v>441</v>
      </c>
      <c r="AH42" s="14">
        <v>30</v>
      </c>
      <c r="AI42" s="15" t="s">
        <v>411</v>
      </c>
      <c r="AJ42" s="14">
        <v>74</v>
      </c>
      <c r="AK42" s="15" t="s">
        <v>439</v>
      </c>
      <c r="AL42" s="14">
        <v>32</v>
      </c>
      <c r="AM42" s="15" t="s">
        <v>165</v>
      </c>
      <c r="AN42" s="14">
        <v>75</v>
      </c>
      <c r="AO42" s="15" t="s">
        <v>424</v>
      </c>
    </row>
    <row r="43" spans="1:41" ht="15.75" thickBot="1" x14ac:dyDescent="0.3">
      <c r="A43" s="13" t="s">
        <v>191</v>
      </c>
      <c r="B43" s="14">
        <v>186</v>
      </c>
      <c r="C43" s="15" t="s">
        <v>442</v>
      </c>
      <c r="D43" s="14">
        <v>270</v>
      </c>
      <c r="E43" s="15" t="s">
        <v>443</v>
      </c>
      <c r="F43" s="14">
        <v>189</v>
      </c>
      <c r="G43" s="15" t="s">
        <v>337</v>
      </c>
      <c r="H43" s="14">
        <v>263</v>
      </c>
      <c r="I43" s="15" t="s">
        <v>217</v>
      </c>
      <c r="J43" s="14">
        <v>191</v>
      </c>
      <c r="K43" s="15" t="s">
        <v>341</v>
      </c>
      <c r="L43" s="14">
        <v>267</v>
      </c>
      <c r="M43" s="15" t="s">
        <v>444</v>
      </c>
      <c r="N43" s="14">
        <v>188</v>
      </c>
      <c r="O43" s="15" t="s">
        <v>445</v>
      </c>
      <c r="P43" s="14">
        <v>266</v>
      </c>
      <c r="Q43" s="15" t="s">
        <v>312</v>
      </c>
      <c r="R43" s="14">
        <v>187</v>
      </c>
      <c r="S43" s="15" t="s">
        <v>446</v>
      </c>
      <c r="T43" s="14">
        <v>264</v>
      </c>
      <c r="U43" s="15" t="s">
        <v>447</v>
      </c>
      <c r="V43" s="14">
        <v>187</v>
      </c>
      <c r="W43" s="15" t="s">
        <v>446</v>
      </c>
      <c r="X43" s="14">
        <v>273</v>
      </c>
      <c r="Y43" s="15" t="s">
        <v>448</v>
      </c>
      <c r="Z43" s="14">
        <v>189</v>
      </c>
      <c r="AA43" s="15" t="s">
        <v>337</v>
      </c>
      <c r="AB43" s="14">
        <v>270</v>
      </c>
      <c r="AC43" s="15" t="s">
        <v>443</v>
      </c>
      <c r="AD43" s="14">
        <v>187</v>
      </c>
      <c r="AE43" s="15" t="s">
        <v>446</v>
      </c>
      <c r="AF43" s="14">
        <v>268</v>
      </c>
      <c r="AG43" s="15" t="s">
        <v>449</v>
      </c>
      <c r="AH43" s="14">
        <v>189</v>
      </c>
      <c r="AI43" s="15" t="s">
        <v>337</v>
      </c>
      <c r="AJ43" s="14">
        <v>271</v>
      </c>
      <c r="AK43" s="15" t="s">
        <v>450</v>
      </c>
      <c r="AL43" s="14">
        <v>187</v>
      </c>
      <c r="AM43" s="15" t="s">
        <v>446</v>
      </c>
      <c r="AN43" s="14">
        <v>270</v>
      </c>
      <c r="AO43" s="15" t="s">
        <v>443</v>
      </c>
    </row>
    <row r="44" spans="1:41" x14ac:dyDescent="0.25">
      <c r="A44" s="10" t="s">
        <v>451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2"/>
    </row>
    <row r="45" spans="1:41" x14ac:dyDescent="0.25">
      <c r="A45" s="13" t="s">
        <v>238</v>
      </c>
      <c r="B45" s="40">
        <v>257</v>
      </c>
      <c r="C45" s="42"/>
      <c r="D45" s="40">
        <v>429</v>
      </c>
      <c r="E45" s="42"/>
      <c r="F45" s="40">
        <v>257</v>
      </c>
      <c r="G45" s="42"/>
      <c r="H45" s="40">
        <v>429</v>
      </c>
      <c r="I45" s="42"/>
      <c r="J45" s="40">
        <v>257</v>
      </c>
      <c r="K45" s="42"/>
      <c r="L45" s="40">
        <v>429</v>
      </c>
      <c r="M45" s="42"/>
      <c r="N45" s="40">
        <v>257</v>
      </c>
      <c r="O45" s="42"/>
      <c r="P45" s="40">
        <v>429</v>
      </c>
      <c r="Q45" s="42"/>
      <c r="R45" s="40">
        <v>257</v>
      </c>
      <c r="S45" s="42"/>
      <c r="T45" s="40">
        <v>429</v>
      </c>
      <c r="U45" s="42"/>
      <c r="V45" s="40">
        <v>257</v>
      </c>
      <c r="W45" s="42"/>
      <c r="X45" s="40">
        <v>429</v>
      </c>
      <c r="Y45" s="42"/>
      <c r="Z45" s="40">
        <v>257</v>
      </c>
      <c r="AA45" s="42"/>
      <c r="AB45" s="40">
        <v>429</v>
      </c>
      <c r="AC45" s="42"/>
      <c r="AD45" s="40">
        <v>257</v>
      </c>
      <c r="AE45" s="42"/>
      <c r="AF45" s="40">
        <v>429</v>
      </c>
      <c r="AG45" s="42"/>
      <c r="AH45" s="40">
        <v>257</v>
      </c>
      <c r="AI45" s="42"/>
      <c r="AJ45" s="40">
        <v>429</v>
      </c>
      <c r="AK45" s="42"/>
      <c r="AL45" s="40">
        <v>257</v>
      </c>
      <c r="AM45" s="42"/>
      <c r="AN45" s="40">
        <v>429</v>
      </c>
      <c r="AO45" s="42"/>
    </row>
    <row r="46" spans="1:41" x14ac:dyDescent="0.25">
      <c r="A46" s="13" t="s">
        <v>102</v>
      </c>
      <c r="B46" s="40">
        <v>7</v>
      </c>
      <c r="C46" s="42"/>
      <c r="D46" s="40">
        <v>2</v>
      </c>
      <c r="E46" s="42"/>
      <c r="F46" s="40">
        <v>7</v>
      </c>
      <c r="G46" s="42"/>
      <c r="H46" s="40">
        <v>2</v>
      </c>
      <c r="I46" s="42"/>
      <c r="J46" s="40">
        <v>7</v>
      </c>
      <c r="K46" s="42"/>
      <c r="L46" s="40">
        <v>2</v>
      </c>
      <c r="M46" s="42"/>
      <c r="N46" s="40">
        <v>7</v>
      </c>
      <c r="O46" s="42"/>
      <c r="P46" s="40">
        <v>2</v>
      </c>
      <c r="Q46" s="42"/>
      <c r="R46" s="40">
        <v>7</v>
      </c>
      <c r="S46" s="42"/>
      <c r="T46" s="40">
        <v>2</v>
      </c>
      <c r="U46" s="42"/>
      <c r="V46" s="40">
        <v>7</v>
      </c>
      <c r="W46" s="42"/>
      <c r="X46" s="40">
        <v>2</v>
      </c>
      <c r="Y46" s="42"/>
      <c r="Z46" s="40">
        <v>7</v>
      </c>
      <c r="AA46" s="42"/>
      <c r="AB46" s="40">
        <v>2</v>
      </c>
      <c r="AC46" s="42"/>
      <c r="AD46" s="40">
        <v>7</v>
      </c>
      <c r="AE46" s="42"/>
      <c r="AF46" s="40">
        <v>2</v>
      </c>
      <c r="AG46" s="42"/>
      <c r="AH46" s="40">
        <v>7</v>
      </c>
      <c r="AI46" s="42"/>
      <c r="AJ46" s="40">
        <v>2</v>
      </c>
      <c r="AK46" s="42"/>
      <c r="AL46" s="40">
        <v>7</v>
      </c>
      <c r="AM46" s="42"/>
      <c r="AN46" s="40">
        <v>2</v>
      </c>
      <c r="AO46" s="42"/>
    </row>
    <row r="47" spans="1:41" x14ac:dyDescent="0.25">
      <c r="A47" s="13" t="s">
        <v>239</v>
      </c>
      <c r="B47" s="40" t="s">
        <v>452</v>
      </c>
      <c r="C47" s="42"/>
      <c r="D47" s="40" t="s">
        <v>453</v>
      </c>
      <c r="E47" s="42"/>
      <c r="F47" s="40" t="s">
        <v>452</v>
      </c>
      <c r="G47" s="42"/>
      <c r="H47" s="40" t="s">
        <v>453</v>
      </c>
      <c r="I47" s="42"/>
      <c r="J47" s="40" t="s">
        <v>452</v>
      </c>
      <c r="K47" s="42"/>
      <c r="L47" s="40" t="s">
        <v>453</v>
      </c>
      <c r="M47" s="42"/>
      <c r="N47" s="40" t="s">
        <v>452</v>
      </c>
      <c r="O47" s="42"/>
      <c r="P47" s="40" t="s">
        <v>453</v>
      </c>
      <c r="Q47" s="42"/>
      <c r="R47" s="40" t="s">
        <v>452</v>
      </c>
      <c r="S47" s="42"/>
      <c r="T47" s="40" t="s">
        <v>453</v>
      </c>
      <c r="U47" s="42"/>
      <c r="V47" s="40" t="s">
        <v>452</v>
      </c>
      <c r="W47" s="42"/>
      <c r="X47" s="40" t="s">
        <v>453</v>
      </c>
      <c r="Y47" s="42"/>
      <c r="Z47" s="40" t="s">
        <v>452</v>
      </c>
      <c r="AA47" s="42"/>
      <c r="AB47" s="40" t="s">
        <v>453</v>
      </c>
      <c r="AC47" s="42"/>
      <c r="AD47" s="40" t="s">
        <v>452</v>
      </c>
      <c r="AE47" s="42"/>
      <c r="AF47" s="40" t="s">
        <v>453</v>
      </c>
      <c r="AG47" s="42"/>
      <c r="AH47" s="40" t="s">
        <v>452</v>
      </c>
      <c r="AI47" s="42"/>
      <c r="AJ47" s="40" t="s">
        <v>453</v>
      </c>
      <c r="AK47" s="42"/>
      <c r="AL47" s="40" t="s">
        <v>452</v>
      </c>
      <c r="AM47" s="42"/>
      <c r="AN47" s="40" t="s">
        <v>453</v>
      </c>
      <c r="AO47" s="42"/>
    </row>
    <row r="48" spans="1:41" x14ac:dyDescent="0.25">
      <c r="A48" s="13" t="s">
        <v>250</v>
      </c>
      <c r="B48" s="40" t="s">
        <v>454</v>
      </c>
      <c r="C48" s="42"/>
      <c r="D48" s="40" t="s">
        <v>454</v>
      </c>
      <c r="E48" s="42"/>
      <c r="F48" s="40" t="s">
        <v>454</v>
      </c>
      <c r="G48" s="42"/>
      <c r="H48" s="40" t="s">
        <v>454</v>
      </c>
      <c r="I48" s="42"/>
      <c r="J48" s="40" t="s">
        <v>454</v>
      </c>
      <c r="K48" s="42"/>
      <c r="L48" s="40" t="s">
        <v>454</v>
      </c>
      <c r="M48" s="42"/>
      <c r="N48" s="40" t="s">
        <v>454</v>
      </c>
      <c r="O48" s="42"/>
      <c r="P48" s="40" t="s">
        <v>454</v>
      </c>
      <c r="Q48" s="42"/>
      <c r="R48" s="40" t="s">
        <v>454</v>
      </c>
      <c r="S48" s="42"/>
      <c r="T48" s="40" t="s">
        <v>454</v>
      </c>
      <c r="U48" s="42"/>
      <c r="V48" s="40" t="s">
        <v>454</v>
      </c>
      <c r="W48" s="42"/>
      <c r="X48" s="40" t="s">
        <v>454</v>
      </c>
      <c r="Y48" s="42"/>
      <c r="Z48" s="40" t="s">
        <v>454</v>
      </c>
      <c r="AA48" s="42"/>
      <c r="AB48" s="40" t="s">
        <v>454</v>
      </c>
      <c r="AC48" s="42"/>
      <c r="AD48" s="40" t="s">
        <v>454</v>
      </c>
      <c r="AE48" s="42"/>
      <c r="AF48" s="40" t="s">
        <v>454</v>
      </c>
      <c r="AG48" s="42"/>
      <c r="AH48" s="40" t="s">
        <v>454</v>
      </c>
      <c r="AI48" s="42"/>
      <c r="AJ48" s="40" t="s">
        <v>454</v>
      </c>
      <c r="AK48" s="42"/>
      <c r="AL48" s="40" t="s">
        <v>454</v>
      </c>
      <c r="AM48" s="42"/>
      <c r="AN48" s="40" t="s">
        <v>454</v>
      </c>
      <c r="AO48" s="42"/>
    </row>
    <row r="49" spans="1:41" x14ac:dyDescent="0.25">
      <c r="A49" s="13" t="s">
        <v>255</v>
      </c>
      <c r="B49" s="40" t="s">
        <v>455</v>
      </c>
      <c r="C49" s="42"/>
      <c r="D49" s="40" t="s">
        <v>455</v>
      </c>
      <c r="E49" s="42"/>
      <c r="F49" s="40" t="s">
        <v>455</v>
      </c>
      <c r="G49" s="42"/>
      <c r="H49" s="40" t="s">
        <v>455</v>
      </c>
      <c r="I49" s="42"/>
      <c r="J49" s="40" t="s">
        <v>455</v>
      </c>
      <c r="K49" s="42"/>
      <c r="L49" s="40" t="s">
        <v>455</v>
      </c>
      <c r="M49" s="42"/>
      <c r="N49" s="40" t="s">
        <v>455</v>
      </c>
      <c r="O49" s="42"/>
      <c r="P49" s="40" t="s">
        <v>455</v>
      </c>
      <c r="Q49" s="42"/>
      <c r="R49" s="40" t="s">
        <v>455</v>
      </c>
      <c r="S49" s="42"/>
      <c r="T49" s="40" t="s">
        <v>455</v>
      </c>
      <c r="U49" s="42"/>
      <c r="V49" s="40" t="s">
        <v>455</v>
      </c>
      <c r="W49" s="42"/>
      <c r="X49" s="40" t="s">
        <v>455</v>
      </c>
      <c r="Y49" s="42"/>
      <c r="Z49" s="40" t="s">
        <v>455</v>
      </c>
      <c r="AA49" s="42"/>
      <c r="AB49" s="40" t="s">
        <v>455</v>
      </c>
      <c r="AC49" s="42"/>
      <c r="AD49" s="40" t="s">
        <v>455</v>
      </c>
      <c r="AE49" s="42"/>
      <c r="AF49" s="40" t="s">
        <v>455</v>
      </c>
      <c r="AG49" s="42"/>
      <c r="AH49" s="40" t="s">
        <v>455</v>
      </c>
      <c r="AI49" s="42"/>
      <c r="AJ49" s="40" t="s">
        <v>455</v>
      </c>
      <c r="AK49" s="42"/>
      <c r="AL49" s="40" t="s">
        <v>455</v>
      </c>
      <c r="AM49" s="42"/>
      <c r="AN49" s="40" t="s">
        <v>455</v>
      </c>
      <c r="AO49" s="42"/>
    </row>
    <row r="50" spans="1:41" ht="15.75" thickBot="1" x14ac:dyDescent="0.3">
      <c r="A50" s="13" t="s">
        <v>257</v>
      </c>
      <c r="B50" s="37" t="s">
        <v>456</v>
      </c>
      <c r="C50" s="39"/>
      <c r="D50" s="37" t="s">
        <v>457</v>
      </c>
      <c r="E50" s="39"/>
      <c r="F50" s="37" t="s">
        <v>456</v>
      </c>
      <c r="G50" s="39"/>
      <c r="H50" s="37" t="s">
        <v>457</v>
      </c>
      <c r="I50" s="39"/>
      <c r="J50" s="37" t="s">
        <v>456</v>
      </c>
      <c r="K50" s="39"/>
      <c r="L50" s="37" t="s">
        <v>457</v>
      </c>
      <c r="M50" s="39"/>
      <c r="N50" s="37" t="s">
        <v>456</v>
      </c>
      <c r="O50" s="39"/>
      <c r="P50" s="37" t="s">
        <v>457</v>
      </c>
      <c r="Q50" s="39"/>
      <c r="R50" s="37" t="s">
        <v>456</v>
      </c>
      <c r="S50" s="39"/>
      <c r="T50" s="37" t="s">
        <v>457</v>
      </c>
      <c r="U50" s="39"/>
      <c r="V50" s="37" t="s">
        <v>456</v>
      </c>
      <c r="W50" s="39"/>
      <c r="X50" s="37" t="s">
        <v>457</v>
      </c>
      <c r="Y50" s="39"/>
      <c r="Z50" s="37" t="s">
        <v>456</v>
      </c>
      <c r="AA50" s="39"/>
      <c r="AB50" s="37" t="s">
        <v>457</v>
      </c>
      <c r="AC50" s="39"/>
      <c r="AD50" s="37" t="s">
        <v>456</v>
      </c>
      <c r="AE50" s="39"/>
      <c r="AF50" s="37" t="s">
        <v>457</v>
      </c>
      <c r="AG50" s="39"/>
      <c r="AH50" s="37" t="s">
        <v>456</v>
      </c>
      <c r="AI50" s="39"/>
      <c r="AJ50" s="37" t="s">
        <v>457</v>
      </c>
      <c r="AK50" s="39"/>
      <c r="AL50" s="37" t="s">
        <v>456</v>
      </c>
      <c r="AM50" s="39"/>
      <c r="AN50" s="37" t="s">
        <v>457</v>
      </c>
      <c r="AO50" s="39"/>
    </row>
    <row r="51" spans="1:41" ht="21" x14ac:dyDescent="0.25">
      <c r="A51" s="10" t="s">
        <v>222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2"/>
    </row>
    <row r="52" spans="1:41" x14ac:dyDescent="0.25">
      <c r="A52" s="13">
        <v>2</v>
      </c>
      <c r="B52" s="14">
        <v>126</v>
      </c>
      <c r="C52" s="15" t="s">
        <v>324</v>
      </c>
      <c r="D52" s="14">
        <v>204</v>
      </c>
      <c r="E52" s="15" t="s">
        <v>225</v>
      </c>
      <c r="F52" s="14">
        <v>125</v>
      </c>
      <c r="G52" s="15" t="s">
        <v>225</v>
      </c>
      <c r="H52" s="14">
        <v>204</v>
      </c>
      <c r="I52" s="15" t="s">
        <v>225</v>
      </c>
      <c r="J52" s="14">
        <v>126</v>
      </c>
      <c r="K52" s="15" t="s">
        <v>324</v>
      </c>
      <c r="L52" s="14">
        <v>205</v>
      </c>
      <c r="M52" s="15" t="s">
        <v>226</v>
      </c>
      <c r="N52" s="14">
        <v>127</v>
      </c>
      <c r="O52" s="15" t="s">
        <v>326</v>
      </c>
      <c r="P52" s="14">
        <v>204</v>
      </c>
      <c r="Q52" s="15" t="s">
        <v>225</v>
      </c>
      <c r="R52" s="14">
        <v>127</v>
      </c>
      <c r="S52" s="15" t="s">
        <v>326</v>
      </c>
      <c r="T52" s="14">
        <v>205</v>
      </c>
      <c r="U52" s="15" t="s">
        <v>226</v>
      </c>
      <c r="V52" s="14">
        <v>129</v>
      </c>
      <c r="W52" s="15" t="s">
        <v>458</v>
      </c>
      <c r="X52" s="14">
        <v>204</v>
      </c>
      <c r="Y52" s="15" t="s">
        <v>225</v>
      </c>
      <c r="Z52" s="14">
        <v>129</v>
      </c>
      <c r="AA52" s="15" t="s">
        <v>458</v>
      </c>
      <c r="AB52" s="14">
        <v>204</v>
      </c>
      <c r="AC52" s="15" t="s">
        <v>225</v>
      </c>
      <c r="AD52" s="14">
        <v>129</v>
      </c>
      <c r="AE52" s="15" t="s">
        <v>458</v>
      </c>
      <c r="AF52" s="14">
        <v>204</v>
      </c>
      <c r="AG52" s="15" t="s">
        <v>225</v>
      </c>
      <c r="AH52" s="14">
        <v>127</v>
      </c>
      <c r="AI52" s="15" t="s">
        <v>326</v>
      </c>
      <c r="AJ52" s="14">
        <v>203</v>
      </c>
      <c r="AK52" s="15" t="s">
        <v>459</v>
      </c>
      <c r="AL52" s="14">
        <v>127</v>
      </c>
      <c r="AM52" s="15" t="s">
        <v>326</v>
      </c>
      <c r="AN52" s="14">
        <v>205</v>
      </c>
      <c r="AO52" s="15" t="s">
        <v>226</v>
      </c>
    </row>
    <row r="53" spans="1:41" x14ac:dyDescent="0.25">
      <c r="A53" s="16">
        <v>44654</v>
      </c>
      <c r="B53" s="14">
        <v>100</v>
      </c>
      <c r="C53" s="15" t="s">
        <v>460</v>
      </c>
      <c r="D53" s="14">
        <v>188</v>
      </c>
      <c r="E53" s="15" t="s">
        <v>319</v>
      </c>
      <c r="F53" s="14">
        <v>102</v>
      </c>
      <c r="G53" s="15" t="s">
        <v>461</v>
      </c>
      <c r="H53" s="14">
        <v>187</v>
      </c>
      <c r="I53" s="15" t="s">
        <v>328</v>
      </c>
      <c r="J53" s="14">
        <v>103</v>
      </c>
      <c r="K53" s="15" t="s">
        <v>220</v>
      </c>
      <c r="L53" s="14">
        <v>187</v>
      </c>
      <c r="M53" s="15" t="s">
        <v>328</v>
      </c>
      <c r="N53" s="14">
        <v>100</v>
      </c>
      <c r="O53" s="15" t="s">
        <v>460</v>
      </c>
      <c r="P53" s="14">
        <v>187</v>
      </c>
      <c r="Q53" s="15" t="s">
        <v>328</v>
      </c>
      <c r="R53" s="14">
        <v>101</v>
      </c>
      <c r="S53" s="15" t="s">
        <v>315</v>
      </c>
      <c r="T53" s="14">
        <v>187</v>
      </c>
      <c r="U53" s="15" t="s">
        <v>328</v>
      </c>
      <c r="V53" s="14">
        <v>100</v>
      </c>
      <c r="W53" s="15" t="s">
        <v>460</v>
      </c>
      <c r="X53" s="14">
        <v>188</v>
      </c>
      <c r="Y53" s="15" t="s">
        <v>319</v>
      </c>
      <c r="Z53" s="14">
        <v>99</v>
      </c>
      <c r="AA53" s="15" t="s">
        <v>462</v>
      </c>
      <c r="AB53" s="14">
        <v>188</v>
      </c>
      <c r="AC53" s="15" t="s">
        <v>319</v>
      </c>
      <c r="AD53" s="14">
        <v>100</v>
      </c>
      <c r="AE53" s="15" t="s">
        <v>460</v>
      </c>
      <c r="AF53" s="14">
        <v>187</v>
      </c>
      <c r="AG53" s="15" t="s">
        <v>328</v>
      </c>
      <c r="AH53" s="14">
        <v>102</v>
      </c>
      <c r="AI53" s="15" t="s">
        <v>461</v>
      </c>
      <c r="AJ53" s="14">
        <v>189</v>
      </c>
      <c r="AK53" s="15" t="s">
        <v>322</v>
      </c>
      <c r="AL53" s="14">
        <v>101</v>
      </c>
      <c r="AM53" s="15" t="s">
        <v>315</v>
      </c>
      <c r="AN53" s="14">
        <v>187</v>
      </c>
      <c r="AO53" s="15" t="s">
        <v>328</v>
      </c>
    </row>
    <row r="54" spans="1:41" ht="15.75" thickBot="1" x14ac:dyDescent="0.3">
      <c r="A54" s="13" t="s">
        <v>233</v>
      </c>
      <c r="B54" s="14">
        <v>38</v>
      </c>
      <c r="C54" s="15" t="s">
        <v>188</v>
      </c>
      <c r="D54" s="14">
        <v>39</v>
      </c>
      <c r="E54" s="15" t="s">
        <v>463</v>
      </c>
      <c r="F54" s="14">
        <v>37</v>
      </c>
      <c r="G54" s="15" t="s">
        <v>464</v>
      </c>
      <c r="H54" s="14">
        <v>40</v>
      </c>
      <c r="I54" s="15" t="s">
        <v>465</v>
      </c>
      <c r="J54" s="14">
        <v>35</v>
      </c>
      <c r="K54" s="15" t="s">
        <v>333</v>
      </c>
      <c r="L54" s="14">
        <v>39</v>
      </c>
      <c r="M54" s="15" t="s">
        <v>463</v>
      </c>
      <c r="N54" s="14">
        <v>37</v>
      </c>
      <c r="O54" s="15" t="s">
        <v>464</v>
      </c>
      <c r="P54" s="14">
        <v>40</v>
      </c>
      <c r="Q54" s="15" t="s">
        <v>465</v>
      </c>
      <c r="R54" s="14">
        <v>36</v>
      </c>
      <c r="S54" s="15" t="s">
        <v>466</v>
      </c>
      <c r="T54" s="14">
        <v>39</v>
      </c>
      <c r="U54" s="15" t="s">
        <v>463</v>
      </c>
      <c r="V54" s="14">
        <v>35</v>
      </c>
      <c r="W54" s="15" t="s">
        <v>333</v>
      </c>
      <c r="X54" s="14">
        <v>39</v>
      </c>
      <c r="Y54" s="15" t="s">
        <v>463</v>
      </c>
      <c r="Z54" s="14">
        <v>36</v>
      </c>
      <c r="AA54" s="15" t="s">
        <v>466</v>
      </c>
      <c r="AB54" s="14">
        <v>39</v>
      </c>
      <c r="AC54" s="15" t="s">
        <v>463</v>
      </c>
      <c r="AD54" s="14">
        <v>35</v>
      </c>
      <c r="AE54" s="15" t="s">
        <v>333</v>
      </c>
      <c r="AF54" s="14">
        <v>40</v>
      </c>
      <c r="AG54" s="15" t="s">
        <v>465</v>
      </c>
      <c r="AH54" s="14">
        <v>35</v>
      </c>
      <c r="AI54" s="15" t="s">
        <v>333</v>
      </c>
      <c r="AJ54" s="14">
        <v>39</v>
      </c>
      <c r="AK54" s="15" t="s">
        <v>463</v>
      </c>
      <c r="AL54" s="14">
        <v>36</v>
      </c>
      <c r="AM54" s="15" t="s">
        <v>466</v>
      </c>
      <c r="AN54" s="14">
        <v>39</v>
      </c>
      <c r="AO54" s="15" t="s">
        <v>463</v>
      </c>
    </row>
    <row r="55" spans="1:41" ht="21" x14ac:dyDescent="0.25">
      <c r="A55" s="10" t="s">
        <v>103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2"/>
    </row>
    <row r="56" spans="1:41" x14ac:dyDescent="0.25">
      <c r="A56" s="13" t="s">
        <v>104</v>
      </c>
      <c r="B56" s="14">
        <v>75</v>
      </c>
      <c r="C56" s="15" t="s">
        <v>347</v>
      </c>
      <c r="D56" s="14">
        <v>108</v>
      </c>
      <c r="E56" s="15" t="s">
        <v>467</v>
      </c>
      <c r="F56" s="14">
        <v>73</v>
      </c>
      <c r="G56" s="15" t="s">
        <v>351</v>
      </c>
      <c r="H56" s="14">
        <v>112</v>
      </c>
      <c r="I56" s="15" t="s">
        <v>468</v>
      </c>
      <c r="J56" s="14">
        <v>75</v>
      </c>
      <c r="K56" s="15" t="s">
        <v>347</v>
      </c>
      <c r="L56" s="14">
        <v>107</v>
      </c>
      <c r="M56" s="15" t="s">
        <v>469</v>
      </c>
      <c r="N56" s="14">
        <v>75</v>
      </c>
      <c r="O56" s="15" t="s">
        <v>347</v>
      </c>
      <c r="P56" s="14">
        <v>109</v>
      </c>
      <c r="Q56" s="15" t="s">
        <v>143</v>
      </c>
      <c r="R56" s="14">
        <v>74</v>
      </c>
      <c r="S56" s="15" t="s">
        <v>470</v>
      </c>
      <c r="T56" s="14">
        <v>110</v>
      </c>
      <c r="U56" s="15" t="s">
        <v>471</v>
      </c>
      <c r="V56" s="14">
        <v>75</v>
      </c>
      <c r="W56" s="15" t="s">
        <v>347</v>
      </c>
      <c r="X56" s="14">
        <v>110</v>
      </c>
      <c r="Y56" s="15" t="s">
        <v>471</v>
      </c>
      <c r="Z56" s="14">
        <v>74</v>
      </c>
      <c r="AA56" s="15" t="s">
        <v>470</v>
      </c>
      <c r="AB56" s="14">
        <v>110</v>
      </c>
      <c r="AC56" s="15" t="s">
        <v>471</v>
      </c>
      <c r="AD56" s="14">
        <v>74</v>
      </c>
      <c r="AE56" s="15" t="s">
        <v>470</v>
      </c>
      <c r="AF56" s="14">
        <v>114</v>
      </c>
      <c r="AG56" s="15" t="s">
        <v>109</v>
      </c>
      <c r="AH56" s="14">
        <v>77</v>
      </c>
      <c r="AI56" s="15" t="s">
        <v>472</v>
      </c>
      <c r="AJ56" s="14">
        <v>108</v>
      </c>
      <c r="AK56" s="15" t="s">
        <v>467</v>
      </c>
      <c r="AL56" s="14">
        <v>75</v>
      </c>
      <c r="AM56" s="15" t="s">
        <v>347</v>
      </c>
      <c r="AN56" s="14">
        <v>111</v>
      </c>
      <c r="AO56" s="15" t="s">
        <v>473</v>
      </c>
    </row>
    <row r="57" spans="1:41" x14ac:dyDescent="0.25">
      <c r="A57" s="13" t="s">
        <v>112</v>
      </c>
      <c r="B57" s="14">
        <v>143</v>
      </c>
      <c r="C57" s="15" t="s">
        <v>474</v>
      </c>
      <c r="D57" s="14">
        <v>236</v>
      </c>
      <c r="E57" s="15" t="s">
        <v>113</v>
      </c>
      <c r="F57" s="14">
        <v>149</v>
      </c>
      <c r="G57" s="15" t="s">
        <v>475</v>
      </c>
      <c r="H57" s="14">
        <v>234</v>
      </c>
      <c r="I57" s="15" t="s">
        <v>476</v>
      </c>
      <c r="J57" s="14">
        <v>146</v>
      </c>
      <c r="K57" s="15" t="s">
        <v>119</v>
      </c>
      <c r="L57" s="14">
        <v>243</v>
      </c>
      <c r="M57" s="15" t="s">
        <v>475</v>
      </c>
      <c r="N57" s="14">
        <v>147</v>
      </c>
      <c r="O57" s="15" t="s">
        <v>117</v>
      </c>
      <c r="P57" s="14">
        <v>240</v>
      </c>
      <c r="Q57" s="15" t="s">
        <v>117</v>
      </c>
      <c r="R57" s="14">
        <v>148</v>
      </c>
      <c r="S57" s="15" t="s">
        <v>477</v>
      </c>
      <c r="T57" s="14">
        <v>237</v>
      </c>
      <c r="U57" s="15" t="s">
        <v>478</v>
      </c>
      <c r="V57" s="14">
        <v>145</v>
      </c>
      <c r="W57" s="15" t="s">
        <v>479</v>
      </c>
      <c r="X57" s="14">
        <v>239</v>
      </c>
      <c r="Y57" s="15" t="s">
        <v>480</v>
      </c>
      <c r="Z57" s="14">
        <v>148</v>
      </c>
      <c r="AA57" s="15" t="s">
        <v>477</v>
      </c>
      <c r="AB57" s="14">
        <v>236</v>
      </c>
      <c r="AC57" s="15" t="s">
        <v>113</v>
      </c>
      <c r="AD57" s="14">
        <v>147</v>
      </c>
      <c r="AE57" s="15" t="s">
        <v>117</v>
      </c>
      <c r="AF57" s="14">
        <v>234</v>
      </c>
      <c r="AG57" s="15" t="s">
        <v>476</v>
      </c>
      <c r="AH57" s="14">
        <v>145</v>
      </c>
      <c r="AI57" s="15" t="s">
        <v>479</v>
      </c>
      <c r="AJ57" s="14">
        <v>240</v>
      </c>
      <c r="AK57" s="15" t="s">
        <v>117</v>
      </c>
      <c r="AL57" s="14">
        <v>145</v>
      </c>
      <c r="AM57" s="15" t="s">
        <v>479</v>
      </c>
      <c r="AN57" s="14">
        <v>235</v>
      </c>
      <c r="AO57" s="15" t="s">
        <v>114</v>
      </c>
    </row>
    <row r="58" spans="1:41" ht="15.75" thickBot="1" x14ac:dyDescent="0.3">
      <c r="A58" s="13" t="s">
        <v>121</v>
      </c>
      <c r="B58" s="14">
        <v>46</v>
      </c>
      <c r="C58" s="15" t="s">
        <v>424</v>
      </c>
      <c r="D58" s="14">
        <v>87</v>
      </c>
      <c r="E58" s="15" t="s">
        <v>481</v>
      </c>
      <c r="F58" s="14">
        <v>42</v>
      </c>
      <c r="G58" s="15" t="s">
        <v>429</v>
      </c>
      <c r="H58" s="14">
        <v>85</v>
      </c>
      <c r="I58" s="15" t="s">
        <v>482</v>
      </c>
      <c r="J58" s="14">
        <v>43</v>
      </c>
      <c r="K58" s="15" t="s">
        <v>428</v>
      </c>
      <c r="L58" s="14">
        <v>81</v>
      </c>
      <c r="M58" s="15" t="s">
        <v>483</v>
      </c>
      <c r="N58" s="14">
        <v>42</v>
      </c>
      <c r="O58" s="15" t="s">
        <v>429</v>
      </c>
      <c r="P58" s="14">
        <v>82</v>
      </c>
      <c r="Q58" s="15" t="s">
        <v>484</v>
      </c>
      <c r="R58" s="14">
        <v>42</v>
      </c>
      <c r="S58" s="15" t="s">
        <v>429</v>
      </c>
      <c r="T58" s="14">
        <v>84</v>
      </c>
      <c r="U58" s="15" t="s">
        <v>485</v>
      </c>
      <c r="V58" s="14">
        <v>44</v>
      </c>
      <c r="W58" s="15" t="s">
        <v>486</v>
      </c>
      <c r="X58" s="14">
        <v>82</v>
      </c>
      <c r="Y58" s="15" t="s">
        <v>484</v>
      </c>
      <c r="Z58" s="14">
        <v>42</v>
      </c>
      <c r="AA58" s="15" t="s">
        <v>429</v>
      </c>
      <c r="AB58" s="14">
        <v>85</v>
      </c>
      <c r="AC58" s="15" t="s">
        <v>482</v>
      </c>
      <c r="AD58" s="14">
        <v>43</v>
      </c>
      <c r="AE58" s="15" t="s">
        <v>428</v>
      </c>
      <c r="AF58" s="14">
        <v>83</v>
      </c>
      <c r="AG58" s="15" t="s">
        <v>487</v>
      </c>
      <c r="AH58" s="14">
        <v>42</v>
      </c>
      <c r="AI58" s="15" t="s">
        <v>429</v>
      </c>
      <c r="AJ58" s="14">
        <v>83</v>
      </c>
      <c r="AK58" s="15" t="s">
        <v>487</v>
      </c>
      <c r="AL58" s="14">
        <v>44</v>
      </c>
      <c r="AM58" s="15" t="s">
        <v>486</v>
      </c>
      <c r="AN58" s="14">
        <v>85</v>
      </c>
      <c r="AO58" s="15" t="s">
        <v>482</v>
      </c>
    </row>
    <row r="59" spans="1:41" x14ac:dyDescent="0.25">
      <c r="A59" s="10" t="s">
        <v>488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2"/>
    </row>
    <row r="60" spans="1:41" x14ac:dyDescent="0.25">
      <c r="A60" s="13" t="s">
        <v>88</v>
      </c>
      <c r="B60" s="14">
        <v>196</v>
      </c>
      <c r="C60" s="15" t="s">
        <v>489</v>
      </c>
      <c r="D60" s="14">
        <v>343</v>
      </c>
      <c r="E60" s="15" t="s">
        <v>490</v>
      </c>
      <c r="F60" s="14">
        <v>196</v>
      </c>
      <c r="G60" s="15" t="s">
        <v>489</v>
      </c>
      <c r="H60" s="14">
        <v>343</v>
      </c>
      <c r="I60" s="15" t="s">
        <v>490</v>
      </c>
      <c r="J60" s="14">
        <v>196</v>
      </c>
      <c r="K60" s="15" t="s">
        <v>489</v>
      </c>
      <c r="L60" s="14">
        <v>343</v>
      </c>
      <c r="M60" s="15" t="s">
        <v>490</v>
      </c>
      <c r="N60" s="14">
        <v>196</v>
      </c>
      <c r="O60" s="15" t="s">
        <v>489</v>
      </c>
      <c r="P60" s="14">
        <v>343</v>
      </c>
      <c r="Q60" s="15" t="s">
        <v>490</v>
      </c>
      <c r="R60" s="14">
        <v>196</v>
      </c>
      <c r="S60" s="15" t="s">
        <v>489</v>
      </c>
      <c r="T60" s="14">
        <v>343</v>
      </c>
      <c r="U60" s="15" t="s">
        <v>490</v>
      </c>
      <c r="V60" s="14">
        <v>196</v>
      </c>
      <c r="W60" s="15" t="s">
        <v>489</v>
      </c>
      <c r="X60" s="14">
        <v>343</v>
      </c>
      <c r="Y60" s="15" t="s">
        <v>490</v>
      </c>
      <c r="Z60" s="14">
        <v>196</v>
      </c>
      <c r="AA60" s="15" t="s">
        <v>489</v>
      </c>
      <c r="AB60" s="14">
        <v>343</v>
      </c>
      <c r="AC60" s="15" t="s">
        <v>490</v>
      </c>
      <c r="AD60" s="14">
        <v>196</v>
      </c>
      <c r="AE60" s="15" t="s">
        <v>489</v>
      </c>
      <c r="AF60" s="14">
        <v>343</v>
      </c>
      <c r="AG60" s="15" t="s">
        <v>490</v>
      </c>
      <c r="AH60" s="14">
        <v>196</v>
      </c>
      <c r="AI60" s="15" t="s">
        <v>489</v>
      </c>
      <c r="AJ60" s="14">
        <v>343</v>
      </c>
      <c r="AK60" s="15" t="s">
        <v>490</v>
      </c>
      <c r="AL60" s="14">
        <v>196</v>
      </c>
      <c r="AM60" s="15" t="s">
        <v>489</v>
      </c>
      <c r="AN60" s="14">
        <v>343</v>
      </c>
      <c r="AO60" s="15" t="s">
        <v>490</v>
      </c>
    </row>
    <row r="61" spans="1:41" ht="15.75" thickBot="1" x14ac:dyDescent="0.3">
      <c r="A61" s="13" t="s">
        <v>95</v>
      </c>
      <c r="B61" s="14">
        <v>68</v>
      </c>
      <c r="C61" s="15" t="s">
        <v>473</v>
      </c>
      <c r="D61" s="14">
        <v>88</v>
      </c>
      <c r="E61" s="15" t="s">
        <v>491</v>
      </c>
      <c r="F61" s="14">
        <v>68</v>
      </c>
      <c r="G61" s="15" t="s">
        <v>473</v>
      </c>
      <c r="H61" s="14">
        <v>88</v>
      </c>
      <c r="I61" s="15" t="s">
        <v>491</v>
      </c>
      <c r="J61" s="14">
        <v>68</v>
      </c>
      <c r="K61" s="15" t="s">
        <v>473</v>
      </c>
      <c r="L61" s="14">
        <v>88</v>
      </c>
      <c r="M61" s="15" t="s">
        <v>491</v>
      </c>
      <c r="N61" s="14">
        <v>68</v>
      </c>
      <c r="O61" s="15" t="s">
        <v>473</v>
      </c>
      <c r="P61" s="14">
        <v>88</v>
      </c>
      <c r="Q61" s="15" t="s">
        <v>491</v>
      </c>
      <c r="R61" s="14">
        <v>68</v>
      </c>
      <c r="S61" s="15" t="s">
        <v>473</v>
      </c>
      <c r="T61" s="14">
        <v>88</v>
      </c>
      <c r="U61" s="15" t="s">
        <v>491</v>
      </c>
      <c r="V61" s="14">
        <v>68</v>
      </c>
      <c r="W61" s="15" t="s">
        <v>473</v>
      </c>
      <c r="X61" s="14">
        <v>88</v>
      </c>
      <c r="Y61" s="15" t="s">
        <v>491</v>
      </c>
      <c r="Z61" s="14">
        <v>68</v>
      </c>
      <c r="AA61" s="15" t="s">
        <v>473</v>
      </c>
      <c r="AB61" s="14">
        <v>88</v>
      </c>
      <c r="AC61" s="15" t="s">
        <v>491</v>
      </c>
      <c r="AD61" s="14">
        <v>68</v>
      </c>
      <c r="AE61" s="15" t="s">
        <v>473</v>
      </c>
      <c r="AF61" s="14">
        <v>88</v>
      </c>
      <c r="AG61" s="15" t="s">
        <v>491</v>
      </c>
      <c r="AH61" s="14">
        <v>68</v>
      </c>
      <c r="AI61" s="15" t="s">
        <v>473</v>
      </c>
      <c r="AJ61" s="14">
        <v>88</v>
      </c>
      <c r="AK61" s="15" t="s">
        <v>491</v>
      </c>
      <c r="AL61" s="14">
        <v>68</v>
      </c>
      <c r="AM61" s="15" t="s">
        <v>473</v>
      </c>
      <c r="AN61" s="14">
        <v>88</v>
      </c>
      <c r="AO61" s="15" t="s">
        <v>491</v>
      </c>
    </row>
    <row r="62" spans="1:41" x14ac:dyDescent="0.25">
      <c r="A62" s="10" t="s">
        <v>87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2"/>
    </row>
    <row r="63" spans="1:41" x14ac:dyDescent="0.25">
      <c r="A63" s="13" t="s">
        <v>88</v>
      </c>
      <c r="B63" s="14">
        <v>210</v>
      </c>
      <c r="C63" s="15" t="s">
        <v>492</v>
      </c>
      <c r="D63" s="14">
        <v>339</v>
      </c>
      <c r="E63" s="15" t="s">
        <v>91</v>
      </c>
      <c r="F63" s="14">
        <v>208</v>
      </c>
      <c r="G63" s="15" t="s">
        <v>92</v>
      </c>
      <c r="H63" s="14">
        <v>339</v>
      </c>
      <c r="I63" s="15" t="s">
        <v>91</v>
      </c>
      <c r="J63" s="14">
        <v>210</v>
      </c>
      <c r="K63" s="15" t="s">
        <v>492</v>
      </c>
      <c r="L63" s="14">
        <v>338</v>
      </c>
      <c r="M63" s="15" t="s">
        <v>493</v>
      </c>
      <c r="N63" s="14">
        <v>208</v>
      </c>
      <c r="O63" s="15" t="s">
        <v>92</v>
      </c>
      <c r="P63" s="14">
        <v>340</v>
      </c>
      <c r="Q63" s="15" t="s">
        <v>494</v>
      </c>
      <c r="R63" s="14">
        <v>210</v>
      </c>
      <c r="S63" s="15" t="s">
        <v>492</v>
      </c>
      <c r="T63" s="14">
        <v>342</v>
      </c>
      <c r="U63" s="15" t="s">
        <v>93</v>
      </c>
      <c r="V63" s="14">
        <v>208</v>
      </c>
      <c r="W63" s="15" t="s">
        <v>92</v>
      </c>
      <c r="X63" s="14">
        <v>339</v>
      </c>
      <c r="Y63" s="15" t="s">
        <v>91</v>
      </c>
      <c r="Z63" s="14">
        <v>210</v>
      </c>
      <c r="AA63" s="15" t="s">
        <v>492</v>
      </c>
      <c r="AB63" s="14">
        <v>340</v>
      </c>
      <c r="AC63" s="15" t="s">
        <v>494</v>
      </c>
      <c r="AD63" s="14">
        <v>210</v>
      </c>
      <c r="AE63" s="15" t="s">
        <v>492</v>
      </c>
      <c r="AF63" s="14">
        <v>339</v>
      </c>
      <c r="AG63" s="15" t="s">
        <v>91</v>
      </c>
      <c r="AH63" s="14">
        <v>209</v>
      </c>
      <c r="AI63" s="15" t="s">
        <v>495</v>
      </c>
      <c r="AJ63" s="14">
        <v>342</v>
      </c>
      <c r="AK63" s="15" t="s">
        <v>93</v>
      </c>
      <c r="AL63" s="14">
        <v>212</v>
      </c>
      <c r="AM63" s="15" t="s">
        <v>496</v>
      </c>
      <c r="AN63" s="14">
        <v>340</v>
      </c>
      <c r="AO63" s="15" t="s">
        <v>494</v>
      </c>
    </row>
    <row r="64" spans="1:41" ht="15.75" thickBot="1" x14ac:dyDescent="0.3">
      <c r="A64" s="13" t="s">
        <v>95</v>
      </c>
      <c r="B64" s="14">
        <v>54</v>
      </c>
      <c r="C64" s="15" t="s">
        <v>497</v>
      </c>
      <c r="D64" s="14">
        <v>92</v>
      </c>
      <c r="E64" s="15" t="s">
        <v>98</v>
      </c>
      <c r="F64" s="14">
        <v>56</v>
      </c>
      <c r="G64" s="15" t="s">
        <v>99</v>
      </c>
      <c r="H64" s="14">
        <v>92</v>
      </c>
      <c r="I64" s="15" t="s">
        <v>98</v>
      </c>
      <c r="J64" s="14">
        <v>54</v>
      </c>
      <c r="K64" s="15" t="s">
        <v>497</v>
      </c>
      <c r="L64" s="14">
        <v>93</v>
      </c>
      <c r="M64" s="15" t="s">
        <v>498</v>
      </c>
      <c r="N64" s="14">
        <v>56</v>
      </c>
      <c r="O64" s="15" t="s">
        <v>99</v>
      </c>
      <c r="P64" s="14">
        <v>91</v>
      </c>
      <c r="Q64" s="15" t="s">
        <v>499</v>
      </c>
      <c r="R64" s="14">
        <v>54</v>
      </c>
      <c r="S64" s="15" t="s">
        <v>497</v>
      </c>
      <c r="T64" s="14">
        <v>89</v>
      </c>
      <c r="U64" s="15" t="s">
        <v>100</v>
      </c>
      <c r="V64" s="14">
        <v>56</v>
      </c>
      <c r="W64" s="15" t="s">
        <v>99</v>
      </c>
      <c r="X64" s="14">
        <v>92</v>
      </c>
      <c r="Y64" s="15" t="s">
        <v>98</v>
      </c>
      <c r="Z64" s="14">
        <v>54</v>
      </c>
      <c r="AA64" s="15" t="s">
        <v>497</v>
      </c>
      <c r="AB64" s="14">
        <v>91</v>
      </c>
      <c r="AC64" s="15" t="s">
        <v>499</v>
      </c>
      <c r="AD64" s="14">
        <v>54</v>
      </c>
      <c r="AE64" s="15" t="s">
        <v>497</v>
      </c>
      <c r="AF64" s="14">
        <v>92</v>
      </c>
      <c r="AG64" s="15" t="s">
        <v>98</v>
      </c>
      <c r="AH64" s="14">
        <v>55</v>
      </c>
      <c r="AI64" s="15" t="s">
        <v>500</v>
      </c>
      <c r="AJ64" s="14">
        <v>89</v>
      </c>
      <c r="AK64" s="15" t="s">
        <v>100</v>
      </c>
      <c r="AL64" s="14">
        <v>52</v>
      </c>
      <c r="AM64" s="15" t="s">
        <v>482</v>
      </c>
      <c r="AN64" s="14">
        <v>91</v>
      </c>
      <c r="AO64" s="15" t="s">
        <v>499</v>
      </c>
    </row>
    <row r="65" spans="1:41" x14ac:dyDescent="0.25">
      <c r="A65" s="10" t="s">
        <v>501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2"/>
    </row>
    <row r="66" spans="1:41" ht="21" x14ac:dyDescent="0.25">
      <c r="A66" s="13" t="s">
        <v>502</v>
      </c>
      <c r="B66" s="14">
        <v>10</v>
      </c>
      <c r="C66" s="15" t="s">
        <v>503</v>
      </c>
      <c r="D66" s="14">
        <v>45</v>
      </c>
      <c r="E66" s="15" t="s">
        <v>504</v>
      </c>
      <c r="F66" s="14">
        <v>10</v>
      </c>
      <c r="G66" s="15" t="s">
        <v>503</v>
      </c>
      <c r="H66" s="14">
        <v>45</v>
      </c>
      <c r="I66" s="15" t="s">
        <v>504</v>
      </c>
      <c r="J66" s="14">
        <v>10</v>
      </c>
      <c r="K66" s="15" t="s">
        <v>503</v>
      </c>
      <c r="L66" s="14">
        <v>45</v>
      </c>
      <c r="M66" s="15" t="s">
        <v>504</v>
      </c>
      <c r="N66" s="14">
        <v>10</v>
      </c>
      <c r="O66" s="15" t="s">
        <v>503</v>
      </c>
      <c r="P66" s="14">
        <v>45</v>
      </c>
      <c r="Q66" s="15" t="s">
        <v>504</v>
      </c>
      <c r="R66" s="14">
        <v>10</v>
      </c>
      <c r="S66" s="15" t="s">
        <v>503</v>
      </c>
      <c r="T66" s="14">
        <v>45</v>
      </c>
      <c r="U66" s="15" t="s">
        <v>504</v>
      </c>
      <c r="V66" s="14">
        <v>10</v>
      </c>
      <c r="W66" s="15" t="s">
        <v>503</v>
      </c>
      <c r="X66" s="14">
        <v>45</v>
      </c>
      <c r="Y66" s="15" t="s">
        <v>504</v>
      </c>
      <c r="Z66" s="14">
        <v>10</v>
      </c>
      <c r="AA66" s="15" t="s">
        <v>503</v>
      </c>
      <c r="AB66" s="14">
        <v>45</v>
      </c>
      <c r="AC66" s="15" t="s">
        <v>504</v>
      </c>
      <c r="AD66" s="14">
        <v>10</v>
      </c>
      <c r="AE66" s="15" t="s">
        <v>503</v>
      </c>
      <c r="AF66" s="14">
        <v>45</v>
      </c>
      <c r="AG66" s="15" t="s">
        <v>504</v>
      </c>
      <c r="AH66" s="14">
        <v>10</v>
      </c>
      <c r="AI66" s="15" t="s">
        <v>503</v>
      </c>
      <c r="AJ66" s="14">
        <v>45</v>
      </c>
      <c r="AK66" s="15" t="s">
        <v>504</v>
      </c>
      <c r="AL66" s="14">
        <v>10</v>
      </c>
      <c r="AM66" s="15" t="s">
        <v>503</v>
      </c>
      <c r="AN66" s="14">
        <v>45</v>
      </c>
      <c r="AO66" s="15" t="s">
        <v>504</v>
      </c>
    </row>
    <row r="67" spans="1:41" x14ac:dyDescent="0.25">
      <c r="A67" s="13" t="s">
        <v>505</v>
      </c>
      <c r="B67" s="14">
        <v>5</v>
      </c>
      <c r="C67" s="15" t="s">
        <v>506</v>
      </c>
      <c r="D67" s="14">
        <v>20</v>
      </c>
      <c r="E67" s="15" t="s">
        <v>507</v>
      </c>
      <c r="F67" s="14">
        <v>5</v>
      </c>
      <c r="G67" s="15" t="s">
        <v>506</v>
      </c>
      <c r="H67" s="14">
        <v>20</v>
      </c>
      <c r="I67" s="15" t="s">
        <v>507</v>
      </c>
      <c r="J67" s="14">
        <v>5</v>
      </c>
      <c r="K67" s="15" t="s">
        <v>506</v>
      </c>
      <c r="L67" s="14">
        <v>20</v>
      </c>
      <c r="M67" s="15" t="s">
        <v>507</v>
      </c>
      <c r="N67" s="14">
        <v>5</v>
      </c>
      <c r="O67" s="15" t="s">
        <v>506</v>
      </c>
      <c r="P67" s="14">
        <v>20</v>
      </c>
      <c r="Q67" s="15" t="s">
        <v>507</v>
      </c>
      <c r="R67" s="14">
        <v>5</v>
      </c>
      <c r="S67" s="15" t="s">
        <v>506</v>
      </c>
      <c r="T67" s="14">
        <v>20</v>
      </c>
      <c r="U67" s="15" t="s">
        <v>507</v>
      </c>
      <c r="V67" s="14">
        <v>5</v>
      </c>
      <c r="W67" s="15" t="s">
        <v>506</v>
      </c>
      <c r="X67" s="14">
        <v>20</v>
      </c>
      <c r="Y67" s="15" t="s">
        <v>507</v>
      </c>
      <c r="Z67" s="14">
        <v>5</v>
      </c>
      <c r="AA67" s="15" t="s">
        <v>506</v>
      </c>
      <c r="AB67" s="14">
        <v>20</v>
      </c>
      <c r="AC67" s="15" t="s">
        <v>507</v>
      </c>
      <c r="AD67" s="14">
        <v>5</v>
      </c>
      <c r="AE67" s="15" t="s">
        <v>506</v>
      </c>
      <c r="AF67" s="14">
        <v>20</v>
      </c>
      <c r="AG67" s="15" t="s">
        <v>507</v>
      </c>
      <c r="AH67" s="14">
        <v>5</v>
      </c>
      <c r="AI67" s="15" t="s">
        <v>506</v>
      </c>
      <c r="AJ67" s="14">
        <v>20</v>
      </c>
      <c r="AK67" s="15" t="s">
        <v>507</v>
      </c>
      <c r="AL67" s="14">
        <v>5</v>
      </c>
      <c r="AM67" s="15" t="s">
        <v>506</v>
      </c>
      <c r="AN67" s="14">
        <v>20</v>
      </c>
      <c r="AO67" s="15" t="s">
        <v>507</v>
      </c>
    </row>
    <row r="68" spans="1:41" ht="21" x14ac:dyDescent="0.25">
      <c r="A68" s="13" t="s">
        <v>508</v>
      </c>
      <c r="B68" s="14">
        <v>15</v>
      </c>
      <c r="C68" s="15" t="s">
        <v>509</v>
      </c>
      <c r="D68" s="14">
        <v>16</v>
      </c>
      <c r="E68" s="15" t="s">
        <v>510</v>
      </c>
      <c r="F68" s="14">
        <v>15</v>
      </c>
      <c r="G68" s="15" t="s">
        <v>509</v>
      </c>
      <c r="H68" s="14">
        <v>16</v>
      </c>
      <c r="I68" s="15" t="s">
        <v>510</v>
      </c>
      <c r="J68" s="14">
        <v>15</v>
      </c>
      <c r="K68" s="15" t="s">
        <v>509</v>
      </c>
      <c r="L68" s="14">
        <v>16</v>
      </c>
      <c r="M68" s="15" t="s">
        <v>510</v>
      </c>
      <c r="N68" s="14">
        <v>15</v>
      </c>
      <c r="O68" s="15" t="s">
        <v>509</v>
      </c>
      <c r="P68" s="14">
        <v>16</v>
      </c>
      <c r="Q68" s="15" t="s">
        <v>510</v>
      </c>
      <c r="R68" s="14">
        <v>15</v>
      </c>
      <c r="S68" s="15" t="s">
        <v>509</v>
      </c>
      <c r="T68" s="14">
        <v>16</v>
      </c>
      <c r="U68" s="15" t="s">
        <v>510</v>
      </c>
      <c r="V68" s="14">
        <v>15</v>
      </c>
      <c r="W68" s="15" t="s">
        <v>509</v>
      </c>
      <c r="X68" s="14">
        <v>16</v>
      </c>
      <c r="Y68" s="15" t="s">
        <v>510</v>
      </c>
      <c r="Z68" s="14">
        <v>15</v>
      </c>
      <c r="AA68" s="15" t="s">
        <v>509</v>
      </c>
      <c r="AB68" s="14">
        <v>16</v>
      </c>
      <c r="AC68" s="15" t="s">
        <v>510</v>
      </c>
      <c r="AD68" s="14">
        <v>15</v>
      </c>
      <c r="AE68" s="15" t="s">
        <v>509</v>
      </c>
      <c r="AF68" s="14">
        <v>16</v>
      </c>
      <c r="AG68" s="15" t="s">
        <v>510</v>
      </c>
      <c r="AH68" s="14">
        <v>15</v>
      </c>
      <c r="AI68" s="15" t="s">
        <v>509</v>
      </c>
      <c r="AJ68" s="14">
        <v>16</v>
      </c>
      <c r="AK68" s="15" t="s">
        <v>510</v>
      </c>
      <c r="AL68" s="14">
        <v>15</v>
      </c>
      <c r="AM68" s="15" t="s">
        <v>509</v>
      </c>
      <c r="AN68" s="14">
        <v>16</v>
      </c>
      <c r="AO68" s="15" t="s">
        <v>510</v>
      </c>
    </row>
    <row r="69" spans="1:41" x14ac:dyDescent="0.25">
      <c r="A69" s="13" t="s">
        <v>511</v>
      </c>
      <c r="B69" s="14">
        <v>11</v>
      </c>
      <c r="C69" s="15" t="s">
        <v>512</v>
      </c>
      <c r="D69" s="14">
        <v>50</v>
      </c>
      <c r="E69" s="15" t="s">
        <v>513</v>
      </c>
      <c r="F69" s="14">
        <v>11</v>
      </c>
      <c r="G69" s="15" t="s">
        <v>512</v>
      </c>
      <c r="H69" s="14">
        <v>50</v>
      </c>
      <c r="I69" s="15" t="s">
        <v>513</v>
      </c>
      <c r="J69" s="14">
        <v>11</v>
      </c>
      <c r="K69" s="15" t="s">
        <v>512</v>
      </c>
      <c r="L69" s="14">
        <v>50</v>
      </c>
      <c r="M69" s="15" t="s">
        <v>513</v>
      </c>
      <c r="N69" s="14">
        <v>11</v>
      </c>
      <c r="O69" s="15" t="s">
        <v>512</v>
      </c>
      <c r="P69" s="14">
        <v>50</v>
      </c>
      <c r="Q69" s="15" t="s">
        <v>513</v>
      </c>
      <c r="R69" s="14">
        <v>11</v>
      </c>
      <c r="S69" s="15" t="s">
        <v>512</v>
      </c>
      <c r="T69" s="14">
        <v>50</v>
      </c>
      <c r="U69" s="15" t="s">
        <v>513</v>
      </c>
      <c r="V69" s="14">
        <v>11</v>
      </c>
      <c r="W69" s="15" t="s">
        <v>512</v>
      </c>
      <c r="X69" s="14">
        <v>50</v>
      </c>
      <c r="Y69" s="15" t="s">
        <v>513</v>
      </c>
      <c r="Z69" s="14">
        <v>11</v>
      </c>
      <c r="AA69" s="15" t="s">
        <v>512</v>
      </c>
      <c r="AB69" s="14">
        <v>50</v>
      </c>
      <c r="AC69" s="15" t="s">
        <v>513</v>
      </c>
      <c r="AD69" s="14">
        <v>11</v>
      </c>
      <c r="AE69" s="15" t="s">
        <v>512</v>
      </c>
      <c r="AF69" s="14">
        <v>50</v>
      </c>
      <c r="AG69" s="15" t="s">
        <v>513</v>
      </c>
      <c r="AH69" s="14">
        <v>11</v>
      </c>
      <c r="AI69" s="15" t="s">
        <v>512</v>
      </c>
      <c r="AJ69" s="14">
        <v>50</v>
      </c>
      <c r="AK69" s="15" t="s">
        <v>513</v>
      </c>
      <c r="AL69" s="14">
        <v>11</v>
      </c>
      <c r="AM69" s="15" t="s">
        <v>512</v>
      </c>
      <c r="AN69" s="14">
        <v>50</v>
      </c>
      <c r="AO69" s="15" t="s">
        <v>513</v>
      </c>
    </row>
    <row r="70" spans="1:41" x14ac:dyDescent="0.25">
      <c r="A70" s="13" t="s">
        <v>514</v>
      </c>
      <c r="B70" s="14">
        <v>13</v>
      </c>
      <c r="C70" s="15" t="s">
        <v>515</v>
      </c>
      <c r="D70" s="14">
        <v>36</v>
      </c>
      <c r="E70" s="15" t="s">
        <v>516</v>
      </c>
      <c r="F70" s="14">
        <v>13</v>
      </c>
      <c r="G70" s="15" t="s">
        <v>515</v>
      </c>
      <c r="H70" s="14">
        <v>36</v>
      </c>
      <c r="I70" s="15" t="s">
        <v>516</v>
      </c>
      <c r="J70" s="14">
        <v>13</v>
      </c>
      <c r="K70" s="15" t="s">
        <v>515</v>
      </c>
      <c r="L70" s="14">
        <v>36</v>
      </c>
      <c r="M70" s="15" t="s">
        <v>516</v>
      </c>
      <c r="N70" s="14">
        <v>13</v>
      </c>
      <c r="O70" s="15" t="s">
        <v>515</v>
      </c>
      <c r="P70" s="14">
        <v>36</v>
      </c>
      <c r="Q70" s="15" t="s">
        <v>516</v>
      </c>
      <c r="R70" s="14">
        <v>13</v>
      </c>
      <c r="S70" s="15" t="s">
        <v>515</v>
      </c>
      <c r="T70" s="14">
        <v>36</v>
      </c>
      <c r="U70" s="15" t="s">
        <v>516</v>
      </c>
      <c r="V70" s="14">
        <v>13</v>
      </c>
      <c r="W70" s="15" t="s">
        <v>515</v>
      </c>
      <c r="X70" s="14">
        <v>36</v>
      </c>
      <c r="Y70" s="15" t="s">
        <v>516</v>
      </c>
      <c r="Z70" s="14">
        <v>13</v>
      </c>
      <c r="AA70" s="15" t="s">
        <v>515</v>
      </c>
      <c r="AB70" s="14">
        <v>36</v>
      </c>
      <c r="AC70" s="15" t="s">
        <v>516</v>
      </c>
      <c r="AD70" s="14">
        <v>13</v>
      </c>
      <c r="AE70" s="15" t="s">
        <v>515</v>
      </c>
      <c r="AF70" s="14">
        <v>36</v>
      </c>
      <c r="AG70" s="15" t="s">
        <v>516</v>
      </c>
      <c r="AH70" s="14">
        <v>13</v>
      </c>
      <c r="AI70" s="15" t="s">
        <v>515</v>
      </c>
      <c r="AJ70" s="14">
        <v>36</v>
      </c>
      <c r="AK70" s="15" t="s">
        <v>516</v>
      </c>
      <c r="AL70" s="14">
        <v>13</v>
      </c>
      <c r="AM70" s="15" t="s">
        <v>515</v>
      </c>
      <c r="AN70" s="14">
        <v>36</v>
      </c>
      <c r="AO70" s="15" t="s">
        <v>516</v>
      </c>
    </row>
    <row r="71" spans="1:41" x14ac:dyDescent="0.25">
      <c r="A71" s="13" t="s">
        <v>517</v>
      </c>
      <c r="B71" s="14">
        <v>11</v>
      </c>
      <c r="C71" s="15" t="s">
        <v>512</v>
      </c>
      <c r="D71" s="14">
        <v>6</v>
      </c>
      <c r="E71" s="15" t="s">
        <v>518</v>
      </c>
      <c r="F71" s="14">
        <v>11</v>
      </c>
      <c r="G71" s="15" t="s">
        <v>512</v>
      </c>
      <c r="H71" s="14">
        <v>6</v>
      </c>
      <c r="I71" s="15" t="s">
        <v>518</v>
      </c>
      <c r="J71" s="14">
        <v>11</v>
      </c>
      <c r="K71" s="15" t="s">
        <v>512</v>
      </c>
      <c r="L71" s="14">
        <v>6</v>
      </c>
      <c r="M71" s="15" t="s">
        <v>518</v>
      </c>
      <c r="N71" s="14">
        <v>11</v>
      </c>
      <c r="O71" s="15" t="s">
        <v>512</v>
      </c>
      <c r="P71" s="14">
        <v>6</v>
      </c>
      <c r="Q71" s="15" t="s">
        <v>518</v>
      </c>
      <c r="R71" s="14">
        <v>11</v>
      </c>
      <c r="S71" s="15" t="s">
        <v>512</v>
      </c>
      <c r="T71" s="14">
        <v>6</v>
      </c>
      <c r="U71" s="15" t="s">
        <v>518</v>
      </c>
      <c r="V71" s="14">
        <v>11</v>
      </c>
      <c r="W71" s="15" t="s">
        <v>512</v>
      </c>
      <c r="X71" s="14">
        <v>6</v>
      </c>
      <c r="Y71" s="15" t="s">
        <v>518</v>
      </c>
      <c r="Z71" s="14">
        <v>11</v>
      </c>
      <c r="AA71" s="15" t="s">
        <v>512</v>
      </c>
      <c r="AB71" s="14">
        <v>6</v>
      </c>
      <c r="AC71" s="15" t="s">
        <v>518</v>
      </c>
      <c r="AD71" s="14">
        <v>11</v>
      </c>
      <c r="AE71" s="15" t="s">
        <v>512</v>
      </c>
      <c r="AF71" s="14">
        <v>6</v>
      </c>
      <c r="AG71" s="15" t="s">
        <v>518</v>
      </c>
      <c r="AH71" s="14">
        <v>11</v>
      </c>
      <c r="AI71" s="15" t="s">
        <v>512</v>
      </c>
      <c r="AJ71" s="14">
        <v>6</v>
      </c>
      <c r="AK71" s="15" t="s">
        <v>518</v>
      </c>
      <c r="AL71" s="14">
        <v>11</v>
      </c>
      <c r="AM71" s="15" t="s">
        <v>512</v>
      </c>
      <c r="AN71" s="14">
        <v>6</v>
      </c>
      <c r="AO71" s="15" t="s">
        <v>518</v>
      </c>
    </row>
    <row r="72" spans="1:41" x14ac:dyDescent="0.25">
      <c r="A72" s="13" t="s">
        <v>519</v>
      </c>
      <c r="B72" s="14">
        <v>45</v>
      </c>
      <c r="C72" s="15" t="s">
        <v>421</v>
      </c>
      <c r="D72" s="14">
        <v>54</v>
      </c>
      <c r="E72" s="15" t="s">
        <v>163</v>
      </c>
      <c r="F72" s="14">
        <v>45</v>
      </c>
      <c r="G72" s="15" t="s">
        <v>421</v>
      </c>
      <c r="H72" s="14">
        <v>54</v>
      </c>
      <c r="I72" s="15" t="s">
        <v>163</v>
      </c>
      <c r="J72" s="14">
        <v>45</v>
      </c>
      <c r="K72" s="15" t="s">
        <v>421</v>
      </c>
      <c r="L72" s="14">
        <v>54</v>
      </c>
      <c r="M72" s="15" t="s">
        <v>163</v>
      </c>
      <c r="N72" s="14">
        <v>45</v>
      </c>
      <c r="O72" s="15" t="s">
        <v>421</v>
      </c>
      <c r="P72" s="14">
        <v>54</v>
      </c>
      <c r="Q72" s="15" t="s">
        <v>163</v>
      </c>
      <c r="R72" s="14">
        <v>45</v>
      </c>
      <c r="S72" s="15" t="s">
        <v>421</v>
      </c>
      <c r="T72" s="14">
        <v>54</v>
      </c>
      <c r="U72" s="15" t="s">
        <v>163</v>
      </c>
      <c r="V72" s="14">
        <v>45</v>
      </c>
      <c r="W72" s="15" t="s">
        <v>421</v>
      </c>
      <c r="X72" s="14">
        <v>54</v>
      </c>
      <c r="Y72" s="15" t="s">
        <v>163</v>
      </c>
      <c r="Z72" s="14">
        <v>45</v>
      </c>
      <c r="AA72" s="15" t="s">
        <v>421</v>
      </c>
      <c r="AB72" s="14">
        <v>54</v>
      </c>
      <c r="AC72" s="15" t="s">
        <v>163</v>
      </c>
      <c r="AD72" s="14">
        <v>45</v>
      </c>
      <c r="AE72" s="15" t="s">
        <v>421</v>
      </c>
      <c r="AF72" s="14">
        <v>54</v>
      </c>
      <c r="AG72" s="15" t="s">
        <v>163</v>
      </c>
      <c r="AH72" s="14">
        <v>45</v>
      </c>
      <c r="AI72" s="15" t="s">
        <v>421</v>
      </c>
      <c r="AJ72" s="14">
        <v>54</v>
      </c>
      <c r="AK72" s="15" t="s">
        <v>163</v>
      </c>
      <c r="AL72" s="14">
        <v>45</v>
      </c>
      <c r="AM72" s="15" t="s">
        <v>421</v>
      </c>
      <c r="AN72" s="14">
        <v>54</v>
      </c>
      <c r="AO72" s="15" t="s">
        <v>163</v>
      </c>
    </row>
    <row r="73" spans="1:41" x14ac:dyDescent="0.25">
      <c r="A73" s="13" t="s">
        <v>520</v>
      </c>
      <c r="B73" s="14">
        <v>16</v>
      </c>
      <c r="C73" s="15" t="s">
        <v>430</v>
      </c>
      <c r="D73" s="14">
        <v>46</v>
      </c>
      <c r="E73" s="15" t="s">
        <v>521</v>
      </c>
      <c r="F73" s="14">
        <v>16</v>
      </c>
      <c r="G73" s="15" t="s">
        <v>430</v>
      </c>
      <c r="H73" s="14">
        <v>46</v>
      </c>
      <c r="I73" s="15" t="s">
        <v>521</v>
      </c>
      <c r="J73" s="14">
        <v>16</v>
      </c>
      <c r="K73" s="15" t="s">
        <v>430</v>
      </c>
      <c r="L73" s="14">
        <v>46</v>
      </c>
      <c r="M73" s="15" t="s">
        <v>521</v>
      </c>
      <c r="N73" s="14">
        <v>16</v>
      </c>
      <c r="O73" s="15" t="s">
        <v>430</v>
      </c>
      <c r="P73" s="14">
        <v>46</v>
      </c>
      <c r="Q73" s="15" t="s">
        <v>521</v>
      </c>
      <c r="R73" s="14">
        <v>16</v>
      </c>
      <c r="S73" s="15" t="s">
        <v>430</v>
      </c>
      <c r="T73" s="14">
        <v>46</v>
      </c>
      <c r="U73" s="15" t="s">
        <v>521</v>
      </c>
      <c r="V73" s="14">
        <v>16</v>
      </c>
      <c r="W73" s="15" t="s">
        <v>430</v>
      </c>
      <c r="X73" s="14">
        <v>46</v>
      </c>
      <c r="Y73" s="15" t="s">
        <v>521</v>
      </c>
      <c r="Z73" s="14">
        <v>16</v>
      </c>
      <c r="AA73" s="15" t="s">
        <v>430</v>
      </c>
      <c r="AB73" s="14">
        <v>46</v>
      </c>
      <c r="AC73" s="15" t="s">
        <v>521</v>
      </c>
      <c r="AD73" s="14">
        <v>16</v>
      </c>
      <c r="AE73" s="15" t="s">
        <v>430</v>
      </c>
      <c r="AF73" s="14">
        <v>46</v>
      </c>
      <c r="AG73" s="15" t="s">
        <v>521</v>
      </c>
      <c r="AH73" s="14">
        <v>16</v>
      </c>
      <c r="AI73" s="15" t="s">
        <v>430</v>
      </c>
      <c r="AJ73" s="14">
        <v>46</v>
      </c>
      <c r="AK73" s="15" t="s">
        <v>521</v>
      </c>
      <c r="AL73" s="14">
        <v>16</v>
      </c>
      <c r="AM73" s="15" t="s">
        <v>430</v>
      </c>
      <c r="AN73" s="14">
        <v>46</v>
      </c>
      <c r="AO73" s="15" t="s">
        <v>521</v>
      </c>
    </row>
    <row r="74" spans="1:41" x14ac:dyDescent="0.25">
      <c r="A74" s="13" t="s">
        <v>522</v>
      </c>
      <c r="B74" s="14">
        <v>19</v>
      </c>
      <c r="C74" s="15" t="s">
        <v>172</v>
      </c>
      <c r="D74" s="14">
        <v>16</v>
      </c>
      <c r="E74" s="15" t="s">
        <v>510</v>
      </c>
      <c r="F74" s="14">
        <v>19</v>
      </c>
      <c r="G74" s="15" t="s">
        <v>172</v>
      </c>
      <c r="H74" s="14">
        <v>16</v>
      </c>
      <c r="I74" s="15" t="s">
        <v>510</v>
      </c>
      <c r="J74" s="14">
        <v>19</v>
      </c>
      <c r="K74" s="15" t="s">
        <v>172</v>
      </c>
      <c r="L74" s="14">
        <v>16</v>
      </c>
      <c r="M74" s="15" t="s">
        <v>510</v>
      </c>
      <c r="N74" s="14">
        <v>19</v>
      </c>
      <c r="O74" s="15" t="s">
        <v>172</v>
      </c>
      <c r="P74" s="14">
        <v>16</v>
      </c>
      <c r="Q74" s="15" t="s">
        <v>510</v>
      </c>
      <c r="R74" s="14">
        <v>19</v>
      </c>
      <c r="S74" s="15" t="s">
        <v>172</v>
      </c>
      <c r="T74" s="14">
        <v>16</v>
      </c>
      <c r="U74" s="15" t="s">
        <v>510</v>
      </c>
      <c r="V74" s="14">
        <v>19</v>
      </c>
      <c r="W74" s="15" t="s">
        <v>172</v>
      </c>
      <c r="X74" s="14">
        <v>16</v>
      </c>
      <c r="Y74" s="15" t="s">
        <v>510</v>
      </c>
      <c r="Z74" s="14">
        <v>19</v>
      </c>
      <c r="AA74" s="15" t="s">
        <v>172</v>
      </c>
      <c r="AB74" s="14">
        <v>16</v>
      </c>
      <c r="AC74" s="15" t="s">
        <v>510</v>
      </c>
      <c r="AD74" s="14">
        <v>19</v>
      </c>
      <c r="AE74" s="15" t="s">
        <v>172</v>
      </c>
      <c r="AF74" s="14">
        <v>16</v>
      </c>
      <c r="AG74" s="15" t="s">
        <v>510</v>
      </c>
      <c r="AH74" s="14">
        <v>19</v>
      </c>
      <c r="AI74" s="15" t="s">
        <v>172</v>
      </c>
      <c r="AJ74" s="14">
        <v>16</v>
      </c>
      <c r="AK74" s="15" t="s">
        <v>510</v>
      </c>
      <c r="AL74" s="14">
        <v>19</v>
      </c>
      <c r="AM74" s="15" t="s">
        <v>172</v>
      </c>
      <c r="AN74" s="14">
        <v>16</v>
      </c>
      <c r="AO74" s="15" t="s">
        <v>510</v>
      </c>
    </row>
    <row r="75" spans="1:41" x14ac:dyDescent="0.25">
      <c r="A75" s="13" t="s">
        <v>523</v>
      </c>
      <c r="B75" s="14">
        <v>67</v>
      </c>
      <c r="C75" s="15" t="s">
        <v>524</v>
      </c>
      <c r="D75" s="14">
        <v>72</v>
      </c>
      <c r="E75" s="15" t="s">
        <v>486</v>
      </c>
      <c r="F75" s="14">
        <v>67</v>
      </c>
      <c r="G75" s="15" t="s">
        <v>524</v>
      </c>
      <c r="H75" s="14">
        <v>72</v>
      </c>
      <c r="I75" s="15" t="s">
        <v>486</v>
      </c>
      <c r="J75" s="14">
        <v>67</v>
      </c>
      <c r="K75" s="15" t="s">
        <v>524</v>
      </c>
      <c r="L75" s="14">
        <v>72</v>
      </c>
      <c r="M75" s="15" t="s">
        <v>486</v>
      </c>
      <c r="N75" s="14">
        <v>67</v>
      </c>
      <c r="O75" s="15" t="s">
        <v>524</v>
      </c>
      <c r="P75" s="14">
        <v>72</v>
      </c>
      <c r="Q75" s="15" t="s">
        <v>486</v>
      </c>
      <c r="R75" s="14">
        <v>67</v>
      </c>
      <c r="S75" s="15" t="s">
        <v>524</v>
      </c>
      <c r="T75" s="14">
        <v>72</v>
      </c>
      <c r="U75" s="15" t="s">
        <v>486</v>
      </c>
      <c r="V75" s="14">
        <v>67</v>
      </c>
      <c r="W75" s="15" t="s">
        <v>524</v>
      </c>
      <c r="X75" s="14">
        <v>72</v>
      </c>
      <c r="Y75" s="15" t="s">
        <v>486</v>
      </c>
      <c r="Z75" s="14">
        <v>67</v>
      </c>
      <c r="AA75" s="15" t="s">
        <v>524</v>
      </c>
      <c r="AB75" s="14">
        <v>72</v>
      </c>
      <c r="AC75" s="15" t="s">
        <v>486</v>
      </c>
      <c r="AD75" s="14">
        <v>67</v>
      </c>
      <c r="AE75" s="15" t="s">
        <v>524</v>
      </c>
      <c r="AF75" s="14">
        <v>72</v>
      </c>
      <c r="AG75" s="15" t="s">
        <v>486</v>
      </c>
      <c r="AH75" s="14">
        <v>67</v>
      </c>
      <c r="AI75" s="15" t="s">
        <v>524</v>
      </c>
      <c r="AJ75" s="14">
        <v>72</v>
      </c>
      <c r="AK75" s="15" t="s">
        <v>486</v>
      </c>
      <c r="AL75" s="14">
        <v>67</v>
      </c>
      <c r="AM75" s="15" t="s">
        <v>524</v>
      </c>
      <c r="AN75" s="14">
        <v>72</v>
      </c>
      <c r="AO75" s="15" t="s">
        <v>486</v>
      </c>
    </row>
    <row r="76" spans="1:41" x14ac:dyDescent="0.25">
      <c r="A76" s="13" t="s">
        <v>525</v>
      </c>
      <c r="B76" s="14">
        <v>5</v>
      </c>
      <c r="C76" s="15" t="s">
        <v>506</v>
      </c>
      <c r="D76" s="14">
        <v>19</v>
      </c>
      <c r="E76" s="15" t="s">
        <v>409</v>
      </c>
      <c r="F76" s="14">
        <v>5</v>
      </c>
      <c r="G76" s="15" t="s">
        <v>506</v>
      </c>
      <c r="H76" s="14">
        <v>19</v>
      </c>
      <c r="I76" s="15" t="s">
        <v>409</v>
      </c>
      <c r="J76" s="14">
        <v>5</v>
      </c>
      <c r="K76" s="15" t="s">
        <v>506</v>
      </c>
      <c r="L76" s="14">
        <v>19</v>
      </c>
      <c r="M76" s="15" t="s">
        <v>409</v>
      </c>
      <c r="N76" s="14">
        <v>5</v>
      </c>
      <c r="O76" s="15" t="s">
        <v>506</v>
      </c>
      <c r="P76" s="14">
        <v>19</v>
      </c>
      <c r="Q76" s="15" t="s">
        <v>409</v>
      </c>
      <c r="R76" s="14">
        <v>5</v>
      </c>
      <c r="S76" s="15" t="s">
        <v>506</v>
      </c>
      <c r="T76" s="14">
        <v>19</v>
      </c>
      <c r="U76" s="15" t="s">
        <v>409</v>
      </c>
      <c r="V76" s="14">
        <v>5</v>
      </c>
      <c r="W76" s="15" t="s">
        <v>506</v>
      </c>
      <c r="X76" s="14">
        <v>19</v>
      </c>
      <c r="Y76" s="15" t="s">
        <v>409</v>
      </c>
      <c r="Z76" s="14">
        <v>5</v>
      </c>
      <c r="AA76" s="15" t="s">
        <v>506</v>
      </c>
      <c r="AB76" s="14">
        <v>19</v>
      </c>
      <c r="AC76" s="15" t="s">
        <v>409</v>
      </c>
      <c r="AD76" s="14">
        <v>5</v>
      </c>
      <c r="AE76" s="15" t="s">
        <v>506</v>
      </c>
      <c r="AF76" s="14">
        <v>19</v>
      </c>
      <c r="AG76" s="15" t="s">
        <v>409</v>
      </c>
      <c r="AH76" s="14">
        <v>5</v>
      </c>
      <c r="AI76" s="15" t="s">
        <v>506</v>
      </c>
      <c r="AJ76" s="14">
        <v>19</v>
      </c>
      <c r="AK76" s="15" t="s">
        <v>409</v>
      </c>
      <c r="AL76" s="14">
        <v>5</v>
      </c>
      <c r="AM76" s="15" t="s">
        <v>506</v>
      </c>
      <c r="AN76" s="14">
        <v>19</v>
      </c>
      <c r="AO76" s="15" t="s">
        <v>409</v>
      </c>
    </row>
    <row r="77" spans="1:41" ht="15.75" thickBot="1" x14ac:dyDescent="0.3">
      <c r="A77" s="13" t="s">
        <v>526</v>
      </c>
      <c r="B77" s="14">
        <v>47</v>
      </c>
      <c r="C77" s="15" t="s">
        <v>124</v>
      </c>
      <c r="D77" s="14">
        <v>51</v>
      </c>
      <c r="E77" s="15" t="s">
        <v>169</v>
      </c>
      <c r="F77" s="14">
        <v>47</v>
      </c>
      <c r="G77" s="15" t="s">
        <v>124</v>
      </c>
      <c r="H77" s="14">
        <v>51</v>
      </c>
      <c r="I77" s="15" t="s">
        <v>169</v>
      </c>
      <c r="J77" s="14">
        <v>47</v>
      </c>
      <c r="K77" s="15" t="s">
        <v>124</v>
      </c>
      <c r="L77" s="14">
        <v>51</v>
      </c>
      <c r="M77" s="15" t="s">
        <v>169</v>
      </c>
      <c r="N77" s="14">
        <v>47</v>
      </c>
      <c r="O77" s="15" t="s">
        <v>124</v>
      </c>
      <c r="P77" s="14">
        <v>51</v>
      </c>
      <c r="Q77" s="15" t="s">
        <v>169</v>
      </c>
      <c r="R77" s="14">
        <v>47</v>
      </c>
      <c r="S77" s="15" t="s">
        <v>124</v>
      </c>
      <c r="T77" s="14">
        <v>51</v>
      </c>
      <c r="U77" s="15" t="s">
        <v>169</v>
      </c>
      <c r="V77" s="14">
        <v>47</v>
      </c>
      <c r="W77" s="15" t="s">
        <v>124</v>
      </c>
      <c r="X77" s="14">
        <v>51</v>
      </c>
      <c r="Y77" s="15" t="s">
        <v>169</v>
      </c>
      <c r="Z77" s="14">
        <v>47</v>
      </c>
      <c r="AA77" s="15" t="s">
        <v>124</v>
      </c>
      <c r="AB77" s="14">
        <v>51</v>
      </c>
      <c r="AC77" s="15" t="s">
        <v>169</v>
      </c>
      <c r="AD77" s="14">
        <v>47</v>
      </c>
      <c r="AE77" s="15" t="s">
        <v>124</v>
      </c>
      <c r="AF77" s="14">
        <v>51</v>
      </c>
      <c r="AG77" s="15" t="s">
        <v>169</v>
      </c>
      <c r="AH77" s="14">
        <v>47</v>
      </c>
      <c r="AI77" s="15" t="s">
        <v>124</v>
      </c>
      <c r="AJ77" s="14">
        <v>51</v>
      </c>
      <c r="AK77" s="15" t="s">
        <v>169</v>
      </c>
      <c r="AL77" s="14">
        <v>47</v>
      </c>
      <c r="AM77" s="15" t="s">
        <v>124</v>
      </c>
      <c r="AN77" s="14">
        <v>51</v>
      </c>
      <c r="AO77" s="15" t="s">
        <v>169</v>
      </c>
    </row>
    <row r="78" spans="1:41" ht="21" x14ac:dyDescent="0.25">
      <c r="A78" s="10" t="s">
        <v>527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2"/>
    </row>
    <row r="79" spans="1:41" x14ac:dyDescent="0.25">
      <c r="A79" s="13" t="s">
        <v>528</v>
      </c>
      <c r="B79" s="14">
        <v>0</v>
      </c>
      <c r="C79" s="15" t="s">
        <v>529</v>
      </c>
      <c r="D79" s="14">
        <v>2</v>
      </c>
      <c r="E79" s="15" t="s">
        <v>530</v>
      </c>
      <c r="F79" s="14">
        <v>0</v>
      </c>
      <c r="G79" s="15" t="s">
        <v>529</v>
      </c>
      <c r="H79" s="14">
        <v>2</v>
      </c>
      <c r="I79" s="15" t="s">
        <v>530</v>
      </c>
      <c r="J79" s="14">
        <v>0</v>
      </c>
      <c r="K79" s="15" t="s">
        <v>529</v>
      </c>
      <c r="L79" s="14">
        <v>2</v>
      </c>
      <c r="M79" s="15" t="s">
        <v>530</v>
      </c>
      <c r="N79" s="14">
        <v>0</v>
      </c>
      <c r="O79" s="15" t="s">
        <v>529</v>
      </c>
      <c r="P79" s="14">
        <v>2</v>
      </c>
      <c r="Q79" s="15" t="s">
        <v>530</v>
      </c>
      <c r="R79" s="14">
        <v>0</v>
      </c>
      <c r="S79" s="15" t="s">
        <v>529</v>
      </c>
      <c r="T79" s="14">
        <v>2</v>
      </c>
      <c r="U79" s="15" t="s">
        <v>530</v>
      </c>
      <c r="V79" s="14">
        <v>0</v>
      </c>
      <c r="W79" s="15" t="s">
        <v>529</v>
      </c>
      <c r="X79" s="14">
        <v>2</v>
      </c>
      <c r="Y79" s="15" t="s">
        <v>530</v>
      </c>
      <c r="Z79" s="14">
        <v>0</v>
      </c>
      <c r="AA79" s="15" t="s">
        <v>529</v>
      </c>
      <c r="AB79" s="14">
        <v>2</v>
      </c>
      <c r="AC79" s="15" t="s">
        <v>530</v>
      </c>
      <c r="AD79" s="14">
        <v>0</v>
      </c>
      <c r="AE79" s="15" t="s">
        <v>529</v>
      </c>
      <c r="AF79" s="14">
        <v>2</v>
      </c>
      <c r="AG79" s="15" t="s">
        <v>530</v>
      </c>
      <c r="AH79" s="14">
        <v>0</v>
      </c>
      <c r="AI79" s="15" t="s">
        <v>529</v>
      </c>
      <c r="AJ79" s="14">
        <v>2</v>
      </c>
      <c r="AK79" s="15" t="s">
        <v>530</v>
      </c>
      <c r="AL79" s="14">
        <v>0</v>
      </c>
      <c r="AM79" s="15" t="s">
        <v>529</v>
      </c>
      <c r="AN79" s="14">
        <v>2</v>
      </c>
      <c r="AO79" s="15" t="s">
        <v>530</v>
      </c>
    </row>
    <row r="80" spans="1:41" x14ac:dyDescent="0.25">
      <c r="A80" s="13" t="s">
        <v>531</v>
      </c>
      <c r="B80" s="14">
        <v>0</v>
      </c>
      <c r="C80" s="15" t="s">
        <v>529</v>
      </c>
      <c r="D80" s="14">
        <v>6</v>
      </c>
      <c r="E80" s="15" t="s">
        <v>169</v>
      </c>
      <c r="F80" s="14">
        <v>0</v>
      </c>
      <c r="G80" s="15" t="s">
        <v>529</v>
      </c>
      <c r="H80" s="14">
        <v>6</v>
      </c>
      <c r="I80" s="15" t="s">
        <v>169</v>
      </c>
      <c r="J80" s="14">
        <v>0</v>
      </c>
      <c r="K80" s="15" t="s">
        <v>529</v>
      </c>
      <c r="L80" s="14">
        <v>6</v>
      </c>
      <c r="M80" s="15" t="s">
        <v>169</v>
      </c>
      <c r="N80" s="14">
        <v>0</v>
      </c>
      <c r="O80" s="15" t="s">
        <v>529</v>
      </c>
      <c r="P80" s="14">
        <v>6</v>
      </c>
      <c r="Q80" s="15" t="s">
        <v>169</v>
      </c>
      <c r="R80" s="14">
        <v>0</v>
      </c>
      <c r="S80" s="15" t="s">
        <v>529</v>
      </c>
      <c r="T80" s="14">
        <v>6</v>
      </c>
      <c r="U80" s="15" t="s">
        <v>169</v>
      </c>
      <c r="V80" s="14">
        <v>0</v>
      </c>
      <c r="W80" s="15" t="s">
        <v>529</v>
      </c>
      <c r="X80" s="14">
        <v>6</v>
      </c>
      <c r="Y80" s="15" t="s">
        <v>169</v>
      </c>
      <c r="Z80" s="14">
        <v>0</v>
      </c>
      <c r="AA80" s="15" t="s">
        <v>529</v>
      </c>
      <c r="AB80" s="14">
        <v>6</v>
      </c>
      <c r="AC80" s="15" t="s">
        <v>169</v>
      </c>
      <c r="AD80" s="14">
        <v>0</v>
      </c>
      <c r="AE80" s="15" t="s">
        <v>529</v>
      </c>
      <c r="AF80" s="14">
        <v>6</v>
      </c>
      <c r="AG80" s="15" t="s">
        <v>169</v>
      </c>
      <c r="AH80" s="14">
        <v>0</v>
      </c>
      <c r="AI80" s="15" t="s">
        <v>529</v>
      </c>
      <c r="AJ80" s="14">
        <v>6</v>
      </c>
      <c r="AK80" s="15" t="s">
        <v>169</v>
      </c>
      <c r="AL80" s="14">
        <v>0</v>
      </c>
      <c r="AM80" s="15" t="s">
        <v>529</v>
      </c>
      <c r="AN80" s="14">
        <v>6</v>
      </c>
      <c r="AO80" s="15" t="s">
        <v>169</v>
      </c>
    </row>
    <row r="81" spans="1:41" x14ac:dyDescent="0.25">
      <c r="A81" s="13" t="s">
        <v>532</v>
      </c>
      <c r="B81" s="14">
        <v>2</v>
      </c>
      <c r="C81" s="15" t="s">
        <v>533</v>
      </c>
      <c r="D81" s="14">
        <v>1</v>
      </c>
      <c r="E81" s="15" t="s">
        <v>534</v>
      </c>
      <c r="F81" s="14">
        <v>2</v>
      </c>
      <c r="G81" s="15" t="s">
        <v>533</v>
      </c>
      <c r="H81" s="14">
        <v>1</v>
      </c>
      <c r="I81" s="15" t="s">
        <v>534</v>
      </c>
      <c r="J81" s="14">
        <v>2</v>
      </c>
      <c r="K81" s="15" t="s">
        <v>533</v>
      </c>
      <c r="L81" s="14">
        <v>1</v>
      </c>
      <c r="M81" s="15" t="s">
        <v>534</v>
      </c>
      <c r="N81" s="14">
        <v>2</v>
      </c>
      <c r="O81" s="15" t="s">
        <v>533</v>
      </c>
      <c r="P81" s="14">
        <v>1</v>
      </c>
      <c r="Q81" s="15" t="s">
        <v>534</v>
      </c>
      <c r="R81" s="14">
        <v>2</v>
      </c>
      <c r="S81" s="15" t="s">
        <v>533</v>
      </c>
      <c r="T81" s="14">
        <v>1</v>
      </c>
      <c r="U81" s="15" t="s">
        <v>534</v>
      </c>
      <c r="V81" s="14">
        <v>2</v>
      </c>
      <c r="W81" s="15" t="s">
        <v>533</v>
      </c>
      <c r="X81" s="14">
        <v>1</v>
      </c>
      <c r="Y81" s="15" t="s">
        <v>534</v>
      </c>
      <c r="Z81" s="14">
        <v>2</v>
      </c>
      <c r="AA81" s="15" t="s">
        <v>533</v>
      </c>
      <c r="AB81" s="14">
        <v>1</v>
      </c>
      <c r="AC81" s="15" t="s">
        <v>534</v>
      </c>
      <c r="AD81" s="14">
        <v>2</v>
      </c>
      <c r="AE81" s="15" t="s">
        <v>533</v>
      </c>
      <c r="AF81" s="14">
        <v>1</v>
      </c>
      <c r="AG81" s="15" t="s">
        <v>534</v>
      </c>
      <c r="AH81" s="14">
        <v>2</v>
      </c>
      <c r="AI81" s="15" t="s">
        <v>533</v>
      </c>
      <c r="AJ81" s="14">
        <v>1</v>
      </c>
      <c r="AK81" s="15" t="s">
        <v>534</v>
      </c>
      <c r="AL81" s="14">
        <v>2</v>
      </c>
      <c r="AM81" s="15" t="s">
        <v>533</v>
      </c>
      <c r="AN81" s="14">
        <v>1</v>
      </c>
      <c r="AO81" s="15" t="s">
        <v>534</v>
      </c>
    </row>
    <row r="82" spans="1:41" ht="21" x14ac:dyDescent="0.25">
      <c r="A82" s="13" t="s">
        <v>535</v>
      </c>
      <c r="B82" s="14">
        <v>0</v>
      </c>
      <c r="C82" s="15" t="s">
        <v>529</v>
      </c>
      <c r="D82" s="14">
        <v>3</v>
      </c>
      <c r="E82" s="15" t="s">
        <v>536</v>
      </c>
      <c r="F82" s="14">
        <v>0</v>
      </c>
      <c r="G82" s="15" t="s">
        <v>529</v>
      </c>
      <c r="H82" s="14">
        <v>3</v>
      </c>
      <c r="I82" s="15" t="s">
        <v>536</v>
      </c>
      <c r="J82" s="14">
        <v>0</v>
      </c>
      <c r="K82" s="15" t="s">
        <v>529</v>
      </c>
      <c r="L82" s="14">
        <v>3</v>
      </c>
      <c r="M82" s="15" t="s">
        <v>536</v>
      </c>
      <c r="N82" s="14">
        <v>0</v>
      </c>
      <c r="O82" s="15" t="s">
        <v>529</v>
      </c>
      <c r="P82" s="14">
        <v>3</v>
      </c>
      <c r="Q82" s="15" t="s">
        <v>536</v>
      </c>
      <c r="R82" s="14">
        <v>0</v>
      </c>
      <c r="S82" s="15" t="s">
        <v>529</v>
      </c>
      <c r="T82" s="14">
        <v>3</v>
      </c>
      <c r="U82" s="15" t="s">
        <v>536</v>
      </c>
      <c r="V82" s="14">
        <v>0</v>
      </c>
      <c r="W82" s="15" t="s">
        <v>529</v>
      </c>
      <c r="X82" s="14">
        <v>3</v>
      </c>
      <c r="Y82" s="15" t="s">
        <v>536</v>
      </c>
      <c r="Z82" s="14">
        <v>0</v>
      </c>
      <c r="AA82" s="15" t="s">
        <v>529</v>
      </c>
      <c r="AB82" s="14">
        <v>3</v>
      </c>
      <c r="AC82" s="15" t="s">
        <v>536</v>
      </c>
      <c r="AD82" s="14">
        <v>0</v>
      </c>
      <c r="AE82" s="15" t="s">
        <v>529</v>
      </c>
      <c r="AF82" s="14">
        <v>3</v>
      </c>
      <c r="AG82" s="15" t="s">
        <v>536</v>
      </c>
      <c r="AH82" s="14">
        <v>0</v>
      </c>
      <c r="AI82" s="15" t="s">
        <v>529</v>
      </c>
      <c r="AJ82" s="14">
        <v>3</v>
      </c>
      <c r="AK82" s="15" t="s">
        <v>536</v>
      </c>
      <c r="AL82" s="14">
        <v>0</v>
      </c>
      <c r="AM82" s="15" t="s">
        <v>529</v>
      </c>
      <c r="AN82" s="14">
        <v>3</v>
      </c>
      <c r="AO82" s="15" t="s">
        <v>536</v>
      </c>
    </row>
    <row r="83" spans="1:41" x14ac:dyDescent="0.25">
      <c r="A83" s="13" t="s">
        <v>537</v>
      </c>
      <c r="B83" s="14">
        <v>3</v>
      </c>
      <c r="C83" s="15" t="s">
        <v>432</v>
      </c>
      <c r="D83" s="14">
        <v>4</v>
      </c>
      <c r="E83" s="15" t="s">
        <v>538</v>
      </c>
      <c r="F83" s="14">
        <v>3</v>
      </c>
      <c r="G83" s="15" t="s">
        <v>432</v>
      </c>
      <c r="H83" s="14">
        <v>4</v>
      </c>
      <c r="I83" s="15" t="s">
        <v>538</v>
      </c>
      <c r="J83" s="14">
        <v>3</v>
      </c>
      <c r="K83" s="15" t="s">
        <v>432</v>
      </c>
      <c r="L83" s="14">
        <v>4</v>
      </c>
      <c r="M83" s="15" t="s">
        <v>538</v>
      </c>
      <c r="N83" s="14">
        <v>3</v>
      </c>
      <c r="O83" s="15" t="s">
        <v>432</v>
      </c>
      <c r="P83" s="14">
        <v>4</v>
      </c>
      <c r="Q83" s="15" t="s">
        <v>538</v>
      </c>
      <c r="R83" s="14">
        <v>3</v>
      </c>
      <c r="S83" s="15" t="s">
        <v>432</v>
      </c>
      <c r="T83" s="14">
        <v>4</v>
      </c>
      <c r="U83" s="15" t="s">
        <v>538</v>
      </c>
      <c r="V83" s="14">
        <v>3</v>
      </c>
      <c r="W83" s="15" t="s">
        <v>432</v>
      </c>
      <c r="X83" s="14">
        <v>4</v>
      </c>
      <c r="Y83" s="15" t="s">
        <v>538</v>
      </c>
      <c r="Z83" s="14">
        <v>3</v>
      </c>
      <c r="AA83" s="15" t="s">
        <v>432</v>
      </c>
      <c r="AB83" s="14">
        <v>4</v>
      </c>
      <c r="AC83" s="15" t="s">
        <v>538</v>
      </c>
      <c r="AD83" s="14">
        <v>3</v>
      </c>
      <c r="AE83" s="15" t="s">
        <v>432</v>
      </c>
      <c r="AF83" s="14">
        <v>4</v>
      </c>
      <c r="AG83" s="15" t="s">
        <v>538</v>
      </c>
      <c r="AH83" s="14">
        <v>3</v>
      </c>
      <c r="AI83" s="15" t="s">
        <v>432</v>
      </c>
      <c r="AJ83" s="14">
        <v>4</v>
      </c>
      <c r="AK83" s="15" t="s">
        <v>538</v>
      </c>
      <c r="AL83" s="14">
        <v>3</v>
      </c>
      <c r="AM83" s="15" t="s">
        <v>432</v>
      </c>
      <c r="AN83" s="14">
        <v>4</v>
      </c>
      <c r="AO83" s="15" t="s">
        <v>538</v>
      </c>
    </row>
    <row r="84" spans="1:41" ht="21" x14ac:dyDescent="0.25">
      <c r="A84" s="13" t="s">
        <v>539</v>
      </c>
      <c r="B84" s="14">
        <v>10</v>
      </c>
      <c r="C84" s="15" t="s">
        <v>98</v>
      </c>
      <c r="D84" s="14">
        <v>0</v>
      </c>
      <c r="E84" s="15" t="s">
        <v>529</v>
      </c>
      <c r="F84" s="14">
        <v>10</v>
      </c>
      <c r="G84" s="15" t="s">
        <v>98</v>
      </c>
      <c r="H84" s="14">
        <v>0</v>
      </c>
      <c r="I84" s="15" t="s">
        <v>529</v>
      </c>
      <c r="J84" s="14">
        <v>10</v>
      </c>
      <c r="K84" s="15" t="s">
        <v>98</v>
      </c>
      <c r="L84" s="14">
        <v>0</v>
      </c>
      <c r="M84" s="15" t="s">
        <v>529</v>
      </c>
      <c r="N84" s="14">
        <v>10</v>
      </c>
      <c r="O84" s="15" t="s">
        <v>98</v>
      </c>
      <c r="P84" s="14">
        <v>0</v>
      </c>
      <c r="Q84" s="15" t="s">
        <v>529</v>
      </c>
      <c r="R84" s="14">
        <v>10</v>
      </c>
      <c r="S84" s="15" t="s">
        <v>98</v>
      </c>
      <c r="T84" s="14">
        <v>0</v>
      </c>
      <c r="U84" s="15" t="s">
        <v>529</v>
      </c>
      <c r="V84" s="14">
        <v>10</v>
      </c>
      <c r="W84" s="15" t="s">
        <v>98</v>
      </c>
      <c r="X84" s="14">
        <v>0</v>
      </c>
      <c r="Y84" s="15" t="s">
        <v>529</v>
      </c>
      <c r="Z84" s="14">
        <v>10</v>
      </c>
      <c r="AA84" s="15" t="s">
        <v>98</v>
      </c>
      <c r="AB84" s="14">
        <v>0</v>
      </c>
      <c r="AC84" s="15" t="s">
        <v>529</v>
      </c>
      <c r="AD84" s="14">
        <v>10</v>
      </c>
      <c r="AE84" s="15" t="s">
        <v>98</v>
      </c>
      <c r="AF84" s="14">
        <v>0</v>
      </c>
      <c r="AG84" s="15" t="s">
        <v>529</v>
      </c>
      <c r="AH84" s="14">
        <v>10</v>
      </c>
      <c r="AI84" s="15" t="s">
        <v>98</v>
      </c>
      <c r="AJ84" s="14">
        <v>0</v>
      </c>
      <c r="AK84" s="15" t="s">
        <v>529</v>
      </c>
      <c r="AL84" s="14">
        <v>10</v>
      </c>
      <c r="AM84" s="15" t="s">
        <v>98</v>
      </c>
      <c r="AN84" s="14">
        <v>0</v>
      </c>
      <c r="AO84" s="15" t="s">
        <v>529</v>
      </c>
    </row>
    <row r="85" spans="1:41" x14ac:dyDescent="0.25">
      <c r="A85" s="13" t="s">
        <v>540</v>
      </c>
      <c r="B85" s="14">
        <v>0</v>
      </c>
      <c r="C85" s="15" t="s">
        <v>529</v>
      </c>
      <c r="D85" s="14">
        <v>12</v>
      </c>
      <c r="E85" s="15" t="s">
        <v>541</v>
      </c>
      <c r="F85" s="14">
        <v>0</v>
      </c>
      <c r="G85" s="15" t="s">
        <v>529</v>
      </c>
      <c r="H85" s="14">
        <v>12</v>
      </c>
      <c r="I85" s="15" t="s">
        <v>541</v>
      </c>
      <c r="J85" s="14">
        <v>0</v>
      </c>
      <c r="K85" s="15" t="s">
        <v>529</v>
      </c>
      <c r="L85" s="14">
        <v>12</v>
      </c>
      <c r="M85" s="15" t="s">
        <v>541</v>
      </c>
      <c r="N85" s="14">
        <v>0</v>
      </c>
      <c r="O85" s="15" t="s">
        <v>529</v>
      </c>
      <c r="P85" s="14">
        <v>12</v>
      </c>
      <c r="Q85" s="15" t="s">
        <v>541</v>
      </c>
      <c r="R85" s="14">
        <v>0</v>
      </c>
      <c r="S85" s="15" t="s">
        <v>529</v>
      </c>
      <c r="T85" s="14">
        <v>12</v>
      </c>
      <c r="U85" s="15" t="s">
        <v>541</v>
      </c>
      <c r="V85" s="14">
        <v>0</v>
      </c>
      <c r="W85" s="15" t="s">
        <v>529</v>
      </c>
      <c r="X85" s="14">
        <v>12</v>
      </c>
      <c r="Y85" s="15" t="s">
        <v>541</v>
      </c>
      <c r="Z85" s="14">
        <v>0</v>
      </c>
      <c r="AA85" s="15" t="s">
        <v>529</v>
      </c>
      <c r="AB85" s="14">
        <v>12</v>
      </c>
      <c r="AC85" s="15" t="s">
        <v>541</v>
      </c>
      <c r="AD85" s="14">
        <v>0</v>
      </c>
      <c r="AE85" s="15" t="s">
        <v>529</v>
      </c>
      <c r="AF85" s="14">
        <v>12</v>
      </c>
      <c r="AG85" s="15" t="s">
        <v>541</v>
      </c>
      <c r="AH85" s="14">
        <v>0</v>
      </c>
      <c r="AI85" s="15" t="s">
        <v>529</v>
      </c>
      <c r="AJ85" s="14">
        <v>12</v>
      </c>
      <c r="AK85" s="15" t="s">
        <v>541</v>
      </c>
      <c r="AL85" s="14">
        <v>0</v>
      </c>
      <c r="AM85" s="15" t="s">
        <v>529</v>
      </c>
      <c r="AN85" s="14">
        <v>12</v>
      </c>
      <c r="AO85" s="15" t="s">
        <v>541</v>
      </c>
    </row>
    <row r="86" spans="1:41" x14ac:dyDescent="0.25">
      <c r="A86" s="13" t="s">
        <v>542</v>
      </c>
      <c r="B86" s="14">
        <v>2</v>
      </c>
      <c r="C86" s="15" t="s">
        <v>533</v>
      </c>
      <c r="D86" s="14">
        <v>0</v>
      </c>
      <c r="E86" s="15" t="s">
        <v>529</v>
      </c>
      <c r="F86" s="14">
        <v>2</v>
      </c>
      <c r="G86" s="15" t="s">
        <v>533</v>
      </c>
      <c r="H86" s="14">
        <v>0</v>
      </c>
      <c r="I86" s="15" t="s">
        <v>529</v>
      </c>
      <c r="J86" s="14">
        <v>2</v>
      </c>
      <c r="K86" s="15" t="s">
        <v>533</v>
      </c>
      <c r="L86" s="14">
        <v>0</v>
      </c>
      <c r="M86" s="15" t="s">
        <v>529</v>
      </c>
      <c r="N86" s="14">
        <v>2</v>
      </c>
      <c r="O86" s="15" t="s">
        <v>533</v>
      </c>
      <c r="P86" s="14">
        <v>0</v>
      </c>
      <c r="Q86" s="15" t="s">
        <v>529</v>
      </c>
      <c r="R86" s="14">
        <v>2</v>
      </c>
      <c r="S86" s="15" t="s">
        <v>533</v>
      </c>
      <c r="T86" s="14">
        <v>0</v>
      </c>
      <c r="U86" s="15" t="s">
        <v>529</v>
      </c>
      <c r="V86" s="14">
        <v>2</v>
      </c>
      <c r="W86" s="15" t="s">
        <v>533</v>
      </c>
      <c r="X86" s="14">
        <v>0</v>
      </c>
      <c r="Y86" s="15" t="s">
        <v>529</v>
      </c>
      <c r="Z86" s="14">
        <v>2</v>
      </c>
      <c r="AA86" s="15" t="s">
        <v>533</v>
      </c>
      <c r="AB86" s="14">
        <v>0</v>
      </c>
      <c r="AC86" s="15" t="s">
        <v>529</v>
      </c>
      <c r="AD86" s="14">
        <v>2</v>
      </c>
      <c r="AE86" s="15" t="s">
        <v>533</v>
      </c>
      <c r="AF86" s="14">
        <v>0</v>
      </c>
      <c r="AG86" s="15" t="s">
        <v>529</v>
      </c>
      <c r="AH86" s="14">
        <v>2</v>
      </c>
      <c r="AI86" s="15" t="s">
        <v>533</v>
      </c>
      <c r="AJ86" s="14">
        <v>0</v>
      </c>
      <c r="AK86" s="15" t="s">
        <v>529</v>
      </c>
      <c r="AL86" s="14">
        <v>2</v>
      </c>
      <c r="AM86" s="15" t="s">
        <v>533</v>
      </c>
      <c r="AN86" s="14">
        <v>0</v>
      </c>
      <c r="AO86" s="15" t="s">
        <v>529</v>
      </c>
    </row>
    <row r="87" spans="1:41" ht="21" x14ac:dyDescent="0.25">
      <c r="A87" s="13" t="s">
        <v>543</v>
      </c>
      <c r="B87" s="14">
        <v>3</v>
      </c>
      <c r="C87" s="15" t="s">
        <v>432</v>
      </c>
      <c r="D87" s="14">
        <v>13</v>
      </c>
      <c r="E87" s="15" t="s">
        <v>471</v>
      </c>
      <c r="F87" s="14">
        <v>3</v>
      </c>
      <c r="G87" s="15" t="s">
        <v>432</v>
      </c>
      <c r="H87" s="14">
        <v>13</v>
      </c>
      <c r="I87" s="15" t="s">
        <v>471</v>
      </c>
      <c r="J87" s="14">
        <v>3</v>
      </c>
      <c r="K87" s="15" t="s">
        <v>432</v>
      </c>
      <c r="L87" s="14">
        <v>13</v>
      </c>
      <c r="M87" s="15" t="s">
        <v>471</v>
      </c>
      <c r="N87" s="14">
        <v>3</v>
      </c>
      <c r="O87" s="15" t="s">
        <v>432</v>
      </c>
      <c r="P87" s="14">
        <v>13</v>
      </c>
      <c r="Q87" s="15" t="s">
        <v>471</v>
      </c>
      <c r="R87" s="14">
        <v>3</v>
      </c>
      <c r="S87" s="15" t="s">
        <v>432</v>
      </c>
      <c r="T87" s="14">
        <v>13</v>
      </c>
      <c r="U87" s="15" t="s">
        <v>471</v>
      </c>
      <c r="V87" s="14">
        <v>3</v>
      </c>
      <c r="W87" s="15" t="s">
        <v>432</v>
      </c>
      <c r="X87" s="14">
        <v>13</v>
      </c>
      <c r="Y87" s="15" t="s">
        <v>471</v>
      </c>
      <c r="Z87" s="14">
        <v>3</v>
      </c>
      <c r="AA87" s="15" t="s">
        <v>432</v>
      </c>
      <c r="AB87" s="14">
        <v>13</v>
      </c>
      <c r="AC87" s="15" t="s">
        <v>471</v>
      </c>
      <c r="AD87" s="14">
        <v>3</v>
      </c>
      <c r="AE87" s="15" t="s">
        <v>432</v>
      </c>
      <c r="AF87" s="14">
        <v>13</v>
      </c>
      <c r="AG87" s="15" t="s">
        <v>471</v>
      </c>
      <c r="AH87" s="14">
        <v>3</v>
      </c>
      <c r="AI87" s="15" t="s">
        <v>432</v>
      </c>
      <c r="AJ87" s="14">
        <v>13</v>
      </c>
      <c r="AK87" s="15" t="s">
        <v>471</v>
      </c>
      <c r="AL87" s="14">
        <v>3</v>
      </c>
      <c r="AM87" s="15" t="s">
        <v>432</v>
      </c>
      <c r="AN87" s="14">
        <v>13</v>
      </c>
      <c r="AO87" s="15" t="s">
        <v>471</v>
      </c>
    </row>
    <row r="88" spans="1:41" x14ac:dyDescent="0.25">
      <c r="A88" s="13" t="s">
        <v>544</v>
      </c>
      <c r="B88" s="14">
        <v>0</v>
      </c>
      <c r="C88" s="15" t="s">
        <v>529</v>
      </c>
      <c r="D88" s="14">
        <v>1</v>
      </c>
      <c r="E88" s="15" t="s">
        <v>534</v>
      </c>
      <c r="F88" s="14">
        <v>0</v>
      </c>
      <c r="G88" s="15" t="s">
        <v>529</v>
      </c>
      <c r="H88" s="14">
        <v>1</v>
      </c>
      <c r="I88" s="15" t="s">
        <v>534</v>
      </c>
      <c r="J88" s="14">
        <v>0</v>
      </c>
      <c r="K88" s="15" t="s">
        <v>529</v>
      </c>
      <c r="L88" s="14">
        <v>1</v>
      </c>
      <c r="M88" s="15" t="s">
        <v>534</v>
      </c>
      <c r="N88" s="14">
        <v>0</v>
      </c>
      <c r="O88" s="15" t="s">
        <v>529</v>
      </c>
      <c r="P88" s="14">
        <v>1</v>
      </c>
      <c r="Q88" s="15" t="s">
        <v>534</v>
      </c>
      <c r="R88" s="14">
        <v>0</v>
      </c>
      <c r="S88" s="15" t="s">
        <v>529</v>
      </c>
      <c r="T88" s="14">
        <v>1</v>
      </c>
      <c r="U88" s="15" t="s">
        <v>534</v>
      </c>
      <c r="V88" s="14">
        <v>0</v>
      </c>
      <c r="W88" s="15" t="s">
        <v>529</v>
      </c>
      <c r="X88" s="14">
        <v>1</v>
      </c>
      <c r="Y88" s="15" t="s">
        <v>534</v>
      </c>
      <c r="Z88" s="14">
        <v>0</v>
      </c>
      <c r="AA88" s="15" t="s">
        <v>529</v>
      </c>
      <c r="AB88" s="14">
        <v>1</v>
      </c>
      <c r="AC88" s="15" t="s">
        <v>534</v>
      </c>
      <c r="AD88" s="14">
        <v>0</v>
      </c>
      <c r="AE88" s="15" t="s">
        <v>529</v>
      </c>
      <c r="AF88" s="14">
        <v>1</v>
      </c>
      <c r="AG88" s="15" t="s">
        <v>534</v>
      </c>
      <c r="AH88" s="14">
        <v>0</v>
      </c>
      <c r="AI88" s="15" t="s">
        <v>529</v>
      </c>
      <c r="AJ88" s="14">
        <v>1</v>
      </c>
      <c r="AK88" s="15" t="s">
        <v>534</v>
      </c>
      <c r="AL88" s="14">
        <v>0</v>
      </c>
      <c r="AM88" s="15" t="s">
        <v>529</v>
      </c>
      <c r="AN88" s="14">
        <v>1</v>
      </c>
      <c r="AO88" s="15" t="s">
        <v>534</v>
      </c>
    </row>
    <row r="89" spans="1:41" x14ac:dyDescent="0.25">
      <c r="A89" s="13" t="s">
        <v>545</v>
      </c>
      <c r="B89" s="14">
        <v>16</v>
      </c>
      <c r="C89" s="15" t="s">
        <v>546</v>
      </c>
      <c r="D89" s="14">
        <v>3</v>
      </c>
      <c r="E89" s="15" t="s">
        <v>536</v>
      </c>
      <c r="F89" s="14">
        <v>16</v>
      </c>
      <c r="G89" s="15" t="s">
        <v>546</v>
      </c>
      <c r="H89" s="14">
        <v>3</v>
      </c>
      <c r="I89" s="15" t="s">
        <v>536</v>
      </c>
      <c r="J89" s="14">
        <v>16</v>
      </c>
      <c r="K89" s="15" t="s">
        <v>546</v>
      </c>
      <c r="L89" s="14">
        <v>3</v>
      </c>
      <c r="M89" s="15" t="s">
        <v>536</v>
      </c>
      <c r="N89" s="14">
        <v>16</v>
      </c>
      <c r="O89" s="15" t="s">
        <v>546</v>
      </c>
      <c r="P89" s="14">
        <v>3</v>
      </c>
      <c r="Q89" s="15" t="s">
        <v>536</v>
      </c>
      <c r="R89" s="14">
        <v>16</v>
      </c>
      <c r="S89" s="15" t="s">
        <v>546</v>
      </c>
      <c r="T89" s="14">
        <v>3</v>
      </c>
      <c r="U89" s="15" t="s">
        <v>536</v>
      </c>
      <c r="V89" s="14">
        <v>16</v>
      </c>
      <c r="W89" s="15" t="s">
        <v>546</v>
      </c>
      <c r="X89" s="14">
        <v>3</v>
      </c>
      <c r="Y89" s="15" t="s">
        <v>536</v>
      </c>
      <c r="Z89" s="14">
        <v>16</v>
      </c>
      <c r="AA89" s="15" t="s">
        <v>546</v>
      </c>
      <c r="AB89" s="14">
        <v>3</v>
      </c>
      <c r="AC89" s="15" t="s">
        <v>536</v>
      </c>
      <c r="AD89" s="14">
        <v>16</v>
      </c>
      <c r="AE89" s="15" t="s">
        <v>546</v>
      </c>
      <c r="AF89" s="14">
        <v>3</v>
      </c>
      <c r="AG89" s="15" t="s">
        <v>536</v>
      </c>
      <c r="AH89" s="14">
        <v>16</v>
      </c>
      <c r="AI89" s="15" t="s">
        <v>546</v>
      </c>
      <c r="AJ89" s="14">
        <v>3</v>
      </c>
      <c r="AK89" s="15" t="s">
        <v>536</v>
      </c>
      <c r="AL89" s="14">
        <v>16</v>
      </c>
      <c r="AM89" s="15" t="s">
        <v>546</v>
      </c>
      <c r="AN89" s="14">
        <v>3</v>
      </c>
      <c r="AO89" s="15" t="s">
        <v>536</v>
      </c>
    </row>
    <row r="90" spans="1:41" x14ac:dyDescent="0.25">
      <c r="A90" s="13" t="s">
        <v>547</v>
      </c>
      <c r="B90" s="14">
        <v>0</v>
      </c>
      <c r="C90" s="15" t="s">
        <v>529</v>
      </c>
      <c r="D90" s="14">
        <v>1</v>
      </c>
      <c r="E90" s="15" t="s">
        <v>534</v>
      </c>
      <c r="F90" s="14">
        <v>0</v>
      </c>
      <c r="G90" s="15" t="s">
        <v>529</v>
      </c>
      <c r="H90" s="14">
        <v>1</v>
      </c>
      <c r="I90" s="15" t="s">
        <v>534</v>
      </c>
      <c r="J90" s="14">
        <v>0</v>
      </c>
      <c r="K90" s="15" t="s">
        <v>529</v>
      </c>
      <c r="L90" s="14">
        <v>1</v>
      </c>
      <c r="M90" s="15" t="s">
        <v>534</v>
      </c>
      <c r="N90" s="14">
        <v>0</v>
      </c>
      <c r="O90" s="15" t="s">
        <v>529</v>
      </c>
      <c r="P90" s="14">
        <v>1</v>
      </c>
      <c r="Q90" s="15" t="s">
        <v>534</v>
      </c>
      <c r="R90" s="14">
        <v>0</v>
      </c>
      <c r="S90" s="15" t="s">
        <v>529</v>
      </c>
      <c r="T90" s="14">
        <v>1</v>
      </c>
      <c r="U90" s="15" t="s">
        <v>534</v>
      </c>
      <c r="V90" s="14">
        <v>0</v>
      </c>
      <c r="W90" s="15" t="s">
        <v>529</v>
      </c>
      <c r="X90" s="14">
        <v>1</v>
      </c>
      <c r="Y90" s="15" t="s">
        <v>534</v>
      </c>
      <c r="Z90" s="14">
        <v>0</v>
      </c>
      <c r="AA90" s="15" t="s">
        <v>529</v>
      </c>
      <c r="AB90" s="14">
        <v>1</v>
      </c>
      <c r="AC90" s="15" t="s">
        <v>534</v>
      </c>
      <c r="AD90" s="14">
        <v>0</v>
      </c>
      <c r="AE90" s="15" t="s">
        <v>529</v>
      </c>
      <c r="AF90" s="14">
        <v>1</v>
      </c>
      <c r="AG90" s="15" t="s">
        <v>534</v>
      </c>
      <c r="AH90" s="14">
        <v>0</v>
      </c>
      <c r="AI90" s="15" t="s">
        <v>529</v>
      </c>
      <c r="AJ90" s="14">
        <v>1</v>
      </c>
      <c r="AK90" s="15" t="s">
        <v>534</v>
      </c>
      <c r="AL90" s="14">
        <v>0</v>
      </c>
      <c r="AM90" s="15" t="s">
        <v>529</v>
      </c>
      <c r="AN90" s="14">
        <v>1</v>
      </c>
      <c r="AO90" s="15" t="s">
        <v>534</v>
      </c>
    </row>
    <row r="91" spans="1:41" ht="15.75" thickBot="1" x14ac:dyDescent="0.3">
      <c r="A91" s="13" t="s">
        <v>548</v>
      </c>
      <c r="B91" s="14">
        <v>11</v>
      </c>
      <c r="C91" s="15" t="s">
        <v>549</v>
      </c>
      <c r="D91" s="14">
        <v>5</v>
      </c>
      <c r="E91" s="15" t="s">
        <v>436</v>
      </c>
      <c r="F91" s="14">
        <v>11</v>
      </c>
      <c r="G91" s="15" t="s">
        <v>549</v>
      </c>
      <c r="H91" s="14">
        <v>5</v>
      </c>
      <c r="I91" s="15" t="s">
        <v>436</v>
      </c>
      <c r="J91" s="14">
        <v>11</v>
      </c>
      <c r="K91" s="15" t="s">
        <v>549</v>
      </c>
      <c r="L91" s="14">
        <v>5</v>
      </c>
      <c r="M91" s="15" t="s">
        <v>436</v>
      </c>
      <c r="N91" s="14">
        <v>11</v>
      </c>
      <c r="O91" s="15" t="s">
        <v>549</v>
      </c>
      <c r="P91" s="14">
        <v>5</v>
      </c>
      <c r="Q91" s="15" t="s">
        <v>436</v>
      </c>
      <c r="R91" s="14">
        <v>11</v>
      </c>
      <c r="S91" s="15" t="s">
        <v>549</v>
      </c>
      <c r="T91" s="14">
        <v>5</v>
      </c>
      <c r="U91" s="15" t="s">
        <v>436</v>
      </c>
      <c r="V91" s="14">
        <v>11</v>
      </c>
      <c r="W91" s="15" t="s">
        <v>549</v>
      </c>
      <c r="X91" s="14">
        <v>5</v>
      </c>
      <c r="Y91" s="15" t="s">
        <v>436</v>
      </c>
      <c r="Z91" s="14">
        <v>11</v>
      </c>
      <c r="AA91" s="15" t="s">
        <v>549</v>
      </c>
      <c r="AB91" s="14">
        <v>5</v>
      </c>
      <c r="AC91" s="15" t="s">
        <v>436</v>
      </c>
      <c r="AD91" s="14">
        <v>11</v>
      </c>
      <c r="AE91" s="15" t="s">
        <v>549</v>
      </c>
      <c r="AF91" s="14">
        <v>5</v>
      </c>
      <c r="AG91" s="15" t="s">
        <v>436</v>
      </c>
      <c r="AH91" s="14">
        <v>11</v>
      </c>
      <c r="AI91" s="15" t="s">
        <v>549</v>
      </c>
      <c r="AJ91" s="14">
        <v>5</v>
      </c>
      <c r="AK91" s="15" t="s">
        <v>436</v>
      </c>
      <c r="AL91" s="14">
        <v>11</v>
      </c>
      <c r="AM91" s="15" t="s">
        <v>549</v>
      </c>
      <c r="AN91" s="14">
        <v>5</v>
      </c>
      <c r="AO91" s="15" t="s">
        <v>436</v>
      </c>
    </row>
    <row r="92" spans="1:41" ht="31.5" x14ac:dyDescent="0.25">
      <c r="A92" s="10" t="s">
        <v>550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2"/>
    </row>
    <row r="93" spans="1:41" x14ac:dyDescent="0.25">
      <c r="A93" s="13" t="s">
        <v>238</v>
      </c>
      <c r="B93" s="40">
        <v>264</v>
      </c>
      <c r="C93" s="42"/>
      <c r="D93" s="40">
        <v>431</v>
      </c>
      <c r="E93" s="42"/>
      <c r="F93" s="40">
        <v>264</v>
      </c>
      <c r="G93" s="42"/>
      <c r="H93" s="40">
        <v>431</v>
      </c>
      <c r="I93" s="42"/>
      <c r="J93" s="40">
        <v>264</v>
      </c>
      <c r="K93" s="42"/>
      <c r="L93" s="40">
        <v>431</v>
      </c>
      <c r="M93" s="42"/>
      <c r="N93" s="40">
        <v>264</v>
      </c>
      <c r="O93" s="42"/>
      <c r="P93" s="40">
        <v>431</v>
      </c>
      <c r="Q93" s="42"/>
      <c r="R93" s="40">
        <v>264</v>
      </c>
      <c r="S93" s="42"/>
      <c r="T93" s="40">
        <v>431</v>
      </c>
      <c r="U93" s="42"/>
      <c r="V93" s="40">
        <v>264</v>
      </c>
      <c r="W93" s="42"/>
      <c r="X93" s="40">
        <v>431</v>
      </c>
      <c r="Y93" s="42"/>
      <c r="Z93" s="40">
        <v>264</v>
      </c>
      <c r="AA93" s="42"/>
      <c r="AB93" s="40">
        <v>431</v>
      </c>
      <c r="AC93" s="42"/>
      <c r="AD93" s="40">
        <v>264</v>
      </c>
      <c r="AE93" s="42"/>
      <c r="AF93" s="40">
        <v>431</v>
      </c>
      <c r="AG93" s="42"/>
      <c r="AH93" s="40">
        <v>264</v>
      </c>
      <c r="AI93" s="42"/>
      <c r="AJ93" s="40">
        <v>431</v>
      </c>
      <c r="AK93" s="42"/>
      <c r="AL93" s="40">
        <v>264</v>
      </c>
      <c r="AM93" s="42"/>
      <c r="AN93" s="40">
        <v>431</v>
      </c>
      <c r="AO93" s="42"/>
    </row>
    <row r="94" spans="1:41" x14ac:dyDescent="0.25">
      <c r="A94" s="13" t="s">
        <v>102</v>
      </c>
      <c r="B94" s="40">
        <v>0</v>
      </c>
      <c r="C94" s="42"/>
      <c r="D94" s="40">
        <v>0</v>
      </c>
      <c r="E94" s="42"/>
      <c r="F94" s="40">
        <v>0</v>
      </c>
      <c r="G94" s="42"/>
      <c r="H94" s="40">
        <v>0</v>
      </c>
      <c r="I94" s="42"/>
      <c r="J94" s="40">
        <v>0</v>
      </c>
      <c r="K94" s="42"/>
      <c r="L94" s="40">
        <v>0</v>
      </c>
      <c r="M94" s="42"/>
      <c r="N94" s="40">
        <v>0</v>
      </c>
      <c r="O94" s="42"/>
      <c r="P94" s="40">
        <v>0</v>
      </c>
      <c r="Q94" s="42"/>
      <c r="R94" s="40">
        <v>0</v>
      </c>
      <c r="S94" s="42"/>
      <c r="T94" s="40">
        <v>0</v>
      </c>
      <c r="U94" s="42"/>
      <c r="V94" s="40">
        <v>0</v>
      </c>
      <c r="W94" s="42"/>
      <c r="X94" s="40">
        <v>0</v>
      </c>
      <c r="Y94" s="42"/>
      <c r="Z94" s="40">
        <v>0</v>
      </c>
      <c r="AA94" s="42"/>
      <c r="AB94" s="40">
        <v>0</v>
      </c>
      <c r="AC94" s="42"/>
      <c r="AD94" s="40">
        <v>0</v>
      </c>
      <c r="AE94" s="42"/>
      <c r="AF94" s="40">
        <v>0</v>
      </c>
      <c r="AG94" s="42"/>
      <c r="AH94" s="40">
        <v>0</v>
      </c>
      <c r="AI94" s="42"/>
      <c r="AJ94" s="40">
        <v>0</v>
      </c>
      <c r="AK94" s="42"/>
      <c r="AL94" s="40">
        <v>0</v>
      </c>
      <c r="AM94" s="42"/>
      <c r="AN94" s="40">
        <v>0</v>
      </c>
      <c r="AO94" s="42"/>
    </row>
    <row r="95" spans="1:41" x14ac:dyDescent="0.25">
      <c r="A95" s="13" t="s">
        <v>239</v>
      </c>
      <c r="B95" s="40" t="s">
        <v>551</v>
      </c>
      <c r="C95" s="42"/>
      <c r="D95" s="40" t="s">
        <v>552</v>
      </c>
      <c r="E95" s="42"/>
      <c r="F95" s="40" t="s">
        <v>551</v>
      </c>
      <c r="G95" s="42"/>
      <c r="H95" s="40" t="s">
        <v>552</v>
      </c>
      <c r="I95" s="42"/>
      <c r="J95" s="40" t="s">
        <v>551</v>
      </c>
      <c r="K95" s="42"/>
      <c r="L95" s="40" t="s">
        <v>552</v>
      </c>
      <c r="M95" s="42"/>
      <c r="N95" s="40" t="s">
        <v>551</v>
      </c>
      <c r="O95" s="42"/>
      <c r="P95" s="40" t="s">
        <v>552</v>
      </c>
      <c r="Q95" s="42"/>
      <c r="R95" s="40" t="s">
        <v>551</v>
      </c>
      <c r="S95" s="42"/>
      <c r="T95" s="40" t="s">
        <v>552</v>
      </c>
      <c r="U95" s="42"/>
      <c r="V95" s="40" t="s">
        <v>551</v>
      </c>
      <c r="W95" s="42"/>
      <c r="X95" s="40" t="s">
        <v>552</v>
      </c>
      <c r="Y95" s="42"/>
      <c r="Z95" s="40" t="s">
        <v>551</v>
      </c>
      <c r="AA95" s="42"/>
      <c r="AB95" s="40" t="s">
        <v>552</v>
      </c>
      <c r="AC95" s="42"/>
      <c r="AD95" s="40" t="s">
        <v>551</v>
      </c>
      <c r="AE95" s="42"/>
      <c r="AF95" s="40" t="s">
        <v>552</v>
      </c>
      <c r="AG95" s="42"/>
      <c r="AH95" s="40" t="s">
        <v>551</v>
      </c>
      <c r="AI95" s="42"/>
      <c r="AJ95" s="40" t="s">
        <v>552</v>
      </c>
      <c r="AK95" s="42"/>
      <c r="AL95" s="40" t="s">
        <v>551</v>
      </c>
      <c r="AM95" s="42"/>
      <c r="AN95" s="40" t="s">
        <v>552</v>
      </c>
      <c r="AO95" s="42"/>
    </row>
    <row r="96" spans="1:41" x14ac:dyDescent="0.25">
      <c r="A96" s="13" t="s">
        <v>250</v>
      </c>
      <c r="B96" s="40" t="s">
        <v>553</v>
      </c>
      <c r="C96" s="42"/>
      <c r="D96" s="40" t="s">
        <v>554</v>
      </c>
      <c r="E96" s="42"/>
      <c r="F96" s="40" t="s">
        <v>553</v>
      </c>
      <c r="G96" s="42"/>
      <c r="H96" s="40" t="s">
        <v>554</v>
      </c>
      <c r="I96" s="42"/>
      <c r="J96" s="40" t="s">
        <v>553</v>
      </c>
      <c r="K96" s="42"/>
      <c r="L96" s="40" t="s">
        <v>554</v>
      </c>
      <c r="M96" s="42"/>
      <c r="N96" s="40" t="s">
        <v>553</v>
      </c>
      <c r="O96" s="42"/>
      <c r="P96" s="40" t="s">
        <v>554</v>
      </c>
      <c r="Q96" s="42"/>
      <c r="R96" s="40" t="s">
        <v>553</v>
      </c>
      <c r="S96" s="42"/>
      <c r="T96" s="40" t="s">
        <v>554</v>
      </c>
      <c r="U96" s="42"/>
      <c r="V96" s="40" t="s">
        <v>553</v>
      </c>
      <c r="W96" s="42"/>
      <c r="X96" s="40" t="s">
        <v>554</v>
      </c>
      <c r="Y96" s="42"/>
      <c r="Z96" s="40" t="s">
        <v>553</v>
      </c>
      <c r="AA96" s="42"/>
      <c r="AB96" s="40" t="s">
        <v>554</v>
      </c>
      <c r="AC96" s="42"/>
      <c r="AD96" s="40" t="s">
        <v>553</v>
      </c>
      <c r="AE96" s="42"/>
      <c r="AF96" s="40" t="s">
        <v>554</v>
      </c>
      <c r="AG96" s="42"/>
      <c r="AH96" s="40" t="s">
        <v>553</v>
      </c>
      <c r="AI96" s="42"/>
      <c r="AJ96" s="40" t="s">
        <v>554</v>
      </c>
      <c r="AK96" s="42"/>
      <c r="AL96" s="40" t="s">
        <v>553</v>
      </c>
      <c r="AM96" s="42"/>
      <c r="AN96" s="40" t="s">
        <v>554</v>
      </c>
      <c r="AO96" s="42"/>
    </row>
    <row r="97" spans="1:41" x14ac:dyDescent="0.25">
      <c r="A97" s="13" t="s">
        <v>255</v>
      </c>
      <c r="B97" s="40" t="s">
        <v>555</v>
      </c>
      <c r="C97" s="42"/>
      <c r="D97" s="40" t="s">
        <v>556</v>
      </c>
      <c r="E97" s="42"/>
      <c r="F97" s="40" t="s">
        <v>555</v>
      </c>
      <c r="G97" s="42"/>
      <c r="H97" s="40" t="s">
        <v>556</v>
      </c>
      <c r="I97" s="42"/>
      <c r="J97" s="40" t="s">
        <v>555</v>
      </c>
      <c r="K97" s="42"/>
      <c r="L97" s="40" t="s">
        <v>556</v>
      </c>
      <c r="M97" s="42"/>
      <c r="N97" s="40" t="s">
        <v>555</v>
      </c>
      <c r="O97" s="42"/>
      <c r="P97" s="40" t="s">
        <v>556</v>
      </c>
      <c r="Q97" s="42"/>
      <c r="R97" s="40" t="s">
        <v>555</v>
      </c>
      <c r="S97" s="42"/>
      <c r="T97" s="40" t="s">
        <v>556</v>
      </c>
      <c r="U97" s="42"/>
      <c r="V97" s="40" t="s">
        <v>555</v>
      </c>
      <c r="W97" s="42"/>
      <c r="X97" s="40" t="s">
        <v>556</v>
      </c>
      <c r="Y97" s="42"/>
      <c r="Z97" s="40" t="s">
        <v>555</v>
      </c>
      <c r="AA97" s="42"/>
      <c r="AB97" s="40" t="s">
        <v>556</v>
      </c>
      <c r="AC97" s="42"/>
      <c r="AD97" s="40" t="s">
        <v>555</v>
      </c>
      <c r="AE97" s="42"/>
      <c r="AF97" s="40" t="s">
        <v>556</v>
      </c>
      <c r="AG97" s="42"/>
      <c r="AH97" s="40" t="s">
        <v>555</v>
      </c>
      <c r="AI97" s="42"/>
      <c r="AJ97" s="40" t="s">
        <v>556</v>
      </c>
      <c r="AK97" s="42"/>
      <c r="AL97" s="40" t="s">
        <v>555</v>
      </c>
      <c r="AM97" s="42"/>
      <c r="AN97" s="40" t="s">
        <v>556</v>
      </c>
      <c r="AO97" s="42"/>
    </row>
    <row r="98" spans="1:41" ht="15.75" thickBot="1" x14ac:dyDescent="0.3">
      <c r="A98" s="13" t="s">
        <v>257</v>
      </c>
      <c r="B98" s="37" t="s">
        <v>557</v>
      </c>
      <c r="C98" s="39"/>
      <c r="D98" s="37" t="s">
        <v>558</v>
      </c>
      <c r="E98" s="39"/>
      <c r="F98" s="37" t="s">
        <v>557</v>
      </c>
      <c r="G98" s="39"/>
      <c r="H98" s="37" t="s">
        <v>558</v>
      </c>
      <c r="I98" s="39"/>
      <c r="J98" s="37" t="s">
        <v>557</v>
      </c>
      <c r="K98" s="39"/>
      <c r="L98" s="37" t="s">
        <v>558</v>
      </c>
      <c r="M98" s="39"/>
      <c r="N98" s="37" t="s">
        <v>557</v>
      </c>
      <c r="O98" s="39"/>
      <c r="P98" s="37" t="s">
        <v>558</v>
      </c>
      <c r="Q98" s="39"/>
      <c r="R98" s="37" t="s">
        <v>557</v>
      </c>
      <c r="S98" s="39"/>
      <c r="T98" s="37" t="s">
        <v>558</v>
      </c>
      <c r="U98" s="39"/>
      <c r="V98" s="37" t="s">
        <v>557</v>
      </c>
      <c r="W98" s="39"/>
      <c r="X98" s="37" t="s">
        <v>558</v>
      </c>
      <c r="Y98" s="39"/>
      <c r="Z98" s="37" t="s">
        <v>557</v>
      </c>
      <c r="AA98" s="39"/>
      <c r="AB98" s="37" t="s">
        <v>558</v>
      </c>
      <c r="AC98" s="39"/>
      <c r="AD98" s="37" t="s">
        <v>557</v>
      </c>
      <c r="AE98" s="39"/>
      <c r="AF98" s="37" t="s">
        <v>558</v>
      </c>
      <c r="AG98" s="39"/>
      <c r="AH98" s="37" t="s">
        <v>557</v>
      </c>
      <c r="AI98" s="39"/>
      <c r="AJ98" s="37" t="s">
        <v>558</v>
      </c>
      <c r="AK98" s="39"/>
      <c r="AL98" s="37" t="s">
        <v>557</v>
      </c>
      <c r="AM98" s="39"/>
      <c r="AN98" s="37" t="s">
        <v>558</v>
      </c>
      <c r="AO98" s="39"/>
    </row>
    <row r="99" spans="1:41" x14ac:dyDescent="0.25">
      <c r="A99" s="10" t="s">
        <v>559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2"/>
    </row>
    <row r="100" spans="1:41" x14ac:dyDescent="0.25">
      <c r="A100" s="13" t="s">
        <v>560</v>
      </c>
      <c r="B100" s="14">
        <v>211</v>
      </c>
      <c r="C100" s="15" t="s">
        <v>561</v>
      </c>
      <c r="D100" s="14">
        <v>349</v>
      </c>
      <c r="E100" s="15" t="s">
        <v>562</v>
      </c>
      <c r="F100" s="14">
        <v>211</v>
      </c>
      <c r="G100" s="15" t="s">
        <v>561</v>
      </c>
      <c r="H100" s="14">
        <v>349</v>
      </c>
      <c r="I100" s="15" t="s">
        <v>562</v>
      </c>
      <c r="J100" s="14">
        <v>211</v>
      </c>
      <c r="K100" s="15" t="s">
        <v>561</v>
      </c>
      <c r="L100" s="14">
        <v>349</v>
      </c>
      <c r="M100" s="15" t="s">
        <v>562</v>
      </c>
      <c r="N100" s="14">
        <v>211</v>
      </c>
      <c r="O100" s="15" t="s">
        <v>561</v>
      </c>
      <c r="P100" s="14">
        <v>349</v>
      </c>
      <c r="Q100" s="15" t="s">
        <v>562</v>
      </c>
      <c r="R100" s="14">
        <v>211</v>
      </c>
      <c r="S100" s="15" t="s">
        <v>561</v>
      </c>
      <c r="T100" s="14">
        <v>349</v>
      </c>
      <c r="U100" s="15" t="s">
        <v>562</v>
      </c>
      <c r="V100" s="14">
        <v>211</v>
      </c>
      <c r="W100" s="15" t="s">
        <v>561</v>
      </c>
      <c r="X100" s="14">
        <v>349</v>
      </c>
      <c r="Y100" s="15" t="s">
        <v>562</v>
      </c>
      <c r="Z100" s="14">
        <v>211</v>
      </c>
      <c r="AA100" s="15" t="s">
        <v>561</v>
      </c>
      <c r="AB100" s="14">
        <v>349</v>
      </c>
      <c r="AC100" s="15" t="s">
        <v>562</v>
      </c>
      <c r="AD100" s="14">
        <v>211</v>
      </c>
      <c r="AE100" s="15" t="s">
        <v>561</v>
      </c>
      <c r="AF100" s="14">
        <v>349</v>
      </c>
      <c r="AG100" s="15" t="s">
        <v>562</v>
      </c>
      <c r="AH100" s="14">
        <v>211</v>
      </c>
      <c r="AI100" s="15" t="s">
        <v>561</v>
      </c>
      <c r="AJ100" s="14">
        <v>349</v>
      </c>
      <c r="AK100" s="15" t="s">
        <v>562</v>
      </c>
      <c r="AL100" s="14">
        <v>211</v>
      </c>
      <c r="AM100" s="15" t="s">
        <v>561</v>
      </c>
      <c r="AN100" s="14">
        <v>349</v>
      </c>
      <c r="AO100" s="15" t="s">
        <v>562</v>
      </c>
    </row>
    <row r="101" spans="1:41" ht="15.75" thickBot="1" x14ac:dyDescent="0.3">
      <c r="A101" s="17" t="s">
        <v>563</v>
      </c>
      <c r="B101" s="19">
        <v>53</v>
      </c>
      <c r="C101" s="20" t="s">
        <v>564</v>
      </c>
      <c r="D101" s="19">
        <v>82</v>
      </c>
      <c r="E101" s="20" t="s">
        <v>484</v>
      </c>
      <c r="F101" s="19">
        <v>53</v>
      </c>
      <c r="G101" s="20" t="s">
        <v>564</v>
      </c>
      <c r="H101" s="19">
        <v>82</v>
      </c>
      <c r="I101" s="20" t="s">
        <v>484</v>
      </c>
      <c r="J101" s="19">
        <v>53</v>
      </c>
      <c r="K101" s="20" t="s">
        <v>564</v>
      </c>
      <c r="L101" s="19">
        <v>82</v>
      </c>
      <c r="M101" s="20" t="s">
        <v>484</v>
      </c>
      <c r="N101" s="19">
        <v>53</v>
      </c>
      <c r="O101" s="20" t="s">
        <v>564</v>
      </c>
      <c r="P101" s="19">
        <v>82</v>
      </c>
      <c r="Q101" s="20" t="s">
        <v>484</v>
      </c>
      <c r="R101" s="19">
        <v>53</v>
      </c>
      <c r="S101" s="20" t="s">
        <v>564</v>
      </c>
      <c r="T101" s="19">
        <v>82</v>
      </c>
      <c r="U101" s="20" t="s">
        <v>484</v>
      </c>
      <c r="V101" s="19">
        <v>53</v>
      </c>
      <c r="W101" s="20" t="s">
        <v>564</v>
      </c>
      <c r="X101" s="19">
        <v>82</v>
      </c>
      <c r="Y101" s="20" t="s">
        <v>484</v>
      </c>
      <c r="Z101" s="19">
        <v>53</v>
      </c>
      <c r="AA101" s="20" t="s">
        <v>564</v>
      </c>
      <c r="AB101" s="19">
        <v>82</v>
      </c>
      <c r="AC101" s="20" t="s">
        <v>484</v>
      </c>
      <c r="AD101" s="19">
        <v>53</v>
      </c>
      <c r="AE101" s="20" t="s">
        <v>564</v>
      </c>
      <c r="AF101" s="19">
        <v>82</v>
      </c>
      <c r="AG101" s="20" t="s">
        <v>484</v>
      </c>
      <c r="AH101" s="19">
        <v>53</v>
      </c>
      <c r="AI101" s="20" t="s">
        <v>564</v>
      </c>
      <c r="AJ101" s="19">
        <v>82</v>
      </c>
      <c r="AK101" s="20" t="s">
        <v>484</v>
      </c>
      <c r="AL101" s="19">
        <v>53</v>
      </c>
      <c r="AM101" s="20" t="s">
        <v>564</v>
      </c>
      <c r="AN101" s="19">
        <v>82</v>
      </c>
      <c r="AO101" s="20" t="s">
        <v>484</v>
      </c>
    </row>
  </sheetData>
  <mergeCells count="532">
    <mergeCell ref="A2:A5"/>
    <mergeCell ref="B2:AO2"/>
    <mergeCell ref="B3:E3"/>
    <mergeCell ref="F3:I3"/>
    <mergeCell ref="J3:M3"/>
    <mergeCell ref="N3:Q3"/>
    <mergeCell ref="R3:U3"/>
    <mergeCell ref="V3:Y3"/>
    <mergeCell ref="Z3:AC3"/>
    <mergeCell ref="AD3:AG3"/>
    <mergeCell ref="AH3:AK3"/>
    <mergeCell ref="AL3:AO3"/>
    <mergeCell ref="B4:C4"/>
    <mergeCell ref="D4:E4"/>
    <mergeCell ref="F4:G4"/>
    <mergeCell ref="H4:I4"/>
    <mergeCell ref="J4:K4"/>
    <mergeCell ref="L4:M4"/>
    <mergeCell ref="N4:O4"/>
    <mergeCell ref="P4:Q4"/>
    <mergeCell ref="AD4:AE4"/>
    <mergeCell ref="AF4:AG4"/>
    <mergeCell ref="AH4:AI4"/>
    <mergeCell ref="AJ4:AK4"/>
    <mergeCell ref="AL4:AM4"/>
    <mergeCell ref="AN4:AO4"/>
    <mergeCell ref="R4:S4"/>
    <mergeCell ref="T4:U4"/>
    <mergeCell ref="V4:W4"/>
    <mergeCell ref="X4:Y4"/>
    <mergeCell ref="Z4:AA4"/>
    <mergeCell ref="AB4:AC4"/>
    <mergeCell ref="B7:C7"/>
    <mergeCell ref="D7:E7"/>
    <mergeCell ref="F7:G7"/>
    <mergeCell ref="H7:I7"/>
    <mergeCell ref="J7:K7"/>
    <mergeCell ref="L7:M7"/>
    <mergeCell ref="N7:O7"/>
    <mergeCell ref="P7:Q7"/>
    <mergeCell ref="Z5:AA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N7:AO7"/>
    <mergeCell ref="R7:S7"/>
    <mergeCell ref="T7:U7"/>
    <mergeCell ref="V7:W7"/>
    <mergeCell ref="X7:Y7"/>
    <mergeCell ref="Z7:AA7"/>
    <mergeCell ref="AB7:AC7"/>
    <mergeCell ref="AL5:AM5"/>
    <mergeCell ref="AN5:AO5"/>
    <mergeCell ref="AB5:AC5"/>
    <mergeCell ref="AD5:AE5"/>
    <mergeCell ref="AF5:AG5"/>
    <mergeCell ref="AH5:AI5"/>
    <mergeCell ref="AJ5:AK5"/>
    <mergeCell ref="F8:G8"/>
    <mergeCell ref="H8:I8"/>
    <mergeCell ref="J8:K8"/>
    <mergeCell ref="L8:M8"/>
    <mergeCell ref="AD7:AE7"/>
    <mergeCell ref="AF7:AG7"/>
    <mergeCell ref="AH7:AI7"/>
    <mergeCell ref="AJ7:AK7"/>
    <mergeCell ref="AL7:AM7"/>
    <mergeCell ref="AL8:AM8"/>
    <mergeCell ref="AN8:AO8"/>
    <mergeCell ref="B9:C9"/>
    <mergeCell ref="D9:E9"/>
    <mergeCell ref="F9:G9"/>
    <mergeCell ref="H9:I9"/>
    <mergeCell ref="J9:K9"/>
    <mergeCell ref="L9:M9"/>
    <mergeCell ref="N9:O9"/>
    <mergeCell ref="P9:Q9"/>
    <mergeCell ref="Z8:AA8"/>
    <mergeCell ref="AB8:AC8"/>
    <mergeCell ref="AD8:AE8"/>
    <mergeCell ref="AF8:AG8"/>
    <mergeCell ref="AH8:AI8"/>
    <mergeCell ref="AJ8:AK8"/>
    <mergeCell ref="N8:O8"/>
    <mergeCell ref="P8:Q8"/>
    <mergeCell ref="R8:S8"/>
    <mergeCell ref="T8:U8"/>
    <mergeCell ref="V8:W8"/>
    <mergeCell ref="X8:Y8"/>
    <mergeCell ref="B8:C8"/>
    <mergeCell ref="D8:E8"/>
    <mergeCell ref="AD9:AE9"/>
    <mergeCell ref="AF9:AG9"/>
    <mergeCell ref="AH9:AI9"/>
    <mergeCell ref="AJ9:AK9"/>
    <mergeCell ref="AL9:AM9"/>
    <mergeCell ref="AN9:AO9"/>
    <mergeCell ref="R9:S9"/>
    <mergeCell ref="T9:U9"/>
    <mergeCell ref="V9:W9"/>
    <mergeCell ref="X9:Y9"/>
    <mergeCell ref="Z9:AA9"/>
    <mergeCell ref="AB9:AC9"/>
    <mergeCell ref="B11:C11"/>
    <mergeCell ref="D11:E11"/>
    <mergeCell ref="F11:G11"/>
    <mergeCell ref="H11:I11"/>
    <mergeCell ref="J11:K11"/>
    <mergeCell ref="L11:M11"/>
    <mergeCell ref="N11:O11"/>
    <mergeCell ref="P11:Q11"/>
    <mergeCell ref="Z10:AA10"/>
    <mergeCell ref="N10:O10"/>
    <mergeCell ref="P10:Q10"/>
    <mergeCell ref="R10:S10"/>
    <mergeCell ref="T10:U10"/>
    <mergeCell ref="V10:W10"/>
    <mergeCell ref="X10:Y10"/>
    <mergeCell ref="B10:C10"/>
    <mergeCell ref="D10:E10"/>
    <mergeCell ref="F10:G10"/>
    <mergeCell ref="H10:I10"/>
    <mergeCell ref="J10:K10"/>
    <mergeCell ref="L10:M10"/>
    <mergeCell ref="AN11:AO11"/>
    <mergeCell ref="R11:S11"/>
    <mergeCell ref="T11:U11"/>
    <mergeCell ref="V11:W11"/>
    <mergeCell ref="X11:Y11"/>
    <mergeCell ref="Z11:AA11"/>
    <mergeCell ref="AB11:AC11"/>
    <mergeCell ref="AL10:AM10"/>
    <mergeCell ref="AN10:AO10"/>
    <mergeCell ref="AB10:AC10"/>
    <mergeCell ref="AD10:AE10"/>
    <mergeCell ref="AF10:AG10"/>
    <mergeCell ref="AH10:AI10"/>
    <mergeCell ref="AJ10:AK10"/>
    <mergeCell ref="F12:G12"/>
    <mergeCell ref="H12:I12"/>
    <mergeCell ref="J12:K12"/>
    <mergeCell ref="L12:M12"/>
    <mergeCell ref="AD11:AE11"/>
    <mergeCell ref="AF11:AG11"/>
    <mergeCell ref="AH11:AI11"/>
    <mergeCell ref="AJ11:AK11"/>
    <mergeCell ref="AL11:AM11"/>
    <mergeCell ref="AL12:AM12"/>
    <mergeCell ref="AN12:AO12"/>
    <mergeCell ref="B24:C24"/>
    <mergeCell ref="D24:E24"/>
    <mergeCell ref="F24:G24"/>
    <mergeCell ref="H24:I24"/>
    <mergeCell ref="J24:K24"/>
    <mergeCell ref="L24:M24"/>
    <mergeCell ref="N24:O24"/>
    <mergeCell ref="P24:Q24"/>
    <mergeCell ref="Z12:AA12"/>
    <mergeCell ref="AB12:AC12"/>
    <mergeCell ref="AD12:AE12"/>
    <mergeCell ref="AF12:AG12"/>
    <mergeCell ref="AH12:AI12"/>
    <mergeCell ref="AJ12:AK12"/>
    <mergeCell ref="N12:O12"/>
    <mergeCell ref="P12:Q12"/>
    <mergeCell ref="R12:S12"/>
    <mergeCell ref="T12:U12"/>
    <mergeCell ref="V12:W12"/>
    <mergeCell ref="X12:Y12"/>
    <mergeCell ref="B12:C12"/>
    <mergeCell ref="D12:E12"/>
    <mergeCell ref="AD24:AE24"/>
    <mergeCell ref="AF24:AG24"/>
    <mergeCell ref="AH24:AI24"/>
    <mergeCell ref="AJ24:AK24"/>
    <mergeCell ref="AL24:AM24"/>
    <mergeCell ref="AN24:AO24"/>
    <mergeCell ref="R24:S24"/>
    <mergeCell ref="T24:U24"/>
    <mergeCell ref="V24:W24"/>
    <mergeCell ref="X24:Y24"/>
    <mergeCell ref="Z24:AA24"/>
    <mergeCell ref="AB24:AC24"/>
    <mergeCell ref="B26:C26"/>
    <mergeCell ref="D26:E26"/>
    <mergeCell ref="F26:G26"/>
    <mergeCell ref="H26:I26"/>
    <mergeCell ref="J26:K26"/>
    <mergeCell ref="L26:M26"/>
    <mergeCell ref="N26:O26"/>
    <mergeCell ref="P26:Q26"/>
    <mergeCell ref="Z25:AA25"/>
    <mergeCell ref="N25:O25"/>
    <mergeCell ref="P25:Q25"/>
    <mergeCell ref="R25:S25"/>
    <mergeCell ref="T25:U25"/>
    <mergeCell ref="V25:W25"/>
    <mergeCell ref="X25:Y25"/>
    <mergeCell ref="B25:C25"/>
    <mergeCell ref="D25:E25"/>
    <mergeCell ref="F25:G25"/>
    <mergeCell ref="H25:I25"/>
    <mergeCell ref="J25:K25"/>
    <mergeCell ref="L25:M25"/>
    <mergeCell ref="AN26:AO26"/>
    <mergeCell ref="R26:S26"/>
    <mergeCell ref="T26:U26"/>
    <mergeCell ref="V26:W26"/>
    <mergeCell ref="X26:Y26"/>
    <mergeCell ref="Z26:AA26"/>
    <mergeCell ref="AB26:AC26"/>
    <mergeCell ref="AL25:AM25"/>
    <mergeCell ref="AN25:AO25"/>
    <mergeCell ref="AB25:AC25"/>
    <mergeCell ref="AD25:AE25"/>
    <mergeCell ref="AF25:AG25"/>
    <mergeCell ref="AH25:AI25"/>
    <mergeCell ref="AJ25:AK25"/>
    <mergeCell ref="F27:G27"/>
    <mergeCell ref="H27:I27"/>
    <mergeCell ref="J27:K27"/>
    <mergeCell ref="L27:M27"/>
    <mergeCell ref="AD26:AE26"/>
    <mergeCell ref="AF26:AG26"/>
    <mergeCell ref="AH26:AI26"/>
    <mergeCell ref="AJ26:AK26"/>
    <mergeCell ref="AL26:AM26"/>
    <mergeCell ref="AL27:AM27"/>
    <mergeCell ref="AN27:AO27"/>
    <mergeCell ref="B28:C28"/>
    <mergeCell ref="D28:E28"/>
    <mergeCell ref="F28:G28"/>
    <mergeCell ref="H28:I28"/>
    <mergeCell ref="J28:K28"/>
    <mergeCell ref="L28:M28"/>
    <mergeCell ref="N28:O28"/>
    <mergeCell ref="P28:Q28"/>
    <mergeCell ref="Z27:AA27"/>
    <mergeCell ref="AB27:AC27"/>
    <mergeCell ref="AD27:AE27"/>
    <mergeCell ref="AF27:AG27"/>
    <mergeCell ref="AH27:AI27"/>
    <mergeCell ref="AJ27:AK27"/>
    <mergeCell ref="N27:O27"/>
    <mergeCell ref="P27:Q27"/>
    <mergeCell ref="R27:S27"/>
    <mergeCell ref="T27:U27"/>
    <mergeCell ref="V27:W27"/>
    <mergeCell ref="X27:Y27"/>
    <mergeCell ref="B27:C27"/>
    <mergeCell ref="D27:E27"/>
    <mergeCell ref="AD28:AE28"/>
    <mergeCell ref="AF28:AG28"/>
    <mergeCell ref="AH28:AI28"/>
    <mergeCell ref="AJ28:AK28"/>
    <mergeCell ref="AL28:AM28"/>
    <mergeCell ref="AN28:AO28"/>
    <mergeCell ref="R28:S28"/>
    <mergeCell ref="T28:U28"/>
    <mergeCell ref="V28:W28"/>
    <mergeCell ref="X28:Y28"/>
    <mergeCell ref="Z28:AA28"/>
    <mergeCell ref="AB28:AC28"/>
    <mergeCell ref="B45:C45"/>
    <mergeCell ref="D45:E45"/>
    <mergeCell ref="F45:G45"/>
    <mergeCell ref="H45:I45"/>
    <mergeCell ref="J45:K45"/>
    <mergeCell ref="L45:M45"/>
    <mergeCell ref="N45:O45"/>
    <mergeCell ref="P45:Q45"/>
    <mergeCell ref="Z29:AA29"/>
    <mergeCell ref="N29:O29"/>
    <mergeCell ref="P29:Q29"/>
    <mergeCell ref="R29:S29"/>
    <mergeCell ref="T29:U29"/>
    <mergeCell ref="V29:W29"/>
    <mergeCell ref="X29:Y29"/>
    <mergeCell ref="B29:C29"/>
    <mergeCell ref="D29:E29"/>
    <mergeCell ref="F29:G29"/>
    <mergeCell ref="H29:I29"/>
    <mergeCell ref="J29:K29"/>
    <mergeCell ref="L29:M29"/>
    <mergeCell ref="AN45:AO45"/>
    <mergeCell ref="R45:S45"/>
    <mergeCell ref="T45:U45"/>
    <mergeCell ref="V45:W45"/>
    <mergeCell ref="X45:Y45"/>
    <mergeCell ref="Z45:AA45"/>
    <mergeCell ref="AB45:AC45"/>
    <mergeCell ref="AL29:AM29"/>
    <mergeCell ref="AN29:AO29"/>
    <mergeCell ref="AB29:AC29"/>
    <mergeCell ref="AD29:AE29"/>
    <mergeCell ref="AF29:AG29"/>
    <mergeCell ref="AH29:AI29"/>
    <mergeCell ref="AJ29:AK29"/>
    <mergeCell ref="F46:G46"/>
    <mergeCell ref="H46:I46"/>
    <mergeCell ref="J46:K46"/>
    <mergeCell ref="L46:M46"/>
    <mergeCell ref="AD45:AE45"/>
    <mergeCell ref="AF45:AG45"/>
    <mergeCell ref="AH45:AI45"/>
    <mergeCell ref="AJ45:AK45"/>
    <mergeCell ref="AL45:AM45"/>
    <mergeCell ref="AL46:AM46"/>
    <mergeCell ref="AN46:AO46"/>
    <mergeCell ref="B47:C47"/>
    <mergeCell ref="D47:E47"/>
    <mergeCell ref="F47:G47"/>
    <mergeCell ref="H47:I47"/>
    <mergeCell ref="J47:K47"/>
    <mergeCell ref="L47:M47"/>
    <mergeCell ref="N47:O47"/>
    <mergeCell ref="P47:Q47"/>
    <mergeCell ref="Z46:AA46"/>
    <mergeCell ref="AB46:AC46"/>
    <mergeCell ref="AD46:AE46"/>
    <mergeCell ref="AF46:AG46"/>
    <mergeCell ref="AH46:AI46"/>
    <mergeCell ref="AJ46:AK46"/>
    <mergeCell ref="N46:O46"/>
    <mergeCell ref="P46:Q46"/>
    <mergeCell ref="R46:S46"/>
    <mergeCell ref="T46:U46"/>
    <mergeCell ref="V46:W46"/>
    <mergeCell ref="X46:Y46"/>
    <mergeCell ref="B46:C46"/>
    <mergeCell ref="D46:E46"/>
    <mergeCell ref="AD47:AE47"/>
    <mergeCell ref="AF47:AG47"/>
    <mergeCell ref="AH47:AI47"/>
    <mergeCell ref="AJ47:AK47"/>
    <mergeCell ref="AL47:AM47"/>
    <mergeCell ref="AN47:AO47"/>
    <mergeCell ref="R47:S47"/>
    <mergeCell ref="T47:U47"/>
    <mergeCell ref="V47:W47"/>
    <mergeCell ref="X47:Y47"/>
    <mergeCell ref="Z47:AA47"/>
    <mergeCell ref="AB47:AC47"/>
    <mergeCell ref="B49:C49"/>
    <mergeCell ref="D49:E49"/>
    <mergeCell ref="F49:G49"/>
    <mergeCell ref="H49:I49"/>
    <mergeCell ref="J49:K49"/>
    <mergeCell ref="L49:M49"/>
    <mergeCell ref="N49:O49"/>
    <mergeCell ref="P49:Q49"/>
    <mergeCell ref="Z48:AA48"/>
    <mergeCell ref="N48:O48"/>
    <mergeCell ref="P48:Q48"/>
    <mergeCell ref="R48:S48"/>
    <mergeCell ref="T48:U48"/>
    <mergeCell ref="V48:W48"/>
    <mergeCell ref="X48:Y48"/>
    <mergeCell ref="B48:C48"/>
    <mergeCell ref="D48:E48"/>
    <mergeCell ref="F48:G48"/>
    <mergeCell ref="H48:I48"/>
    <mergeCell ref="J48:K48"/>
    <mergeCell ref="L48:M48"/>
    <mergeCell ref="AN49:AO49"/>
    <mergeCell ref="R49:S49"/>
    <mergeCell ref="T49:U49"/>
    <mergeCell ref="V49:W49"/>
    <mergeCell ref="X49:Y49"/>
    <mergeCell ref="Z49:AA49"/>
    <mergeCell ref="AB49:AC49"/>
    <mergeCell ref="AL48:AM48"/>
    <mergeCell ref="AN48:AO48"/>
    <mergeCell ref="AB48:AC48"/>
    <mergeCell ref="AD48:AE48"/>
    <mergeCell ref="AF48:AG48"/>
    <mergeCell ref="AH48:AI48"/>
    <mergeCell ref="AJ48:AK48"/>
    <mergeCell ref="F50:G50"/>
    <mergeCell ref="H50:I50"/>
    <mergeCell ref="J50:K50"/>
    <mergeCell ref="L50:M50"/>
    <mergeCell ref="AD49:AE49"/>
    <mergeCell ref="AF49:AG49"/>
    <mergeCell ref="AH49:AI49"/>
    <mergeCell ref="AJ49:AK49"/>
    <mergeCell ref="AL49:AM49"/>
    <mergeCell ref="AL50:AM50"/>
    <mergeCell ref="AN50:AO50"/>
    <mergeCell ref="B93:C93"/>
    <mergeCell ref="D93:E93"/>
    <mergeCell ref="F93:G93"/>
    <mergeCell ref="H93:I93"/>
    <mergeCell ref="J93:K93"/>
    <mergeCell ref="L93:M93"/>
    <mergeCell ref="N93:O93"/>
    <mergeCell ref="P93:Q93"/>
    <mergeCell ref="Z50:AA50"/>
    <mergeCell ref="AB50:AC50"/>
    <mergeCell ref="AD50:AE50"/>
    <mergeCell ref="AF50:AG50"/>
    <mergeCell ref="AH50:AI50"/>
    <mergeCell ref="AJ50:AK50"/>
    <mergeCell ref="N50:O50"/>
    <mergeCell ref="P50:Q50"/>
    <mergeCell ref="R50:S50"/>
    <mergeCell ref="T50:U50"/>
    <mergeCell ref="V50:W50"/>
    <mergeCell ref="X50:Y50"/>
    <mergeCell ref="B50:C50"/>
    <mergeCell ref="D50:E50"/>
    <mergeCell ref="AD93:AE93"/>
    <mergeCell ref="AF93:AG93"/>
    <mergeCell ref="AH93:AI93"/>
    <mergeCell ref="AJ93:AK93"/>
    <mergeCell ref="AL93:AM93"/>
    <mergeCell ref="AN93:AO93"/>
    <mergeCell ref="R93:S93"/>
    <mergeCell ref="T93:U93"/>
    <mergeCell ref="V93:W93"/>
    <mergeCell ref="X93:Y93"/>
    <mergeCell ref="Z93:AA93"/>
    <mergeCell ref="AB93:AC93"/>
    <mergeCell ref="B95:C95"/>
    <mergeCell ref="D95:E95"/>
    <mergeCell ref="F95:G95"/>
    <mergeCell ref="H95:I95"/>
    <mergeCell ref="J95:K95"/>
    <mergeCell ref="L95:M95"/>
    <mergeCell ref="N95:O95"/>
    <mergeCell ref="P95:Q95"/>
    <mergeCell ref="Z94:AA94"/>
    <mergeCell ref="N94:O94"/>
    <mergeCell ref="P94:Q94"/>
    <mergeCell ref="R94:S94"/>
    <mergeCell ref="T94:U94"/>
    <mergeCell ref="V94:W94"/>
    <mergeCell ref="X94:Y94"/>
    <mergeCell ref="B94:C94"/>
    <mergeCell ref="D94:E94"/>
    <mergeCell ref="F94:G94"/>
    <mergeCell ref="H94:I94"/>
    <mergeCell ref="J94:K94"/>
    <mergeCell ref="L94:M94"/>
    <mergeCell ref="AN95:AO95"/>
    <mergeCell ref="R95:S95"/>
    <mergeCell ref="T95:U95"/>
    <mergeCell ref="V95:W95"/>
    <mergeCell ref="X95:Y95"/>
    <mergeCell ref="Z95:AA95"/>
    <mergeCell ref="AB95:AC95"/>
    <mergeCell ref="AL94:AM94"/>
    <mergeCell ref="AN94:AO94"/>
    <mergeCell ref="AB94:AC94"/>
    <mergeCell ref="AD94:AE94"/>
    <mergeCell ref="AF94:AG94"/>
    <mergeCell ref="AH94:AI94"/>
    <mergeCell ref="AJ94:AK94"/>
    <mergeCell ref="F96:G96"/>
    <mergeCell ref="H96:I96"/>
    <mergeCell ref="J96:K96"/>
    <mergeCell ref="L96:M96"/>
    <mergeCell ref="AD95:AE95"/>
    <mergeCell ref="AF95:AG95"/>
    <mergeCell ref="AH95:AI95"/>
    <mergeCell ref="AJ95:AK95"/>
    <mergeCell ref="AL95:AM95"/>
    <mergeCell ref="AL96:AM96"/>
    <mergeCell ref="AN96:AO96"/>
    <mergeCell ref="B97:C97"/>
    <mergeCell ref="D97:E97"/>
    <mergeCell ref="F97:G97"/>
    <mergeCell ref="H97:I97"/>
    <mergeCell ref="J97:K97"/>
    <mergeCell ref="L97:M97"/>
    <mergeCell ref="N97:O97"/>
    <mergeCell ref="P97:Q97"/>
    <mergeCell ref="Z96:AA96"/>
    <mergeCell ref="AB96:AC96"/>
    <mergeCell ref="AD96:AE96"/>
    <mergeCell ref="AF96:AG96"/>
    <mergeCell ref="AH96:AI96"/>
    <mergeCell ref="AJ96:AK96"/>
    <mergeCell ref="N96:O96"/>
    <mergeCell ref="P96:Q96"/>
    <mergeCell ref="R96:S96"/>
    <mergeCell ref="T96:U96"/>
    <mergeCell ref="V96:W96"/>
    <mergeCell ref="X96:Y96"/>
    <mergeCell ref="B96:C96"/>
    <mergeCell ref="D96:E96"/>
    <mergeCell ref="AJ97:AK97"/>
    <mergeCell ref="AL97:AM97"/>
    <mergeCell ref="AN97:AO97"/>
    <mergeCell ref="R97:S97"/>
    <mergeCell ref="T97:U97"/>
    <mergeCell ref="V97:W97"/>
    <mergeCell ref="X97:Y97"/>
    <mergeCell ref="Z97:AA97"/>
    <mergeCell ref="AB97:AC97"/>
    <mergeCell ref="B98:C98"/>
    <mergeCell ref="D98:E98"/>
    <mergeCell ref="F98:G98"/>
    <mergeCell ref="H98:I98"/>
    <mergeCell ref="J98:K98"/>
    <mergeCell ref="L98:M98"/>
    <mergeCell ref="AD97:AE97"/>
    <mergeCell ref="AF97:AG97"/>
    <mergeCell ref="AH97:AI97"/>
    <mergeCell ref="AL98:AM98"/>
    <mergeCell ref="AN98:AO98"/>
    <mergeCell ref="Z98:AA98"/>
    <mergeCell ref="AB98:AC98"/>
    <mergeCell ref="AD98:AE98"/>
    <mergeCell ref="AF98:AG98"/>
    <mergeCell ref="AH98:AI98"/>
    <mergeCell ref="AJ98:AK98"/>
    <mergeCell ref="N98:O98"/>
    <mergeCell ref="P98:Q98"/>
    <mergeCell ref="R98:S98"/>
    <mergeCell ref="T98:U98"/>
    <mergeCell ref="V98:W98"/>
    <mergeCell ref="X98:Y9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3"/>
  <sheetViews>
    <sheetView workbookViewId="0">
      <selection activeCell="I14" sqref="I14"/>
    </sheetView>
  </sheetViews>
  <sheetFormatPr baseColWidth="10" defaultRowHeight="15" x14ac:dyDescent="0.25"/>
  <cols>
    <col min="2" max="2" width="25.7109375" customWidth="1"/>
    <col min="5" max="5" width="11.42578125" style="30"/>
    <col min="9" max="9" width="25.5703125" customWidth="1"/>
  </cols>
  <sheetData>
    <row r="1" spans="1:11" ht="15.75" thickBot="1" x14ac:dyDescent="0.3">
      <c r="A1" s="18" t="s">
        <v>565</v>
      </c>
      <c r="E1"/>
      <c r="H1" s="18" t="s">
        <v>651</v>
      </c>
    </row>
    <row r="2" spans="1:11" ht="15.75" thickBot="1" x14ac:dyDescent="0.3">
      <c r="A2" s="55" t="s">
        <v>566</v>
      </c>
      <c r="B2" s="55" t="s">
        <v>567</v>
      </c>
      <c r="C2" s="58" t="s">
        <v>568</v>
      </c>
      <c r="D2" s="59"/>
      <c r="E2" s="60"/>
      <c r="H2" s="55" t="s">
        <v>566</v>
      </c>
      <c r="I2" s="55" t="s">
        <v>567</v>
      </c>
      <c r="J2" s="58" t="s">
        <v>652</v>
      </c>
      <c r="K2" s="60"/>
    </row>
    <row r="3" spans="1:11" ht="21.75" thickBot="1" x14ac:dyDescent="0.3">
      <c r="A3" s="57"/>
      <c r="B3" s="57"/>
      <c r="C3" s="21" t="s">
        <v>569</v>
      </c>
      <c r="D3" s="21" t="s">
        <v>570</v>
      </c>
      <c r="E3" s="21" t="s">
        <v>571</v>
      </c>
      <c r="H3" s="57"/>
      <c r="I3" s="57"/>
      <c r="J3" s="21" t="s">
        <v>653</v>
      </c>
      <c r="K3" s="21" t="s">
        <v>571</v>
      </c>
    </row>
    <row r="4" spans="1:11" ht="15.75" thickBot="1" x14ac:dyDescent="0.3">
      <c r="A4" s="27">
        <v>1</v>
      </c>
      <c r="B4" s="28" t="s">
        <v>215</v>
      </c>
      <c r="C4" s="29">
        <v>1</v>
      </c>
      <c r="D4" s="29" t="s">
        <v>572</v>
      </c>
      <c r="E4" s="29">
        <v>0.75580000000000003</v>
      </c>
      <c r="H4" s="22">
        <v>1</v>
      </c>
      <c r="I4" s="12" t="s">
        <v>654</v>
      </c>
      <c r="J4" s="23" t="s">
        <v>655</v>
      </c>
      <c r="K4" s="23">
        <v>0.13422200000000001</v>
      </c>
    </row>
    <row r="5" spans="1:11" ht="32.25" thickBot="1" x14ac:dyDescent="0.3">
      <c r="A5" s="27">
        <v>1</v>
      </c>
      <c r="B5" s="28" t="s">
        <v>573</v>
      </c>
      <c r="C5" s="29">
        <v>2</v>
      </c>
      <c r="D5" s="29" t="s">
        <v>574</v>
      </c>
      <c r="E5" s="29">
        <v>0.74650000000000005</v>
      </c>
      <c r="H5" s="22">
        <v>1</v>
      </c>
      <c r="I5" s="12" t="s">
        <v>656</v>
      </c>
      <c r="J5" s="23" t="s">
        <v>657</v>
      </c>
      <c r="K5" s="23">
        <v>1.9612999999999998E-2</v>
      </c>
    </row>
    <row r="6" spans="1:11" ht="21.75" thickBot="1" x14ac:dyDescent="0.3">
      <c r="A6" s="27">
        <v>1</v>
      </c>
      <c r="B6" s="28" t="s">
        <v>575</v>
      </c>
      <c r="C6" s="29">
        <v>1</v>
      </c>
      <c r="D6" s="29" t="s">
        <v>576</v>
      </c>
      <c r="E6" s="29">
        <v>0.25890000000000002</v>
      </c>
      <c r="H6" s="22">
        <v>1</v>
      </c>
      <c r="I6" s="12" t="s">
        <v>658</v>
      </c>
      <c r="J6" s="23" t="s">
        <v>659</v>
      </c>
      <c r="K6" s="23">
        <v>0.38406200000000001</v>
      </c>
    </row>
    <row r="7" spans="1:11" ht="21.75" thickBot="1" x14ac:dyDescent="0.3">
      <c r="A7" s="27">
        <v>1</v>
      </c>
      <c r="B7" s="28" t="s">
        <v>577</v>
      </c>
      <c r="C7" s="29">
        <v>1</v>
      </c>
      <c r="D7" s="29" t="s">
        <v>578</v>
      </c>
      <c r="E7" s="29">
        <v>0.2286</v>
      </c>
      <c r="H7" s="27">
        <v>2</v>
      </c>
      <c r="I7" s="28" t="s">
        <v>654</v>
      </c>
      <c r="J7" s="29" t="s">
        <v>660</v>
      </c>
      <c r="K7" s="29">
        <v>0.160495</v>
      </c>
    </row>
    <row r="8" spans="1:11" ht="32.25" thickBot="1" x14ac:dyDescent="0.3">
      <c r="A8" s="27">
        <v>1</v>
      </c>
      <c r="B8" s="28" t="s">
        <v>579</v>
      </c>
      <c r="C8" s="29">
        <v>3</v>
      </c>
      <c r="D8" s="29" t="s">
        <v>580</v>
      </c>
      <c r="E8" s="29">
        <v>0.16170000000000001</v>
      </c>
      <c r="H8" s="27">
        <v>2</v>
      </c>
      <c r="I8" s="28" t="s">
        <v>656</v>
      </c>
      <c r="J8" s="29" t="s">
        <v>657</v>
      </c>
      <c r="K8" s="29">
        <v>1.9612999999999998E-2</v>
      </c>
    </row>
    <row r="9" spans="1:11" ht="21.75" thickBot="1" x14ac:dyDescent="0.3">
      <c r="A9" s="27">
        <v>1</v>
      </c>
      <c r="B9" s="28" t="s">
        <v>581</v>
      </c>
      <c r="C9" s="29">
        <v>2</v>
      </c>
      <c r="D9" s="29" t="s">
        <v>582</v>
      </c>
      <c r="E9" s="29">
        <v>6.3E-2</v>
      </c>
      <c r="H9" s="27">
        <v>2</v>
      </c>
      <c r="I9" s="28" t="s">
        <v>658</v>
      </c>
      <c r="J9" s="29" t="s">
        <v>661</v>
      </c>
      <c r="K9" s="29">
        <v>0.67701999999999996</v>
      </c>
    </row>
    <row r="10" spans="1:11" ht="21.75" thickBot="1" x14ac:dyDescent="0.3">
      <c r="A10" s="27">
        <v>1</v>
      </c>
      <c r="B10" s="28" t="s">
        <v>583</v>
      </c>
      <c r="C10" s="29">
        <v>2</v>
      </c>
      <c r="D10" s="29" t="s">
        <v>584</v>
      </c>
      <c r="E10" s="29">
        <v>0.50639999999999996</v>
      </c>
      <c r="H10" s="22">
        <v>3</v>
      </c>
      <c r="I10" s="12" t="s">
        <v>654</v>
      </c>
      <c r="J10" s="23" t="s">
        <v>662</v>
      </c>
      <c r="K10" s="23">
        <v>0.137183</v>
      </c>
    </row>
    <row r="11" spans="1:11" ht="32.25" thickBot="1" x14ac:dyDescent="0.3">
      <c r="A11" s="27">
        <v>1</v>
      </c>
      <c r="B11" s="28" t="s">
        <v>585</v>
      </c>
      <c r="C11" s="29">
        <v>1</v>
      </c>
      <c r="D11" s="29" t="s">
        <v>586</v>
      </c>
      <c r="E11" s="29">
        <v>0.10150000000000001</v>
      </c>
      <c r="H11" s="22">
        <v>3</v>
      </c>
      <c r="I11" s="12" t="s">
        <v>656</v>
      </c>
      <c r="J11" s="23" t="s">
        <v>657</v>
      </c>
      <c r="K11" s="23">
        <v>1.9612999999999998E-2</v>
      </c>
    </row>
    <row r="12" spans="1:11" ht="21.75" thickBot="1" x14ac:dyDescent="0.3">
      <c r="A12" s="27">
        <v>1</v>
      </c>
      <c r="B12" s="28" t="s">
        <v>587</v>
      </c>
      <c r="C12" s="29">
        <v>1</v>
      </c>
      <c r="D12" s="29" t="s">
        <v>588</v>
      </c>
      <c r="E12" s="29">
        <v>0.77949999999999997</v>
      </c>
      <c r="H12" s="22">
        <v>3</v>
      </c>
      <c r="I12" s="12" t="s">
        <v>658</v>
      </c>
      <c r="J12" s="23" t="s">
        <v>663</v>
      </c>
      <c r="K12" s="23">
        <v>0.81018500000000004</v>
      </c>
    </row>
    <row r="13" spans="1:11" ht="15.75" thickBot="1" x14ac:dyDescent="0.3">
      <c r="A13" s="27">
        <v>1</v>
      </c>
      <c r="B13" s="28" t="s">
        <v>589</v>
      </c>
      <c r="C13" s="29">
        <v>11</v>
      </c>
      <c r="D13" s="29" t="s">
        <v>590</v>
      </c>
      <c r="E13" s="29" t="s">
        <v>678</v>
      </c>
      <c r="H13" s="27">
        <v>4</v>
      </c>
      <c r="I13" s="28" t="s">
        <v>654</v>
      </c>
      <c r="J13" s="29" t="s">
        <v>664</v>
      </c>
      <c r="K13" s="29">
        <v>0.13977600000000001</v>
      </c>
    </row>
    <row r="14" spans="1:11" ht="32.25" thickBot="1" x14ac:dyDescent="0.3">
      <c r="A14" s="27">
        <v>1</v>
      </c>
      <c r="B14" s="28" t="s">
        <v>559</v>
      </c>
      <c r="C14" s="29">
        <v>1</v>
      </c>
      <c r="D14" s="29" t="s">
        <v>591</v>
      </c>
      <c r="E14" s="29">
        <v>0.73409999999999997</v>
      </c>
      <c r="H14" s="27">
        <v>4</v>
      </c>
      <c r="I14" s="28" t="s">
        <v>656</v>
      </c>
      <c r="J14" s="29" t="s">
        <v>657</v>
      </c>
      <c r="K14" s="29">
        <v>1.9612999999999998E-2</v>
      </c>
    </row>
    <row r="15" spans="1:11" ht="21.75" thickBot="1" x14ac:dyDescent="0.3">
      <c r="A15" s="22">
        <v>2</v>
      </c>
      <c r="B15" s="12" t="s">
        <v>215</v>
      </c>
      <c r="C15" s="23">
        <v>1</v>
      </c>
      <c r="D15" s="23" t="s">
        <v>572</v>
      </c>
      <c r="E15" s="23">
        <v>0.75580000000000003</v>
      </c>
      <c r="H15" s="27">
        <v>4</v>
      </c>
      <c r="I15" s="28" t="s">
        <v>658</v>
      </c>
      <c r="J15" s="29" t="s">
        <v>665</v>
      </c>
      <c r="K15" s="29">
        <v>0.45340000000000003</v>
      </c>
    </row>
    <row r="16" spans="1:11" ht="15.75" thickBot="1" x14ac:dyDescent="0.3">
      <c r="A16" s="22">
        <v>2</v>
      </c>
      <c r="B16" s="12" t="s">
        <v>573</v>
      </c>
      <c r="C16" s="23">
        <v>2</v>
      </c>
      <c r="D16" s="23" t="s">
        <v>592</v>
      </c>
      <c r="E16" s="23">
        <v>0.75349999999999995</v>
      </c>
      <c r="H16" s="22">
        <v>5</v>
      </c>
      <c r="I16" s="12" t="s">
        <v>654</v>
      </c>
      <c r="J16" s="23" t="s">
        <v>666</v>
      </c>
      <c r="K16" s="23">
        <v>0.14113899999999999</v>
      </c>
    </row>
    <row r="17" spans="1:11" ht="32.25" thickBot="1" x14ac:dyDescent="0.3">
      <c r="A17" s="22">
        <v>2</v>
      </c>
      <c r="B17" s="12" t="s">
        <v>575</v>
      </c>
      <c r="C17" s="23">
        <v>1</v>
      </c>
      <c r="D17" s="23" t="s">
        <v>593</v>
      </c>
      <c r="E17" s="23">
        <v>0.1082</v>
      </c>
      <c r="H17" s="22">
        <v>5</v>
      </c>
      <c r="I17" s="12" t="s">
        <v>656</v>
      </c>
      <c r="J17" s="23" t="s">
        <v>657</v>
      </c>
      <c r="K17" s="23">
        <v>1.9612999999999998E-2</v>
      </c>
    </row>
    <row r="18" spans="1:11" ht="21.75" thickBot="1" x14ac:dyDescent="0.3">
      <c r="A18" s="22">
        <v>2</v>
      </c>
      <c r="B18" s="12" t="s">
        <v>577</v>
      </c>
      <c r="C18" s="23">
        <v>1</v>
      </c>
      <c r="D18" s="23" t="s">
        <v>594</v>
      </c>
      <c r="E18" s="23">
        <v>0.30330000000000001</v>
      </c>
      <c r="H18" s="22">
        <v>5</v>
      </c>
      <c r="I18" s="12" t="s">
        <v>658</v>
      </c>
      <c r="J18" s="23" t="s">
        <v>667</v>
      </c>
      <c r="K18" s="23">
        <v>0.64933799999999997</v>
      </c>
    </row>
    <row r="19" spans="1:11" ht="15.75" thickBot="1" x14ac:dyDescent="0.3">
      <c r="A19" s="22">
        <v>2</v>
      </c>
      <c r="B19" s="12" t="s">
        <v>579</v>
      </c>
      <c r="C19" s="23">
        <v>3</v>
      </c>
      <c r="D19" s="23" t="s">
        <v>595</v>
      </c>
      <c r="E19" s="23">
        <v>3.7199999999999997E-2</v>
      </c>
      <c r="H19" s="27">
        <v>6</v>
      </c>
      <c r="I19" s="28" t="s">
        <v>654</v>
      </c>
      <c r="J19" s="29" t="s">
        <v>668</v>
      </c>
      <c r="K19" s="29">
        <v>0.143149</v>
      </c>
    </row>
    <row r="20" spans="1:11" ht="32.25" thickBot="1" x14ac:dyDescent="0.3">
      <c r="A20" s="22">
        <v>2</v>
      </c>
      <c r="B20" s="12" t="s">
        <v>581</v>
      </c>
      <c r="C20" s="23">
        <v>2</v>
      </c>
      <c r="D20" s="23" t="s">
        <v>596</v>
      </c>
      <c r="E20" s="23">
        <v>0.12239999999999999</v>
      </c>
      <c r="H20" s="27">
        <v>6</v>
      </c>
      <c r="I20" s="28" t="s">
        <v>656</v>
      </c>
      <c r="J20" s="29" t="s">
        <v>657</v>
      </c>
      <c r="K20" s="29">
        <v>1.9612999999999998E-2</v>
      </c>
    </row>
    <row r="21" spans="1:11" ht="21.75" thickBot="1" x14ac:dyDescent="0.3">
      <c r="A21" s="22">
        <v>2</v>
      </c>
      <c r="B21" s="12" t="s">
        <v>583</v>
      </c>
      <c r="C21" s="23">
        <v>2</v>
      </c>
      <c r="D21" s="23" t="s">
        <v>597</v>
      </c>
      <c r="E21" s="23">
        <v>0.4471</v>
      </c>
      <c r="H21" s="27">
        <v>6</v>
      </c>
      <c r="I21" s="28" t="s">
        <v>658</v>
      </c>
      <c r="J21" s="29" t="s">
        <v>669</v>
      </c>
      <c r="K21" s="29">
        <v>0.42304799999999998</v>
      </c>
    </row>
    <row r="22" spans="1:11" ht="15.75" thickBot="1" x14ac:dyDescent="0.3">
      <c r="A22" s="22">
        <v>2</v>
      </c>
      <c r="B22" s="12" t="s">
        <v>585</v>
      </c>
      <c r="C22" s="23">
        <v>1</v>
      </c>
      <c r="D22" s="23" t="s">
        <v>586</v>
      </c>
      <c r="E22" s="23">
        <v>0.10150000000000001</v>
      </c>
      <c r="H22" s="22">
        <v>7</v>
      </c>
      <c r="I22" s="12" t="s">
        <v>654</v>
      </c>
      <c r="J22" s="23" t="s">
        <v>670</v>
      </c>
      <c r="K22" s="23">
        <v>0.145397</v>
      </c>
    </row>
    <row r="23" spans="1:11" ht="32.25" thickBot="1" x14ac:dyDescent="0.3">
      <c r="A23" s="22">
        <v>2</v>
      </c>
      <c r="B23" s="12" t="s">
        <v>587</v>
      </c>
      <c r="C23" s="23">
        <v>1</v>
      </c>
      <c r="D23" s="23" t="s">
        <v>598</v>
      </c>
      <c r="E23" s="23">
        <v>0.9667</v>
      </c>
      <c r="H23" s="22">
        <v>7</v>
      </c>
      <c r="I23" s="12" t="s">
        <v>656</v>
      </c>
      <c r="J23" s="23" t="s">
        <v>657</v>
      </c>
      <c r="K23" s="23">
        <v>1.9612999999999998E-2</v>
      </c>
    </row>
    <row r="24" spans="1:11" ht="21.75" thickBot="1" x14ac:dyDescent="0.3">
      <c r="A24" s="22">
        <v>2</v>
      </c>
      <c r="B24" s="12" t="s">
        <v>589</v>
      </c>
      <c r="C24" s="23">
        <v>11</v>
      </c>
      <c r="D24" s="23" t="s">
        <v>590</v>
      </c>
      <c r="E24" s="23" t="s">
        <v>678</v>
      </c>
      <c r="H24" s="22">
        <v>7</v>
      </c>
      <c r="I24" s="12" t="s">
        <v>658</v>
      </c>
      <c r="J24" s="23" t="s">
        <v>671</v>
      </c>
      <c r="K24" s="23">
        <v>0.71936500000000003</v>
      </c>
    </row>
    <row r="25" spans="1:11" ht="15.75" thickBot="1" x14ac:dyDescent="0.3">
      <c r="A25" s="22">
        <v>2</v>
      </c>
      <c r="B25" s="12" t="s">
        <v>559</v>
      </c>
      <c r="C25" s="23">
        <v>1</v>
      </c>
      <c r="D25" s="23" t="s">
        <v>591</v>
      </c>
      <c r="E25" s="23">
        <v>0.73409999999999997</v>
      </c>
      <c r="H25" s="27">
        <v>8</v>
      </c>
      <c r="I25" s="28" t="s">
        <v>654</v>
      </c>
      <c r="J25" s="29" t="s">
        <v>672</v>
      </c>
      <c r="K25" s="29">
        <v>0.15008299999999999</v>
      </c>
    </row>
    <row r="26" spans="1:11" ht="32.25" thickBot="1" x14ac:dyDescent="0.3">
      <c r="A26" s="27">
        <v>3</v>
      </c>
      <c r="B26" s="28" t="s">
        <v>215</v>
      </c>
      <c r="C26" s="29">
        <v>1</v>
      </c>
      <c r="D26" s="29" t="s">
        <v>599</v>
      </c>
      <c r="E26" s="29">
        <v>0.71020000000000005</v>
      </c>
      <c r="H26" s="27">
        <v>8</v>
      </c>
      <c r="I26" s="28" t="s">
        <v>656</v>
      </c>
      <c r="J26" s="29" t="s">
        <v>657</v>
      </c>
      <c r="K26" s="29">
        <v>1.9612999999999998E-2</v>
      </c>
    </row>
    <row r="27" spans="1:11" ht="21.75" thickBot="1" x14ac:dyDescent="0.3">
      <c r="A27" s="27">
        <v>3</v>
      </c>
      <c r="B27" s="28" t="s">
        <v>573</v>
      </c>
      <c r="C27" s="29">
        <v>2</v>
      </c>
      <c r="D27" s="29" t="s">
        <v>600</v>
      </c>
      <c r="E27" s="29">
        <v>0.629</v>
      </c>
      <c r="H27" s="27">
        <v>8</v>
      </c>
      <c r="I27" s="28" t="s">
        <v>658</v>
      </c>
      <c r="J27" s="29" t="s">
        <v>673</v>
      </c>
      <c r="K27" s="29">
        <v>0.36831599999999998</v>
      </c>
    </row>
    <row r="28" spans="1:11" ht="15.75" thickBot="1" x14ac:dyDescent="0.3">
      <c r="A28" s="27">
        <v>3</v>
      </c>
      <c r="B28" s="28" t="s">
        <v>575</v>
      </c>
      <c r="C28" s="29">
        <v>1</v>
      </c>
      <c r="D28" s="29" t="s">
        <v>601</v>
      </c>
      <c r="E28" s="29">
        <v>0.2903</v>
      </c>
      <c r="H28" s="22">
        <v>9</v>
      </c>
      <c r="I28" s="12" t="s">
        <v>654</v>
      </c>
      <c r="J28" s="23" t="s">
        <v>674</v>
      </c>
      <c r="K28" s="23">
        <v>0.13935800000000001</v>
      </c>
    </row>
    <row r="29" spans="1:11" ht="32.25" thickBot="1" x14ac:dyDescent="0.3">
      <c r="A29" s="27">
        <v>3</v>
      </c>
      <c r="B29" s="28" t="s">
        <v>577</v>
      </c>
      <c r="C29" s="29">
        <v>1</v>
      </c>
      <c r="D29" s="29" t="s">
        <v>602</v>
      </c>
      <c r="E29" s="29">
        <v>0.2462</v>
      </c>
      <c r="H29" s="22">
        <v>9</v>
      </c>
      <c r="I29" s="12" t="s">
        <v>656</v>
      </c>
      <c r="J29" s="23" t="s">
        <v>657</v>
      </c>
      <c r="K29" s="23">
        <v>1.9612999999999998E-2</v>
      </c>
    </row>
    <row r="30" spans="1:11" ht="21.75" thickBot="1" x14ac:dyDescent="0.3">
      <c r="A30" s="27">
        <v>3</v>
      </c>
      <c r="B30" s="28" t="s">
        <v>579</v>
      </c>
      <c r="C30" s="29">
        <v>3</v>
      </c>
      <c r="D30" s="29" t="s">
        <v>603</v>
      </c>
      <c r="E30" s="29">
        <v>3.6999999999999998E-2</v>
      </c>
      <c r="H30" s="22">
        <v>9</v>
      </c>
      <c r="I30" s="12" t="s">
        <v>658</v>
      </c>
      <c r="J30" s="23" t="s">
        <v>675</v>
      </c>
      <c r="K30" s="23">
        <v>0.52878599999999998</v>
      </c>
    </row>
    <row r="31" spans="1:11" ht="21.75" thickBot="1" x14ac:dyDescent="0.3">
      <c r="A31" s="27">
        <v>3</v>
      </c>
      <c r="B31" s="28" t="s">
        <v>581</v>
      </c>
      <c r="C31" s="29">
        <v>2</v>
      </c>
      <c r="D31" s="29" t="s">
        <v>604</v>
      </c>
      <c r="E31" s="29">
        <v>0.17599999999999999</v>
      </c>
      <c r="H31" s="27">
        <v>10</v>
      </c>
      <c r="I31" s="28" t="s">
        <v>654</v>
      </c>
      <c r="J31" s="29" t="s">
        <v>676</v>
      </c>
      <c r="K31" s="29">
        <v>0.15196699999999999</v>
      </c>
    </row>
    <row r="32" spans="1:11" ht="32.25" thickBot="1" x14ac:dyDescent="0.3">
      <c r="A32" s="27">
        <v>3</v>
      </c>
      <c r="B32" s="28" t="s">
        <v>583</v>
      </c>
      <c r="C32" s="29">
        <v>2</v>
      </c>
      <c r="D32" s="29" t="s">
        <v>605</v>
      </c>
      <c r="E32" s="29">
        <v>0.49340000000000001</v>
      </c>
      <c r="H32" s="27">
        <v>10</v>
      </c>
      <c r="I32" s="28" t="s">
        <v>656</v>
      </c>
      <c r="J32" s="29" t="s">
        <v>657</v>
      </c>
      <c r="K32" s="29">
        <v>1.9612999999999998E-2</v>
      </c>
    </row>
    <row r="33" spans="1:11" ht="21.75" thickBot="1" x14ac:dyDescent="0.3">
      <c r="A33" s="27">
        <v>3</v>
      </c>
      <c r="B33" s="28" t="s">
        <v>585</v>
      </c>
      <c r="C33" s="29">
        <v>1</v>
      </c>
      <c r="D33" s="29" t="s">
        <v>586</v>
      </c>
      <c r="E33" s="29">
        <v>0.10150000000000001</v>
      </c>
      <c r="H33" s="31">
        <v>10</v>
      </c>
      <c r="I33" s="32" t="s">
        <v>658</v>
      </c>
      <c r="J33" s="33" t="s">
        <v>677</v>
      </c>
      <c r="K33" s="33">
        <v>0.70543500000000003</v>
      </c>
    </row>
    <row r="34" spans="1:11" ht="15.75" thickBot="1" x14ac:dyDescent="0.3">
      <c r="A34" s="27">
        <v>3</v>
      </c>
      <c r="B34" s="28" t="s">
        <v>587</v>
      </c>
      <c r="C34" s="29">
        <v>1</v>
      </c>
      <c r="D34" s="29" t="s">
        <v>606</v>
      </c>
      <c r="E34" s="29">
        <v>0.72489999999999999</v>
      </c>
    </row>
    <row r="35" spans="1:11" ht="15.75" thickBot="1" x14ac:dyDescent="0.3">
      <c r="A35" s="27">
        <v>3</v>
      </c>
      <c r="B35" s="28" t="s">
        <v>589</v>
      </c>
      <c r="C35" s="29">
        <v>11</v>
      </c>
      <c r="D35" s="29" t="s">
        <v>590</v>
      </c>
      <c r="E35" s="29" t="s">
        <v>678</v>
      </c>
    </row>
    <row r="36" spans="1:11" ht="15.75" thickBot="1" x14ac:dyDescent="0.3">
      <c r="A36" s="27">
        <v>3</v>
      </c>
      <c r="B36" s="28" t="s">
        <v>559</v>
      </c>
      <c r="C36" s="29">
        <v>1</v>
      </c>
      <c r="D36" s="29" t="s">
        <v>591</v>
      </c>
      <c r="E36" s="29">
        <v>0.73409999999999997</v>
      </c>
    </row>
    <row r="37" spans="1:11" ht="15.75" thickBot="1" x14ac:dyDescent="0.3">
      <c r="A37" s="22">
        <v>4</v>
      </c>
      <c r="B37" s="12" t="s">
        <v>215</v>
      </c>
      <c r="C37" s="23">
        <v>1</v>
      </c>
      <c r="D37" s="23" t="s">
        <v>599</v>
      </c>
      <c r="E37" s="23">
        <v>0.71020000000000005</v>
      </c>
    </row>
    <row r="38" spans="1:11" ht="15.75" thickBot="1" x14ac:dyDescent="0.3">
      <c r="A38" s="22">
        <v>4</v>
      </c>
      <c r="B38" s="12" t="s">
        <v>573</v>
      </c>
      <c r="C38" s="23">
        <v>2</v>
      </c>
      <c r="D38" s="23" t="s">
        <v>607</v>
      </c>
      <c r="E38" s="23">
        <v>0.71489999999999998</v>
      </c>
    </row>
    <row r="39" spans="1:11" ht="15.75" thickBot="1" x14ac:dyDescent="0.3">
      <c r="A39" s="22">
        <v>4</v>
      </c>
      <c r="B39" s="12" t="s">
        <v>575</v>
      </c>
      <c r="C39" s="23">
        <v>1</v>
      </c>
      <c r="D39" s="23" t="s">
        <v>608</v>
      </c>
      <c r="E39" s="23">
        <v>0.2011</v>
      </c>
    </row>
    <row r="40" spans="1:11" ht="21.75" thickBot="1" x14ac:dyDescent="0.3">
      <c r="A40" s="22">
        <v>4</v>
      </c>
      <c r="B40" s="12" t="s">
        <v>577</v>
      </c>
      <c r="C40" s="23">
        <v>1</v>
      </c>
      <c r="D40" s="23" t="s">
        <v>610</v>
      </c>
      <c r="E40" s="23">
        <v>0.1305</v>
      </c>
    </row>
    <row r="41" spans="1:11" ht="15.75" thickBot="1" x14ac:dyDescent="0.3">
      <c r="A41" s="22">
        <v>4</v>
      </c>
      <c r="B41" s="12" t="s">
        <v>579</v>
      </c>
      <c r="C41" s="23">
        <v>3</v>
      </c>
      <c r="D41" s="23" t="s">
        <v>611</v>
      </c>
      <c r="E41" s="23">
        <v>5.4899999999999997E-2</v>
      </c>
    </row>
    <row r="42" spans="1:11" ht="21.75" thickBot="1" x14ac:dyDescent="0.3">
      <c r="A42" s="22">
        <v>4</v>
      </c>
      <c r="B42" s="12" t="s">
        <v>581</v>
      </c>
      <c r="C42" s="23">
        <v>2</v>
      </c>
      <c r="D42" s="23" t="s">
        <v>612</v>
      </c>
      <c r="E42" s="23">
        <v>0.10349999999999999</v>
      </c>
    </row>
    <row r="43" spans="1:11" ht="21.75" thickBot="1" x14ac:dyDescent="0.3">
      <c r="A43" s="22">
        <v>4</v>
      </c>
      <c r="B43" s="12" t="s">
        <v>583</v>
      </c>
      <c r="C43" s="23">
        <v>2</v>
      </c>
      <c r="D43" s="23" t="s">
        <v>613</v>
      </c>
      <c r="E43" s="23">
        <v>0.47410000000000002</v>
      </c>
    </row>
    <row r="44" spans="1:11" ht="15.75" thickBot="1" x14ac:dyDescent="0.3">
      <c r="A44" s="22">
        <v>4</v>
      </c>
      <c r="B44" s="12" t="s">
        <v>585</v>
      </c>
      <c r="C44" s="23">
        <v>1</v>
      </c>
      <c r="D44" s="23" t="s">
        <v>586</v>
      </c>
      <c r="E44" s="23">
        <v>0.10150000000000001</v>
      </c>
    </row>
    <row r="45" spans="1:11" ht="15.75" thickBot="1" x14ac:dyDescent="0.3">
      <c r="A45" s="22">
        <v>4</v>
      </c>
      <c r="B45" s="12" t="s">
        <v>587</v>
      </c>
      <c r="C45" s="23">
        <v>1</v>
      </c>
      <c r="D45" s="23" t="s">
        <v>614</v>
      </c>
      <c r="E45" s="23">
        <v>0.97540000000000004</v>
      </c>
    </row>
    <row r="46" spans="1:11" ht="15.75" thickBot="1" x14ac:dyDescent="0.3">
      <c r="A46" s="22">
        <v>4</v>
      </c>
      <c r="B46" s="12" t="s">
        <v>589</v>
      </c>
      <c r="C46" s="23">
        <v>11</v>
      </c>
      <c r="D46" s="23" t="s">
        <v>590</v>
      </c>
      <c r="E46" s="23" t="s">
        <v>678</v>
      </c>
    </row>
    <row r="47" spans="1:11" ht="15.75" thickBot="1" x14ac:dyDescent="0.3">
      <c r="A47" s="22">
        <v>4</v>
      </c>
      <c r="B47" s="12" t="s">
        <v>559</v>
      </c>
      <c r="C47" s="23">
        <v>1</v>
      </c>
      <c r="D47" s="23" t="s">
        <v>591</v>
      </c>
      <c r="E47" s="23">
        <v>0.73409999999999997</v>
      </c>
    </row>
    <row r="48" spans="1:11" ht="15.75" thickBot="1" x14ac:dyDescent="0.3">
      <c r="A48" s="27">
        <v>5</v>
      </c>
      <c r="B48" s="28" t="s">
        <v>215</v>
      </c>
      <c r="C48" s="29">
        <v>1</v>
      </c>
      <c r="D48" s="29" t="s">
        <v>599</v>
      </c>
      <c r="E48" s="29">
        <v>0.71020000000000005</v>
      </c>
    </row>
    <row r="49" spans="1:5" ht="15.75" thickBot="1" x14ac:dyDescent="0.3">
      <c r="A49" s="27">
        <v>5</v>
      </c>
      <c r="B49" s="28" t="s">
        <v>573</v>
      </c>
      <c r="C49" s="29">
        <v>2</v>
      </c>
      <c r="D49" s="29" t="s">
        <v>615</v>
      </c>
      <c r="E49" s="29">
        <v>0.48970000000000002</v>
      </c>
    </row>
    <row r="50" spans="1:5" ht="15.75" thickBot="1" x14ac:dyDescent="0.3">
      <c r="A50" s="27">
        <v>5</v>
      </c>
      <c r="B50" s="28" t="s">
        <v>575</v>
      </c>
      <c r="C50" s="29">
        <v>1</v>
      </c>
      <c r="D50" s="29" t="s">
        <v>616</v>
      </c>
      <c r="E50" s="29">
        <v>0.3982</v>
      </c>
    </row>
    <row r="51" spans="1:5" ht="21.75" thickBot="1" x14ac:dyDescent="0.3">
      <c r="A51" s="27">
        <v>5</v>
      </c>
      <c r="B51" s="28" t="s">
        <v>577</v>
      </c>
      <c r="C51" s="29">
        <v>1</v>
      </c>
      <c r="D51" s="29" t="s">
        <v>617</v>
      </c>
      <c r="E51" s="29">
        <v>0.26429999999999998</v>
      </c>
    </row>
    <row r="52" spans="1:5" ht="15.75" thickBot="1" x14ac:dyDescent="0.3">
      <c r="A52" s="27">
        <v>5</v>
      </c>
      <c r="B52" s="28" t="s">
        <v>579</v>
      </c>
      <c r="C52" s="29">
        <v>3</v>
      </c>
      <c r="D52" s="29" t="s">
        <v>618</v>
      </c>
      <c r="E52" s="29">
        <v>6.3299999999999995E-2</v>
      </c>
    </row>
    <row r="53" spans="1:5" ht="21.75" thickBot="1" x14ac:dyDescent="0.3">
      <c r="A53" s="27">
        <v>5</v>
      </c>
      <c r="B53" s="28" t="s">
        <v>581</v>
      </c>
      <c r="C53" s="29">
        <v>2</v>
      </c>
      <c r="D53" s="29" t="s">
        <v>619</v>
      </c>
      <c r="E53" s="29">
        <v>0.11990000000000001</v>
      </c>
    </row>
    <row r="54" spans="1:5" ht="21.75" thickBot="1" x14ac:dyDescent="0.3">
      <c r="A54" s="27">
        <v>5</v>
      </c>
      <c r="B54" s="28" t="s">
        <v>583</v>
      </c>
      <c r="C54" s="29">
        <v>2</v>
      </c>
      <c r="D54" s="29" t="s">
        <v>620</v>
      </c>
      <c r="E54" s="29">
        <v>0.45369999999999999</v>
      </c>
    </row>
    <row r="55" spans="1:5" ht="15.75" thickBot="1" x14ac:dyDescent="0.3">
      <c r="A55" s="27">
        <v>5</v>
      </c>
      <c r="B55" s="28" t="s">
        <v>585</v>
      </c>
      <c r="C55" s="29">
        <v>1</v>
      </c>
      <c r="D55" s="29" t="s">
        <v>586</v>
      </c>
      <c r="E55" s="29">
        <v>0.10150000000000001</v>
      </c>
    </row>
    <row r="56" spans="1:5" ht="15.75" thickBot="1" x14ac:dyDescent="0.3">
      <c r="A56" s="27">
        <v>5</v>
      </c>
      <c r="B56" s="28" t="s">
        <v>587</v>
      </c>
      <c r="C56" s="29">
        <v>1</v>
      </c>
      <c r="D56" s="29" t="s">
        <v>621</v>
      </c>
      <c r="E56" s="29">
        <v>0.95079999999999998</v>
      </c>
    </row>
    <row r="57" spans="1:5" ht="15.75" thickBot="1" x14ac:dyDescent="0.3">
      <c r="A57" s="27">
        <v>5</v>
      </c>
      <c r="B57" s="28" t="s">
        <v>589</v>
      </c>
      <c r="C57" s="29">
        <v>11</v>
      </c>
      <c r="D57" s="29" t="s">
        <v>590</v>
      </c>
      <c r="E57" s="29" t="s">
        <v>678</v>
      </c>
    </row>
    <row r="58" spans="1:5" ht="15.75" thickBot="1" x14ac:dyDescent="0.3">
      <c r="A58" s="27">
        <v>5</v>
      </c>
      <c r="B58" s="28" t="s">
        <v>559</v>
      </c>
      <c r="C58" s="29">
        <v>1</v>
      </c>
      <c r="D58" s="29" t="s">
        <v>591</v>
      </c>
      <c r="E58" s="29">
        <v>0.73409999999999997</v>
      </c>
    </row>
    <row r="59" spans="1:5" ht="15.75" thickBot="1" x14ac:dyDescent="0.3">
      <c r="A59" s="22">
        <v>6</v>
      </c>
      <c r="B59" s="12" t="s">
        <v>215</v>
      </c>
      <c r="C59" s="23">
        <v>1</v>
      </c>
      <c r="D59" s="23" t="s">
        <v>572</v>
      </c>
      <c r="E59" s="23">
        <v>0.75580000000000003</v>
      </c>
    </row>
    <row r="60" spans="1:5" ht="15.75" thickBot="1" x14ac:dyDescent="0.3">
      <c r="A60" s="22">
        <v>6</v>
      </c>
      <c r="B60" s="12" t="s">
        <v>573</v>
      </c>
      <c r="C60" s="23">
        <v>2</v>
      </c>
      <c r="D60" s="23" t="s">
        <v>622</v>
      </c>
      <c r="E60" s="23">
        <v>0.64149999999999996</v>
      </c>
    </row>
    <row r="61" spans="1:5" ht="15.75" thickBot="1" x14ac:dyDescent="0.3">
      <c r="A61" s="22">
        <v>6</v>
      </c>
      <c r="B61" s="12" t="s">
        <v>575</v>
      </c>
      <c r="C61" s="23">
        <v>1</v>
      </c>
      <c r="D61" s="23" t="s">
        <v>623</v>
      </c>
      <c r="E61" s="23">
        <v>0.26939999999999997</v>
      </c>
    </row>
    <row r="62" spans="1:5" ht="21.75" thickBot="1" x14ac:dyDescent="0.3">
      <c r="A62" s="22">
        <v>6</v>
      </c>
      <c r="B62" s="12" t="s">
        <v>577</v>
      </c>
      <c r="C62" s="23">
        <v>1</v>
      </c>
      <c r="D62" s="23" t="s">
        <v>594</v>
      </c>
      <c r="E62" s="23">
        <v>0.30330000000000001</v>
      </c>
    </row>
    <row r="63" spans="1:5" ht="15.75" thickBot="1" x14ac:dyDescent="0.3">
      <c r="A63" s="22">
        <v>6</v>
      </c>
      <c r="B63" s="12" t="s">
        <v>579</v>
      </c>
      <c r="C63" s="23">
        <v>3</v>
      </c>
      <c r="D63" s="23" t="s">
        <v>624</v>
      </c>
      <c r="E63" s="23">
        <v>0.2457</v>
      </c>
    </row>
    <row r="64" spans="1:5" ht="21.75" thickBot="1" x14ac:dyDescent="0.3">
      <c r="A64" s="22">
        <v>6</v>
      </c>
      <c r="B64" s="12" t="s">
        <v>581</v>
      </c>
      <c r="C64" s="23">
        <v>2</v>
      </c>
      <c r="D64" s="23" t="s">
        <v>625</v>
      </c>
      <c r="E64" s="23">
        <v>0.1283</v>
      </c>
    </row>
    <row r="65" spans="1:5" ht="21.75" thickBot="1" x14ac:dyDescent="0.3">
      <c r="A65" s="22">
        <v>6</v>
      </c>
      <c r="B65" s="12" t="s">
        <v>583</v>
      </c>
      <c r="C65" s="23">
        <v>2</v>
      </c>
      <c r="D65" s="23" t="s">
        <v>626</v>
      </c>
      <c r="E65" s="23">
        <v>0.59950000000000003</v>
      </c>
    </row>
    <row r="66" spans="1:5" ht="15.75" thickBot="1" x14ac:dyDescent="0.3">
      <c r="A66" s="22">
        <v>6</v>
      </c>
      <c r="B66" s="12" t="s">
        <v>585</v>
      </c>
      <c r="C66" s="23">
        <v>1</v>
      </c>
      <c r="D66" s="23" t="s">
        <v>586</v>
      </c>
      <c r="E66" s="23">
        <v>0.10150000000000001</v>
      </c>
    </row>
    <row r="67" spans="1:5" ht="15.75" thickBot="1" x14ac:dyDescent="0.3">
      <c r="A67" s="22">
        <v>6</v>
      </c>
      <c r="B67" s="12" t="s">
        <v>587</v>
      </c>
      <c r="C67" s="23">
        <v>1</v>
      </c>
      <c r="D67" s="23" t="s">
        <v>598</v>
      </c>
      <c r="E67" s="23">
        <v>0.9667</v>
      </c>
    </row>
    <row r="68" spans="1:5" ht="15.75" thickBot="1" x14ac:dyDescent="0.3">
      <c r="A68" s="22">
        <v>6</v>
      </c>
      <c r="B68" s="12" t="s">
        <v>589</v>
      </c>
      <c r="C68" s="23">
        <v>11</v>
      </c>
      <c r="D68" s="23" t="s">
        <v>590</v>
      </c>
      <c r="E68" s="23" t="s">
        <v>678</v>
      </c>
    </row>
    <row r="69" spans="1:5" ht="15.75" thickBot="1" x14ac:dyDescent="0.3">
      <c r="A69" s="22">
        <v>6</v>
      </c>
      <c r="B69" s="12" t="s">
        <v>559</v>
      </c>
      <c r="C69" s="23">
        <v>1</v>
      </c>
      <c r="D69" s="23" t="s">
        <v>591</v>
      </c>
      <c r="E69" s="23">
        <v>0.73409999999999997</v>
      </c>
    </row>
    <row r="70" spans="1:5" ht="15.75" thickBot="1" x14ac:dyDescent="0.3">
      <c r="A70" s="27">
        <v>7</v>
      </c>
      <c r="B70" s="28" t="s">
        <v>215</v>
      </c>
      <c r="C70" s="29">
        <v>1</v>
      </c>
      <c r="D70" s="29" t="s">
        <v>599</v>
      </c>
      <c r="E70" s="29">
        <v>0.71020000000000005</v>
      </c>
    </row>
    <row r="71" spans="1:5" ht="15.75" thickBot="1" x14ac:dyDescent="0.3">
      <c r="A71" s="27">
        <v>7</v>
      </c>
      <c r="B71" s="28" t="s">
        <v>573</v>
      </c>
      <c r="C71" s="29">
        <v>2</v>
      </c>
      <c r="D71" s="29" t="s">
        <v>627</v>
      </c>
      <c r="E71" s="29">
        <v>0.5595</v>
      </c>
    </row>
    <row r="72" spans="1:5" ht="15.75" thickBot="1" x14ac:dyDescent="0.3">
      <c r="A72" s="27">
        <v>7</v>
      </c>
      <c r="B72" s="28" t="s">
        <v>575</v>
      </c>
      <c r="C72" s="29">
        <v>1</v>
      </c>
      <c r="D72" s="29" t="s">
        <v>628</v>
      </c>
      <c r="E72" s="29">
        <v>0.1651</v>
      </c>
    </row>
    <row r="73" spans="1:5" ht="21.75" thickBot="1" x14ac:dyDescent="0.3">
      <c r="A73" s="27">
        <v>7</v>
      </c>
      <c r="B73" s="28" t="s">
        <v>577</v>
      </c>
      <c r="C73" s="29">
        <v>1</v>
      </c>
      <c r="D73" s="29" t="s">
        <v>629</v>
      </c>
      <c r="E73" s="29">
        <v>0.1832</v>
      </c>
    </row>
    <row r="74" spans="1:5" ht="15.75" thickBot="1" x14ac:dyDescent="0.3">
      <c r="A74" s="27">
        <v>7</v>
      </c>
      <c r="B74" s="28" t="s">
        <v>579</v>
      </c>
      <c r="C74" s="29">
        <v>3</v>
      </c>
      <c r="D74" s="29" t="s">
        <v>630</v>
      </c>
      <c r="E74" s="29">
        <v>0.1023</v>
      </c>
    </row>
    <row r="75" spans="1:5" ht="21.75" thickBot="1" x14ac:dyDescent="0.3">
      <c r="A75" s="27">
        <v>7</v>
      </c>
      <c r="B75" s="28" t="s">
        <v>581</v>
      </c>
      <c r="C75" s="29">
        <v>2</v>
      </c>
      <c r="D75" s="29" t="s">
        <v>631</v>
      </c>
      <c r="E75" s="29">
        <v>9.2700000000000005E-2</v>
      </c>
    </row>
    <row r="76" spans="1:5" ht="21.75" thickBot="1" x14ac:dyDescent="0.3">
      <c r="A76" s="27">
        <v>7</v>
      </c>
      <c r="B76" s="28" t="s">
        <v>583</v>
      </c>
      <c r="C76" s="29">
        <v>2</v>
      </c>
      <c r="D76" s="29" t="s">
        <v>632</v>
      </c>
      <c r="E76" s="29">
        <v>0.41860000000000003</v>
      </c>
    </row>
    <row r="77" spans="1:5" ht="15.75" thickBot="1" x14ac:dyDescent="0.3">
      <c r="A77" s="27">
        <v>7</v>
      </c>
      <c r="B77" s="28" t="s">
        <v>585</v>
      </c>
      <c r="C77" s="29">
        <v>1</v>
      </c>
      <c r="D77" s="29" t="s">
        <v>586</v>
      </c>
      <c r="E77" s="29">
        <v>0.10150000000000001</v>
      </c>
    </row>
    <row r="78" spans="1:5" ht="15.75" thickBot="1" x14ac:dyDescent="0.3">
      <c r="A78" s="27">
        <v>7</v>
      </c>
      <c r="B78" s="28" t="s">
        <v>587</v>
      </c>
      <c r="C78" s="29">
        <v>1</v>
      </c>
      <c r="D78" s="29" t="s">
        <v>633</v>
      </c>
      <c r="E78" s="29">
        <v>0.83560000000000001</v>
      </c>
    </row>
    <row r="79" spans="1:5" ht="15.75" thickBot="1" x14ac:dyDescent="0.3">
      <c r="A79" s="27">
        <v>7</v>
      </c>
      <c r="B79" s="28" t="s">
        <v>589</v>
      </c>
      <c r="C79" s="29">
        <v>11</v>
      </c>
      <c r="D79" s="29" t="s">
        <v>590</v>
      </c>
      <c r="E79" s="29" t="s">
        <v>678</v>
      </c>
    </row>
    <row r="80" spans="1:5" ht="15.75" thickBot="1" x14ac:dyDescent="0.3">
      <c r="A80" s="27">
        <v>7</v>
      </c>
      <c r="B80" s="28" t="s">
        <v>559</v>
      </c>
      <c r="C80" s="29">
        <v>1</v>
      </c>
      <c r="D80" s="29" t="s">
        <v>591</v>
      </c>
      <c r="E80" s="29">
        <v>0.73409999999999997</v>
      </c>
    </row>
    <row r="81" spans="1:5" ht="15.75" thickBot="1" x14ac:dyDescent="0.3">
      <c r="A81" s="22">
        <v>8</v>
      </c>
      <c r="B81" s="12" t="s">
        <v>215</v>
      </c>
      <c r="C81" s="23">
        <v>1</v>
      </c>
      <c r="D81" s="23" t="s">
        <v>572</v>
      </c>
      <c r="E81" s="23">
        <v>0.75580000000000003</v>
      </c>
    </row>
    <row r="82" spans="1:5" ht="15.75" thickBot="1" x14ac:dyDescent="0.3">
      <c r="A82" s="22">
        <v>8</v>
      </c>
      <c r="B82" s="12" t="s">
        <v>573</v>
      </c>
      <c r="C82" s="23">
        <v>2</v>
      </c>
      <c r="D82" s="23" t="s">
        <v>634</v>
      </c>
      <c r="E82" s="23">
        <v>0.53249999999999997</v>
      </c>
    </row>
    <row r="83" spans="1:5" ht="15.75" thickBot="1" x14ac:dyDescent="0.3">
      <c r="A83" s="22">
        <v>8</v>
      </c>
      <c r="B83" s="12" t="s">
        <v>575</v>
      </c>
      <c r="C83" s="23">
        <v>1</v>
      </c>
      <c r="D83" s="23" t="s">
        <v>635</v>
      </c>
      <c r="E83" s="23">
        <v>0.21510000000000001</v>
      </c>
    </row>
    <row r="84" spans="1:5" ht="21.75" thickBot="1" x14ac:dyDescent="0.3">
      <c r="A84" s="22">
        <v>8</v>
      </c>
      <c r="B84" s="12" t="s">
        <v>577</v>
      </c>
      <c r="C84" s="23">
        <v>1</v>
      </c>
      <c r="D84" s="23" t="s">
        <v>636</v>
      </c>
      <c r="E84" s="23">
        <v>0.26419999999999999</v>
      </c>
    </row>
    <row r="85" spans="1:5" ht="15.75" thickBot="1" x14ac:dyDescent="0.3">
      <c r="A85" s="22">
        <v>8</v>
      </c>
      <c r="B85" s="12" t="s">
        <v>579</v>
      </c>
      <c r="C85" s="23">
        <v>3</v>
      </c>
      <c r="D85" s="23" t="s">
        <v>637</v>
      </c>
      <c r="E85" s="23">
        <v>0.13469999999999999</v>
      </c>
    </row>
    <row r="86" spans="1:5" ht="21.75" thickBot="1" x14ac:dyDescent="0.3">
      <c r="A86" s="22">
        <v>8</v>
      </c>
      <c r="B86" s="12" t="s">
        <v>581</v>
      </c>
      <c r="C86" s="23">
        <v>2</v>
      </c>
      <c r="D86" s="23" t="s">
        <v>638</v>
      </c>
      <c r="E86" s="23">
        <v>0.15859999999999999</v>
      </c>
    </row>
    <row r="87" spans="1:5" ht="21.75" thickBot="1" x14ac:dyDescent="0.3">
      <c r="A87" s="22">
        <v>8</v>
      </c>
      <c r="B87" s="12" t="s">
        <v>583</v>
      </c>
      <c r="C87" s="23">
        <v>2</v>
      </c>
      <c r="D87" s="23" t="s">
        <v>639</v>
      </c>
      <c r="E87" s="23">
        <v>0.60499999999999998</v>
      </c>
    </row>
    <row r="88" spans="1:5" ht="15.75" thickBot="1" x14ac:dyDescent="0.3">
      <c r="A88" s="22">
        <v>8</v>
      </c>
      <c r="B88" s="12" t="s">
        <v>585</v>
      </c>
      <c r="C88" s="23">
        <v>1</v>
      </c>
      <c r="D88" s="23" t="s">
        <v>586</v>
      </c>
      <c r="E88" s="23">
        <v>0.10150000000000001</v>
      </c>
    </row>
    <row r="89" spans="1:5" ht="15.75" thickBot="1" x14ac:dyDescent="0.3">
      <c r="A89" s="22">
        <v>8</v>
      </c>
      <c r="B89" s="12" t="s">
        <v>587</v>
      </c>
      <c r="C89" s="23">
        <v>1</v>
      </c>
      <c r="D89" s="23" t="s">
        <v>588</v>
      </c>
      <c r="E89" s="23">
        <v>0.77949999999999997</v>
      </c>
    </row>
    <row r="90" spans="1:5" ht="15.75" thickBot="1" x14ac:dyDescent="0.3">
      <c r="A90" s="22">
        <v>8</v>
      </c>
      <c r="B90" s="12" t="s">
        <v>589</v>
      </c>
      <c r="C90" s="23">
        <v>11</v>
      </c>
      <c r="D90" s="23" t="s">
        <v>590</v>
      </c>
      <c r="E90" s="23" t="s">
        <v>678</v>
      </c>
    </row>
    <row r="91" spans="1:5" ht="15.75" thickBot="1" x14ac:dyDescent="0.3">
      <c r="A91" s="22">
        <v>8</v>
      </c>
      <c r="B91" s="12" t="s">
        <v>559</v>
      </c>
      <c r="C91" s="23">
        <v>1</v>
      </c>
      <c r="D91" s="23" t="s">
        <v>591</v>
      </c>
      <c r="E91" s="23">
        <v>0.73409999999999997</v>
      </c>
    </row>
    <row r="92" spans="1:5" ht="15.75" thickBot="1" x14ac:dyDescent="0.3">
      <c r="A92" s="27">
        <v>9</v>
      </c>
      <c r="B92" s="28" t="s">
        <v>215</v>
      </c>
      <c r="C92" s="29">
        <v>1</v>
      </c>
      <c r="D92" s="29" t="s">
        <v>572</v>
      </c>
      <c r="E92" s="29">
        <v>0.75580000000000003</v>
      </c>
    </row>
    <row r="93" spans="1:5" ht="15.75" thickBot="1" x14ac:dyDescent="0.3">
      <c r="A93" s="27">
        <v>9</v>
      </c>
      <c r="B93" s="28" t="s">
        <v>573</v>
      </c>
      <c r="C93" s="29">
        <v>2</v>
      </c>
      <c r="D93" s="29" t="s">
        <v>640</v>
      </c>
      <c r="E93" s="29">
        <v>0.86180000000000001</v>
      </c>
    </row>
    <row r="94" spans="1:5" ht="15.75" thickBot="1" x14ac:dyDescent="0.3">
      <c r="A94" s="27">
        <v>9</v>
      </c>
      <c r="B94" s="28" t="s">
        <v>575</v>
      </c>
      <c r="C94" s="29">
        <v>1</v>
      </c>
      <c r="D94" s="29" t="s">
        <v>641</v>
      </c>
      <c r="E94" s="29">
        <v>0.18970000000000001</v>
      </c>
    </row>
    <row r="95" spans="1:5" ht="21.75" thickBot="1" x14ac:dyDescent="0.3">
      <c r="A95" s="27">
        <v>9</v>
      </c>
      <c r="B95" s="28" t="s">
        <v>577</v>
      </c>
      <c r="C95" s="29">
        <v>1</v>
      </c>
      <c r="D95" s="29" t="s">
        <v>642</v>
      </c>
      <c r="E95" s="29">
        <v>0.39400000000000002</v>
      </c>
    </row>
    <row r="96" spans="1:5" ht="15.75" thickBot="1" x14ac:dyDescent="0.3">
      <c r="A96" s="27">
        <v>9</v>
      </c>
      <c r="B96" s="28" t="s">
        <v>579</v>
      </c>
      <c r="C96" s="29">
        <v>3</v>
      </c>
      <c r="D96" s="29" t="s">
        <v>643</v>
      </c>
      <c r="E96" s="29">
        <v>9.7699999999999995E-2</v>
      </c>
    </row>
    <row r="97" spans="1:5" ht="21.75" thickBot="1" x14ac:dyDescent="0.3">
      <c r="A97" s="27">
        <v>9</v>
      </c>
      <c r="B97" s="28" t="s">
        <v>581</v>
      </c>
      <c r="C97" s="29">
        <v>2</v>
      </c>
      <c r="D97" s="29" t="s">
        <v>644</v>
      </c>
      <c r="E97" s="29">
        <v>0.1479</v>
      </c>
    </row>
    <row r="98" spans="1:5" ht="21.75" thickBot="1" x14ac:dyDescent="0.3">
      <c r="A98" s="27">
        <v>9</v>
      </c>
      <c r="B98" s="28" t="s">
        <v>583</v>
      </c>
      <c r="C98" s="29">
        <v>2</v>
      </c>
      <c r="D98" s="29" t="s">
        <v>645</v>
      </c>
      <c r="E98" s="29">
        <v>0.35420000000000001</v>
      </c>
    </row>
    <row r="99" spans="1:5" ht="15.75" thickBot="1" x14ac:dyDescent="0.3">
      <c r="A99" s="27">
        <v>9</v>
      </c>
      <c r="B99" s="28" t="s">
        <v>585</v>
      </c>
      <c r="C99" s="29">
        <v>1</v>
      </c>
      <c r="D99" s="29" t="s">
        <v>586</v>
      </c>
      <c r="E99" s="29">
        <v>0.10150000000000001</v>
      </c>
    </row>
    <row r="100" spans="1:5" ht="15.75" thickBot="1" x14ac:dyDescent="0.3">
      <c r="A100" s="27">
        <v>9</v>
      </c>
      <c r="B100" s="28" t="s">
        <v>587</v>
      </c>
      <c r="C100" s="29">
        <v>1</v>
      </c>
      <c r="D100" s="29" t="s">
        <v>646</v>
      </c>
      <c r="E100" s="29">
        <v>0.95379999999999998</v>
      </c>
    </row>
    <row r="101" spans="1:5" ht="15.75" thickBot="1" x14ac:dyDescent="0.3">
      <c r="A101" s="27">
        <v>9</v>
      </c>
      <c r="B101" s="28" t="s">
        <v>589</v>
      </c>
      <c r="C101" s="29">
        <v>11</v>
      </c>
      <c r="D101" s="29" t="s">
        <v>590</v>
      </c>
      <c r="E101" s="29" t="s">
        <v>678</v>
      </c>
    </row>
    <row r="102" spans="1:5" ht="15.75" thickBot="1" x14ac:dyDescent="0.3">
      <c r="A102" s="27">
        <v>9</v>
      </c>
      <c r="B102" s="28" t="s">
        <v>559</v>
      </c>
      <c r="C102" s="29">
        <v>1</v>
      </c>
      <c r="D102" s="29" t="s">
        <v>591</v>
      </c>
      <c r="E102" s="29">
        <v>0.73409999999999997</v>
      </c>
    </row>
    <row r="103" spans="1:5" ht="15.75" thickBot="1" x14ac:dyDescent="0.3">
      <c r="A103" s="22">
        <v>10</v>
      </c>
      <c r="B103" s="12" t="s">
        <v>215</v>
      </c>
      <c r="C103" s="23">
        <v>1</v>
      </c>
      <c r="D103" s="23" t="s">
        <v>572</v>
      </c>
      <c r="E103" s="23">
        <v>0.75580000000000003</v>
      </c>
    </row>
    <row r="104" spans="1:5" ht="15.75" thickBot="1" x14ac:dyDescent="0.3">
      <c r="A104" s="22">
        <v>10</v>
      </c>
      <c r="B104" s="12" t="s">
        <v>573</v>
      </c>
      <c r="C104" s="23">
        <v>2</v>
      </c>
      <c r="D104" s="23" t="s">
        <v>647</v>
      </c>
      <c r="E104" s="23">
        <v>0.3422</v>
      </c>
    </row>
    <row r="105" spans="1:5" ht="15.75" thickBot="1" x14ac:dyDescent="0.3">
      <c r="A105" s="22">
        <v>10</v>
      </c>
      <c r="B105" s="12" t="s">
        <v>575</v>
      </c>
      <c r="C105" s="23">
        <v>1</v>
      </c>
      <c r="D105" s="23" t="s">
        <v>648</v>
      </c>
      <c r="E105" s="23">
        <v>0.32400000000000001</v>
      </c>
    </row>
    <row r="106" spans="1:5" ht="21.75" thickBot="1" x14ac:dyDescent="0.3">
      <c r="A106" s="22">
        <v>10</v>
      </c>
      <c r="B106" s="12" t="s">
        <v>577</v>
      </c>
      <c r="C106" s="23">
        <v>1</v>
      </c>
      <c r="D106" s="23" t="s">
        <v>649</v>
      </c>
      <c r="E106" s="23">
        <v>0.76910000000000001</v>
      </c>
    </row>
    <row r="107" spans="1:5" ht="15.75" thickBot="1" x14ac:dyDescent="0.3">
      <c r="A107" s="22">
        <v>10</v>
      </c>
      <c r="B107" s="12" t="s">
        <v>579</v>
      </c>
      <c r="C107" s="23">
        <v>3</v>
      </c>
      <c r="D107" s="23" t="s">
        <v>650</v>
      </c>
      <c r="E107" s="23">
        <v>0.14649999999999999</v>
      </c>
    </row>
    <row r="108" spans="1:5" ht="21.75" thickBot="1" x14ac:dyDescent="0.3">
      <c r="A108" s="22">
        <v>10</v>
      </c>
      <c r="B108" s="12" t="s">
        <v>581</v>
      </c>
      <c r="C108" s="23">
        <v>2</v>
      </c>
      <c r="D108" s="23" t="s">
        <v>619</v>
      </c>
      <c r="E108" s="23">
        <v>0.11990000000000001</v>
      </c>
    </row>
    <row r="109" spans="1:5" ht="15.75" thickBot="1" x14ac:dyDescent="0.3">
      <c r="A109" s="22">
        <v>10</v>
      </c>
      <c r="B109" s="12" t="s">
        <v>585</v>
      </c>
      <c r="C109" s="23">
        <v>1</v>
      </c>
      <c r="D109" s="23" t="s">
        <v>586</v>
      </c>
      <c r="E109" s="23">
        <v>0.10150000000000001</v>
      </c>
    </row>
    <row r="110" spans="1:5" ht="15.75" thickBot="1" x14ac:dyDescent="0.3">
      <c r="A110" s="22">
        <v>10</v>
      </c>
      <c r="B110" s="12" t="s">
        <v>587</v>
      </c>
      <c r="C110" s="23">
        <v>1</v>
      </c>
      <c r="D110" s="23" t="s">
        <v>609</v>
      </c>
      <c r="E110" s="23">
        <v>0.65390000000000004</v>
      </c>
    </row>
    <row r="111" spans="1:5" ht="15.75" thickBot="1" x14ac:dyDescent="0.3">
      <c r="A111" s="22">
        <v>10</v>
      </c>
      <c r="B111" s="12" t="s">
        <v>589</v>
      </c>
      <c r="C111" s="23">
        <v>11</v>
      </c>
      <c r="D111" s="23" t="s">
        <v>590</v>
      </c>
      <c r="E111" s="23" t="s">
        <v>678</v>
      </c>
    </row>
    <row r="112" spans="1:5" ht="15.75" thickBot="1" x14ac:dyDescent="0.3">
      <c r="A112" s="24">
        <v>10</v>
      </c>
      <c r="B112" s="25" t="s">
        <v>559</v>
      </c>
      <c r="C112" s="26">
        <v>1</v>
      </c>
      <c r="D112" s="26" t="s">
        <v>591</v>
      </c>
      <c r="E112" s="26">
        <v>0.73409999999999997</v>
      </c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  <row r="175" spans="5:5" x14ac:dyDescent="0.25">
      <c r="E175"/>
    </row>
    <row r="176" spans="5:5" x14ac:dyDescent="0.25">
      <c r="E176"/>
    </row>
    <row r="177" spans="5:5" x14ac:dyDescent="0.25">
      <c r="E177"/>
    </row>
    <row r="178" spans="5:5" x14ac:dyDescent="0.25">
      <c r="E178"/>
    </row>
    <row r="179" spans="5:5" x14ac:dyDescent="0.25">
      <c r="E179"/>
    </row>
    <row r="180" spans="5:5" x14ac:dyDescent="0.25">
      <c r="E180"/>
    </row>
    <row r="181" spans="5:5" x14ac:dyDescent="0.25">
      <c r="E181"/>
    </row>
    <row r="182" spans="5:5" x14ac:dyDescent="0.25">
      <c r="E182"/>
    </row>
    <row r="183" spans="5:5" x14ac:dyDescent="0.25">
      <c r="E183"/>
    </row>
    <row r="184" spans="5:5" x14ac:dyDescent="0.25">
      <c r="E184"/>
    </row>
    <row r="185" spans="5:5" x14ac:dyDescent="0.25">
      <c r="E185"/>
    </row>
    <row r="186" spans="5:5" x14ac:dyDescent="0.25">
      <c r="E186"/>
    </row>
    <row r="187" spans="5:5" x14ac:dyDescent="0.25">
      <c r="E187"/>
    </row>
    <row r="188" spans="5:5" x14ac:dyDescent="0.25">
      <c r="E188"/>
    </row>
    <row r="189" spans="5:5" x14ac:dyDescent="0.25">
      <c r="E189"/>
    </row>
    <row r="190" spans="5:5" x14ac:dyDescent="0.25">
      <c r="E190"/>
    </row>
    <row r="191" spans="5:5" x14ac:dyDescent="0.25">
      <c r="E191"/>
    </row>
    <row r="192" spans="5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  <row r="227" spans="5:5" x14ac:dyDescent="0.25">
      <c r="E227"/>
    </row>
    <row r="228" spans="5:5" x14ac:dyDescent="0.25">
      <c r="E228"/>
    </row>
    <row r="229" spans="5:5" x14ac:dyDescent="0.25">
      <c r="E229"/>
    </row>
    <row r="230" spans="5:5" x14ac:dyDescent="0.25">
      <c r="E230"/>
    </row>
    <row r="231" spans="5:5" x14ac:dyDescent="0.25">
      <c r="E231"/>
    </row>
    <row r="232" spans="5:5" x14ac:dyDescent="0.25">
      <c r="E232"/>
    </row>
    <row r="233" spans="5:5" x14ac:dyDescent="0.25">
      <c r="E233"/>
    </row>
    <row r="234" spans="5:5" x14ac:dyDescent="0.25">
      <c r="E234"/>
    </row>
    <row r="235" spans="5:5" x14ac:dyDescent="0.25">
      <c r="E235"/>
    </row>
    <row r="236" spans="5:5" x14ac:dyDescent="0.25">
      <c r="E236"/>
    </row>
    <row r="237" spans="5:5" x14ac:dyDescent="0.25">
      <c r="E237"/>
    </row>
    <row r="238" spans="5:5" x14ac:dyDescent="0.25">
      <c r="E238"/>
    </row>
    <row r="239" spans="5:5" x14ac:dyDescent="0.25">
      <c r="E239"/>
    </row>
    <row r="240" spans="5:5" x14ac:dyDescent="0.25">
      <c r="E240"/>
    </row>
    <row r="241" spans="5:5" x14ac:dyDescent="0.25">
      <c r="E241"/>
    </row>
    <row r="242" spans="5:5" x14ac:dyDescent="0.25">
      <c r="E242"/>
    </row>
    <row r="243" spans="5:5" x14ac:dyDescent="0.25">
      <c r="E243"/>
    </row>
    <row r="244" spans="5:5" x14ac:dyDescent="0.25">
      <c r="E244"/>
    </row>
    <row r="245" spans="5:5" x14ac:dyDescent="0.25">
      <c r="E245"/>
    </row>
    <row r="246" spans="5:5" x14ac:dyDescent="0.25">
      <c r="E246"/>
    </row>
    <row r="247" spans="5:5" x14ac:dyDescent="0.25">
      <c r="E247"/>
    </row>
    <row r="248" spans="5:5" x14ac:dyDescent="0.25">
      <c r="E248"/>
    </row>
    <row r="249" spans="5:5" x14ac:dyDescent="0.25">
      <c r="E249"/>
    </row>
    <row r="250" spans="5:5" x14ac:dyDescent="0.25">
      <c r="E250"/>
    </row>
    <row r="251" spans="5:5" x14ac:dyDescent="0.25">
      <c r="E251"/>
    </row>
    <row r="252" spans="5:5" x14ac:dyDescent="0.25">
      <c r="E252"/>
    </row>
    <row r="253" spans="5:5" x14ac:dyDescent="0.25">
      <c r="E253"/>
    </row>
    <row r="254" spans="5:5" x14ac:dyDescent="0.25">
      <c r="E254"/>
    </row>
    <row r="255" spans="5:5" x14ac:dyDescent="0.25">
      <c r="E255"/>
    </row>
    <row r="256" spans="5:5" x14ac:dyDescent="0.25">
      <c r="E256"/>
    </row>
    <row r="257" spans="5:5" x14ac:dyDescent="0.25">
      <c r="E257"/>
    </row>
    <row r="258" spans="5:5" x14ac:dyDescent="0.25">
      <c r="E258"/>
    </row>
    <row r="259" spans="5:5" x14ac:dyDescent="0.25">
      <c r="E259"/>
    </row>
    <row r="260" spans="5:5" x14ac:dyDescent="0.25">
      <c r="E260"/>
    </row>
    <row r="261" spans="5:5" x14ac:dyDescent="0.25">
      <c r="E261"/>
    </row>
    <row r="262" spans="5:5" x14ac:dyDescent="0.25">
      <c r="E262"/>
    </row>
    <row r="263" spans="5:5" x14ac:dyDescent="0.25">
      <c r="E263"/>
    </row>
    <row r="264" spans="5:5" x14ac:dyDescent="0.25">
      <c r="E264"/>
    </row>
    <row r="265" spans="5:5" x14ac:dyDescent="0.25">
      <c r="E265"/>
    </row>
    <row r="266" spans="5:5" x14ac:dyDescent="0.25">
      <c r="E266"/>
    </row>
    <row r="267" spans="5:5" x14ac:dyDescent="0.25">
      <c r="E267"/>
    </row>
    <row r="268" spans="5:5" x14ac:dyDescent="0.25">
      <c r="E268"/>
    </row>
    <row r="269" spans="5:5" x14ac:dyDescent="0.25">
      <c r="E269"/>
    </row>
    <row r="270" spans="5:5" x14ac:dyDescent="0.25">
      <c r="E270"/>
    </row>
    <row r="271" spans="5:5" x14ac:dyDescent="0.25">
      <c r="E271"/>
    </row>
    <row r="272" spans="5:5" x14ac:dyDescent="0.25">
      <c r="E272"/>
    </row>
    <row r="273" spans="5:5" x14ac:dyDescent="0.25">
      <c r="E273"/>
    </row>
    <row r="274" spans="5:5" x14ac:dyDescent="0.25">
      <c r="E274"/>
    </row>
    <row r="275" spans="5:5" x14ac:dyDescent="0.25">
      <c r="E275"/>
    </row>
    <row r="276" spans="5:5" x14ac:dyDescent="0.25">
      <c r="E276"/>
    </row>
    <row r="277" spans="5:5" x14ac:dyDescent="0.25">
      <c r="E277"/>
    </row>
    <row r="278" spans="5:5" x14ac:dyDescent="0.25">
      <c r="E278"/>
    </row>
    <row r="279" spans="5:5" x14ac:dyDescent="0.25">
      <c r="E279"/>
    </row>
    <row r="280" spans="5:5" x14ac:dyDescent="0.25">
      <c r="E280"/>
    </row>
    <row r="281" spans="5:5" x14ac:dyDescent="0.25">
      <c r="E281"/>
    </row>
    <row r="282" spans="5:5" x14ac:dyDescent="0.25">
      <c r="E282"/>
    </row>
    <row r="283" spans="5:5" x14ac:dyDescent="0.25">
      <c r="E283"/>
    </row>
    <row r="284" spans="5:5" x14ac:dyDescent="0.25">
      <c r="E284"/>
    </row>
    <row r="285" spans="5:5" x14ac:dyDescent="0.25">
      <c r="E285"/>
    </row>
    <row r="286" spans="5:5" x14ac:dyDescent="0.25">
      <c r="E286"/>
    </row>
    <row r="287" spans="5:5" x14ac:dyDescent="0.25">
      <c r="E287"/>
    </row>
    <row r="288" spans="5:5" x14ac:dyDescent="0.25">
      <c r="E288"/>
    </row>
    <row r="289" spans="5:5" x14ac:dyDescent="0.25">
      <c r="E289"/>
    </row>
    <row r="290" spans="5:5" x14ac:dyDescent="0.25">
      <c r="E290"/>
    </row>
    <row r="291" spans="5:5" x14ac:dyDescent="0.25">
      <c r="E291"/>
    </row>
    <row r="292" spans="5:5" x14ac:dyDescent="0.25">
      <c r="E292"/>
    </row>
    <row r="293" spans="5:5" x14ac:dyDescent="0.25">
      <c r="E293"/>
    </row>
    <row r="294" spans="5:5" x14ac:dyDescent="0.25">
      <c r="E294"/>
    </row>
    <row r="295" spans="5:5" x14ac:dyDescent="0.25">
      <c r="E295"/>
    </row>
    <row r="296" spans="5:5" x14ac:dyDescent="0.25">
      <c r="E296"/>
    </row>
    <row r="297" spans="5:5" x14ac:dyDescent="0.25">
      <c r="E297"/>
    </row>
    <row r="298" spans="5:5" x14ac:dyDescent="0.25">
      <c r="E298"/>
    </row>
    <row r="299" spans="5:5" x14ac:dyDescent="0.25">
      <c r="E299"/>
    </row>
    <row r="300" spans="5:5" x14ac:dyDescent="0.25">
      <c r="E300"/>
    </row>
    <row r="301" spans="5:5" x14ac:dyDescent="0.25">
      <c r="E301"/>
    </row>
    <row r="302" spans="5:5" x14ac:dyDescent="0.25">
      <c r="E302"/>
    </row>
    <row r="303" spans="5:5" x14ac:dyDescent="0.25">
      <c r="E303"/>
    </row>
    <row r="304" spans="5:5" x14ac:dyDescent="0.25">
      <c r="E304"/>
    </row>
    <row r="305" spans="5:5" x14ac:dyDescent="0.25">
      <c r="E305"/>
    </row>
    <row r="306" spans="5:5" x14ac:dyDescent="0.25">
      <c r="E306"/>
    </row>
    <row r="307" spans="5:5" x14ac:dyDescent="0.25">
      <c r="E307"/>
    </row>
    <row r="308" spans="5:5" x14ac:dyDescent="0.25">
      <c r="E308"/>
    </row>
    <row r="309" spans="5:5" x14ac:dyDescent="0.25">
      <c r="E309"/>
    </row>
    <row r="310" spans="5:5" x14ac:dyDescent="0.25">
      <c r="E310"/>
    </row>
    <row r="311" spans="5:5" x14ac:dyDescent="0.25">
      <c r="E311"/>
    </row>
    <row r="312" spans="5:5" x14ac:dyDescent="0.25">
      <c r="E312"/>
    </row>
    <row r="313" spans="5:5" x14ac:dyDescent="0.25">
      <c r="E313"/>
    </row>
    <row r="314" spans="5:5" x14ac:dyDescent="0.25">
      <c r="E314"/>
    </row>
    <row r="315" spans="5:5" x14ac:dyDescent="0.25">
      <c r="E315"/>
    </row>
    <row r="316" spans="5:5" x14ac:dyDescent="0.25">
      <c r="E316"/>
    </row>
    <row r="317" spans="5:5" x14ac:dyDescent="0.25">
      <c r="E317"/>
    </row>
    <row r="318" spans="5:5" x14ac:dyDescent="0.25">
      <c r="E318"/>
    </row>
    <row r="319" spans="5:5" x14ac:dyDescent="0.25">
      <c r="E319"/>
    </row>
    <row r="320" spans="5:5" x14ac:dyDescent="0.25">
      <c r="E320"/>
    </row>
    <row r="321" spans="5:5" x14ac:dyDescent="0.25">
      <c r="E321"/>
    </row>
    <row r="322" spans="5:5" x14ac:dyDescent="0.25">
      <c r="E322"/>
    </row>
    <row r="323" spans="5:5" x14ac:dyDescent="0.25">
      <c r="E323"/>
    </row>
    <row r="324" spans="5:5" x14ac:dyDescent="0.25">
      <c r="E324"/>
    </row>
    <row r="325" spans="5:5" x14ac:dyDescent="0.25">
      <c r="E325"/>
    </row>
    <row r="326" spans="5:5" x14ac:dyDescent="0.25">
      <c r="E326"/>
    </row>
    <row r="327" spans="5:5" x14ac:dyDescent="0.25">
      <c r="E327"/>
    </row>
    <row r="328" spans="5:5" x14ac:dyDescent="0.25">
      <c r="E328"/>
    </row>
    <row r="329" spans="5:5" x14ac:dyDescent="0.25">
      <c r="E329"/>
    </row>
    <row r="330" spans="5:5" x14ac:dyDescent="0.25">
      <c r="E330"/>
    </row>
    <row r="331" spans="5:5" x14ac:dyDescent="0.25">
      <c r="E331"/>
    </row>
    <row r="332" spans="5:5" x14ac:dyDescent="0.25">
      <c r="E332"/>
    </row>
    <row r="333" spans="5:5" x14ac:dyDescent="0.25">
      <c r="E333"/>
    </row>
    <row r="334" spans="5:5" x14ac:dyDescent="0.25">
      <c r="E334"/>
    </row>
    <row r="335" spans="5:5" x14ac:dyDescent="0.25">
      <c r="E335"/>
    </row>
    <row r="336" spans="5:5" x14ac:dyDescent="0.25">
      <c r="E336"/>
    </row>
    <row r="337" spans="5:5" x14ac:dyDescent="0.25">
      <c r="E337"/>
    </row>
    <row r="338" spans="5:5" x14ac:dyDescent="0.25">
      <c r="E338"/>
    </row>
    <row r="339" spans="5:5" x14ac:dyDescent="0.25">
      <c r="E339"/>
    </row>
    <row r="340" spans="5:5" x14ac:dyDescent="0.25">
      <c r="E340"/>
    </row>
    <row r="341" spans="5:5" x14ac:dyDescent="0.25">
      <c r="E341"/>
    </row>
    <row r="342" spans="5:5" x14ac:dyDescent="0.25">
      <c r="E342"/>
    </row>
    <row r="343" spans="5:5" x14ac:dyDescent="0.25">
      <c r="E343"/>
    </row>
    <row r="344" spans="5:5" x14ac:dyDescent="0.25">
      <c r="E344"/>
    </row>
    <row r="345" spans="5:5" x14ac:dyDescent="0.25">
      <c r="E345"/>
    </row>
    <row r="346" spans="5:5" x14ac:dyDescent="0.25">
      <c r="E346"/>
    </row>
    <row r="347" spans="5:5" x14ac:dyDescent="0.25">
      <c r="E347"/>
    </row>
    <row r="348" spans="5:5" x14ac:dyDescent="0.25">
      <c r="E348"/>
    </row>
    <row r="349" spans="5:5" x14ac:dyDescent="0.25">
      <c r="E349"/>
    </row>
    <row r="350" spans="5:5" x14ac:dyDescent="0.25">
      <c r="E350"/>
    </row>
    <row r="351" spans="5:5" x14ac:dyDescent="0.25">
      <c r="E351"/>
    </row>
    <row r="352" spans="5:5" x14ac:dyDescent="0.25">
      <c r="E352"/>
    </row>
    <row r="353" spans="5:5" x14ac:dyDescent="0.25">
      <c r="E353"/>
    </row>
    <row r="354" spans="5:5" x14ac:dyDescent="0.25">
      <c r="E354"/>
    </row>
    <row r="355" spans="5:5" x14ac:dyDescent="0.25">
      <c r="E355"/>
    </row>
    <row r="356" spans="5:5" x14ac:dyDescent="0.25">
      <c r="E356"/>
    </row>
    <row r="357" spans="5:5" x14ac:dyDescent="0.25">
      <c r="E357"/>
    </row>
    <row r="358" spans="5:5" x14ac:dyDescent="0.25">
      <c r="E358"/>
    </row>
    <row r="359" spans="5:5" x14ac:dyDescent="0.25">
      <c r="E359"/>
    </row>
    <row r="360" spans="5:5" x14ac:dyDescent="0.25">
      <c r="E360"/>
    </row>
    <row r="361" spans="5:5" x14ac:dyDescent="0.25">
      <c r="E361"/>
    </row>
    <row r="362" spans="5:5" x14ac:dyDescent="0.25">
      <c r="E362"/>
    </row>
    <row r="363" spans="5:5" x14ac:dyDescent="0.25">
      <c r="E363"/>
    </row>
    <row r="364" spans="5:5" x14ac:dyDescent="0.25">
      <c r="E364"/>
    </row>
    <row r="365" spans="5:5" x14ac:dyDescent="0.25">
      <c r="E365"/>
    </row>
    <row r="366" spans="5:5" x14ac:dyDescent="0.25">
      <c r="E366"/>
    </row>
    <row r="367" spans="5:5" x14ac:dyDescent="0.25">
      <c r="E367"/>
    </row>
    <row r="368" spans="5:5" x14ac:dyDescent="0.25">
      <c r="E368"/>
    </row>
    <row r="369" spans="5:5" x14ac:dyDescent="0.25">
      <c r="E369"/>
    </row>
    <row r="370" spans="5:5" x14ac:dyDescent="0.25">
      <c r="E370"/>
    </row>
    <row r="371" spans="5:5" x14ac:dyDescent="0.25">
      <c r="E371"/>
    </row>
    <row r="372" spans="5:5" x14ac:dyDescent="0.25">
      <c r="E372"/>
    </row>
    <row r="373" spans="5:5" x14ac:dyDescent="0.25">
      <c r="E373"/>
    </row>
    <row r="374" spans="5:5" x14ac:dyDescent="0.25">
      <c r="E374"/>
    </row>
    <row r="375" spans="5:5" x14ac:dyDescent="0.25">
      <c r="E375"/>
    </row>
    <row r="376" spans="5:5" x14ac:dyDescent="0.25">
      <c r="E376"/>
    </row>
    <row r="377" spans="5:5" x14ac:dyDescent="0.25">
      <c r="E377"/>
    </row>
    <row r="378" spans="5:5" x14ac:dyDescent="0.25">
      <c r="E378"/>
    </row>
    <row r="379" spans="5:5" x14ac:dyDescent="0.25">
      <c r="E379"/>
    </row>
    <row r="380" spans="5:5" x14ac:dyDescent="0.25">
      <c r="E380"/>
    </row>
    <row r="381" spans="5:5" x14ac:dyDescent="0.25">
      <c r="E381"/>
    </row>
    <row r="382" spans="5:5" x14ac:dyDescent="0.25">
      <c r="E382"/>
    </row>
    <row r="383" spans="5:5" x14ac:dyDescent="0.25">
      <c r="E383"/>
    </row>
    <row r="384" spans="5:5" x14ac:dyDescent="0.25">
      <c r="E384"/>
    </row>
    <row r="385" spans="5:5" x14ac:dyDescent="0.25">
      <c r="E385"/>
    </row>
    <row r="386" spans="5:5" x14ac:dyDescent="0.25">
      <c r="E386"/>
    </row>
    <row r="387" spans="5:5" x14ac:dyDescent="0.25">
      <c r="E387"/>
    </row>
    <row r="388" spans="5:5" x14ac:dyDescent="0.25">
      <c r="E388"/>
    </row>
    <row r="389" spans="5:5" x14ac:dyDescent="0.25">
      <c r="E389"/>
    </row>
    <row r="390" spans="5:5" x14ac:dyDescent="0.25">
      <c r="E390"/>
    </row>
    <row r="391" spans="5:5" x14ac:dyDescent="0.25">
      <c r="E391"/>
    </row>
    <row r="392" spans="5:5" x14ac:dyDescent="0.25">
      <c r="E392"/>
    </row>
    <row r="393" spans="5:5" x14ac:dyDescent="0.25">
      <c r="E393"/>
    </row>
    <row r="394" spans="5:5" x14ac:dyDescent="0.25">
      <c r="E394"/>
    </row>
    <row r="395" spans="5:5" x14ac:dyDescent="0.25">
      <c r="E395"/>
    </row>
    <row r="396" spans="5:5" x14ac:dyDescent="0.25">
      <c r="E396"/>
    </row>
    <row r="397" spans="5:5" x14ac:dyDescent="0.25">
      <c r="E397"/>
    </row>
    <row r="398" spans="5:5" x14ac:dyDescent="0.25">
      <c r="E398"/>
    </row>
    <row r="399" spans="5:5" x14ac:dyDescent="0.25">
      <c r="E399"/>
    </row>
    <row r="400" spans="5:5" x14ac:dyDescent="0.25">
      <c r="E400"/>
    </row>
    <row r="401" spans="5:5" x14ac:dyDescent="0.25">
      <c r="E401"/>
    </row>
    <row r="402" spans="5:5" x14ac:dyDescent="0.25">
      <c r="E402"/>
    </row>
    <row r="403" spans="5:5" x14ac:dyDescent="0.25">
      <c r="E403"/>
    </row>
    <row r="404" spans="5:5" x14ac:dyDescent="0.25">
      <c r="E404"/>
    </row>
    <row r="405" spans="5:5" x14ac:dyDescent="0.25">
      <c r="E405"/>
    </row>
    <row r="406" spans="5:5" x14ac:dyDescent="0.25">
      <c r="E406"/>
    </row>
    <row r="407" spans="5:5" x14ac:dyDescent="0.25">
      <c r="E407"/>
    </row>
    <row r="408" spans="5:5" x14ac:dyDescent="0.25">
      <c r="E408"/>
    </row>
    <row r="409" spans="5:5" x14ac:dyDescent="0.25">
      <c r="E409"/>
    </row>
    <row r="410" spans="5:5" x14ac:dyDescent="0.25">
      <c r="E410"/>
    </row>
    <row r="411" spans="5:5" x14ac:dyDescent="0.25">
      <c r="E411"/>
    </row>
    <row r="412" spans="5:5" x14ac:dyDescent="0.25">
      <c r="E412"/>
    </row>
    <row r="413" spans="5:5" x14ac:dyDescent="0.25">
      <c r="E413"/>
    </row>
    <row r="414" spans="5:5" x14ac:dyDescent="0.25">
      <c r="E414"/>
    </row>
    <row r="415" spans="5:5" x14ac:dyDescent="0.25">
      <c r="E415"/>
    </row>
    <row r="416" spans="5:5" x14ac:dyDescent="0.25">
      <c r="E416"/>
    </row>
    <row r="417" spans="5:5" x14ac:dyDescent="0.25">
      <c r="E417"/>
    </row>
    <row r="418" spans="5:5" x14ac:dyDescent="0.25">
      <c r="E418"/>
    </row>
    <row r="419" spans="5:5" x14ac:dyDescent="0.25">
      <c r="E419"/>
    </row>
    <row r="420" spans="5:5" x14ac:dyDescent="0.25">
      <c r="E420"/>
    </row>
    <row r="421" spans="5:5" x14ac:dyDescent="0.25">
      <c r="E421"/>
    </row>
    <row r="422" spans="5:5" x14ac:dyDescent="0.25">
      <c r="E422"/>
    </row>
    <row r="423" spans="5:5" x14ac:dyDescent="0.25">
      <c r="E423"/>
    </row>
    <row r="424" spans="5:5" x14ac:dyDescent="0.25">
      <c r="E424"/>
    </row>
    <row r="425" spans="5:5" x14ac:dyDescent="0.25">
      <c r="E425"/>
    </row>
    <row r="426" spans="5:5" x14ac:dyDescent="0.25">
      <c r="E426"/>
    </row>
    <row r="427" spans="5:5" x14ac:dyDescent="0.25">
      <c r="E427"/>
    </row>
    <row r="428" spans="5:5" x14ac:dyDescent="0.25">
      <c r="E428"/>
    </row>
    <row r="429" spans="5:5" x14ac:dyDescent="0.25">
      <c r="E429"/>
    </row>
    <row r="430" spans="5:5" x14ac:dyDescent="0.25">
      <c r="E430"/>
    </row>
    <row r="431" spans="5:5" x14ac:dyDescent="0.25">
      <c r="E431"/>
    </row>
    <row r="432" spans="5:5" x14ac:dyDescent="0.25">
      <c r="E432"/>
    </row>
    <row r="433" spans="5:5" x14ac:dyDescent="0.25">
      <c r="E433"/>
    </row>
    <row r="434" spans="5:5" x14ac:dyDescent="0.25">
      <c r="E434"/>
    </row>
    <row r="435" spans="5:5" x14ac:dyDescent="0.25">
      <c r="E435"/>
    </row>
    <row r="436" spans="5:5" x14ac:dyDescent="0.25">
      <c r="E436"/>
    </row>
    <row r="437" spans="5:5" x14ac:dyDescent="0.25">
      <c r="E437"/>
    </row>
    <row r="438" spans="5:5" x14ac:dyDescent="0.25">
      <c r="E438"/>
    </row>
    <row r="439" spans="5:5" x14ac:dyDescent="0.25">
      <c r="E439"/>
    </row>
    <row r="440" spans="5:5" x14ac:dyDescent="0.25">
      <c r="E440"/>
    </row>
    <row r="441" spans="5:5" x14ac:dyDescent="0.25">
      <c r="E441"/>
    </row>
    <row r="442" spans="5:5" x14ac:dyDescent="0.25">
      <c r="E442"/>
    </row>
    <row r="443" spans="5:5" x14ac:dyDescent="0.25">
      <c r="E443"/>
    </row>
    <row r="444" spans="5:5" x14ac:dyDescent="0.25">
      <c r="E444"/>
    </row>
    <row r="445" spans="5:5" x14ac:dyDescent="0.25">
      <c r="E445"/>
    </row>
    <row r="446" spans="5:5" x14ac:dyDescent="0.25">
      <c r="E446"/>
    </row>
    <row r="447" spans="5:5" x14ac:dyDescent="0.25">
      <c r="E447"/>
    </row>
    <row r="448" spans="5:5" x14ac:dyDescent="0.25">
      <c r="E448"/>
    </row>
    <row r="449" spans="5:5" x14ac:dyDescent="0.25">
      <c r="E449"/>
    </row>
    <row r="450" spans="5:5" x14ac:dyDescent="0.25">
      <c r="E450"/>
    </row>
    <row r="451" spans="5:5" x14ac:dyDescent="0.25">
      <c r="E451"/>
    </row>
    <row r="452" spans="5:5" x14ac:dyDescent="0.25">
      <c r="E452"/>
    </row>
    <row r="453" spans="5:5" x14ac:dyDescent="0.25">
      <c r="E453"/>
    </row>
    <row r="454" spans="5:5" x14ac:dyDescent="0.25">
      <c r="E454"/>
    </row>
    <row r="455" spans="5:5" x14ac:dyDescent="0.25">
      <c r="E455"/>
    </row>
    <row r="456" spans="5:5" x14ac:dyDescent="0.25">
      <c r="E456"/>
    </row>
    <row r="457" spans="5:5" x14ac:dyDescent="0.25">
      <c r="E457"/>
    </row>
    <row r="458" spans="5:5" x14ac:dyDescent="0.25">
      <c r="E458"/>
    </row>
    <row r="459" spans="5:5" x14ac:dyDescent="0.25">
      <c r="E459"/>
    </row>
    <row r="460" spans="5:5" x14ac:dyDescent="0.25">
      <c r="E460"/>
    </row>
    <row r="461" spans="5:5" x14ac:dyDescent="0.25">
      <c r="E461"/>
    </row>
    <row r="462" spans="5:5" x14ac:dyDescent="0.25">
      <c r="E462"/>
    </row>
    <row r="463" spans="5:5" x14ac:dyDescent="0.25">
      <c r="E463"/>
    </row>
    <row r="464" spans="5:5" x14ac:dyDescent="0.25">
      <c r="E464"/>
    </row>
    <row r="465" spans="5:5" x14ac:dyDescent="0.25">
      <c r="E465"/>
    </row>
    <row r="466" spans="5:5" x14ac:dyDescent="0.25">
      <c r="E466"/>
    </row>
    <row r="467" spans="5:5" x14ac:dyDescent="0.25">
      <c r="E467"/>
    </row>
    <row r="468" spans="5:5" x14ac:dyDescent="0.25">
      <c r="E468"/>
    </row>
    <row r="469" spans="5:5" x14ac:dyDescent="0.25">
      <c r="E469"/>
    </row>
    <row r="470" spans="5:5" x14ac:dyDescent="0.25">
      <c r="E470"/>
    </row>
    <row r="471" spans="5:5" x14ac:dyDescent="0.25">
      <c r="E471"/>
    </row>
    <row r="472" spans="5:5" x14ac:dyDescent="0.25">
      <c r="E472"/>
    </row>
    <row r="473" spans="5:5" x14ac:dyDescent="0.25">
      <c r="E473"/>
    </row>
    <row r="474" spans="5:5" x14ac:dyDescent="0.25">
      <c r="E474"/>
    </row>
    <row r="475" spans="5:5" x14ac:dyDescent="0.25">
      <c r="E475"/>
    </row>
    <row r="476" spans="5:5" x14ac:dyDescent="0.25">
      <c r="E476"/>
    </row>
    <row r="477" spans="5:5" x14ac:dyDescent="0.25">
      <c r="E477"/>
    </row>
    <row r="478" spans="5:5" x14ac:dyDescent="0.25">
      <c r="E478"/>
    </row>
    <row r="479" spans="5:5" x14ac:dyDescent="0.25">
      <c r="E479"/>
    </row>
    <row r="480" spans="5:5" x14ac:dyDescent="0.25">
      <c r="E480"/>
    </row>
    <row r="481" spans="5:5" x14ac:dyDescent="0.25">
      <c r="E481"/>
    </row>
    <row r="482" spans="5:5" x14ac:dyDescent="0.25">
      <c r="E482"/>
    </row>
    <row r="483" spans="5:5" x14ac:dyDescent="0.25">
      <c r="E483"/>
    </row>
    <row r="484" spans="5:5" x14ac:dyDescent="0.25">
      <c r="E484"/>
    </row>
    <row r="485" spans="5:5" x14ac:dyDescent="0.25">
      <c r="E485"/>
    </row>
    <row r="486" spans="5:5" x14ac:dyDescent="0.25">
      <c r="E486"/>
    </row>
    <row r="487" spans="5:5" x14ac:dyDescent="0.25">
      <c r="E487"/>
    </row>
    <row r="488" spans="5:5" x14ac:dyDescent="0.25">
      <c r="E488"/>
    </row>
    <row r="489" spans="5:5" x14ac:dyDescent="0.25">
      <c r="E489"/>
    </row>
    <row r="490" spans="5:5" x14ac:dyDescent="0.25">
      <c r="E490"/>
    </row>
    <row r="491" spans="5:5" x14ac:dyDescent="0.25">
      <c r="E491"/>
    </row>
    <row r="492" spans="5:5" x14ac:dyDescent="0.25">
      <c r="E492"/>
    </row>
    <row r="493" spans="5:5" x14ac:dyDescent="0.25">
      <c r="E493"/>
    </row>
    <row r="494" spans="5:5" x14ac:dyDescent="0.25">
      <c r="E494"/>
    </row>
    <row r="495" spans="5:5" x14ac:dyDescent="0.25">
      <c r="E495"/>
    </row>
    <row r="496" spans="5:5" x14ac:dyDescent="0.25">
      <c r="E496"/>
    </row>
    <row r="497" spans="5:5" x14ac:dyDescent="0.25">
      <c r="E497"/>
    </row>
    <row r="498" spans="5:5" x14ac:dyDescent="0.25">
      <c r="E498"/>
    </row>
    <row r="499" spans="5:5" x14ac:dyDescent="0.25">
      <c r="E499"/>
    </row>
    <row r="500" spans="5:5" x14ac:dyDescent="0.25">
      <c r="E500"/>
    </row>
    <row r="501" spans="5:5" x14ac:dyDescent="0.25">
      <c r="E501"/>
    </row>
    <row r="502" spans="5:5" x14ac:dyDescent="0.25">
      <c r="E502"/>
    </row>
    <row r="503" spans="5:5" x14ac:dyDescent="0.25">
      <c r="E503"/>
    </row>
    <row r="504" spans="5:5" x14ac:dyDescent="0.25">
      <c r="E504"/>
    </row>
    <row r="505" spans="5:5" x14ac:dyDescent="0.25">
      <c r="E505"/>
    </row>
    <row r="506" spans="5:5" x14ac:dyDescent="0.25">
      <c r="E506"/>
    </row>
    <row r="507" spans="5:5" x14ac:dyDescent="0.25">
      <c r="E507"/>
    </row>
    <row r="508" spans="5:5" x14ac:dyDescent="0.25">
      <c r="E508"/>
    </row>
    <row r="509" spans="5:5" x14ac:dyDescent="0.25">
      <c r="E509"/>
    </row>
    <row r="510" spans="5:5" x14ac:dyDescent="0.25">
      <c r="E510"/>
    </row>
    <row r="511" spans="5:5" x14ac:dyDescent="0.25">
      <c r="E511"/>
    </row>
    <row r="512" spans="5:5" x14ac:dyDescent="0.25">
      <c r="E512"/>
    </row>
    <row r="513" spans="5:5" x14ac:dyDescent="0.25">
      <c r="E513"/>
    </row>
    <row r="514" spans="5:5" x14ac:dyDescent="0.25">
      <c r="E514"/>
    </row>
    <row r="515" spans="5:5" x14ac:dyDescent="0.25">
      <c r="E515"/>
    </row>
    <row r="516" spans="5:5" x14ac:dyDescent="0.25">
      <c r="E516"/>
    </row>
    <row r="517" spans="5:5" x14ac:dyDescent="0.25">
      <c r="E517"/>
    </row>
    <row r="518" spans="5:5" x14ac:dyDescent="0.25">
      <c r="E518"/>
    </row>
    <row r="519" spans="5:5" x14ac:dyDescent="0.25">
      <c r="E519"/>
    </row>
    <row r="520" spans="5:5" x14ac:dyDescent="0.25">
      <c r="E520"/>
    </row>
    <row r="521" spans="5:5" x14ac:dyDescent="0.25">
      <c r="E521"/>
    </row>
    <row r="522" spans="5:5" x14ac:dyDescent="0.25">
      <c r="E522"/>
    </row>
    <row r="523" spans="5:5" x14ac:dyDescent="0.25">
      <c r="E523"/>
    </row>
    <row r="524" spans="5:5" x14ac:dyDescent="0.25">
      <c r="E524"/>
    </row>
    <row r="525" spans="5:5" x14ac:dyDescent="0.25">
      <c r="E525"/>
    </row>
    <row r="526" spans="5:5" x14ac:dyDescent="0.25">
      <c r="E526"/>
    </row>
    <row r="527" spans="5:5" x14ac:dyDescent="0.25">
      <c r="E527"/>
    </row>
    <row r="528" spans="5:5" x14ac:dyDescent="0.25">
      <c r="E528"/>
    </row>
    <row r="529" spans="5:5" x14ac:dyDescent="0.25">
      <c r="E529"/>
    </row>
    <row r="530" spans="5:5" x14ac:dyDescent="0.25">
      <c r="E530"/>
    </row>
    <row r="531" spans="5:5" x14ac:dyDescent="0.25">
      <c r="E531"/>
    </row>
    <row r="532" spans="5:5" x14ac:dyDescent="0.25">
      <c r="E532"/>
    </row>
    <row r="533" spans="5:5" x14ac:dyDescent="0.25">
      <c r="E533"/>
    </row>
    <row r="534" spans="5:5" x14ac:dyDescent="0.25">
      <c r="E534"/>
    </row>
    <row r="535" spans="5:5" x14ac:dyDescent="0.25">
      <c r="E535"/>
    </row>
    <row r="536" spans="5:5" x14ac:dyDescent="0.25">
      <c r="E536"/>
    </row>
    <row r="537" spans="5:5" x14ac:dyDescent="0.25">
      <c r="E537"/>
    </row>
    <row r="538" spans="5:5" x14ac:dyDescent="0.25">
      <c r="E538"/>
    </row>
    <row r="539" spans="5:5" x14ac:dyDescent="0.25">
      <c r="E539"/>
    </row>
    <row r="540" spans="5:5" x14ac:dyDescent="0.25">
      <c r="E540"/>
    </row>
    <row r="541" spans="5:5" x14ac:dyDescent="0.25">
      <c r="E541"/>
    </row>
    <row r="542" spans="5:5" x14ac:dyDescent="0.25">
      <c r="E542"/>
    </row>
    <row r="543" spans="5:5" x14ac:dyDescent="0.25">
      <c r="E543"/>
    </row>
    <row r="544" spans="5:5" x14ac:dyDescent="0.25">
      <c r="E544"/>
    </row>
    <row r="545" spans="5:5" x14ac:dyDescent="0.25">
      <c r="E545"/>
    </row>
    <row r="546" spans="5:5" x14ac:dyDescent="0.25">
      <c r="E546"/>
    </row>
    <row r="547" spans="5:5" x14ac:dyDescent="0.25">
      <c r="E547"/>
    </row>
    <row r="548" spans="5:5" x14ac:dyDescent="0.25">
      <c r="E548"/>
    </row>
    <row r="549" spans="5:5" x14ac:dyDescent="0.25">
      <c r="E549"/>
    </row>
    <row r="550" spans="5:5" x14ac:dyDescent="0.25">
      <c r="E550"/>
    </row>
    <row r="551" spans="5:5" x14ac:dyDescent="0.25">
      <c r="E551"/>
    </row>
    <row r="552" spans="5:5" x14ac:dyDescent="0.25">
      <c r="E552"/>
    </row>
    <row r="553" spans="5:5" x14ac:dyDescent="0.25">
      <c r="E553"/>
    </row>
    <row r="554" spans="5:5" x14ac:dyDescent="0.25">
      <c r="E554"/>
    </row>
    <row r="555" spans="5:5" x14ac:dyDescent="0.25">
      <c r="E555"/>
    </row>
    <row r="556" spans="5:5" x14ac:dyDescent="0.25">
      <c r="E556"/>
    </row>
    <row r="557" spans="5:5" x14ac:dyDescent="0.25">
      <c r="E557"/>
    </row>
    <row r="558" spans="5:5" x14ac:dyDescent="0.25">
      <c r="E558"/>
    </row>
    <row r="559" spans="5:5" x14ac:dyDescent="0.25">
      <c r="E559"/>
    </row>
    <row r="560" spans="5:5" x14ac:dyDescent="0.25">
      <c r="E560"/>
    </row>
    <row r="561" spans="5:5" x14ac:dyDescent="0.25">
      <c r="E561"/>
    </row>
    <row r="562" spans="5:5" x14ac:dyDescent="0.25">
      <c r="E562"/>
    </row>
    <row r="563" spans="5:5" x14ac:dyDescent="0.25">
      <c r="E563"/>
    </row>
    <row r="564" spans="5:5" x14ac:dyDescent="0.25">
      <c r="E564"/>
    </row>
    <row r="565" spans="5:5" x14ac:dyDescent="0.25">
      <c r="E565"/>
    </row>
    <row r="566" spans="5:5" x14ac:dyDescent="0.25">
      <c r="E566"/>
    </row>
    <row r="567" spans="5:5" x14ac:dyDescent="0.25">
      <c r="E567"/>
    </row>
    <row r="568" spans="5:5" x14ac:dyDescent="0.25">
      <c r="E568"/>
    </row>
    <row r="569" spans="5:5" x14ac:dyDescent="0.25">
      <c r="E569"/>
    </row>
    <row r="570" spans="5:5" x14ac:dyDescent="0.25">
      <c r="E570"/>
    </row>
    <row r="571" spans="5:5" x14ac:dyDescent="0.25">
      <c r="E571"/>
    </row>
    <row r="572" spans="5:5" x14ac:dyDescent="0.25">
      <c r="E572"/>
    </row>
    <row r="573" spans="5:5" x14ac:dyDescent="0.25">
      <c r="E573"/>
    </row>
    <row r="574" spans="5:5" x14ac:dyDescent="0.25">
      <c r="E574"/>
    </row>
    <row r="575" spans="5:5" x14ac:dyDescent="0.25">
      <c r="E575"/>
    </row>
    <row r="576" spans="5:5" x14ac:dyDescent="0.25">
      <c r="E576"/>
    </row>
    <row r="577" spans="5:5" x14ac:dyDescent="0.25">
      <c r="E577"/>
    </row>
    <row r="578" spans="5:5" x14ac:dyDescent="0.25">
      <c r="E578"/>
    </row>
    <row r="579" spans="5:5" x14ac:dyDescent="0.25">
      <c r="E579"/>
    </row>
    <row r="580" spans="5:5" x14ac:dyDescent="0.25">
      <c r="E580"/>
    </row>
    <row r="581" spans="5:5" x14ac:dyDescent="0.25">
      <c r="E581"/>
    </row>
    <row r="582" spans="5:5" x14ac:dyDescent="0.25">
      <c r="E582"/>
    </row>
    <row r="583" spans="5:5" x14ac:dyDescent="0.25">
      <c r="E583"/>
    </row>
    <row r="584" spans="5:5" x14ac:dyDescent="0.25">
      <c r="E584"/>
    </row>
    <row r="585" spans="5:5" x14ac:dyDescent="0.25">
      <c r="E585"/>
    </row>
    <row r="586" spans="5:5" x14ac:dyDescent="0.25">
      <c r="E586"/>
    </row>
    <row r="587" spans="5:5" x14ac:dyDescent="0.25">
      <c r="E587"/>
    </row>
    <row r="588" spans="5:5" x14ac:dyDescent="0.25">
      <c r="E588"/>
    </row>
    <row r="589" spans="5:5" x14ac:dyDescent="0.25">
      <c r="E589"/>
    </row>
    <row r="590" spans="5:5" x14ac:dyDescent="0.25">
      <c r="E590"/>
    </row>
    <row r="591" spans="5:5" x14ac:dyDescent="0.25">
      <c r="E591"/>
    </row>
    <row r="592" spans="5:5" x14ac:dyDescent="0.25">
      <c r="E592"/>
    </row>
    <row r="593" spans="5:5" x14ac:dyDescent="0.25">
      <c r="E593"/>
    </row>
    <row r="594" spans="5:5" x14ac:dyDescent="0.25">
      <c r="E594"/>
    </row>
    <row r="595" spans="5:5" x14ac:dyDescent="0.25">
      <c r="E595"/>
    </row>
    <row r="596" spans="5:5" x14ac:dyDescent="0.25">
      <c r="E596"/>
    </row>
    <row r="597" spans="5:5" x14ac:dyDescent="0.25">
      <c r="E597"/>
    </row>
    <row r="598" spans="5:5" x14ac:dyDescent="0.25">
      <c r="E598"/>
    </row>
    <row r="599" spans="5:5" x14ac:dyDescent="0.25">
      <c r="E599"/>
    </row>
    <row r="600" spans="5:5" x14ac:dyDescent="0.25">
      <c r="E600"/>
    </row>
    <row r="601" spans="5:5" x14ac:dyDescent="0.25">
      <c r="E601"/>
    </row>
    <row r="602" spans="5:5" x14ac:dyDescent="0.25">
      <c r="E602"/>
    </row>
    <row r="603" spans="5:5" x14ac:dyDescent="0.25">
      <c r="E603"/>
    </row>
    <row r="604" spans="5:5" x14ac:dyDescent="0.25">
      <c r="E604"/>
    </row>
    <row r="605" spans="5:5" x14ac:dyDescent="0.25">
      <c r="E605"/>
    </row>
    <row r="606" spans="5:5" x14ac:dyDescent="0.25">
      <c r="E606"/>
    </row>
    <row r="607" spans="5:5" x14ac:dyDescent="0.25">
      <c r="E607"/>
    </row>
    <row r="608" spans="5:5" x14ac:dyDescent="0.25">
      <c r="E608"/>
    </row>
    <row r="609" spans="5:5" x14ac:dyDescent="0.25">
      <c r="E609"/>
    </row>
    <row r="610" spans="5:5" x14ac:dyDescent="0.25">
      <c r="E610"/>
    </row>
    <row r="611" spans="5:5" x14ac:dyDescent="0.25">
      <c r="E611"/>
    </row>
    <row r="612" spans="5:5" x14ac:dyDescent="0.25">
      <c r="E612"/>
    </row>
    <row r="613" spans="5:5" x14ac:dyDescent="0.25">
      <c r="E613"/>
    </row>
    <row r="614" spans="5:5" x14ac:dyDescent="0.25">
      <c r="E614"/>
    </row>
    <row r="615" spans="5:5" x14ac:dyDescent="0.25">
      <c r="E615"/>
    </row>
    <row r="616" spans="5:5" x14ac:dyDescent="0.25">
      <c r="E616"/>
    </row>
    <row r="617" spans="5:5" x14ac:dyDescent="0.25">
      <c r="E617"/>
    </row>
    <row r="618" spans="5:5" x14ac:dyDescent="0.25">
      <c r="E618"/>
    </row>
    <row r="619" spans="5:5" x14ac:dyDescent="0.25">
      <c r="E619"/>
    </row>
    <row r="620" spans="5:5" x14ac:dyDescent="0.25">
      <c r="E620"/>
    </row>
    <row r="621" spans="5:5" x14ac:dyDescent="0.25">
      <c r="E621"/>
    </row>
    <row r="622" spans="5:5" x14ac:dyDescent="0.25">
      <c r="E622"/>
    </row>
    <row r="623" spans="5:5" x14ac:dyDescent="0.25">
      <c r="E623"/>
    </row>
    <row r="624" spans="5:5" x14ac:dyDescent="0.25">
      <c r="E624"/>
    </row>
    <row r="625" spans="5:5" x14ac:dyDescent="0.25">
      <c r="E625"/>
    </row>
    <row r="626" spans="5:5" x14ac:dyDescent="0.25">
      <c r="E626"/>
    </row>
    <row r="627" spans="5:5" x14ac:dyDescent="0.25">
      <c r="E627"/>
    </row>
    <row r="628" spans="5:5" x14ac:dyDescent="0.25">
      <c r="E628"/>
    </row>
    <row r="629" spans="5:5" x14ac:dyDescent="0.25">
      <c r="E629"/>
    </row>
    <row r="630" spans="5:5" x14ac:dyDescent="0.25">
      <c r="E630"/>
    </row>
    <row r="631" spans="5:5" x14ac:dyDescent="0.25">
      <c r="E631"/>
    </row>
    <row r="632" spans="5:5" x14ac:dyDescent="0.25">
      <c r="E632"/>
    </row>
    <row r="633" spans="5:5" x14ac:dyDescent="0.25">
      <c r="E633"/>
    </row>
    <row r="634" spans="5:5" x14ac:dyDescent="0.25">
      <c r="E634"/>
    </row>
    <row r="635" spans="5:5" x14ac:dyDescent="0.25">
      <c r="E635"/>
    </row>
    <row r="636" spans="5:5" x14ac:dyDescent="0.25">
      <c r="E636"/>
    </row>
    <row r="637" spans="5:5" x14ac:dyDescent="0.25">
      <c r="E637"/>
    </row>
    <row r="638" spans="5:5" x14ac:dyDescent="0.25">
      <c r="E638"/>
    </row>
    <row r="639" spans="5:5" x14ac:dyDescent="0.25">
      <c r="E639"/>
    </row>
    <row r="640" spans="5:5" x14ac:dyDescent="0.25">
      <c r="E640"/>
    </row>
    <row r="641" spans="5:5" x14ac:dyDescent="0.25">
      <c r="E641"/>
    </row>
    <row r="642" spans="5:5" x14ac:dyDescent="0.25">
      <c r="E642"/>
    </row>
    <row r="643" spans="5:5" x14ac:dyDescent="0.25">
      <c r="E643"/>
    </row>
    <row r="644" spans="5:5" x14ac:dyDescent="0.25">
      <c r="E644"/>
    </row>
    <row r="645" spans="5:5" x14ac:dyDescent="0.25">
      <c r="E645"/>
    </row>
    <row r="646" spans="5:5" x14ac:dyDescent="0.25">
      <c r="E646"/>
    </row>
    <row r="647" spans="5:5" x14ac:dyDescent="0.25">
      <c r="E647"/>
    </row>
    <row r="648" spans="5:5" x14ac:dyDescent="0.25">
      <c r="E648"/>
    </row>
    <row r="649" spans="5:5" x14ac:dyDescent="0.25">
      <c r="E649"/>
    </row>
    <row r="650" spans="5:5" x14ac:dyDescent="0.25">
      <c r="E650"/>
    </row>
    <row r="651" spans="5:5" x14ac:dyDescent="0.25">
      <c r="E651"/>
    </row>
    <row r="652" spans="5:5" x14ac:dyDescent="0.25">
      <c r="E652"/>
    </row>
    <row r="653" spans="5:5" x14ac:dyDescent="0.25">
      <c r="E653"/>
    </row>
    <row r="654" spans="5:5" x14ac:dyDescent="0.25">
      <c r="E654"/>
    </row>
    <row r="655" spans="5:5" x14ac:dyDescent="0.25">
      <c r="E655"/>
    </row>
    <row r="656" spans="5:5" x14ac:dyDescent="0.25">
      <c r="E656"/>
    </row>
    <row r="657" spans="5:5" x14ac:dyDescent="0.25">
      <c r="E657"/>
    </row>
    <row r="658" spans="5:5" x14ac:dyDescent="0.25">
      <c r="E658"/>
    </row>
    <row r="659" spans="5:5" x14ac:dyDescent="0.25">
      <c r="E659"/>
    </row>
    <row r="660" spans="5:5" x14ac:dyDescent="0.25">
      <c r="E660"/>
    </row>
    <row r="661" spans="5:5" x14ac:dyDescent="0.25">
      <c r="E661"/>
    </row>
    <row r="662" spans="5:5" x14ac:dyDescent="0.25">
      <c r="E662"/>
    </row>
    <row r="663" spans="5:5" x14ac:dyDescent="0.25">
      <c r="E663"/>
    </row>
    <row r="664" spans="5:5" x14ac:dyDescent="0.25">
      <c r="E664"/>
    </row>
    <row r="665" spans="5:5" x14ac:dyDescent="0.25">
      <c r="E665"/>
    </row>
    <row r="666" spans="5:5" x14ac:dyDescent="0.25">
      <c r="E666"/>
    </row>
    <row r="667" spans="5:5" x14ac:dyDescent="0.25">
      <c r="E667"/>
    </row>
    <row r="668" spans="5:5" x14ac:dyDescent="0.25">
      <c r="E668"/>
    </row>
    <row r="669" spans="5:5" x14ac:dyDescent="0.25">
      <c r="E669"/>
    </row>
    <row r="670" spans="5:5" x14ac:dyDescent="0.25">
      <c r="E670"/>
    </row>
    <row r="671" spans="5:5" x14ac:dyDescent="0.25">
      <c r="E671"/>
    </row>
    <row r="672" spans="5:5" x14ac:dyDescent="0.25">
      <c r="E672"/>
    </row>
    <row r="673" spans="5:5" x14ac:dyDescent="0.25">
      <c r="E673"/>
    </row>
    <row r="674" spans="5:5" x14ac:dyDescent="0.25">
      <c r="E674"/>
    </row>
    <row r="675" spans="5:5" x14ac:dyDescent="0.25">
      <c r="E675"/>
    </row>
    <row r="676" spans="5:5" x14ac:dyDescent="0.25">
      <c r="E676"/>
    </row>
    <row r="677" spans="5:5" x14ac:dyDescent="0.25">
      <c r="E677"/>
    </row>
    <row r="678" spans="5:5" x14ac:dyDescent="0.25">
      <c r="E678"/>
    </row>
    <row r="679" spans="5:5" x14ac:dyDescent="0.25">
      <c r="E679"/>
    </row>
    <row r="680" spans="5:5" x14ac:dyDescent="0.25">
      <c r="E680"/>
    </row>
    <row r="681" spans="5:5" x14ac:dyDescent="0.25">
      <c r="E681"/>
    </row>
    <row r="682" spans="5:5" x14ac:dyDescent="0.25">
      <c r="E682"/>
    </row>
    <row r="683" spans="5:5" x14ac:dyDescent="0.25">
      <c r="E683"/>
    </row>
    <row r="684" spans="5:5" x14ac:dyDescent="0.25">
      <c r="E684"/>
    </row>
    <row r="685" spans="5:5" x14ac:dyDescent="0.25">
      <c r="E685"/>
    </row>
    <row r="686" spans="5:5" x14ac:dyDescent="0.25">
      <c r="E686"/>
    </row>
    <row r="687" spans="5:5" x14ac:dyDescent="0.25">
      <c r="E687"/>
    </row>
    <row r="688" spans="5:5" x14ac:dyDescent="0.25">
      <c r="E688"/>
    </row>
    <row r="689" spans="5:5" x14ac:dyDescent="0.25">
      <c r="E689"/>
    </row>
    <row r="690" spans="5:5" x14ac:dyDescent="0.25">
      <c r="E690"/>
    </row>
    <row r="691" spans="5:5" x14ac:dyDescent="0.25">
      <c r="E691"/>
    </row>
    <row r="692" spans="5:5" x14ac:dyDescent="0.25">
      <c r="E692"/>
    </row>
    <row r="693" spans="5:5" x14ac:dyDescent="0.25">
      <c r="E693"/>
    </row>
    <row r="694" spans="5:5" x14ac:dyDescent="0.25">
      <c r="E694"/>
    </row>
    <row r="695" spans="5:5" x14ac:dyDescent="0.25">
      <c r="E695"/>
    </row>
    <row r="696" spans="5:5" x14ac:dyDescent="0.25">
      <c r="E696"/>
    </row>
    <row r="697" spans="5:5" x14ac:dyDescent="0.25">
      <c r="E697"/>
    </row>
    <row r="698" spans="5:5" x14ac:dyDescent="0.25">
      <c r="E698"/>
    </row>
    <row r="699" spans="5:5" x14ac:dyDescent="0.25">
      <c r="E699"/>
    </row>
    <row r="700" spans="5:5" x14ac:dyDescent="0.25">
      <c r="E700"/>
    </row>
    <row r="701" spans="5:5" x14ac:dyDescent="0.25">
      <c r="E701"/>
    </row>
    <row r="702" spans="5:5" x14ac:dyDescent="0.25">
      <c r="E702"/>
    </row>
    <row r="703" spans="5:5" x14ac:dyDescent="0.25">
      <c r="E703"/>
    </row>
    <row r="704" spans="5:5" x14ac:dyDescent="0.25">
      <c r="E704"/>
    </row>
    <row r="705" spans="5:5" x14ac:dyDescent="0.25">
      <c r="E705"/>
    </row>
    <row r="706" spans="5:5" x14ac:dyDescent="0.25">
      <c r="E706"/>
    </row>
    <row r="707" spans="5:5" x14ac:dyDescent="0.25">
      <c r="E707"/>
    </row>
    <row r="708" spans="5:5" x14ac:dyDescent="0.25">
      <c r="E708"/>
    </row>
    <row r="709" spans="5:5" x14ac:dyDescent="0.25">
      <c r="E709"/>
    </row>
    <row r="710" spans="5:5" x14ac:dyDescent="0.25">
      <c r="E710"/>
    </row>
    <row r="711" spans="5:5" x14ac:dyDescent="0.25">
      <c r="E711"/>
    </row>
    <row r="712" spans="5:5" x14ac:dyDescent="0.25">
      <c r="E712"/>
    </row>
    <row r="713" spans="5:5" x14ac:dyDescent="0.25">
      <c r="E713"/>
    </row>
    <row r="714" spans="5:5" x14ac:dyDescent="0.25">
      <c r="E714"/>
    </row>
    <row r="715" spans="5:5" x14ac:dyDescent="0.25">
      <c r="E715"/>
    </row>
    <row r="716" spans="5:5" x14ac:dyDescent="0.25">
      <c r="E716"/>
    </row>
    <row r="717" spans="5:5" x14ac:dyDescent="0.25">
      <c r="E717"/>
    </row>
    <row r="718" spans="5:5" x14ac:dyDescent="0.25">
      <c r="E718"/>
    </row>
    <row r="719" spans="5:5" x14ac:dyDescent="0.25">
      <c r="E719"/>
    </row>
    <row r="720" spans="5:5" x14ac:dyDescent="0.25">
      <c r="E720"/>
    </row>
    <row r="721" spans="5:5" x14ac:dyDescent="0.25">
      <c r="E721"/>
    </row>
    <row r="722" spans="5:5" x14ac:dyDescent="0.25">
      <c r="E722"/>
    </row>
    <row r="723" spans="5:5" x14ac:dyDescent="0.25">
      <c r="E723"/>
    </row>
    <row r="724" spans="5:5" x14ac:dyDescent="0.25">
      <c r="E724"/>
    </row>
    <row r="725" spans="5:5" x14ac:dyDescent="0.25">
      <c r="E725"/>
    </row>
    <row r="726" spans="5:5" x14ac:dyDescent="0.25">
      <c r="E726"/>
    </row>
    <row r="727" spans="5:5" x14ac:dyDescent="0.25">
      <c r="E727"/>
    </row>
    <row r="728" spans="5:5" x14ac:dyDescent="0.25">
      <c r="E728"/>
    </row>
    <row r="729" spans="5:5" x14ac:dyDescent="0.25">
      <c r="E729"/>
    </row>
    <row r="730" spans="5:5" x14ac:dyDescent="0.25">
      <c r="E730"/>
    </row>
    <row r="731" spans="5:5" x14ac:dyDescent="0.25">
      <c r="E731"/>
    </row>
    <row r="732" spans="5:5" x14ac:dyDescent="0.25">
      <c r="E732"/>
    </row>
    <row r="733" spans="5:5" x14ac:dyDescent="0.25">
      <c r="E733"/>
    </row>
    <row r="734" spans="5:5" x14ac:dyDescent="0.25">
      <c r="E734"/>
    </row>
    <row r="735" spans="5:5" x14ac:dyDescent="0.25">
      <c r="E735"/>
    </row>
    <row r="736" spans="5:5" x14ac:dyDescent="0.25">
      <c r="E736"/>
    </row>
    <row r="737" spans="5:5" x14ac:dyDescent="0.25">
      <c r="E737"/>
    </row>
    <row r="738" spans="5:5" x14ac:dyDescent="0.25">
      <c r="E738"/>
    </row>
    <row r="739" spans="5:5" x14ac:dyDescent="0.25">
      <c r="E739"/>
    </row>
    <row r="740" spans="5:5" x14ac:dyDescent="0.25">
      <c r="E740"/>
    </row>
    <row r="741" spans="5:5" x14ac:dyDescent="0.25">
      <c r="E741"/>
    </row>
    <row r="742" spans="5:5" x14ac:dyDescent="0.25">
      <c r="E742"/>
    </row>
    <row r="743" spans="5:5" x14ac:dyDescent="0.25">
      <c r="E743"/>
    </row>
  </sheetData>
  <mergeCells count="6">
    <mergeCell ref="J2:K2"/>
    <mergeCell ref="A2:A3"/>
    <mergeCell ref="B2:B3"/>
    <mergeCell ref="C2:E2"/>
    <mergeCell ref="H2:H3"/>
    <mergeCell ref="I2:I3"/>
  </mergeCells>
  <conditionalFormatting sqref="E2:E112 E744:E1048576">
    <cfRule type="cellIs" dxfId="3" priority="3" operator="lessThan">
      <formula>0.1</formula>
    </cfRule>
  </conditionalFormatting>
  <conditionalFormatting sqref="E1:E112 E744:E1048576">
    <cfRule type="cellIs" dxfId="2" priority="2" operator="equal">
      <formula>"&lt;,0001"</formula>
    </cfRule>
  </conditionalFormatting>
  <conditionalFormatting sqref="K4:K33">
    <cfRule type="cellIs" dxfId="1" priority="1" operator="lessThan">
      <formula>0.1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8"/>
  <sheetViews>
    <sheetView workbookViewId="0">
      <selection activeCell="B2" sqref="B2:AO2"/>
    </sheetView>
  </sheetViews>
  <sheetFormatPr baseColWidth="10" defaultRowHeight="15" x14ac:dyDescent="0.25"/>
  <cols>
    <col min="10" max="10" width="11.28515625" customWidth="1"/>
  </cols>
  <sheetData>
    <row r="1" spans="1:41" ht="15.75" thickBot="1" x14ac:dyDescent="0.3">
      <c r="A1" s="18" t="s">
        <v>679</v>
      </c>
    </row>
    <row r="2" spans="1:41" ht="15.75" thickBot="1" x14ac:dyDescent="0.3">
      <c r="A2" s="55"/>
      <c r="B2" s="58" t="s">
        <v>73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60"/>
    </row>
    <row r="3" spans="1:41" ht="15.75" thickBot="1" x14ac:dyDescent="0.3">
      <c r="A3" s="56"/>
      <c r="B3" s="58" t="s">
        <v>76</v>
      </c>
      <c r="C3" s="59"/>
      <c r="D3" s="59"/>
      <c r="E3" s="60"/>
      <c r="F3" s="58" t="s">
        <v>77</v>
      </c>
      <c r="G3" s="59"/>
      <c r="H3" s="59"/>
      <c r="I3" s="60"/>
      <c r="J3" s="58" t="s">
        <v>78</v>
      </c>
      <c r="K3" s="59"/>
      <c r="L3" s="59"/>
      <c r="M3" s="60"/>
      <c r="N3" s="58" t="s">
        <v>79</v>
      </c>
      <c r="O3" s="59"/>
      <c r="P3" s="59"/>
      <c r="Q3" s="60"/>
      <c r="R3" s="58" t="s">
        <v>80</v>
      </c>
      <c r="S3" s="59"/>
      <c r="T3" s="59"/>
      <c r="U3" s="60"/>
      <c r="V3" s="58" t="s">
        <v>81</v>
      </c>
      <c r="W3" s="59"/>
      <c r="X3" s="59"/>
      <c r="Y3" s="60"/>
      <c r="Z3" s="58" t="s">
        <v>82</v>
      </c>
      <c r="AA3" s="59"/>
      <c r="AB3" s="59"/>
      <c r="AC3" s="60"/>
      <c r="AD3" s="58" t="s">
        <v>83</v>
      </c>
      <c r="AE3" s="59"/>
      <c r="AF3" s="59"/>
      <c r="AG3" s="60"/>
      <c r="AH3" s="58" t="s">
        <v>84</v>
      </c>
      <c r="AI3" s="59"/>
      <c r="AJ3" s="59"/>
      <c r="AK3" s="60"/>
      <c r="AL3" s="58" t="s">
        <v>85</v>
      </c>
      <c r="AM3" s="59"/>
      <c r="AN3" s="59"/>
      <c r="AO3" s="60"/>
    </row>
    <row r="4" spans="1:41" x14ac:dyDescent="0.25">
      <c r="A4" s="56"/>
      <c r="B4" s="52" t="s">
        <v>292</v>
      </c>
      <c r="C4" s="54"/>
      <c r="D4" s="52" t="s">
        <v>293</v>
      </c>
      <c r="E4" s="54"/>
      <c r="F4" s="52" t="s">
        <v>292</v>
      </c>
      <c r="G4" s="54"/>
      <c r="H4" s="52" t="s">
        <v>293</v>
      </c>
      <c r="I4" s="54"/>
      <c r="J4" s="52" t="s">
        <v>292</v>
      </c>
      <c r="K4" s="54"/>
      <c r="L4" s="52" t="s">
        <v>293</v>
      </c>
      <c r="M4" s="54"/>
      <c r="N4" s="52" t="s">
        <v>292</v>
      </c>
      <c r="O4" s="54"/>
      <c r="P4" s="52" t="s">
        <v>293</v>
      </c>
      <c r="Q4" s="54"/>
      <c r="R4" s="52" t="s">
        <v>292</v>
      </c>
      <c r="S4" s="54"/>
      <c r="T4" s="52" t="s">
        <v>293</v>
      </c>
      <c r="U4" s="54"/>
      <c r="V4" s="52" t="s">
        <v>292</v>
      </c>
      <c r="W4" s="54"/>
      <c r="X4" s="52" t="s">
        <v>293</v>
      </c>
      <c r="Y4" s="54"/>
      <c r="Z4" s="52" t="s">
        <v>292</v>
      </c>
      <c r="AA4" s="54"/>
      <c r="AB4" s="52" t="s">
        <v>293</v>
      </c>
      <c r="AC4" s="54"/>
      <c r="AD4" s="52" t="s">
        <v>292</v>
      </c>
      <c r="AE4" s="54"/>
      <c r="AF4" s="52" t="s">
        <v>293</v>
      </c>
      <c r="AG4" s="54"/>
      <c r="AH4" s="52" t="s">
        <v>292</v>
      </c>
      <c r="AI4" s="54"/>
      <c r="AJ4" s="52" t="s">
        <v>293</v>
      </c>
      <c r="AK4" s="54"/>
      <c r="AL4" s="52" t="s">
        <v>292</v>
      </c>
      <c r="AM4" s="54"/>
      <c r="AN4" s="52" t="s">
        <v>293</v>
      </c>
      <c r="AO4" s="54"/>
    </row>
    <row r="5" spans="1:41" ht="15.75" thickBot="1" x14ac:dyDescent="0.3">
      <c r="A5" s="57"/>
      <c r="B5" s="49" t="s">
        <v>294</v>
      </c>
      <c r="C5" s="51"/>
      <c r="D5" s="49" t="s">
        <v>295</v>
      </c>
      <c r="E5" s="51"/>
      <c r="F5" s="49" t="s">
        <v>294</v>
      </c>
      <c r="G5" s="51"/>
      <c r="H5" s="49" t="s">
        <v>295</v>
      </c>
      <c r="I5" s="51"/>
      <c r="J5" s="49" t="s">
        <v>294</v>
      </c>
      <c r="K5" s="51"/>
      <c r="L5" s="49" t="s">
        <v>295</v>
      </c>
      <c r="M5" s="51"/>
      <c r="N5" s="49" t="s">
        <v>294</v>
      </c>
      <c r="O5" s="51"/>
      <c r="P5" s="49" t="s">
        <v>295</v>
      </c>
      <c r="Q5" s="51"/>
      <c r="R5" s="49" t="s">
        <v>294</v>
      </c>
      <c r="S5" s="51"/>
      <c r="T5" s="49" t="s">
        <v>295</v>
      </c>
      <c r="U5" s="51"/>
      <c r="V5" s="49" t="s">
        <v>294</v>
      </c>
      <c r="W5" s="51"/>
      <c r="X5" s="49" t="s">
        <v>295</v>
      </c>
      <c r="Y5" s="51"/>
      <c r="Z5" s="49" t="s">
        <v>294</v>
      </c>
      <c r="AA5" s="51"/>
      <c r="AB5" s="49" t="s">
        <v>295</v>
      </c>
      <c r="AC5" s="51"/>
      <c r="AD5" s="49" t="s">
        <v>294</v>
      </c>
      <c r="AE5" s="51"/>
      <c r="AF5" s="49" t="s">
        <v>295</v>
      </c>
      <c r="AG5" s="51"/>
      <c r="AH5" s="49" t="s">
        <v>294</v>
      </c>
      <c r="AI5" s="51"/>
      <c r="AJ5" s="49" t="s">
        <v>295</v>
      </c>
      <c r="AK5" s="51"/>
      <c r="AL5" s="49" t="s">
        <v>294</v>
      </c>
      <c r="AM5" s="51"/>
      <c r="AN5" s="49" t="s">
        <v>295</v>
      </c>
      <c r="AO5" s="51"/>
    </row>
    <row r="6" spans="1:41" ht="21" x14ac:dyDescent="0.25">
      <c r="A6" s="10" t="s">
        <v>680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2"/>
    </row>
    <row r="7" spans="1:41" x14ac:dyDescent="0.25">
      <c r="A7" s="13" t="s">
        <v>238</v>
      </c>
      <c r="B7" s="40">
        <v>264</v>
      </c>
      <c r="C7" s="42"/>
      <c r="D7" s="40">
        <v>431</v>
      </c>
      <c r="E7" s="42"/>
      <c r="F7" s="40">
        <v>264</v>
      </c>
      <c r="G7" s="42"/>
      <c r="H7" s="40">
        <v>431</v>
      </c>
      <c r="I7" s="42"/>
      <c r="J7" s="40">
        <v>264</v>
      </c>
      <c r="K7" s="42"/>
      <c r="L7" s="40">
        <v>431</v>
      </c>
      <c r="M7" s="42"/>
      <c r="N7" s="40">
        <v>264</v>
      </c>
      <c r="O7" s="42"/>
      <c r="P7" s="40">
        <v>431</v>
      </c>
      <c r="Q7" s="42"/>
      <c r="R7" s="40">
        <v>264</v>
      </c>
      <c r="S7" s="42"/>
      <c r="T7" s="40">
        <v>431</v>
      </c>
      <c r="U7" s="42"/>
      <c r="V7" s="40">
        <v>264</v>
      </c>
      <c r="W7" s="42"/>
      <c r="X7" s="40">
        <v>431</v>
      </c>
      <c r="Y7" s="42"/>
      <c r="Z7" s="40">
        <v>264</v>
      </c>
      <c r="AA7" s="42"/>
      <c r="AB7" s="40">
        <v>431</v>
      </c>
      <c r="AC7" s="42"/>
      <c r="AD7" s="40">
        <v>264</v>
      </c>
      <c r="AE7" s="42"/>
      <c r="AF7" s="40">
        <v>431</v>
      </c>
      <c r="AG7" s="42"/>
      <c r="AH7" s="40">
        <v>264</v>
      </c>
      <c r="AI7" s="42"/>
      <c r="AJ7" s="40">
        <v>431</v>
      </c>
      <c r="AK7" s="42"/>
      <c r="AL7" s="40">
        <v>264</v>
      </c>
      <c r="AM7" s="42"/>
      <c r="AN7" s="40">
        <v>431</v>
      </c>
      <c r="AO7" s="42"/>
    </row>
    <row r="8" spans="1:41" x14ac:dyDescent="0.25">
      <c r="A8" s="13" t="s">
        <v>102</v>
      </c>
      <c r="B8" s="40">
        <v>0</v>
      </c>
      <c r="C8" s="42"/>
      <c r="D8" s="40">
        <v>0</v>
      </c>
      <c r="E8" s="42"/>
      <c r="F8" s="40">
        <v>0</v>
      </c>
      <c r="G8" s="42"/>
      <c r="H8" s="40">
        <v>0</v>
      </c>
      <c r="I8" s="42"/>
      <c r="J8" s="40">
        <v>0</v>
      </c>
      <c r="K8" s="42"/>
      <c r="L8" s="40">
        <v>0</v>
      </c>
      <c r="M8" s="42"/>
      <c r="N8" s="40">
        <v>0</v>
      </c>
      <c r="O8" s="42"/>
      <c r="P8" s="40">
        <v>0</v>
      </c>
      <c r="Q8" s="42"/>
      <c r="R8" s="40">
        <v>0</v>
      </c>
      <c r="S8" s="42"/>
      <c r="T8" s="40">
        <v>0</v>
      </c>
      <c r="U8" s="42"/>
      <c r="V8" s="40">
        <v>0</v>
      </c>
      <c r="W8" s="42"/>
      <c r="X8" s="40">
        <v>0</v>
      </c>
      <c r="Y8" s="42"/>
      <c r="Z8" s="40">
        <v>0</v>
      </c>
      <c r="AA8" s="42"/>
      <c r="AB8" s="40">
        <v>0</v>
      </c>
      <c r="AC8" s="42"/>
      <c r="AD8" s="40">
        <v>0</v>
      </c>
      <c r="AE8" s="42"/>
      <c r="AF8" s="40">
        <v>0</v>
      </c>
      <c r="AG8" s="42"/>
      <c r="AH8" s="40">
        <v>0</v>
      </c>
      <c r="AI8" s="42"/>
      <c r="AJ8" s="40">
        <v>0</v>
      </c>
      <c r="AK8" s="42"/>
      <c r="AL8" s="40">
        <v>0</v>
      </c>
      <c r="AM8" s="42"/>
      <c r="AN8" s="40">
        <v>0</v>
      </c>
      <c r="AO8" s="42"/>
    </row>
    <row r="9" spans="1:41" x14ac:dyDescent="0.25">
      <c r="A9" s="13" t="s">
        <v>239</v>
      </c>
      <c r="B9" s="40" t="s">
        <v>681</v>
      </c>
      <c r="C9" s="42"/>
      <c r="D9" s="40" t="s">
        <v>682</v>
      </c>
      <c r="E9" s="42"/>
      <c r="F9" s="40" t="s">
        <v>683</v>
      </c>
      <c r="G9" s="42"/>
      <c r="H9" s="40" t="s">
        <v>684</v>
      </c>
      <c r="I9" s="42"/>
      <c r="J9" s="40" t="s">
        <v>685</v>
      </c>
      <c r="K9" s="42"/>
      <c r="L9" s="40" t="s">
        <v>686</v>
      </c>
      <c r="M9" s="42"/>
      <c r="N9" s="40" t="s">
        <v>687</v>
      </c>
      <c r="O9" s="42"/>
      <c r="P9" s="40" t="s">
        <v>688</v>
      </c>
      <c r="Q9" s="42"/>
      <c r="R9" s="40" t="s">
        <v>689</v>
      </c>
      <c r="S9" s="42"/>
      <c r="T9" s="40" t="s">
        <v>684</v>
      </c>
      <c r="U9" s="42"/>
      <c r="V9" s="40" t="s">
        <v>690</v>
      </c>
      <c r="W9" s="42"/>
      <c r="X9" s="40" t="s">
        <v>691</v>
      </c>
      <c r="Y9" s="42"/>
      <c r="Z9" s="40" t="s">
        <v>692</v>
      </c>
      <c r="AA9" s="42"/>
      <c r="AB9" s="40" t="s">
        <v>686</v>
      </c>
      <c r="AC9" s="42"/>
      <c r="AD9" s="40" t="s">
        <v>685</v>
      </c>
      <c r="AE9" s="42"/>
      <c r="AF9" s="40" t="s">
        <v>682</v>
      </c>
      <c r="AG9" s="42"/>
      <c r="AH9" s="40" t="s">
        <v>693</v>
      </c>
      <c r="AI9" s="42"/>
      <c r="AJ9" s="40" t="s">
        <v>682</v>
      </c>
      <c r="AK9" s="42"/>
      <c r="AL9" s="40" t="s">
        <v>694</v>
      </c>
      <c r="AM9" s="42"/>
      <c r="AN9" s="40" t="s">
        <v>695</v>
      </c>
      <c r="AO9" s="42"/>
    </row>
    <row r="10" spans="1:41" x14ac:dyDescent="0.25">
      <c r="A10" s="13" t="s">
        <v>250</v>
      </c>
      <c r="B10" s="40" t="s">
        <v>696</v>
      </c>
      <c r="C10" s="42"/>
      <c r="D10" s="40" t="s">
        <v>697</v>
      </c>
      <c r="E10" s="42"/>
      <c r="F10" s="40" t="s">
        <v>698</v>
      </c>
      <c r="G10" s="42"/>
      <c r="H10" s="40" t="s">
        <v>697</v>
      </c>
      <c r="I10" s="42"/>
      <c r="J10" s="40" t="s">
        <v>698</v>
      </c>
      <c r="K10" s="42"/>
      <c r="L10" s="40" t="s">
        <v>697</v>
      </c>
      <c r="M10" s="42"/>
      <c r="N10" s="40" t="s">
        <v>698</v>
      </c>
      <c r="O10" s="42"/>
      <c r="P10" s="40" t="s">
        <v>697</v>
      </c>
      <c r="Q10" s="42"/>
      <c r="R10" s="40" t="s">
        <v>699</v>
      </c>
      <c r="S10" s="42"/>
      <c r="T10" s="40" t="s">
        <v>697</v>
      </c>
      <c r="U10" s="42"/>
      <c r="V10" s="40" t="s">
        <v>698</v>
      </c>
      <c r="W10" s="42"/>
      <c r="X10" s="40" t="s">
        <v>700</v>
      </c>
      <c r="Y10" s="42"/>
      <c r="Z10" s="40" t="s">
        <v>698</v>
      </c>
      <c r="AA10" s="42"/>
      <c r="AB10" s="40" t="s">
        <v>701</v>
      </c>
      <c r="AC10" s="42"/>
      <c r="AD10" s="40" t="s">
        <v>698</v>
      </c>
      <c r="AE10" s="42"/>
      <c r="AF10" s="40" t="s">
        <v>697</v>
      </c>
      <c r="AG10" s="42"/>
      <c r="AH10" s="40" t="s">
        <v>698</v>
      </c>
      <c r="AI10" s="42"/>
      <c r="AJ10" s="40" t="s">
        <v>697</v>
      </c>
      <c r="AK10" s="42"/>
      <c r="AL10" s="40" t="s">
        <v>698</v>
      </c>
      <c r="AM10" s="42"/>
      <c r="AN10" s="40" t="s">
        <v>697</v>
      </c>
      <c r="AO10" s="42"/>
    </row>
    <row r="11" spans="1:41" x14ac:dyDescent="0.25">
      <c r="A11" s="13" t="s">
        <v>255</v>
      </c>
      <c r="B11" s="40" t="s">
        <v>702</v>
      </c>
      <c r="C11" s="42"/>
      <c r="D11" s="40" t="s">
        <v>703</v>
      </c>
      <c r="E11" s="42"/>
      <c r="F11" s="40" t="s">
        <v>702</v>
      </c>
      <c r="G11" s="42"/>
      <c r="H11" s="40" t="s">
        <v>703</v>
      </c>
      <c r="I11" s="42"/>
      <c r="J11" s="40" t="s">
        <v>702</v>
      </c>
      <c r="K11" s="42"/>
      <c r="L11" s="40" t="s">
        <v>703</v>
      </c>
      <c r="M11" s="42"/>
      <c r="N11" s="40" t="s">
        <v>702</v>
      </c>
      <c r="O11" s="42"/>
      <c r="P11" s="40" t="s">
        <v>703</v>
      </c>
      <c r="Q11" s="42"/>
      <c r="R11" s="40" t="s">
        <v>702</v>
      </c>
      <c r="S11" s="42"/>
      <c r="T11" s="40" t="s">
        <v>703</v>
      </c>
      <c r="U11" s="42"/>
      <c r="V11" s="40" t="s">
        <v>702</v>
      </c>
      <c r="W11" s="42"/>
      <c r="X11" s="40" t="s">
        <v>703</v>
      </c>
      <c r="Y11" s="42"/>
      <c r="Z11" s="40" t="s">
        <v>702</v>
      </c>
      <c r="AA11" s="42"/>
      <c r="AB11" s="40" t="s">
        <v>703</v>
      </c>
      <c r="AC11" s="42"/>
      <c r="AD11" s="40" t="s">
        <v>702</v>
      </c>
      <c r="AE11" s="42"/>
      <c r="AF11" s="40" t="s">
        <v>703</v>
      </c>
      <c r="AG11" s="42"/>
      <c r="AH11" s="40" t="s">
        <v>702</v>
      </c>
      <c r="AI11" s="42"/>
      <c r="AJ11" s="40" t="s">
        <v>703</v>
      </c>
      <c r="AK11" s="42"/>
      <c r="AL11" s="40" t="s">
        <v>702</v>
      </c>
      <c r="AM11" s="42"/>
      <c r="AN11" s="40" t="s">
        <v>703</v>
      </c>
      <c r="AO11" s="42"/>
    </row>
    <row r="12" spans="1:41" ht="15.75" thickBot="1" x14ac:dyDescent="0.3">
      <c r="A12" s="17" t="s">
        <v>257</v>
      </c>
      <c r="B12" s="37" t="s">
        <v>704</v>
      </c>
      <c r="C12" s="39"/>
      <c r="D12" s="37" t="s">
        <v>705</v>
      </c>
      <c r="E12" s="39"/>
      <c r="F12" s="37" t="s">
        <v>704</v>
      </c>
      <c r="G12" s="39"/>
      <c r="H12" s="37" t="s">
        <v>705</v>
      </c>
      <c r="I12" s="39"/>
      <c r="J12" s="37" t="s">
        <v>705</v>
      </c>
      <c r="K12" s="39"/>
      <c r="L12" s="37" t="s">
        <v>705</v>
      </c>
      <c r="M12" s="39"/>
      <c r="N12" s="37" t="s">
        <v>704</v>
      </c>
      <c r="O12" s="39"/>
      <c r="P12" s="37" t="s">
        <v>704</v>
      </c>
      <c r="Q12" s="39"/>
      <c r="R12" s="37" t="s">
        <v>704</v>
      </c>
      <c r="S12" s="39"/>
      <c r="T12" s="37" t="s">
        <v>705</v>
      </c>
      <c r="U12" s="39"/>
      <c r="V12" s="37" t="s">
        <v>705</v>
      </c>
      <c r="W12" s="39"/>
      <c r="X12" s="37" t="s">
        <v>705</v>
      </c>
      <c r="Y12" s="39"/>
      <c r="Z12" s="37" t="s">
        <v>704</v>
      </c>
      <c r="AA12" s="39"/>
      <c r="AB12" s="37" t="s">
        <v>705</v>
      </c>
      <c r="AC12" s="39"/>
      <c r="AD12" s="37" t="s">
        <v>704</v>
      </c>
      <c r="AE12" s="39"/>
      <c r="AF12" s="37" t="s">
        <v>705</v>
      </c>
      <c r="AG12" s="39"/>
      <c r="AH12" s="37" t="s">
        <v>704</v>
      </c>
      <c r="AI12" s="39"/>
      <c r="AJ12" s="37" t="s">
        <v>704</v>
      </c>
      <c r="AK12" s="39"/>
      <c r="AL12" s="37" t="s">
        <v>704</v>
      </c>
      <c r="AM12" s="39"/>
      <c r="AN12" s="37" t="s">
        <v>705</v>
      </c>
      <c r="AO12" s="39"/>
    </row>
    <row r="13" spans="1:41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x14ac:dyDescent="0.25">
      <c r="A14" s="35"/>
    </row>
    <row r="15" spans="1:41" ht="15.75" thickBot="1" x14ac:dyDescent="0.3">
      <c r="A15" s="18" t="s">
        <v>734</v>
      </c>
    </row>
    <row r="16" spans="1:41" ht="15.75" thickBot="1" x14ac:dyDescent="0.3">
      <c r="A16" s="55"/>
      <c r="B16" s="58" t="s">
        <v>73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60"/>
    </row>
    <row r="17" spans="1:41" ht="15.75" thickBot="1" x14ac:dyDescent="0.3">
      <c r="A17" s="56"/>
      <c r="B17" s="58" t="s">
        <v>76</v>
      </c>
      <c r="C17" s="59"/>
      <c r="D17" s="59"/>
      <c r="E17" s="60"/>
      <c r="F17" s="58" t="s">
        <v>77</v>
      </c>
      <c r="G17" s="59"/>
      <c r="H17" s="59"/>
      <c r="I17" s="60"/>
      <c r="J17" s="58" t="s">
        <v>78</v>
      </c>
      <c r="K17" s="59"/>
      <c r="L17" s="59"/>
      <c r="M17" s="60"/>
      <c r="N17" s="58" t="s">
        <v>79</v>
      </c>
      <c r="O17" s="59"/>
      <c r="P17" s="59"/>
      <c r="Q17" s="60"/>
      <c r="R17" s="58" t="s">
        <v>80</v>
      </c>
      <c r="S17" s="59"/>
      <c r="T17" s="59"/>
      <c r="U17" s="60"/>
      <c r="V17" s="58" t="s">
        <v>81</v>
      </c>
      <c r="W17" s="59"/>
      <c r="X17" s="59"/>
      <c r="Y17" s="60"/>
      <c r="Z17" s="58" t="s">
        <v>82</v>
      </c>
      <c r="AA17" s="59"/>
      <c r="AB17" s="59"/>
      <c r="AC17" s="60"/>
      <c r="AD17" s="58" t="s">
        <v>83</v>
      </c>
      <c r="AE17" s="59"/>
      <c r="AF17" s="59"/>
      <c r="AG17" s="60"/>
      <c r="AH17" s="58" t="s">
        <v>84</v>
      </c>
      <c r="AI17" s="59"/>
      <c r="AJ17" s="59"/>
      <c r="AK17" s="60"/>
      <c r="AL17" s="58" t="s">
        <v>85</v>
      </c>
      <c r="AM17" s="59"/>
      <c r="AN17" s="59"/>
      <c r="AO17" s="60"/>
    </row>
    <row r="18" spans="1:41" x14ac:dyDescent="0.25">
      <c r="A18" s="56"/>
      <c r="B18" s="52" t="s">
        <v>292</v>
      </c>
      <c r="C18" s="54"/>
      <c r="D18" s="52" t="s">
        <v>293</v>
      </c>
      <c r="E18" s="54"/>
      <c r="F18" s="52" t="s">
        <v>292</v>
      </c>
      <c r="G18" s="54"/>
      <c r="H18" s="52" t="s">
        <v>293</v>
      </c>
      <c r="I18" s="54"/>
      <c r="J18" s="52" t="s">
        <v>292</v>
      </c>
      <c r="K18" s="54"/>
      <c r="L18" s="52" t="s">
        <v>293</v>
      </c>
      <c r="M18" s="54"/>
      <c r="N18" s="52" t="s">
        <v>292</v>
      </c>
      <c r="O18" s="54"/>
      <c r="P18" s="52" t="s">
        <v>293</v>
      </c>
      <c r="Q18" s="54"/>
      <c r="R18" s="52" t="s">
        <v>292</v>
      </c>
      <c r="S18" s="54"/>
      <c r="T18" s="52" t="s">
        <v>293</v>
      </c>
      <c r="U18" s="54"/>
      <c r="V18" s="52" t="s">
        <v>292</v>
      </c>
      <c r="W18" s="54"/>
      <c r="X18" s="52" t="s">
        <v>293</v>
      </c>
      <c r="Y18" s="54"/>
      <c r="Z18" s="52" t="s">
        <v>292</v>
      </c>
      <c r="AA18" s="54"/>
      <c r="AB18" s="52" t="s">
        <v>293</v>
      </c>
      <c r="AC18" s="54"/>
      <c r="AD18" s="52" t="s">
        <v>292</v>
      </c>
      <c r="AE18" s="54"/>
      <c r="AF18" s="52" t="s">
        <v>293</v>
      </c>
      <c r="AG18" s="54"/>
      <c r="AH18" s="52" t="s">
        <v>292</v>
      </c>
      <c r="AI18" s="54"/>
      <c r="AJ18" s="52" t="s">
        <v>293</v>
      </c>
      <c r="AK18" s="54"/>
      <c r="AL18" s="52" t="s">
        <v>292</v>
      </c>
      <c r="AM18" s="54"/>
      <c r="AN18" s="52" t="s">
        <v>293</v>
      </c>
      <c r="AO18" s="54"/>
    </row>
    <row r="19" spans="1:41" ht="15.75" thickBot="1" x14ac:dyDescent="0.3">
      <c r="A19" s="57"/>
      <c r="B19" s="49" t="s">
        <v>706</v>
      </c>
      <c r="C19" s="51"/>
      <c r="D19" s="49" t="s">
        <v>706</v>
      </c>
      <c r="E19" s="51"/>
      <c r="F19" s="49" t="s">
        <v>707</v>
      </c>
      <c r="G19" s="51"/>
      <c r="H19" s="49" t="s">
        <v>707</v>
      </c>
      <c r="I19" s="51"/>
      <c r="J19" s="49" t="s">
        <v>708</v>
      </c>
      <c r="K19" s="51"/>
      <c r="L19" s="49" t="s">
        <v>708</v>
      </c>
      <c r="M19" s="51"/>
      <c r="N19" s="49" t="s">
        <v>709</v>
      </c>
      <c r="O19" s="51"/>
      <c r="P19" s="49" t="s">
        <v>709</v>
      </c>
      <c r="Q19" s="51"/>
      <c r="R19" s="49" t="s">
        <v>710</v>
      </c>
      <c r="S19" s="51"/>
      <c r="T19" s="49" t="s">
        <v>710</v>
      </c>
      <c r="U19" s="51"/>
      <c r="V19" s="49" t="s">
        <v>711</v>
      </c>
      <c r="W19" s="51"/>
      <c r="X19" s="49" t="s">
        <v>711</v>
      </c>
      <c r="Y19" s="51"/>
      <c r="Z19" s="49" t="s">
        <v>712</v>
      </c>
      <c r="AA19" s="51"/>
      <c r="AB19" s="49" t="s">
        <v>712</v>
      </c>
      <c r="AC19" s="51"/>
      <c r="AD19" s="49" t="s">
        <v>711</v>
      </c>
      <c r="AE19" s="51"/>
      <c r="AF19" s="49" t="s">
        <v>711</v>
      </c>
      <c r="AG19" s="51"/>
      <c r="AH19" s="49" t="s">
        <v>713</v>
      </c>
      <c r="AI19" s="51"/>
      <c r="AJ19" s="49" t="s">
        <v>713</v>
      </c>
      <c r="AK19" s="51"/>
      <c r="AL19" s="49" t="s">
        <v>714</v>
      </c>
      <c r="AM19" s="51"/>
      <c r="AN19" s="49" t="s">
        <v>714</v>
      </c>
      <c r="AO19" s="51"/>
    </row>
    <row r="20" spans="1:41" ht="21" x14ac:dyDescent="0.25">
      <c r="A20" s="10" t="s">
        <v>680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2"/>
    </row>
    <row r="21" spans="1:41" x14ac:dyDescent="0.25">
      <c r="A21" s="13" t="s">
        <v>238</v>
      </c>
      <c r="B21" s="40">
        <v>231</v>
      </c>
      <c r="C21" s="42"/>
      <c r="D21" s="40">
        <v>231</v>
      </c>
      <c r="E21" s="42"/>
      <c r="F21" s="40">
        <v>223</v>
      </c>
      <c r="G21" s="42"/>
      <c r="H21" s="40">
        <v>223</v>
      </c>
      <c r="I21" s="42"/>
      <c r="J21" s="40">
        <v>230</v>
      </c>
      <c r="K21" s="42"/>
      <c r="L21" s="40">
        <v>230</v>
      </c>
      <c r="M21" s="42"/>
      <c r="N21" s="40">
        <v>225</v>
      </c>
      <c r="O21" s="42"/>
      <c r="P21" s="40">
        <v>225</v>
      </c>
      <c r="Q21" s="42"/>
      <c r="R21" s="40">
        <v>232</v>
      </c>
      <c r="S21" s="42"/>
      <c r="T21" s="40">
        <v>232</v>
      </c>
      <c r="U21" s="42"/>
      <c r="V21" s="40">
        <v>228</v>
      </c>
      <c r="W21" s="42"/>
      <c r="X21" s="40">
        <v>228</v>
      </c>
      <c r="Y21" s="42"/>
      <c r="Z21" s="40">
        <v>218</v>
      </c>
      <c r="AA21" s="42"/>
      <c r="AB21" s="40">
        <v>218</v>
      </c>
      <c r="AC21" s="42"/>
      <c r="AD21" s="40">
        <v>228</v>
      </c>
      <c r="AE21" s="42"/>
      <c r="AF21" s="40">
        <v>228</v>
      </c>
      <c r="AG21" s="42"/>
      <c r="AH21" s="40">
        <v>233</v>
      </c>
      <c r="AI21" s="42"/>
      <c r="AJ21" s="40">
        <v>233</v>
      </c>
      <c r="AK21" s="42"/>
      <c r="AL21" s="40">
        <v>234</v>
      </c>
      <c r="AM21" s="42"/>
      <c r="AN21" s="40">
        <v>234</v>
      </c>
      <c r="AO21" s="42"/>
    </row>
    <row r="22" spans="1:41" x14ac:dyDescent="0.25">
      <c r="A22" s="13" t="s">
        <v>102</v>
      </c>
      <c r="B22" s="40">
        <v>0</v>
      </c>
      <c r="C22" s="42"/>
      <c r="D22" s="40">
        <v>0</v>
      </c>
      <c r="E22" s="42"/>
      <c r="F22" s="40">
        <v>0</v>
      </c>
      <c r="G22" s="42"/>
      <c r="H22" s="40">
        <v>0</v>
      </c>
      <c r="I22" s="42"/>
      <c r="J22" s="40">
        <v>0</v>
      </c>
      <c r="K22" s="42"/>
      <c r="L22" s="40">
        <v>0</v>
      </c>
      <c r="M22" s="42"/>
      <c r="N22" s="40">
        <v>0</v>
      </c>
      <c r="O22" s="42"/>
      <c r="P22" s="40">
        <v>0</v>
      </c>
      <c r="Q22" s="42"/>
      <c r="R22" s="40">
        <v>0</v>
      </c>
      <c r="S22" s="42"/>
      <c r="T22" s="40">
        <v>0</v>
      </c>
      <c r="U22" s="42"/>
      <c r="V22" s="40">
        <v>0</v>
      </c>
      <c r="W22" s="42"/>
      <c r="X22" s="40">
        <v>0</v>
      </c>
      <c r="Y22" s="42"/>
      <c r="Z22" s="40">
        <v>0</v>
      </c>
      <c r="AA22" s="42"/>
      <c r="AB22" s="40">
        <v>0</v>
      </c>
      <c r="AC22" s="42"/>
      <c r="AD22" s="40">
        <v>0</v>
      </c>
      <c r="AE22" s="42"/>
      <c r="AF22" s="40">
        <v>0</v>
      </c>
      <c r="AG22" s="42"/>
      <c r="AH22" s="40">
        <v>0</v>
      </c>
      <c r="AI22" s="42"/>
      <c r="AJ22" s="40">
        <v>0</v>
      </c>
      <c r="AK22" s="42"/>
      <c r="AL22" s="40">
        <v>0</v>
      </c>
      <c r="AM22" s="42"/>
      <c r="AN22" s="40">
        <v>0</v>
      </c>
      <c r="AO22" s="42"/>
    </row>
    <row r="23" spans="1:41" x14ac:dyDescent="0.25">
      <c r="A23" s="13" t="s">
        <v>239</v>
      </c>
      <c r="B23" s="40" t="s">
        <v>715</v>
      </c>
      <c r="C23" s="42"/>
      <c r="D23" s="40" t="s">
        <v>716</v>
      </c>
      <c r="E23" s="42"/>
      <c r="F23" s="40" t="s">
        <v>717</v>
      </c>
      <c r="G23" s="42"/>
      <c r="H23" s="40" t="s">
        <v>718</v>
      </c>
      <c r="I23" s="42"/>
      <c r="J23" s="40" t="s">
        <v>719</v>
      </c>
      <c r="K23" s="42"/>
      <c r="L23" s="40" t="s">
        <v>720</v>
      </c>
      <c r="M23" s="42"/>
      <c r="N23" s="40" t="s">
        <v>717</v>
      </c>
      <c r="O23" s="42"/>
      <c r="P23" s="40" t="s">
        <v>720</v>
      </c>
      <c r="Q23" s="42"/>
      <c r="R23" s="40" t="s">
        <v>721</v>
      </c>
      <c r="S23" s="42"/>
      <c r="T23" s="40" t="s">
        <v>722</v>
      </c>
      <c r="U23" s="42"/>
      <c r="V23" s="40" t="s">
        <v>723</v>
      </c>
      <c r="W23" s="42"/>
      <c r="X23" s="40" t="s">
        <v>724</v>
      </c>
      <c r="Y23" s="42"/>
      <c r="Z23" s="40" t="s">
        <v>725</v>
      </c>
      <c r="AA23" s="42"/>
      <c r="AB23" s="40" t="s">
        <v>726</v>
      </c>
      <c r="AC23" s="42"/>
      <c r="AD23" s="40" t="s">
        <v>719</v>
      </c>
      <c r="AE23" s="42"/>
      <c r="AF23" s="40" t="s">
        <v>727</v>
      </c>
      <c r="AG23" s="42"/>
      <c r="AH23" s="40" t="s">
        <v>721</v>
      </c>
      <c r="AI23" s="42"/>
      <c r="AJ23" s="40" t="s">
        <v>720</v>
      </c>
      <c r="AK23" s="42"/>
      <c r="AL23" s="40" t="s">
        <v>719</v>
      </c>
      <c r="AM23" s="42"/>
      <c r="AN23" s="40" t="s">
        <v>727</v>
      </c>
      <c r="AO23" s="42"/>
    </row>
    <row r="24" spans="1:41" x14ac:dyDescent="0.25">
      <c r="A24" s="13" t="s">
        <v>250</v>
      </c>
      <c r="B24" s="40" t="s">
        <v>728</v>
      </c>
      <c r="C24" s="42"/>
      <c r="D24" s="40" t="s">
        <v>728</v>
      </c>
      <c r="E24" s="42"/>
      <c r="F24" s="40" t="s">
        <v>729</v>
      </c>
      <c r="G24" s="42"/>
      <c r="H24" s="40" t="s">
        <v>730</v>
      </c>
      <c r="I24" s="42"/>
      <c r="J24" s="40" t="s">
        <v>729</v>
      </c>
      <c r="K24" s="42"/>
      <c r="L24" s="40" t="s">
        <v>730</v>
      </c>
      <c r="M24" s="42"/>
      <c r="N24" s="40" t="s">
        <v>728</v>
      </c>
      <c r="O24" s="42"/>
      <c r="P24" s="40" t="s">
        <v>729</v>
      </c>
      <c r="Q24" s="42"/>
      <c r="R24" s="40" t="s">
        <v>728</v>
      </c>
      <c r="S24" s="42"/>
      <c r="T24" s="40" t="s">
        <v>729</v>
      </c>
      <c r="U24" s="42"/>
      <c r="V24" s="40" t="s">
        <v>729</v>
      </c>
      <c r="W24" s="42"/>
      <c r="X24" s="40" t="s">
        <v>729</v>
      </c>
      <c r="Y24" s="42"/>
      <c r="Z24" s="40" t="s">
        <v>731</v>
      </c>
      <c r="AA24" s="42"/>
      <c r="AB24" s="40" t="s">
        <v>732</v>
      </c>
      <c r="AC24" s="42"/>
      <c r="AD24" s="40" t="s">
        <v>728</v>
      </c>
      <c r="AE24" s="42"/>
      <c r="AF24" s="40" t="s">
        <v>729</v>
      </c>
      <c r="AG24" s="42"/>
      <c r="AH24" s="40" t="s">
        <v>729</v>
      </c>
      <c r="AI24" s="42"/>
      <c r="AJ24" s="40" t="s">
        <v>728</v>
      </c>
      <c r="AK24" s="42"/>
      <c r="AL24" s="40" t="s">
        <v>728</v>
      </c>
      <c r="AM24" s="42"/>
      <c r="AN24" s="40" t="s">
        <v>729</v>
      </c>
      <c r="AO24" s="42"/>
    </row>
    <row r="25" spans="1:41" x14ac:dyDescent="0.25">
      <c r="A25" s="13" t="s">
        <v>255</v>
      </c>
      <c r="B25" s="40" t="s">
        <v>733</v>
      </c>
      <c r="C25" s="42"/>
      <c r="D25" s="40" t="s">
        <v>733</v>
      </c>
      <c r="E25" s="42"/>
      <c r="F25" s="40" t="s">
        <v>733</v>
      </c>
      <c r="G25" s="42"/>
      <c r="H25" s="40" t="s">
        <v>733</v>
      </c>
      <c r="I25" s="42"/>
      <c r="J25" s="40" t="s">
        <v>733</v>
      </c>
      <c r="K25" s="42"/>
      <c r="L25" s="40" t="s">
        <v>733</v>
      </c>
      <c r="M25" s="42"/>
      <c r="N25" s="40" t="s">
        <v>733</v>
      </c>
      <c r="O25" s="42"/>
      <c r="P25" s="40" t="s">
        <v>733</v>
      </c>
      <c r="Q25" s="42"/>
      <c r="R25" s="40" t="s">
        <v>733</v>
      </c>
      <c r="S25" s="42"/>
      <c r="T25" s="40" t="s">
        <v>733</v>
      </c>
      <c r="U25" s="42"/>
      <c r="V25" s="40" t="s">
        <v>733</v>
      </c>
      <c r="W25" s="42"/>
      <c r="X25" s="40" t="s">
        <v>733</v>
      </c>
      <c r="Y25" s="42"/>
      <c r="Z25" s="40" t="s">
        <v>733</v>
      </c>
      <c r="AA25" s="42"/>
      <c r="AB25" s="40" t="s">
        <v>733</v>
      </c>
      <c r="AC25" s="42"/>
      <c r="AD25" s="40" t="s">
        <v>733</v>
      </c>
      <c r="AE25" s="42"/>
      <c r="AF25" s="40" t="s">
        <v>733</v>
      </c>
      <c r="AG25" s="42"/>
      <c r="AH25" s="40" t="s">
        <v>733</v>
      </c>
      <c r="AI25" s="42"/>
      <c r="AJ25" s="40" t="s">
        <v>733</v>
      </c>
      <c r="AK25" s="42"/>
      <c r="AL25" s="40" t="s">
        <v>733</v>
      </c>
      <c r="AM25" s="42"/>
      <c r="AN25" s="40" t="s">
        <v>733</v>
      </c>
      <c r="AO25" s="42"/>
    </row>
    <row r="26" spans="1:41" ht="15.75" thickBot="1" x14ac:dyDescent="0.3">
      <c r="A26" s="17" t="s">
        <v>257</v>
      </c>
      <c r="B26" s="37" t="s">
        <v>705</v>
      </c>
      <c r="C26" s="39"/>
      <c r="D26" s="37" t="s">
        <v>705</v>
      </c>
      <c r="E26" s="39"/>
      <c r="F26" s="37" t="s">
        <v>705</v>
      </c>
      <c r="G26" s="39"/>
      <c r="H26" s="37" t="s">
        <v>705</v>
      </c>
      <c r="I26" s="39"/>
      <c r="J26" s="37" t="s">
        <v>705</v>
      </c>
      <c r="K26" s="39"/>
      <c r="L26" s="37" t="s">
        <v>705</v>
      </c>
      <c r="M26" s="39"/>
      <c r="N26" s="37" t="s">
        <v>704</v>
      </c>
      <c r="O26" s="39"/>
      <c r="P26" s="37" t="s">
        <v>704</v>
      </c>
      <c r="Q26" s="39"/>
      <c r="R26" s="37" t="s">
        <v>705</v>
      </c>
      <c r="S26" s="39"/>
      <c r="T26" s="37" t="s">
        <v>705</v>
      </c>
      <c r="U26" s="39"/>
      <c r="V26" s="37" t="s">
        <v>705</v>
      </c>
      <c r="W26" s="39"/>
      <c r="X26" s="37" t="s">
        <v>705</v>
      </c>
      <c r="Y26" s="39"/>
      <c r="Z26" s="37" t="s">
        <v>705</v>
      </c>
      <c r="AA26" s="39"/>
      <c r="AB26" s="37" t="s">
        <v>705</v>
      </c>
      <c r="AC26" s="39"/>
      <c r="AD26" s="37" t="s">
        <v>705</v>
      </c>
      <c r="AE26" s="39"/>
      <c r="AF26" s="37" t="s">
        <v>705</v>
      </c>
      <c r="AG26" s="39"/>
      <c r="AH26" s="37" t="s">
        <v>704</v>
      </c>
      <c r="AI26" s="39"/>
      <c r="AJ26" s="37" t="s">
        <v>704</v>
      </c>
      <c r="AK26" s="39"/>
      <c r="AL26" s="37" t="s">
        <v>705</v>
      </c>
      <c r="AM26" s="39"/>
      <c r="AN26" s="37" t="s">
        <v>705</v>
      </c>
      <c r="AO26" s="39"/>
    </row>
    <row r="27" spans="1:41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</row>
    <row r="28" spans="1:41" x14ac:dyDescent="0.25">
      <c r="A28" s="35"/>
    </row>
  </sheetData>
  <mergeCells count="344">
    <mergeCell ref="A2:A5"/>
    <mergeCell ref="B2:AO2"/>
    <mergeCell ref="B3:E3"/>
    <mergeCell ref="F3:I3"/>
    <mergeCell ref="J3:M3"/>
    <mergeCell ref="N3:Q3"/>
    <mergeCell ref="R3:U3"/>
    <mergeCell ref="V3:Y3"/>
    <mergeCell ref="Z3:AC3"/>
    <mergeCell ref="AD3:AG3"/>
    <mergeCell ref="AH3:AK3"/>
    <mergeCell ref="AL3:AO3"/>
    <mergeCell ref="B4:C4"/>
    <mergeCell ref="D4:E4"/>
    <mergeCell ref="F4:G4"/>
    <mergeCell ref="H4:I4"/>
    <mergeCell ref="J4:K4"/>
    <mergeCell ref="L4:M4"/>
    <mergeCell ref="N4:O4"/>
    <mergeCell ref="P4:Q4"/>
    <mergeCell ref="AD4:AE4"/>
    <mergeCell ref="AF4:AG4"/>
    <mergeCell ref="AH4:AI4"/>
    <mergeCell ref="AJ4:AK4"/>
    <mergeCell ref="AL4:AM4"/>
    <mergeCell ref="AN4:AO4"/>
    <mergeCell ref="R4:S4"/>
    <mergeCell ref="T4:U4"/>
    <mergeCell ref="V4:W4"/>
    <mergeCell ref="X4:Y4"/>
    <mergeCell ref="Z4:AA4"/>
    <mergeCell ref="AB4:AC4"/>
    <mergeCell ref="B7:C7"/>
    <mergeCell ref="D7:E7"/>
    <mergeCell ref="F7:G7"/>
    <mergeCell ref="H7:I7"/>
    <mergeCell ref="J7:K7"/>
    <mergeCell ref="L7:M7"/>
    <mergeCell ref="N7:O7"/>
    <mergeCell ref="P7:Q7"/>
    <mergeCell ref="Z5:AA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N7:AO7"/>
    <mergeCell ref="R7:S7"/>
    <mergeCell ref="T7:U7"/>
    <mergeCell ref="V7:W7"/>
    <mergeCell ref="X7:Y7"/>
    <mergeCell ref="Z7:AA7"/>
    <mergeCell ref="AB7:AC7"/>
    <mergeCell ref="AL5:AM5"/>
    <mergeCell ref="AN5:AO5"/>
    <mergeCell ref="AB5:AC5"/>
    <mergeCell ref="AD5:AE5"/>
    <mergeCell ref="AF5:AG5"/>
    <mergeCell ref="AH5:AI5"/>
    <mergeCell ref="AJ5:AK5"/>
    <mergeCell ref="F8:G8"/>
    <mergeCell ref="H8:I8"/>
    <mergeCell ref="J8:K8"/>
    <mergeCell ref="L8:M8"/>
    <mergeCell ref="AD7:AE7"/>
    <mergeCell ref="AF7:AG7"/>
    <mergeCell ref="AH7:AI7"/>
    <mergeCell ref="AJ7:AK7"/>
    <mergeCell ref="AL7:AM7"/>
    <mergeCell ref="AL8:AM8"/>
    <mergeCell ref="AN8:AO8"/>
    <mergeCell ref="B9:C9"/>
    <mergeCell ref="D9:E9"/>
    <mergeCell ref="F9:G9"/>
    <mergeCell ref="H9:I9"/>
    <mergeCell ref="J9:K9"/>
    <mergeCell ref="L9:M9"/>
    <mergeCell ref="N9:O9"/>
    <mergeCell ref="P9:Q9"/>
    <mergeCell ref="Z8:AA8"/>
    <mergeCell ref="AB8:AC8"/>
    <mergeCell ref="AD8:AE8"/>
    <mergeCell ref="AF8:AG8"/>
    <mergeCell ref="AH8:AI8"/>
    <mergeCell ref="AJ8:AK8"/>
    <mergeCell ref="N8:O8"/>
    <mergeCell ref="P8:Q8"/>
    <mergeCell ref="R8:S8"/>
    <mergeCell ref="T8:U8"/>
    <mergeCell ref="V8:W8"/>
    <mergeCell ref="X8:Y8"/>
    <mergeCell ref="B8:C8"/>
    <mergeCell ref="D8:E8"/>
    <mergeCell ref="AD9:AE9"/>
    <mergeCell ref="AF9:AG9"/>
    <mergeCell ref="AH9:AI9"/>
    <mergeCell ref="AJ9:AK9"/>
    <mergeCell ref="AL9:AM9"/>
    <mergeCell ref="AN9:AO9"/>
    <mergeCell ref="R9:S9"/>
    <mergeCell ref="T9:U9"/>
    <mergeCell ref="V9:W9"/>
    <mergeCell ref="X9:Y9"/>
    <mergeCell ref="Z9:AA9"/>
    <mergeCell ref="AB9:AC9"/>
    <mergeCell ref="B11:C11"/>
    <mergeCell ref="D11:E11"/>
    <mergeCell ref="F11:G11"/>
    <mergeCell ref="H11:I11"/>
    <mergeCell ref="J11:K11"/>
    <mergeCell ref="L11:M11"/>
    <mergeCell ref="N11:O11"/>
    <mergeCell ref="P11:Q11"/>
    <mergeCell ref="Z10:AA10"/>
    <mergeCell ref="N10:O10"/>
    <mergeCell ref="P10:Q10"/>
    <mergeCell ref="R10:S10"/>
    <mergeCell ref="T10:U10"/>
    <mergeCell ref="V10:W10"/>
    <mergeCell ref="X10:Y10"/>
    <mergeCell ref="B10:C10"/>
    <mergeCell ref="D10:E10"/>
    <mergeCell ref="F10:G10"/>
    <mergeCell ref="H10:I10"/>
    <mergeCell ref="J10:K10"/>
    <mergeCell ref="L10:M10"/>
    <mergeCell ref="AN11:AO11"/>
    <mergeCell ref="R11:S11"/>
    <mergeCell ref="T11:U11"/>
    <mergeCell ref="V11:W11"/>
    <mergeCell ref="X11:Y11"/>
    <mergeCell ref="Z11:AA11"/>
    <mergeCell ref="AB11:AC11"/>
    <mergeCell ref="AL10:AM10"/>
    <mergeCell ref="AN10:AO10"/>
    <mergeCell ref="AB10:AC10"/>
    <mergeCell ref="AD10:AE10"/>
    <mergeCell ref="AF10:AG10"/>
    <mergeCell ref="AH10:AI10"/>
    <mergeCell ref="AJ10:AK10"/>
    <mergeCell ref="F12:G12"/>
    <mergeCell ref="H12:I12"/>
    <mergeCell ref="J12:K12"/>
    <mergeCell ref="L12:M12"/>
    <mergeCell ref="AD11:AE11"/>
    <mergeCell ref="AF11:AG11"/>
    <mergeCell ref="AH11:AI11"/>
    <mergeCell ref="AJ11:AK11"/>
    <mergeCell ref="AL11:AM11"/>
    <mergeCell ref="AL12:AM12"/>
    <mergeCell ref="AN12:AO12"/>
    <mergeCell ref="A16:A19"/>
    <mergeCell ref="B16:AO16"/>
    <mergeCell ref="B17:E17"/>
    <mergeCell ref="F17:I17"/>
    <mergeCell ref="J17:M17"/>
    <mergeCell ref="N17:Q17"/>
    <mergeCell ref="R17:U17"/>
    <mergeCell ref="V17:Y17"/>
    <mergeCell ref="Z12:AA12"/>
    <mergeCell ref="AB12:AC12"/>
    <mergeCell ref="AD12:AE12"/>
    <mergeCell ref="AF12:AG12"/>
    <mergeCell ref="AH12:AI12"/>
    <mergeCell ref="AJ12:AK12"/>
    <mergeCell ref="N12:O12"/>
    <mergeCell ref="P12:Q12"/>
    <mergeCell ref="R12:S12"/>
    <mergeCell ref="T12:U12"/>
    <mergeCell ref="V12:W12"/>
    <mergeCell ref="X12:Y12"/>
    <mergeCell ref="B12:C12"/>
    <mergeCell ref="D12:E12"/>
    <mergeCell ref="Z17:AC17"/>
    <mergeCell ref="AD17:AG17"/>
    <mergeCell ref="AH17:AK17"/>
    <mergeCell ref="AL17:AO17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19:M19"/>
    <mergeCell ref="N19:O19"/>
    <mergeCell ref="P19:Q19"/>
    <mergeCell ref="Z18:AA18"/>
    <mergeCell ref="N18:O18"/>
    <mergeCell ref="P18:Q18"/>
    <mergeCell ref="R18:S18"/>
    <mergeCell ref="T18:U18"/>
    <mergeCell ref="V18:W18"/>
    <mergeCell ref="X18:Y18"/>
    <mergeCell ref="AN19:AO19"/>
    <mergeCell ref="R19:S19"/>
    <mergeCell ref="T19:U19"/>
    <mergeCell ref="V19:W19"/>
    <mergeCell ref="X19:Y19"/>
    <mergeCell ref="Z19:AA19"/>
    <mergeCell ref="AB19:AC19"/>
    <mergeCell ref="AL18:AM18"/>
    <mergeCell ref="AN18:AO18"/>
    <mergeCell ref="AB18:AC18"/>
    <mergeCell ref="AD18:AE18"/>
    <mergeCell ref="AF18:AG18"/>
    <mergeCell ref="AH18:AI18"/>
    <mergeCell ref="AJ18:AK18"/>
    <mergeCell ref="F21:G21"/>
    <mergeCell ref="H21:I21"/>
    <mergeCell ref="J21:K21"/>
    <mergeCell ref="L21:M21"/>
    <mergeCell ref="AD19:AE19"/>
    <mergeCell ref="AF19:AG19"/>
    <mergeCell ref="AH19:AI19"/>
    <mergeCell ref="AJ19:AK19"/>
    <mergeCell ref="AL19:AM19"/>
    <mergeCell ref="AL21:AM21"/>
    <mergeCell ref="AN21:AO21"/>
    <mergeCell ref="B22:C22"/>
    <mergeCell ref="D22:E22"/>
    <mergeCell ref="F22:G22"/>
    <mergeCell ref="H22:I22"/>
    <mergeCell ref="J22:K22"/>
    <mergeCell ref="L22:M22"/>
    <mergeCell ref="N22:O22"/>
    <mergeCell ref="P22:Q22"/>
    <mergeCell ref="Z21:AA21"/>
    <mergeCell ref="AB21:AC21"/>
    <mergeCell ref="AD21:AE21"/>
    <mergeCell ref="AF21:AG21"/>
    <mergeCell ref="AH21:AI21"/>
    <mergeCell ref="AJ21:AK21"/>
    <mergeCell ref="N21:O21"/>
    <mergeCell ref="P21:Q21"/>
    <mergeCell ref="R21:S21"/>
    <mergeCell ref="T21:U21"/>
    <mergeCell ref="V21:W21"/>
    <mergeCell ref="X21:Y21"/>
    <mergeCell ref="B21:C21"/>
    <mergeCell ref="D21:E21"/>
    <mergeCell ref="AD22:AE22"/>
    <mergeCell ref="AF22:AG22"/>
    <mergeCell ref="AH22:AI22"/>
    <mergeCell ref="AJ22:AK22"/>
    <mergeCell ref="AL22:AM22"/>
    <mergeCell ref="AN22:AO22"/>
    <mergeCell ref="R22:S22"/>
    <mergeCell ref="T22:U22"/>
    <mergeCell ref="V22:W22"/>
    <mergeCell ref="X22:Y22"/>
    <mergeCell ref="Z22:AA22"/>
    <mergeCell ref="AB22:AC22"/>
    <mergeCell ref="B24:C24"/>
    <mergeCell ref="D24:E24"/>
    <mergeCell ref="F24:G24"/>
    <mergeCell ref="H24:I24"/>
    <mergeCell ref="J24:K24"/>
    <mergeCell ref="L24:M24"/>
    <mergeCell ref="N24:O24"/>
    <mergeCell ref="P24:Q24"/>
    <mergeCell ref="Z23:AA23"/>
    <mergeCell ref="N23:O23"/>
    <mergeCell ref="P23:Q23"/>
    <mergeCell ref="R23:S23"/>
    <mergeCell ref="T23:U23"/>
    <mergeCell ref="V23:W23"/>
    <mergeCell ref="X23:Y23"/>
    <mergeCell ref="B23:C23"/>
    <mergeCell ref="D23:E23"/>
    <mergeCell ref="F23:G23"/>
    <mergeCell ref="H23:I23"/>
    <mergeCell ref="J23:K23"/>
    <mergeCell ref="L23:M23"/>
    <mergeCell ref="AN24:AO24"/>
    <mergeCell ref="R24:S24"/>
    <mergeCell ref="T24:U24"/>
    <mergeCell ref="V24:W24"/>
    <mergeCell ref="X24:Y24"/>
    <mergeCell ref="Z24:AA24"/>
    <mergeCell ref="AB24:AC24"/>
    <mergeCell ref="AL23:AM23"/>
    <mergeCell ref="AN23:AO23"/>
    <mergeCell ref="AB23:AC23"/>
    <mergeCell ref="AD23:AE23"/>
    <mergeCell ref="AF23:AG23"/>
    <mergeCell ref="AH23:AI23"/>
    <mergeCell ref="AJ23:AK23"/>
    <mergeCell ref="F25:G25"/>
    <mergeCell ref="H25:I25"/>
    <mergeCell ref="J25:K25"/>
    <mergeCell ref="L25:M25"/>
    <mergeCell ref="AD24:AE24"/>
    <mergeCell ref="AF24:AG24"/>
    <mergeCell ref="AH24:AI24"/>
    <mergeCell ref="AJ24:AK24"/>
    <mergeCell ref="AL24:AM24"/>
    <mergeCell ref="AL25:AM25"/>
    <mergeCell ref="AN25:AO25"/>
    <mergeCell ref="B26:C26"/>
    <mergeCell ref="D26:E26"/>
    <mergeCell ref="F26:G26"/>
    <mergeCell ref="H26:I26"/>
    <mergeCell ref="J26:K26"/>
    <mergeCell ref="L26:M26"/>
    <mergeCell ref="N26:O26"/>
    <mergeCell ref="P26:Q26"/>
    <mergeCell ref="Z25:AA25"/>
    <mergeCell ref="AB25:AC25"/>
    <mergeCell ref="AD25:AE25"/>
    <mergeCell ref="AF25:AG25"/>
    <mergeCell ref="AH25:AI25"/>
    <mergeCell ref="AJ25:AK25"/>
    <mergeCell ref="N25:O25"/>
    <mergeCell ref="P25:Q25"/>
    <mergeCell ref="R25:S25"/>
    <mergeCell ref="T25:U25"/>
    <mergeCell ref="V25:W25"/>
    <mergeCell ref="X25:Y25"/>
    <mergeCell ref="B25:C25"/>
    <mergeCell ref="D25:E25"/>
    <mergeCell ref="AD26:AE26"/>
    <mergeCell ref="AF26:AG26"/>
    <mergeCell ref="AH26:AI26"/>
    <mergeCell ref="AJ26:AK26"/>
    <mergeCell ref="AL26:AM26"/>
    <mergeCell ref="AN26:AO26"/>
    <mergeCell ref="R26:S26"/>
    <mergeCell ref="T26:U26"/>
    <mergeCell ref="V26:W26"/>
    <mergeCell ref="X26:Y26"/>
    <mergeCell ref="Z26:AA26"/>
    <mergeCell ref="AB26:AC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7"/>
  <sheetViews>
    <sheetView topLeftCell="A76" workbookViewId="0">
      <selection activeCell="D101" sqref="D101"/>
    </sheetView>
  </sheetViews>
  <sheetFormatPr baseColWidth="10" defaultRowHeight="15" x14ac:dyDescent="0.25"/>
  <cols>
    <col min="1" max="1" width="30" customWidth="1"/>
  </cols>
  <sheetData>
    <row r="1" spans="1:41" ht="15.75" thickBot="1" x14ac:dyDescent="0.3">
      <c r="A1" s="18" t="s">
        <v>735</v>
      </c>
    </row>
    <row r="2" spans="1:41" ht="15.75" thickBot="1" x14ac:dyDescent="0.3">
      <c r="A2" s="55"/>
      <c r="B2" s="58" t="s">
        <v>73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60"/>
    </row>
    <row r="3" spans="1:41" ht="15.75" thickBot="1" x14ac:dyDescent="0.3">
      <c r="A3" s="56"/>
      <c r="B3" s="58" t="s">
        <v>76</v>
      </c>
      <c r="C3" s="59"/>
      <c r="D3" s="59"/>
      <c r="E3" s="60"/>
      <c r="F3" s="58" t="s">
        <v>77</v>
      </c>
      <c r="G3" s="59"/>
      <c r="H3" s="59"/>
      <c r="I3" s="60"/>
      <c r="J3" s="58" t="s">
        <v>78</v>
      </c>
      <c r="K3" s="59"/>
      <c r="L3" s="59"/>
      <c r="M3" s="60"/>
      <c r="N3" s="58" t="s">
        <v>79</v>
      </c>
      <c r="O3" s="59"/>
      <c r="P3" s="59"/>
      <c r="Q3" s="60"/>
      <c r="R3" s="58" t="s">
        <v>80</v>
      </c>
      <c r="S3" s="59"/>
      <c r="T3" s="59"/>
      <c r="U3" s="60"/>
      <c r="V3" s="58" t="s">
        <v>81</v>
      </c>
      <c r="W3" s="59"/>
      <c r="X3" s="59"/>
      <c r="Y3" s="60"/>
      <c r="Z3" s="58" t="s">
        <v>82</v>
      </c>
      <c r="AA3" s="59"/>
      <c r="AB3" s="59"/>
      <c r="AC3" s="60"/>
      <c r="AD3" s="58" t="s">
        <v>83</v>
      </c>
      <c r="AE3" s="59"/>
      <c r="AF3" s="59"/>
      <c r="AG3" s="60"/>
      <c r="AH3" s="58" t="s">
        <v>84</v>
      </c>
      <c r="AI3" s="59"/>
      <c r="AJ3" s="59"/>
      <c r="AK3" s="60"/>
      <c r="AL3" s="58" t="s">
        <v>85</v>
      </c>
      <c r="AM3" s="59"/>
      <c r="AN3" s="59"/>
      <c r="AO3" s="60"/>
    </row>
    <row r="4" spans="1:41" x14ac:dyDescent="0.25">
      <c r="A4" s="56"/>
      <c r="B4" s="52" t="s">
        <v>292</v>
      </c>
      <c r="C4" s="54"/>
      <c r="D4" s="52" t="s">
        <v>293</v>
      </c>
      <c r="E4" s="54"/>
      <c r="F4" s="52" t="s">
        <v>292</v>
      </c>
      <c r="G4" s="54"/>
      <c r="H4" s="52" t="s">
        <v>293</v>
      </c>
      <c r="I4" s="54"/>
      <c r="J4" s="52" t="s">
        <v>292</v>
      </c>
      <c r="K4" s="54"/>
      <c r="L4" s="52" t="s">
        <v>293</v>
      </c>
      <c r="M4" s="54"/>
      <c r="N4" s="52" t="s">
        <v>292</v>
      </c>
      <c r="O4" s="54"/>
      <c r="P4" s="52" t="s">
        <v>293</v>
      </c>
      <c r="Q4" s="54"/>
      <c r="R4" s="52" t="s">
        <v>292</v>
      </c>
      <c r="S4" s="54"/>
      <c r="T4" s="52" t="s">
        <v>293</v>
      </c>
      <c r="U4" s="54"/>
      <c r="V4" s="52" t="s">
        <v>292</v>
      </c>
      <c r="W4" s="54"/>
      <c r="X4" s="52" t="s">
        <v>293</v>
      </c>
      <c r="Y4" s="54"/>
      <c r="Z4" s="52" t="s">
        <v>292</v>
      </c>
      <c r="AA4" s="54"/>
      <c r="AB4" s="52" t="s">
        <v>293</v>
      </c>
      <c r="AC4" s="54"/>
      <c r="AD4" s="52" t="s">
        <v>292</v>
      </c>
      <c r="AE4" s="54"/>
      <c r="AF4" s="52" t="s">
        <v>293</v>
      </c>
      <c r="AG4" s="54"/>
      <c r="AH4" s="52" t="s">
        <v>292</v>
      </c>
      <c r="AI4" s="54"/>
      <c r="AJ4" s="52" t="s">
        <v>293</v>
      </c>
      <c r="AK4" s="54"/>
      <c r="AL4" s="52" t="s">
        <v>292</v>
      </c>
      <c r="AM4" s="54"/>
      <c r="AN4" s="52" t="s">
        <v>293</v>
      </c>
      <c r="AO4" s="54"/>
    </row>
    <row r="5" spans="1:41" ht="15.75" thickBot="1" x14ac:dyDescent="0.3">
      <c r="A5" s="57"/>
      <c r="B5" s="49" t="s">
        <v>706</v>
      </c>
      <c r="C5" s="51"/>
      <c r="D5" s="49" t="s">
        <v>706</v>
      </c>
      <c r="E5" s="51"/>
      <c r="F5" s="49" t="s">
        <v>707</v>
      </c>
      <c r="G5" s="51"/>
      <c r="H5" s="49" t="s">
        <v>707</v>
      </c>
      <c r="I5" s="51"/>
      <c r="J5" s="49" t="s">
        <v>708</v>
      </c>
      <c r="K5" s="51"/>
      <c r="L5" s="49" t="s">
        <v>708</v>
      </c>
      <c r="M5" s="51"/>
      <c r="N5" s="49" t="s">
        <v>709</v>
      </c>
      <c r="O5" s="51"/>
      <c r="P5" s="49" t="s">
        <v>709</v>
      </c>
      <c r="Q5" s="51"/>
      <c r="R5" s="49" t="s">
        <v>710</v>
      </c>
      <c r="S5" s="51"/>
      <c r="T5" s="49" t="s">
        <v>710</v>
      </c>
      <c r="U5" s="51"/>
      <c r="V5" s="49" t="s">
        <v>711</v>
      </c>
      <c r="W5" s="51"/>
      <c r="X5" s="49" t="s">
        <v>711</v>
      </c>
      <c r="Y5" s="51"/>
      <c r="Z5" s="49" t="s">
        <v>712</v>
      </c>
      <c r="AA5" s="51"/>
      <c r="AB5" s="49" t="s">
        <v>712</v>
      </c>
      <c r="AC5" s="51"/>
      <c r="AD5" s="49" t="s">
        <v>711</v>
      </c>
      <c r="AE5" s="51"/>
      <c r="AF5" s="49" t="s">
        <v>711</v>
      </c>
      <c r="AG5" s="51"/>
      <c r="AH5" s="49" t="s">
        <v>713</v>
      </c>
      <c r="AI5" s="51"/>
      <c r="AJ5" s="49" t="s">
        <v>713</v>
      </c>
      <c r="AK5" s="51"/>
      <c r="AL5" s="49" t="s">
        <v>714</v>
      </c>
      <c r="AM5" s="51"/>
      <c r="AN5" s="49" t="s">
        <v>714</v>
      </c>
      <c r="AO5" s="51"/>
    </row>
    <row r="6" spans="1:41" x14ac:dyDescent="0.25">
      <c r="A6" s="10" t="s">
        <v>237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2"/>
    </row>
    <row r="7" spans="1:41" x14ac:dyDescent="0.25">
      <c r="A7" s="13" t="s">
        <v>238</v>
      </c>
      <c r="B7" s="40">
        <v>231</v>
      </c>
      <c r="C7" s="42"/>
      <c r="D7" s="40">
        <v>231</v>
      </c>
      <c r="E7" s="42"/>
      <c r="F7" s="40">
        <v>223</v>
      </c>
      <c r="G7" s="42"/>
      <c r="H7" s="40">
        <v>223</v>
      </c>
      <c r="I7" s="42"/>
      <c r="J7" s="40">
        <v>230</v>
      </c>
      <c r="K7" s="42"/>
      <c r="L7" s="40">
        <v>230</v>
      </c>
      <c r="M7" s="42"/>
      <c r="N7" s="40">
        <v>225</v>
      </c>
      <c r="O7" s="42"/>
      <c r="P7" s="40">
        <v>225</v>
      </c>
      <c r="Q7" s="42"/>
      <c r="R7" s="40">
        <v>232</v>
      </c>
      <c r="S7" s="42"/>
      <c r="T7" s="40">
        <v>232</v>
      </c>
      <c r="U7" s="42"/>
      <c r="V7" s="40">
        <v>228</v>
      </c>
      <c r="W7" s="42"/>
      <c r="X7" s="40">
        <v>228</v>
      </c>
      <c r="Y7" s="42"/>
      <c r="Z7" s="40">
        <v>218</v>
      </c>
      <c r="AA7" s="42"/>
      <c r="AB7" s="40">
        <v>218</v>
      </c>
      <c r="AC7" s="42"/>
      <c r="AD7" s="40">
        <v>228</v>
      </c>
      <c r="AE7" s="42"/>
      <c r="AF7" s="40">
        <v>228</v>
      </c>
      <c r="AG7" s="42"/>
      <c r="AH7" s="40">
        <v>233</v>
      </c>
      <c r="AI7" s="42"/>
      <c r="AJ7" s="40">
        <v>233</v>
      </c>
      <c r="AK7" s="42"/>
      <c r="AL7" s="40">
        <v>234</v>
      </c>
      <c r="AM7" s="42"/>
      <c r="AN7" s="40">
        <v>234</v>
      </c>
      <c r="AO7" s="42"/>
    </row>
    <row r="8" spans="1:41" x14ac:dyDescent="0.25">
      <c r="A8" s="13" t="s">
        <v>102</v>
      </c>
      <c r="B8" s="40">
        <v>0</v>
      </c>
      <c r="C8" s="42"/>
      <c r="D8" s="40">
        <v>0</v>
      </c>
      <c r="E8" s="42"/>
      <c r="F8" s="40">
        <v>0</v>
      </c>
      <c r="G8" s="42"/>
      <c r="H8" s="40">
        <v>0</v>
      </c>
      <c r="I8" s="42"/>
      <c r="J8" s="40">
        <v>0</v>
      </c>
      <c r="K8" s="42"/>
      <c r="L8" s="40">
        <v>0</v>
      </c>
      <c r="M8" s="42"/>
      <c r="N8" s="40">
        <v>0</v>
      </c>
      <c r="O8" s="42"/>
      <c r="P8" s="40">
        <v>0</v>
      </c>
      <c r="Q8" s="42"/>
      <c r="R8" s="40">
        <v>0</v>
      </c>
      <c r="S8" s="42"/>
      <c r="T8" s="40">
        <v>0</v>
      </c>
      <c r="U8" s="42"/>
      <c r="V8" s="40">
        <v>0</v>
      </c>
      <c r="W8" s="42"/>
      <c r="X8" s="40">
        <v>0</v>
      </c>
      <c r="Y8" s="42"/>
      <c r="Z8" s="40">
        <v>0</v>
      </c>
      <c r="AA8" s="42"/>
      <c r="AB8" s="40">
        <v>0</v>
      </c>
      <c r="AC8" s="42"/>
      <c r="AD8" s="40">
        <v>0</v>
      </c>
      <c r="AE8" s="42"/>
      <c r="AF8" s="40">
        <v>0</v>
      </c>
      <c r="AG8" s="42"/>
      <c r="AH8" s="40">
        <v>0</v>
      </c>
      <c r="AI8" s="42"/>
      <c r="AJ8" s="40">
        <v>0</v>
      </c>
      <c r="AK8" s="42"/>
      <c r="AL8" s="40">
        <v>0</v>
      </c>
      <c r="AM8" s="42"/>
      <c r="AN8" s="40">
        <v>0</v>
      </c>
      <c r="AO8" s="42"/>
    </row>
    <row r="9" spans="1:41" x14ac:dyDescent="0.25">
      <c r="A9" s="13" t="s">
        <v>239</v>
      </c>
      <c r="B9" s="40" t="s">
        <v>736</v>
      </c>
      <c r="C9" s="42"/>
      <c r="D9" s="40" t="s">
        <v>737</v>
      </c>
      <c r="E9" s="42"/>
      <c r="F9" s="40" t="s">
        <v>738</v>
      </c>
      <c r="G9" s="42"/>
      <c r="H9" s="40" t="s">
        <v>739</v>
      </c>
      <c r="I9" s="42"/>
      <c r="J9" s="40" t="s">
        <v>740</v>
      </c>
      <c r="K9" s="42"/>
      <c r="L9" s="40" t="s">
        <v>741</v>
      </c>
      <c r="M9" s="42"/>
      <c r="N9" s="40" t="s">
        <v>742</v>
      </c>
      <c r="O9" s="42"/>
      <c r="P9" s="40" t="s">
        <v>743</v>
      </c>
      <c r="Q9" s="42"/>
      <c r="R9" s="40" t="s">
        <v>744</v>
      </c>
      <c r="S9" s="42"/>
      <c r="T9" s="40" t="s">
        <v>745</v>
      </c>
      <c r="U9" s="42"/>
      <c r="V9" s="40" t="s">
        <v>746</v>
      </c>
      <c r="W9" s="42"/>
      <c r="X9" s="40" t="s">
        <v>747</v>
      </c>
      <c r="Y9" s="42"/>
      <c r="Z9" s="40" t="s">
        <v>748</v>
      </c>
      <c r="AA9" s="42"/>
      <c r="AB9" s="40" t="s">
        <v>749</v>
      </c>
      <c r="AC9" s="42"/>
      <c r="AD9" s="40" t="s">
        <v>750</v>
      </c>
      <c r="AE9" s="42"/>
      <c r="AF9" s="40" t="s">
        <v>751</v>
      </c>
      <c r="AG9" s="42"/>
      <c r="AH9" s="40" t="s">
        <v>752</v>
      </c>
      <c r="AI9" s="42"/>
      <c r="AJ9" s="40" t="s">
        <v>753</v>
      </c>
      <c r="AK9" s="42"/>
      <c r="AL9" s="40" t="s">
        <v>754</v>
      </c>
      <c r="AM9" s="42"/>
      <c r="AN9" s="40" t="s">
        <v>755</v>
      </c>
      <c r="AO9" s="42"/>
    </row>
    <row r="10" spans="1:41" x14ac:dyDescent="0.25">
      <c r="A10" s="13" t="s">
        <v>250</v>
      </c>
      <c r="B10" s="40" t="s">
        <v>253</v>
      </c>
      <c r="C10" s="42"/>
      <c r="D10" s="40" t="s">
        <v>252</v>
      </c>
      <c r="E10" s="42"/>
      <c r="F10" s="40" t="s">
        <v>253</v>
      </c>
      <c r="G10" s="42"/>
      <c r="H10" s="40" t="s">
        <v>252</v>
      </c>
      <c r="I10" s="42"/>
      <c r="J10" s="40" t="s">
        <v>253</v>
      </c>
      <c r="K10" s="42"/>
      <c r="L10" s="40" t="s">
        <v>756</v>
      </c>
      <c r="M10" s="42"/>
      <c r="N10" s="40" t="s">
        <v>253</v>
      </c>
      <c r="O10" s="42"/>
      <c r="P10" s="40" t="s">
        <v>252</v>
      </c>
      <c r="Q10" s="42"/>
      <c r="R10" s="40" t="s">
        <v>253</v>
      </c>
      <c r="S10" s="42"/>
      <c r="T10" s="40" t="s">
        <v>252</v>
      </c>
      <c r="U10" s="42"/>
      <c r="V10" s="40" t="s">
        <v>253</v>
      </c>
      <c r="W10" s="42"/>
      <c r="X10" s="40" t="s">
        <v>252</v>
      </c>
      <c r="Y10" s="42"/>
      <c r="Z10" s="40" t="s">
        <v>757</v>
      </c>
      <c r="AA10" s="42"/>
      <c r="AB10" s="40" t="s">
        <v>252</v>
      </c>
      <c r="AC10" s="42"/>
      <c r="AD10" s="40" t="s">
        <v>253</v>
      </c>
      <c r="AE10" s="42"/>
      <c r="AF10" s="40" t="s">
        <v>253</v>
      </c>
      <c r="AG10" s="42"/>
      <c r="AH10" s="40" t="s">
        <v>253</v>
      </c>
      <c r="AI10" s="42"/>
      <c r="AJ10" s="40" t="s">
        <v>252</v>
      </c>
      <c r="AK10" s="42"/>
      <c r="AL10" s="40" t="s">
        <v>253</v>
      </c>
      <c r="AM10" s="42"/>
      <c r="AN10" s="40" t="s">
        <v>758</v>
      </c>
      <c r="AO10" s="42"/>
    </row>
    <row r="11" spans="1:41" x14ac:dyDescent="0.25">
      <c r="A11" s="13" t="s">
        <v>255</v>
      </c>
      <c r="B11" s="40" t="s">
        <v>256</v>
      </c>
      <c r="C11" s="42"/>
      <c r="D11" s="40" t="s">
        <v>256</v>
      </c>
      <c r="E11" s="42"/>
      <c r="F11" s="40" t="s">
        <v>256</v>
      </c>
      <c r="G11" s="42"/>
      <c r="H11" s="40" t="s">
        <v>759</v>
      </c>
      <c r="I11" s="42"/>
      <c r="J11" s="40" t="s">
        <v>256</v>
      </c>
      <c r="K11" s="42"/>
      <c r="L11" s="40" t="s">
        <v>256</v>
      </c>
      <c r="M11" s="42"/>
      <c r="N11" s="40" t="s">
        <v>759</v>
      </c>
      <c r="O11" s="42"/>
      <c r="P11" s="40" t="s">
        <v>256</v>
      </c>
      <c r="Q11" s="42"/>
      <c r="R11" s="40" t="s">
        <v>256</v>
      </c>
      <c r="S11" s="42"/>
      <c r="T11" s="40" t="s">
        <v>256</v>
      </c>
      <c r="U11" s="42"/>
      <c r="V11" s="40" t="s">
        <v>256</v>
      </c>
      <c r="W11" s="42"/>
      <c r="X11" s="40" t="s">
        <v>256</v>
      </c>
      <c r="Y11" s="42"/>
      <c r="Z11" s="40" t="s">
        <v>256</v>
      </c>
      <c r="AA11" s="42"/>
      <c r="AB11" s="40" t="s">
        <v>759</v>
      </c>
      <c r="AC11" s="42"/>
      <c r="AD11" s="40" t="s">
        <v>256</v>
      </c>
      <c r="AE11" s="42"/>
      <c r="AF11" s="40" t="s">
        <v>256</v>
      </c>
      <c r="AG11" s="42"/>
      <c r="AH11" s="40" t="s">
        <v>256</v>
      </c>
      <c r="AI11" s="42"/>
      <c r="AJ11" s="40" t="s">
        <v>256</v>
      </c>
      <c r="AK11" s="42"/>
      <c r="AL11" s="40" t="s">
        <v>256</v>
      </c>
      <c r="AM11" s="42"/>
      <c r="AN11" s="40" t="s">
        <v>309</v>
      </c>
      <c r="AO11" s="42"/>
    </row>
    <row r="12" spans="1:41" ht="15.75" thickBot="1" x14ac:dyDescent="0.3">
      <c r="A12" s="13" t="s">
        <v>257</v>
      </c>
      <c r="B12" s="37" t="s">
        <v>310</v>
      </c>
      <c r="C12" s="39"/>
      <c r="D12" s="37" t="s">
        <v>760</v>
      </c>
      <c r="E12" s="39"/>
      <c r="F12" s="37" t="s">
        <v>310</v>
      </c>
      <c r="G12" s="39"/>
      <c r="H12" s="37" t="s">
        <v>761</v>
      </c>
      <c r="I12" s="39"/>
      <c r="J12" s="37" t="s">
        <v>310</v>
      </c>
      <c r="K12" s="39"/>
      <c r="L12" s="37" t="s">
        <v>761</v>
      </c>
      <c r="M12" s="39"/>
      <c r="N12" s="37" t="s">
        <v>310</v>
      </c>
      <c r="O12" s="39"/>
      <c r="P12" s="37" t="s">
        <v>761</v>
      </c>
      <c r="Q12" s="39"/>
      <c r="R12" s="37" t="s">
        <v>310</v>
      </c>
      <c r="S12" s="39"/>
      <c r="T12" s="37" t="s">
        <v>762</v>
      </c>
      <c r="U12" s="39"/>
      <c r="V12" s="37" t="s">
        <v>310</v>
      </c>
      <c r="W12" s="39"/>
      <c r="X12" s="37" t="s">
        <v>760</v>
      </c>
      <c r="Y12" s="39"/>
      <c r="Z12" s="37" t="s">
        <v>310</v>
      </c>
      <c r="AA12" s="39"/>
      <c r="AB12" s="37" t="s">
        <v>761</v>
      </c>
      <c r="AC12" s="39"/>
      <c r="AD12" s="37" t="s">
        <v>310</v>
      </c>
      <c r="AE12" s="39"/>
      <c r="AF12" s="37" t="s">
        <v>760</v>
      </c>
      <c r="AG12" s="39"/>
      <c r="AH12" s="37" t="s">
        <v>310</v>
      </c>
      <c r="AI12" s="39"/>
      <c r="AJ12" s="37" t="s">
        <v>762</v>
      </c>
      <c r="AK12" s="39"/>
      <c r="AL12" s="37" t="s">
        <v>310</v>
      </c>
      <c r="AM12" s="39"/>
      <c r="AN12" s="37" t="s">
        <v>760</v>
      </c>
      <c r="AO12" s="39"/>
    </row>
    <row r="13" spans="1:41" x14ac:dyDescent="0.25">
      <c r="A13" s="10" t="s">
        <v>215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2"/>
    </row>
    <row r="14" spans="1:41" x14ac:dyDescent="0.25">
      <c r="A14" s="13" t="s">
        <v>216</v>
      </c>
      <c r="B14" s="14">
        <v>142</v>
      </c>
      <c r="C14" s="15" t="s">
        <v>763</v>
      </c>
      <c r="D14" s="14">
        <v>143</v>
      </c>
      <c r="E14" s="15" t="s">
        <v>444</v>
      </c>
      <c r="F14" s="14">
        <v>139</v>
      </c>
      <c r="G14" s="15" t="s">
        <v>764</v>
      </c>
      <c r="H14" s="14">
        <v>141</v>
      </c>
      <c r="I14" s="15" t="s">
        <v>765</v>
      </c>
      <c r="J14" s="14">
        <v>141</v>
      </c>
      <c r="K14" s="15" t="s">
        <v>447</v>
      </c>
      <c r="L14" s="14">
        <v>147</v>
      </c>
      <c r="M14" s="15" t="s">
        <v>766</v>
      </c>
      <c r="N14" s="14">
        <v>141</v>
      </c>
      <c r="O14" s="15" t="s">
        <v>767</v>
      </c>
      <c r="P14" s="14">
        <v>141</v>
      </c>
      <c r="Q14" s="15" t="s">
        <v>767</v>
      </c>
      <c r="R14" s="14">
        <v>141</v>
      </c>
      <c r="S14" s="15" t="s">
        <v>768</v>
      </c>
      <c r="T14" s="14">
        <v>142</v>
      </c>
      <c r="U14" s="15" t="s">
        <v>769</v>
      </c>
      <c r="V14" s="14">
        <v>141</v>
      </c>
      <c r="W14" s="15" t="s">
        <v>770</v>
      </c>
      <c r="X14" s="14">
        <v>141</v>
      </c>
      <c r="Y14" s="15" t="s">
        <v>770</v>
      </c>
      <c r="Z14" s="14">
        <v>135</v>
      </c>
      <c r="AA14" s="15" t="s">
        <v>444</v>
      </c>
      <c r="AB14" s="14">
        <v>132</v>
      </c>
      <c r="AC14" s="15" t="s">
        <v>313</v>
      </c>
      <c r="AD14" s="14">
        <v>142</v>
      </c>
      <c r="AE14" s="15" t="s">
        <v>764</v>
      </c>
      <c r="AF14" s="14">
        <v>141</v>
      </c>
      <c r="AG14" s="15" t="s">
        <v>770</v>
      </c>
      <c r="AH14" s="14">
        <v>145</v>
      </c>
      <c r="AI14" s="15" t="s">
        <v>449</v>
      </c>
      <c r="AJ14" s="14">
        <v>146</v>
      </c>
      <c r="AK14" s="15" t="s">
        <v>767</v>
      </c>
      <c r="AL14" s="14">
        <v>144</v>
      </c>
      <c r="AM14" s="15" t="s">
        <v>763</v>
      </c>
      <c r="AN14" s="14">
        <v>137</v>
      </c>
      <c r="AO14" s="15" t="s">
        <v>771</v>
      </c>
    </row>
    <row r="15" spans="1:41" ht="15.75" thickBot="1" x14ac:dyDescent="0.3">
      <c r="A15" s="13" t="s">
        <v>219</v>
      </c>
      <c r="B15" s="14">
        <v>89</v>
      </c>
      <c r="C15" s="15" t="s">
        <v>772</v>
      </c>
      <c r="D15" s="14">
        <v>88</v>
      </c>
      <c r="E15" s="15" t="s">
        <v>773</v>
      </c>
      <c r="F15" s="14">
        <v>84</v>
      </c>
      <c r="G15" s="15" t="s">
        <v>774</v>
      </c>
      <c r="H15" s="14">
        <v>82</v>
      </c>
      <c r="I15" s="15" t="s">
        <v>775</v>
      </c>
      <c r="J15" s="14">
        <v>89</v>
      </c>
      <c r="K15" s="15" t="s">
        <v>776</v>
      </c>
      <c r="L15" s="14">
        <v>83</v>
      </c>
      <c r="M15" s="15" t="s">
        <v>777</v>
      </c>
      <c r="N15" s="14">
        <v>84</v>
      </c>
      <c r="O15" s="15" t="s">
        <v>778</v>
      </c>
      <c r="P15" s="14">
        <v>84</v>
      </c>
      <c r="Q15" s="15" t="s">
        <v>778</v>
      </c>
      <c r="R15" s="14">
        <v>91</v>
      </c>
      <c r="S15" s="15" t="s">
        <v>779</v>
      </c>
      <c r="T15" s="14">
        <v>90</v>
      </c>
      <c r="U15" s="15" t="s">
        <v>780</v>
      </c>
      <c r="V15" s="14">
        <v>87</v>
      </c>
      <c r="W15" s="15" t="s">
        <v>781</v>
      </c>
      <c r="X15" s="14">
        <v>87</v>
      </c>
      <c r="Y15" s="15" t="s">
        <v>781</v>
      </c>
      <c r="Z15" s="14">
        <v>83</v>
      </c>
      <c r="AA15" s="15" t="s">
        <v>773</v>
      </c>
      <c r="AB15" s="14">
        <v>86</v>
      </c>
      <c r="AC15" s="15" t="s">
        <v>316</v>
      </c>
      <c r="AD15" s="14">
        <v>86</v>
      </c>
      <c r="AE15" s="15" t="s">
        <v>774</v>
      </c>
      <c r="AF15" s="14">
        <v>87</v>
      </c>
      <c r="AG15" s="15" t="s">
        <v>781</v>
      </c>
      <c r="AH15" s="14">
        <v>88</v>
      </c>
      <c r="AI15" s="15" t="s">
        <v>782</v>
      </c>
      <c r="AJ15" s="14">
        <v>87</v>
      </c>
      <c r="AK15" s="15" t="s">
        <v>778</v>
      </c>
      <c r="AL15" s="14">
        <v>90</v>
      </c>
      <c r="AM15" s="15" t="s">
        <v>772</v>
      </c>
      <c r="AN15" s="14">
        <v>97</v>
      </c>
      <c r="AO15" s="15" t="s">
        <v>783</v>
      </c>
    </row>
    <row r="16" spans="1:41" x14ac:dyDescent="0.25">
      <c r="A16" s="10" t="s">
        <v>145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2"/>
    </row>
    <row r="17" spans="1:41" x14ac:dyDescent="0.25">
      <c r="A17" s="13" t="s">
        <v>146</v>
      </c>
      <c r="B17" s="14">
        <v>101</v>
      </c>
      <c r="C17" s="15" t="s">
        <v>784</v>
      </c>
      <c r="D17" s="14">
        <v>100</v>
      </c>
      <c r="E17" s="15" t="s">
        <v>785</v>
      </c>
      <c r="F17" s="14">
        <v>96</v>
      </c>
      <c r="G17" s="15" t="s">
        <v>786</v>
      </c>
      <c r="H17" s="14">
        <v>92</v>
      </c>
      <c r="I17" s="15" t="s">
        <v>231</v>
      </c>
      <c r="J17" s="14">
        <v>100</v>
      </c>
      <c r="K17" s="15" t="s">
        <v>787</v>
      </c>
      <c r="L17" s="14">
        <v>99</v>
      </c>
      <c r="M17" s="15" t="s">
        <v>786</v>
      </c>
      <c r="N17" s="14">
        <v>95</v>
      </c>
      <c r="O17" s="15" t="s">
        <v>158</v>
      </c>
      <c r="P17" s="14">
        <v>104</v>
      </c>
      <c r="Q17" s="15" t="s">
        <v>320</v>
      </c>
      <c r="R17" s="14">
        <v>104</v>
      </c>
      <c r="S17" s="15" t="s">
        <v>407</v>
      </c>
      <c r="T17" s="14">
        <v>105</v>
      </c>
      <c r="U17" s="15" t="s">
        <v>147</v>
      </c>
      <c r="V17" s="14">
        <v>101</v>
      </c>
      <c r="W17" s="15" t="s">
        <v>321</v>
      </c>
      <c r="X17" s="14">
        <v>102</v>
      </c>
      <c r="Y17" s="15" t="s">
        <v>148</v>
      </c>
      <c r="Z17" s="14">
        <v>93</v>
      </c>
      <c r="AA17" s="15" t="s">
        <v>155</v>
      </c>
      <c r="AB17" s="14">
        <v>105</v>
      </c>
      <c r="AC17" s="15" t="s">
        <v>788</v>
      </c>
      <c r="AD17" s="14">
        <v>102</v>
      </c>
      <c r="AE17" s="15" t="s">
        <v>148</v>
      </c>
      <c r="AF17" s="14">
        <v>94</v>
      </c>
      <c r="AG17" s="15" t="s">
        <v>789</v>
      </c>
      <c r="AH17" s="14">
        <v>101</v>
      </c>
      <c r="AI17" s="15" t="s">
        <v>785</v>
      </c>
      <c r="AJ17" s="14">
        <v>100</v>
      </c>
      <c r="AK17" s="15" t="s">
        <v>160</v>
      </c>
      <c r="AL17" s="14">
        <v>105</v>
      </c>
      <c r="AM17" s="15" t="s">
        <v>790</v>
      </c>
      <c r="AN17" s="14">
        <v>108</v>
      </c>
      <c r="AO17" s="15" t="s">
        <v>320</v>
      </c>
    </row>
    <row r="18" spans="1:41" x14ac:dyDescent="0.25">
      <c r="A18" s="13" t="s">
        <v>153</v>
      </c>
      <c r="B18" s="14">
        <v>99</v>
      </c>
      <c r="C18" s="15" t="s">
        <v>160</v>
      </c>
      <c r="D18" s="14">
        <v>99</v>
      </c>
      <c r="E18" s="15" t="s">
        <v>160</v>
      </c>
      <c r="F18" s="14">
        <v>95</v>
      </c>
      <c r="G18" s="15" t="s">
        <v>159</v>
      </c>
      <c r="H18" s="14">
        <v>95</v>
      </c>
      <c r="I18" s="15" t="s">
        <v>159</v>
      </c>
      <c r="J18" s="14">
        <v>99</v>
      </c>
      <c r="K18" s="15" t="s">
        <v>786</v>
      </c>
      <c r="L18" s="14">
        <v>102</v>
      </c>
      <c r="M18" s="15" t="s">
        <v>321</v>
      </c>
      <c r="N18" s="14">
        <v>99</v>
      </c>
      <c r="O18" s="15" t="s">
        <v>791</v>
      </c>
      <c r="P18" s="14">
        <v>90</v>
      </c>
      <c r="Q18" s="15" t="s">
        <v>792</v>
      </c>
      <c r="R18" s="14">
        <v>98</v>
      </c>
      <c r="S18" s="15" t="s">
        <v>158</v>
      </c>
      <c r="T18" s="14">
        <v>92</v>
      </c>
      <c r="U18" s="15" t="s">
        <v>317</v>
      </c>
      <c r="V18" s="14">
        <v>97</v>
      </c>
      <c r="W18" s="15" t="s">
        <v>793</v>
      </c>
      <c r="X18" s="14">
        <v>94</v>
      </c>
      <c r="Y18" s="15" t="s">
        <v>789</v>
      </c>
      <c r="Z18" s="14">
        <v>95</v>
      </c>
      <c r="AA18" s="15" t="s">
        <v>319</v>
      </c>
      <c r="AB18" s="14">
        <v>84</v>
      </c>
      <c r="AC18" s="15" t="s">
        <v>772</v>
      </c>
      <c r="AD18" s="14">
        <v>96</v>
      </c>
      <c r="AE18" s="15" t="s">
        <v>794</v>
      </c>
      <c r="AF18" s="14">
        <v>100</v>
      </c>
      <c r="AG18" s="15" t="s">
        <v>322</v>
      </c>
      <c r="AH18" s="14">
        <v>102</v>
      </c>
      <c r="AI18" s="15" t="s">
        <v>795</v>
      </c>
      <c r="AJ18" s="14">
        <v>102</v>
      </c>
      <c r="AK18" s="15" t="s">
        <v>795</v>
      </c>
      <c r="AL18" s="14">
        <v>97</v>
      </c>
      <c r="AM18" s="15" t="s">
        <v>783</v>
      </c>
      <c r="AN18" s="14">
        <v>90</v>
      </c>
      <c r="AO18" s="15" t="s">
        <v>772</v>
      </c>
    </row>
    <row r="19" spans="1:41" ht="15.75" thickBot="1" x14ac:dyDescent="0.3">
      <c r="A19" s="13" t="s">
        <v>161</v>
      </c>
      <c r="B19" s="14">
        <v>31</v>
      </c>
      <c r="C19" s="15" t="s">
        <v>796</v>
      </c>
      <c r="D19" s="14">
        <v>32</v>
      </c>
      <c r="E19" s="15" t="s">
        <v>426</v>
      </c>
      <c r="F19" s="14">
        <v>32</v>
      </c>
      <c r="G19" s="15" t="s">
        <v>797</v>
      </c>
      <c r="H19" s="14">
        <v>36</v>
      </c>
      <c r="I19" s="15" t="s">
        <v>798</v>
      </c>
      <c r="J19" s="14">
        <v>31</v>
      </c>
      <c r="K19" s="15" t="s">
        <v>437</v>
      </c>
      <c r="L19" s="14">
        <v>29</v>
      </c>
      <c r="M19" s="15" t="s">
        <v>799</v>
      </c>
      <c r="N19" s="14">
        <v>31</v>
      </c>
      <c r="O19" s="15" t="s">
        <v>182</v>
      </c>
      <c r="P19" s="14">
        <v>31</v>
      </c>
      <c r="Q19" s="15" t="s">
        <v>182</v>
      </c>
      <c r="R19" s="14">
        <v>30</v>
      </c>
      <c r="S19" s="15" t="s">
        <v>180</v>
      </c>
      <c r="T19" s="14">
        <v>35</v>
      </c>
      <c r="U19" s="15" t="s">
        <v>184</v>
      </c>
      <c r="V19" s="14">
        <v>30</v>
      </c>
      <c r="W19" s="15" t="s">
        <v>425</v>
      </c>
      <c r="X19" s="14">
        <v>32</v>
      </c>
      <c r="Y19" s="15" t="s">
        <v>464</v>
      </c>
      <c r="Z19" s="14">
        <v>30</v>
      </c>
      <c r="AA19" s="15" t="s">
        <v>182</v>
      </c>
      <c r="AB19" s="14">
        <v>29</v>
      </c>
      <c r="AC19" s="15" t="s">
        <v>333</v>
      </c>
      <c r="AD19" s="14">
        <v>30</v>
      </c>
      <c r="AE19" s="15" t="s">
        <v>425</v>
      </c>
      <c r="AF19" s="14">
        <v>34</v>
      </c>
      <c r="AG19" s="15" t="s">
        <v>800</v>
      </c>
      <c r="AH19" s="14">
        <v>30</v>
      </c>
      <c r="AI19" s="15" t="s">
        <v>180</v>
      </c>
      <c r="AJ19" s="14">
        <v>31</v>
      </c>
      <c r="AK19" s="15" t="s">
        <v>333</v>
      </c>
      <c r="AL19" s="14">
        <v>32</v>
      </c>
      <c r="AM19" s="15" t="s">
        <v>422</v>
      </c>
      <c r="AN19" s="14">
        <v>36</v>
      </c>
      <c r="AO19" s="15" t="s">
        <v>186</v>
      </c>
    </row>
    <row r="20" spans="1:41" ht="21" x14ac:dyDescent="0.25">
      <c r="A20" s="10" t="s">
        <v>128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2"/>
    </row>
    <row r="21" spans="1:41" x14ac:dyDescent="0.25">
      <c r="A21" s="13" t="s">
        <v>129</v>
      </c>
      <c r="B21" s="14">
        <v>172</v>
      </c>
      <c r="C21" s="15" t="s">
        <v>801</v>
      </c>
      <c r="D21" s="14">
        <v>177</v>
      </c>
      <c r="E21" s="15" t="s">
        <v>802</v>
      </c>
      <c r="F21" s="14">
        <v>165</v>
      </c>
      <c r="G21" s="15" t="s">
        <v>803</v>
      </c>
      <c r="H21" s="14">
        <v>160</v>
      </c>
      <c r="I21" s="15" t="s">
        <v>804</v>
      </c>
      <c r="J21" s="14">
        <v>172</v>
      </c>
      <c r="K21" s="15" t="s">
        <v>805</v>
      </c>
      <c r="L21" s="14">
        <v>172</v>
      </c>
      <c r="M21" s="15" t="s">
        <v>805</v>
      </c>
      <c r="N21" s="14">
        <v>166</v>
      </c>
      <c r="O21" s="15" t="s">
        <v>806</v>
      </c>
      <c r="P21" s="14">
        <v>172</v>
      </c>
      <c r="Q21" s="15" t="s">
        <v>807</v>
      </c>
      <c r="R21" s="14">
        <v>174</v>
      </c>
      <c r="S21" s="15" t="s">
        <v>131</v>
      </c>
      <c r="T21" s="14">
        <v>173</v>
      </c>
      <c r="U21" s="15" t="s">
        <v>808</v>
      </c>
      <c r="V21" s="14">
        <v>168</v>
      </c>
      <c r="W21" s="15" t="s">
        <v>809</v>
      </c>
      <c r="X21" s="14">
        <v>166</v>
      </c>
      <c r="Y21" s="15" t="s">
        <v>810</v>
      </c>
      <c r="Z21" s="14">
        <v>163</v>
      </c>
      <c r="AA21" s="15" t="s">
        <v>805</v>
      </c>
      <c r="AB21" s="14">
        <v>166</v>
      </c>
      <c r="AC21" s="15" t="s">
        <v>342</v>
      </c>
      <c r="AD21" s="14">
        <v>172</v>
      </c>
      <c r="AE21" s="15" t="s">
        <v>133</v>
      </c>
      <c r="AF21" s="14">
        <v>171</v>
      </c>
      <c r="AG21" s="15" t="s">
        <v>131</v>
      </c>
      <c r="AH21" s="14">
        <v>171</v>
      </c>
      <c r="AI21" s="15" t="s">
        <v>811</v>
      </c>
      <c r="AJ21" s="14">
        <v>178</v>
      </c>
      <c r="AK21" s="15" t="s">
        <v>807</v>
      </c>
      <c r="AL21" s="14">
        <v>176</v>
      </c>
      <c r="AM21" s="15" t="s">
        <v>812</v>
      </c>
      <c r="AN21" s="14">
        <v>173</v>
      </c>
      <c r="AO21" s="15" t="s">
        <v>813</v>
      </c>
    </row>
    <row r="22" spans="1:41" ht="15.75" thickBot="1" x14ac:dyDescent="0.3">
      <c r="A22" s="13" t="s">
        <v>137</v>
      </c>
      <c r="B22" s="14">
        <v>59</v>
      </c>
      <c r="C22" s="15" t="s">
        <v>471</v>
      </c>
      <c r="D22" s="14">
        <v>54</v>
      </c>
      <c r="E22" s="15" t="s">
        <v>549</v>
      </c>
      <c r="F22" s="14">
        <v>58</v>
      </c>
      <c r="G22" s="15" t="s">
        <v>468</v>
      </c>
      <c r="H22" s="14">
        <v>63</v>
      </c>
      <c r="I22" s="15" t="s">
        <v>814</v>
      </c>
      <c r="J22" s="14">
        <v>58</v>
      </c>
      <c r="K22" s="15" t="s">
        <v>815</v>
      </c>
      <c r="L22" s="14">
        <v>58</v>
      </c>
      <c r="M22" s="15" t="s">
        <v>815</v>
      </c>
      <c r="N22" s="14">
        <v>59</v>
      </c>
      <c r="O22" s="15" t="s">
        <v>108</v>
      </c>
      <c r="P22" s="14">
        <v>53</v>
      </c>
      <c r="Q22" s="15" t="s">
        <v>816</v>
      </c>
      <c r="R22" s="14">
        <v>58</v>
      </c>
      <c r="S22" s="15" t="s">
        <v>139</v>
      </c>
      <c r="T22" s="14">
        <v>59</v>
      </c>
      <c r="U22" s="15" t="s">
        <v>524</v>
      </c>
      <c r="V22" s="14">
        <v>60</v>
      </c>
      <c r="W22" s="15" t="s">
        <v>106</v>
      </c>
      <c r="X22" s="14">
        <v>62</v>
      </c>
      <c r="Y22" s="15" t="s">
        <v>817</v>
      </c>
      <c r="Z22" s="14">
        <v>55</v>
      </c>
      <c r="AA22" s="15" t="s">
        <v>815</v>
      </c>
      <c r="AB22" s="14">
        <v>52</v>
      </c>
      <c r="AC22" s="15" t="s">
        <v>352</v>
      </c>
      <c r="AD22" s="14">
        <v>56</v>
      </c>
      <c r="AE22" s="15" t="s">
        <v>141</v>
      </c>
      <c r="AF22" s="14">
        <v>57</v>
      </c>
      <c r="AG22" s="15" t="s">
        <v>139</v>
      </c>
      <c r="AH22" s="14">
        <v>62</v>
      </c>
      <c r="AI22" s="15" t="s">
        <v>107</v>
      </c>
      <c r="AJ22" s="14">
        <v>55</v>
      </c>
      <c r="AK22" s="15" t="s">
        <v>816</v>
      </c>
      <c r="AL22" s="14">
        <v>58</v>
      </c>
      <c r="AM22" s="15" t="s">
        <v>469</v>
      </c>
      <c r="AN22" s="14">
        <v>61</v>
      </c>
      <c r="AO22" s="15" t="s">
        <v>818</v>
      </c>
    </row>
    <row r="23" spans="1:41" ht="21" x14ac:dyDescent="0.25">
      <c r="A23" s="10" t="s">
        <v>259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2"/>
    </row>
    <row r="24" spans="1:41" x14ac:dyDescent="0.25">
      <c r="A24" s="13" t="s">
        <v>238</v>
      </c>
      <c r="B24" s="40">
        <v>231</v>
      </c>
      <c r="C24" s="42"/>
      <c r="D24" s="40">
        <v>231</v>
      </c>
      <c r="E24" s="42"/>
      <c r="F24" s="40">
        <v>223</v>
      </c>
      <c r="G24" s="42"/>
      <c r="H24" s="40">
        <v>223</v>
      </c>
      <c r="I24" s="42"/>
      <c r="J24" s="40">
        <v>230</v>
      </c>
      <c r="K24" s="42"/>
      <c r="L24" s="40">
        <v>230</v>
      </c>
      <c r="M24" s="42"/>
      <c r="N24" s="40">
        <v>225</v>
      </c>
      <c r="O24" s="42"/>
      <c r="P24" s="40">
        <v>225</v>
      </c>
      <c r="Q24" s="42"/>
      <c r="R24" s="40">
        <v>232</v>
      </c>
      <c r="S24" s="42"/>
      <c r="T24" s="40">
        <v>232</v>
      </c>
      <c r="U24" s="42"/>
      <c r="V24" s="40">
        <v>228</v>
      </c>
      <c r="W24" s="42"/>
      <c r="X24" s="40">
        <v>228</v>
      </c>
      <c r="Y24" s="42"/>
      <c r="Z24" s="40">
        <v>218</v>
      </c>
      <c r="AA24" s="42"/>
      <c r="AB24" s="40">
        <v>218</v>
      </c>
      <c r="AC24" s="42"/>
      <c r="AD24" s="40">
        <v>228</v>
      </c>
      <c r="AE24" s="42"/>
      <c r="AF24" s="40">
        <v>228</v>
      </c>
      <c r="AG24" s="42"/>
      <c r="AH24" s="40">
        <v>233</v>
      </c>
      <c r="AI24" s="42"/>
      <c r="AJ24" s="40">
        <v>233</v>
      </c>
      <c r="AK24" s="42"/>
      <c r="AL24" s="40">
        <v>234</v>
      </c>
      <c r="AM24" s="42"/>
      <c r="AN24" s="40">
        <v>234</v>
      </c>
      <c r="AO24" s="42"/>
    </row>
    <row r="25" spans="1:41" x14ac:dyDescent="0.25">
      <c r="A25" s="13" t="s">
        <v>102</v>
      </c>
      <c r="B25" s="40">
        <v>0</v>
      </c>
      <c r="C25" s="42"/>
      <c r="D25" s="40">
        <v>0</v>
      </c>
      <c r="E25" s="42"/>
      <c r="F25" s="40">
        <v>0</v>
      </c>
      <c r="G25" s="42"/>
      <c r="H25" s="40">
        <v>0</v>
      </c>
      <c r="I25" s="42"/>
      <c r="J25" s="40">
        <v>0</v>
      </c>
      <c r="K25" s="42"/>
      <c r="L25" s="40">
        <v>0</v>
      </c>
      <c r="M25" s="42"/>
      <c r="N25" s="40">
        <v>0</v>
      </c>
      <c r="O25" s="42"/>
      <c r="P25" s="40">
        <v>0</v>
      </c>
      <c r="Q25" s="42"/>
      <c r="R25" s="40">
        <v>0</v>
      </c>
      <c r="S25" s="42"/>
      <c r="T25" s="40">
        <v>0</v>
      </c>
      <c r="U25" s="42"/>
      <c r="V25" s="40">
        <v>0</v>
      </c>
      <c r="W25" s="42"/>
      <c r="X25" s="40">
        <v>0</v>
      </c>
      <c r="Y25" s="42"/>
      <c r="Z25" s="40">
        <v>0</v>
      </c>
      <c r="AA25" s="42"/>
      <c r="AB25" s="40">
        <v>0</v>
      </c>
      <c r="AC25" s="42"/>
      <c r="AD25" s="40">
        <v>0</v>
      </c>
      <c r="AE25" s="42"/>
      <c r="AF25" s="40">
        <v>0</v>
      </c>
      <c r="AG25" s="42"/>
      <c r="AH25" s="40">
        <v>0</v>
      </c>
      <c r="AI25" s="42"/>
      <c r="AJ25" s="40">
        <v>0</v>
      </c>
      <c r="AK25" s="42"/>
      <c r="AL25" s="40">
        <v>0</v>
      </c>
      <c r="AM25" s="42"/>
      <c r="AN25" s="40">
        <v>0</v>
      </c>
      <c r="AO25" s="42"/>
    </row>
    <row r="26" spans="1:41" x14ac:dyDescent="0.25">
      <c r="A26" s="13" t="s">
        <v>239</v>
      </c>
      <c r="B26" s="40" t="s">
        <v>819</v>
      </c>
      <c r="C26" s="42"/>
      <c r="D26" s="40" t="s">
        <v>820</v>
      </c>
      <c r="E26" s="42"/>
      <c r="F26" s="40" t="s">
        <v>821</v>
      </c>
      <c r="G26" s="42"/>
      <c r="H26" s="40" t="s">
        <v>822</v>
      </c>
      <c r="I26" s="42"/>
      <c r="J26" s="40" t="s">
        <v>823</v>
      </c>
      <c r="K26" s="42"/>
      <c r="L26" s="40" t="s">
        <v>824</v>
      </c>
      <c r="M26" s="42"/>
      <c r="N26" s="40" t="s">
        <v>825</v>
      </c>
      <c r="O26" s="42"/>
      <c r="P26" s="40" t="s">
        <v>826</v>
      </c>
      <c r="Q26" s="42"/>
      <c r="R26" s="40" t="s">
        <v>827</v>
      </c>
      <c r="S26" s="42"/>
      <c r="T26" s="40" t="s">
        <v>828</v>
      </c>
      <c r="U26" s="42"/>
      <c r="V26" s="40" t="s">
        <v>829</v>
      </c>
      <c r="W26" s="42"/>
      <c r="X26" s="40" t="s">
        <v>830</v>
      </c>
      <c r="Y26" s="42"/>
      <c r="Z26" s="40" t="s">
        <v>831</v>
      </c>
      <c r="AA26" s="42"/>
      <c r="AB26" s="40" t="s">
        <v>832</v>
      </c>
      <c r="AC26" s="42"/>
      <c r="AD26" s="40" t="s">
        <v>833</v>
      </c>
      <c r="AE26" s="42"/>
      <c r="AF26" s="40" t="s">
        <v>834</v>
      </c>
      <c r="AG26" s="42"/>
      <c r="AH26" s="40" t="s">
        <v>835</v>
      </c>
      <c r="AI26" s="42"/>
      <c r="AJ26" s="40" t="s">
        <v>836</v>
      </c>
      <c r="AK26" s="42"/>
      <c r="AL26" s="40" t="s">
        <v>837</v>
      </c>
      <c r="AM26" s="42"/>
      <c r="AN26" s="40" t="s">
        <v>838</v>
      </c>
      <c r="AO26" s="42"/>
    </row>
    <row r="27" spans="1:41" x14ac:dyDescent="0.25">
      <c r="A27" s="13" t="s">
        <v>250</v>
      </c>
      <c r="B27" s="40" t="s">
        <v>839</v>
      </c>
      <c r="C27" s="42"/>
      <c r="D27" s="40" t="s">
        <v>378</v>
      </c>
      <c r="E27" s="42"/>
      <c r="F27" s="40" t="s">
        <v>378</v>
      </c>
      <c r="G27" s="42"/>
      <c r="H27" s="40" t="s">
        <v>840</v>
      </c>
      <c r="I27" s="42"/>
      <c r="J27" s="40" t="s">
        <v>375</v>
      </c>
      <c r="K27" s="42"/>
      <c r="L27" s="40" t="s">
        <v>841</v>
      </c>
      <c r="M27" s="42"/>
      <c r="N27" s="40" t="s">
        <v>378</v>
      </c>
      <c r="O27" s="42"/>
      <c r="P27" s="40" t="s">
        <v>272</v>
      </c>
      <c r="Q27" s="42"/>
      <c r="R27" s="40" t="s">
        <v>378</v>
      </c>
      <c r="S27" s="42"/>
      <c r="T27" s="40" t="s">
        <v>271</v>
      </c>
      <c r="U27" s="42"/>
      <c r="V27" s="40" t="s">
        <v>842</v>
      </c>
      <c r="W27" s="42"/>
      <c r="X27" s="40" t="s">
        <v>375</v>
      </c>
      <c r="Y27" s="42"/>
      <c r="Z27" s="40" t="s">
        <v>378</v>
      </c>
      <c r="AA27" s="42"/>
      <c r="AB27" s="40" t="s">
        <v>843</v>
      </c>
      <c r="AC27" s="42"/>
      <c r="AD27" s="40" t="s">
        <v>839</v>
      </c>
      <c r="AE27" s="42"/>
      <c r="AF27" s="40" t="s">
        <v>379</v>
      </c>
      <c r="AG27" s="42"/>
      <c r="AH27" s="40" t="s">
        <v>379</v>
      </c>
      <c r="AI27" s="42"/>
      <c r="AJ27" s="40" t="s">
        <v>379</v>
      </c>
      <c r="AK27" s="42"/>
      <c r="AL27" s="40" t="s">
        <v>378</v>
      </c>
      <c r="AM27" s="42"/>
      <c r="AN27" s="40" t="s">
        <v>272</v>
      </c>
      <c r="AO27" s="42"/>
    </row>
    <row r="28" spans="1:41" x14ac:dyDescent="0.25">
      <c r="A28" s="13" t="s">
        <v>255</v>
      </c>
      <c r="B28" s="40" t="s">
        <v>844</v>
      </c>
      <c r="C28" s="42"/>
      <c r="D28" s="40" t="s">
        <v>845</v>
      </c>
      <c r="E28" s="42"/>
      <c r="F28" s="40" t="s">
        <v>846</v>
      </c>
      <c r="G28" s="42"/>
      <c r="H28" s="40" t="s">
        <v>847</v>
      </c>
      <c r="I28" s="42"/>
      <c r="J28" s="40" t="s">
        <v>848</v>
      </c>
      <c r="K28" s="42"/>
      <c r="L28" s="40" t="s">
        <v>849</v>
      </c>
      <c r="M28" s="42"/>
      <c r="N28" s="40" t="s">
        <v>846</v>
      </c>
      <c r="O28" s="42"/>
      <c r="P28" s="40" t="s">
        <v>850</v>
      </c>
      <c r="Q28" s="42"/>
      <c r="R28" s="40" t="s">
        <v>851</v>
      </c>
      <c r="S28" s="42"/>
      <c r="T28" s="40" t="s">
        <v>852</v>
      </c>
      <c r="U28" s="42"/>
      <c r="V28" s="40" t="s">
        <v>851</v>
      </c>
      <c r="W28" s="42"/>
      <c r="X28" s="40" t="s">
        <v>853</v>
      </c>
      <c r="Y28" s="42"/>
      <c r="Z28" s="40" t="s">
        <v>846</v>
      </c>
      <c r="AA28" s="42"/>
      <c r="AB28" s="40" t="s">
        <v>273</v>
      </c>
      <c r="AC28" s="42"/>
      <c r="AD28" s="40" t="s">
        <v>854</v>
      </c>
      <c r="AE28" s="42"/>
      <c r="AF28" s="40" t="s">
        <v>855</v>
      </c>
      <c r="AG28" s="42"/>
      <c r="AH28" s="40" t="s">
        <v>856</v>
      </c>
      <c r="AI28" s="42"/>
      <c r="AJ28" s="40" t="s">
        <v>857</v>
      </c>
      <c r="AK28" s="42"/>
      <c r="AL28" s="40" t="s">
        <v>858</v>
      </c>
      <c r="AM28" s="42"/>
      <c r="AN28" s="40" t="s">
        <v>859</v>
      </c>
      <c r="AO28" s="42"/>
    </row>
    <row r="29" spans="1:41" ht="15.75" thickBot="1" x14ac:dyDescent="0.3">
      <c r="A29" s="13" t="s">
        <v>257</v>
      </c>
      <c r="B29" s="37" t="s">
        <v>391</v>
      </c>
      <c r="C29" s="39"/>
      <c r="D29" s="37" t="s">
        <v>860</v>
      </c>
      <c r="E29" s="39"/>
      <c r="F29" s="37" t="s">
        <v>392</v>
      </c>
      <c r="G29" s="39"/>
      <c r="H29" s="37" t="s">
        <v>861</v>
      </c>
      <c r="I29" s="39"/>
      <c r="J29" s="37" t="s">
        <v>393</v>
      </c>
      <c r="K29" s="39"/>
      <c r="L29" s="37" t="s">
        <v>862</v>
      </c>
      <c r="M29" s="39"/>
      <c r="N29" s="37" t="s">
        <v>395</v>
      </c>
      <c r="O29" s="39"/>
      <c r="P29" s="37" t="s">
        <v>863</v>
      </c>
      <c r="Q29" s="39"/>
      <c r="R29" s="37" t="s">
        <v>397</v>
      </c>
      <c r="S29" s="39"/>
      <c r="T29" s="37" t="s">
        <v>864</v>
      </c>
      <c r="U29" s="39"/>
      <c r="V29" s="37" t="s">
        <v>398</v>
      </c>
      <c r="W29" s="39"/>
      <c r="X29" s="37" t="s">
        <v>865</v>
      </c>
      <c r="Y29" s="39"/>
      <c r="Z29" s="37" t="s">
        <v>399</v>
      </c>
      <c r="AA29" s="39"/>
      <c r="AB29" s="37" t="s">
        <v>866</v>
      </c>
      <c r="AC29" s="39"/>
      <c r="AD29" s="37" t="s">
        <v>401</v>
      </c>
      <c r="AE29" s="39"/>
      <c r="AF29" s="37" t="s">
        <v>867</v>
      </c>
      <c r="AG29" s="39"/>
      <c r="AH29" s="37" t="s">
        <v>402</v>
      </c>
      <c r="AI29" s="39"/>
      <c r="AJ29" s="37" t="s">
        <v>868</v>
      </c>
      <c r="AK29" s="39"/>
      <c r="AL29" s="37" t="s">
        <v>403</v>
      </c>
      <c r="AM29" s="39"/>
      <c r="AN29" s="37" t="s">
        <v>869</v>
      </c>
      <c r="AO29" s="39"/>
    </row>
    <row r="30" spans="1:41" x14ac:dyDescent="0.25">
      <c r="A30" s="10" t="s">
        <v>405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2"/>
    </row>
    <row r="31" spans="1:41" x14ac:dyDescent="0.25">
      <c r="A31" s="13">
        <v>0</v>
      </c>
      <c r="B31" s="14">
        <v>17</v>
      </c>
      <c r="C31" s="15" t="s">
        <v>431</v>
      </c>
      <c r="D31" s="14">
        <v>19</v>
      </c>
      <c r="E31" s="15" t="s">
        <v>870</v>
      </c>
      <c r="F31" s="14">
        <v>17</v>
      </c>
      <c r="G31" s="15" t="s">
        <v>408</v>
      </c>
      <c r="H31" s="14">
        <v>12</v>
      </c>
      <c r="I31" s="15" t="s">
        <v>871</v>
      </c>
      <c r="J31" s="14">
        <v>19</v>
      </c>
      <c r="K31" s="15" t="s">
        <v>872</v>
      </c>
      <c r="L31" s="14">
        <v>22</v>
      </c>
      <c r="M31" s="15" t="s">
        <v>873</v>
      </c>
      <c r="N31" s="14">
        <v>16</v>
      </c>
      <c r="O31" s="15" t="s">
        <v>173</v>
      </c>
      <c r="P31" s="14">
        <v>11</v>
      </c>
      <c r="Q31" s="15" t="s">
        <v>515</v>
      </c>
      <c r="R31" s="14">
        <v>17</v>
      </c>
      <c r="S31" s="15" t="s">
        <v>175</v>
      </c>
      <c r="T31" s="14">
        <v>11</v>
      </c>
      <c r="U31" s="15" t="s">
        <v>874</v>
      </c>
      <c r="V31" s="14">
        <v>18</v>
      </c>
      <c r="W31" s="15" t="s">
        <v>434</v>
      </c>
      <c r="X31" s="14">
        <v>15</v>
      </c>
      <c r="Y31" s="15" t="s">
        <v>875</v>
      </c>
      <c r="Z31" s="14">
        <v>17</v>
      </c>
      <c r="AA31" s="15" t="s">
        <v>538</v>
      </c>
      <c r="AB31" s="14">
        <v>17</v>
      </c>
      <c r="AC31" s="15" t="s">
        <v>538</v>
      </c>
      <c r="AD31" s="14">
        <v>17</v>
      </c>
      <c r="AE31" s="15" t="s">
        <v>876</v>
      </c>
      <c r="AF31" s="14">
        <v>14</v>
      </c>
      <c r="AG31" s="15" t="s">
        <v>430</v>
      </c>
      <c r="AH31" s="14">
        <v>18</v>
      </c>
      <c r="AI31" s="15" t="s">
        <v>433</v>
      </c>
      <c r="AJ31" s="14">
        <v>16</v>
      </c>
      <c r="AK31" s="15" t="s">
        <v>174</v>
      </c>
      <c r="AL31" s="14">
        <v>17</v>
      </c>
      <c r="AM31" s="15" t="s">
        <v>175</v>
      </c>
      <c r="AN31" s="14">
        <v>17</v>
      </c>
      <c r="AO31" s="15" t="s">
        <v>175</v>
      </c>
    </row>
    <row r="32" spans="1:41" x14ac:dyDescent="0.25">
      <c r="A32" s="13">
        <v>1</v>
      </c>
      <c r="B32" s="14">
        <v>61</v>
      </c>
      <c r="C32" s="15" t="s">
        <v>877</v>
      </c>
      <c r="D32" s="14">
        <v>68</v>
      </c>
      <c r="E32" s="15" t="s">
        <v>878</v>
      </c>
      <c r="F32" s="14">
        <v>59</v>
      </c>
      <c r="G32" s="15" t="s">
        <v>109</v>
      </c>
      <c r="H32" s="14">
        <v>77</v>
      </c>
      <c r="I32" s="15" t="s">
        <v>879</v>
      </c>
      <c r="J32" s="14">
        <v>59</v>
      </c>
      <c r="K32" s="15" t="s">
        <v>880</v>
      </c>
      <c r="L32" s="14">
        <v>65</v>
      </c>
      <c r="M32" s="15" t="s">
        <v>814</v>
      </c>
      <c r="N32" s="14">
        <v>61</v>
      </c>
      <c r="O32" s="15" t="s">
        <v>110</v>
      </c>
      <c r="P32" s="14">
        <v>75</v>
      </c>
      <c r="Q32" s="15" t="s">
        <v>881</v>
      </c>
      <c r="R32" s="14">
        <v>62</v>
      </c>
      <c r="S32" s="15" t="s">
        <v>882</v>
      </c>
      <c r="T32" s="14">
        <v>76</v>
      </c>
      <c r="U32" s="15" t="s">
        <v>883</v>
      </c>
      <c r="V32" s="14">
        <v>61</v>
      </c>
      <c r="W32" s="15" t="s">
        <v>111</v>
      </c>
      <c r="X32" s="14">
        <v>69</v>
      </c>
      <c r="Y32" s="15" t="s">
        <v>884</v>
      </c>
      <c r="Z32" s="14">
        <v>58</v>
      </c>
      <c r="AA32" s="15" t="s">
        <v>107</v>
      </c>
      <c r="AB32" s="14">
        <v>67</v>
      </c>
      <c r="AC32" s="15" t="s">
        <v>885</v>
      </c>
      <c r="AD32" s="14">
        <v>61</v>
      </c>
      <c r="AE32" s="15" t="s">
        <v>111</v>
      </c>
      <c r="AF32" s="14">
        <v>71</v>
      </c>
      <c r="AG32" s="15" t="s">
        <v>886</v>
      </c>
      <c r="AH32" s="14">
        <v>63</v>
      </c>
      <c r="AI32" s="15" t="s">
        <v>887</v>
      </c>
      <c r="AJ32" s="14">
        <v>70</v>
      </c>
      <c r="AK32" s="15" t="s">
        <v>888</v>
      </c>
      <c r="AL32" s="14">
        <v>60</v>
      </c>
      <c r="AM32" s="15" t="s">
        <v>889</v>
      </c>
      <c r="AN32" s="14">
        <v>76</v>
      </c>
      <c r="AO32" s="15" t="s">
        <v>890</v>
      </c>
    </row>
    <row r="33" spans="1:41" x14ac:dyDescent="0.25">
      <c r="A33" s="13">
        <v>2</v>
      </c>
      <c r="B33" s="14">
        <v>115</v>
      </c>
      <c r="C33" s="15" t="s">
        <v>891</v>
      </c>
      <c r="D33" s="14">
        <v>108</v>
      </c>
      <c r="E33" s="15" t="s">
        <v>892</v>
      </c>
      <c r="F33" s="14">
        <v>113</v>
      </c>
      <c r="G33" s="15" t="s">
        <v>893</v>
      </c>
      <c r="H33" s="14">
        <v>91</v>
      </c>
      <c r="I33" s="15" t="s">
        <v>894</v>
      </c>
      <c r="J33" s="14">
        <v>114</v>
      </c>
      <c r="K33" s="15" t="s">
        <v>895</v>
      </c>
      <c r="L33" s="14">
        <v>105</v>
      </c>
      <c r="M33" s="15" t="s">
        <v>896</v>
      </c>
      <c r="N33" s="14">
        <v>113</v>
      </c>
      <c r="O33" s="15" t="s">
        <v>897</v>
      </c>
      <c r="P33" s="14">
        <v>102</v>
      </c>
      <c r="Q33" s="15" t="s">
        <v>147</v>
      </c>
      <c r="R33" s="14">
        <v>116</v>
      </c>
      <c r="S33" s="15" t="s">
        <v>898</v>
      </c>
      <c r="T33" s="14">
        <v>102</v>
      </c>
      <c r="U33" s="15" t="s">
        <v>791</v>
      </c>
      <c r="V33" s="14">
        <v>113</v>
      </c>
      <c r="W33" s="15" t="s">
        <v>895</v>
      </c>
      <c r="X33" s="14">
        <v>105</v>
      </c>
      <c r="Y33" s="15" t="s">
        <v>899</v>
      </c>
      <c r="Z33" s="14">
        <v>108</v>
      </c>
      <c r="AA33" s="15" t="s">
        <v>900</v>
      </c>
      <c r="AB33" s="14">
        <v>93</v>
      </c>
      <c r="AC33" s="15" t="s">
        <v>155</v>
      </c>
      <c r="AD33" s="14">
        <v>114</v>
      </c>
      <c r="AE33" s="15" t="s">
        <v>898</v>
      </c>
      <c r="AF33" s="14">
        <v>103</v>
      </c>
      <c r="AG33" s="15" t="s">
        <v>150</v>
      </c>
      <c r="AH33" s="14">
        <v>115</v>
      </c>
      <c r="AI33" s="15" t="s">
        <v>901</v>
      </c>
      <c r="AJ33" s="14">
        <v>108</v>
      </c>
      <c r="AK33" s="15" t="s">
        <v>902</v>
      </c>
      <c r="AL33" s="14">
        <v>118</v>
      </c>
      <c r="AM33" s="15" t="s">
        <v>903</v>
      </c>
      <c r="AN33" s="14">
        <v>94</v>
      </c>
      <c r="AO33" s="15" t="s">
        <v>331</v>
      </c>
    </row>
    <row r="34" spans="1:41" x14ac:dyDescent="0.25">
      <c r="A34" s="13">
        <v>3</v>
      </c>
      <c r="B34" s="14">
        <v>16</v>
      </c>
      <c r="C34" s="15" t="s">
        <v>174</v>
      </c>
      <c r="D34" s="14">
        <v>9</v>
      </c>
      <c r="E34" s="15" t="s">
        <v>530</v>
      </c>
      <c r="F34" s="14">
        <v>16</v>
      </c>
      <c r="G34" s="15" t="s">
        <v>172</v>
      </c>
      <c r="H34" s="14">
        <v>13</v>
      </c>
      <c r="I34" s="15" t="s">
        <v>904</v>
      </c>
      <c r="J34" s="14">
        <v>16</v>
      </c>
      <c r="K34" s="15" t="s">
        <v>905</v>
      </c>
      <c r="L34" s="14">
        <v>11</v>
      </c>
      <c r="M34" s="15" t="s">
        <v>906</v>
      </c>
      <c r="N34" s="14">
        <v>16</v>
      </c>
      <c r="O34" s="15" t="s">
        <v>173</v>
      </c>
      <c r="P34" s="14">
        <v>12</v>
      </c>
      <c r="Q34" s="15" t="s">
        <v>907</v>
      </c>
      <c r="R34" s="14">
        <v>16</v>
      </c>
      <c r="S34" s="15" t="s">
        <v>174</v>
      </c>
      <c r="T34" s="14">
        <v>15</v>
      </c>
      <c r="U34" s="15" t="s">
        <v>908</v>
      </c>
      <c r="V34" s="14">
        <v>16</v>
      </c>
      <c r="W34" s="15" t="s">
        <v>905</v>
      </c>
      <c r="X34" s="14">
        <v>10</v>
      </c>
      <c r="Y34" s="15" t="s">
        <v>409</v>
      </c>
      <c r="Z34" s="14">
        <v>16</v>
      </c>
      <c r="AA34" s="15" t="s">
        <v>175</v>
      </c>
      <c r="AB34" s="14">
        <v>13</v>
      </c>
      <c r="AC34" s="15" t="s">
        <v>909</v>
      </c>
      <c r="AD34" s="14">
        <v>16</v>
      </c>
      <c r="AE34" s="15" t="s">
        <v>905</v>
      </c>
      <c r="AF34" s="14">
        <v>10</v>
      </c>
      <c r="AG34" s="15" t="s">
        <v>409</v>
      </c>
      <c r="AH34" s="14">
        <v>16</v>
      </c>
      <c r="AI34" s="15" t="s">
        <v>174</v>
      </c>
      <c r="AJ34" s="14">
        <v>11</v>
      </c>
      <c r="AK34" s="15" t="s">
        <v>874</v>
      </c>
      <c r="AL34" s="14">
        <v>16</v>
      </c>
      <c r="AM34" s="15" t="s">
        <v>176</v>
      </c>
      <c r="AN34" s="14">
        <v>15</v>
      </c>
      <c r="AO34" s="15" t="s">
        <v>432</v>
      </c>
    </row>
    <row r="35" spans="1:41" ht="15.75" thickBot="1" x14ac:dyDescent="0.3">
      <c r="A35" s="13" t="s">
        <v>102</v>
      </c>
      <c r="B35" s="14">
        <v>22</v>
      </c>
      <c r="C35" s="15" t="s">
        <v>910</v>
      </c>
      <c r="D35" s="14">
        <v>27</v>
      </c>
      <c r="E35" s="15" t="s">
        <v>334</v>
      </c>
      <c r="F35" s="14">
        <v>18</v>
      </c>
      <c r="G35" s="15" t="s">
        <v>911</v>
      </c>
      <c r="H35" s="14">
        <v>30</v>
      </c>
      <c r="I35" s="15" t="s">
        <v>437</v>
      </c>
      <c r="J35" s="14">
        <v>22</v>
      </c>
      <c r="K35" s="15" t="s">
        <v>873</v>
      </c>
      <c r="L35" s="14">
        <v>27</v>
      </c>
      <c r="M35" s="15" t="s">
        <v>334</v>
      </c>
      <c r="N35" s="14">
        <v>19</v>
      </c>
      <c r="O35" s="15" t="s">
        <v>516</v>
      </c>
      <c r="P35" s="14">
        <v>25</v>
      </c>
      <c r="Q35" s="15" t="s">
        <v>235</v>
      </c>
      <c r="R35" s="14">
        <v>21</v>
      </c>
      <c r="S35" s="15" t="s">
        <v>912</v>
      </c>
      <c r="T35" s="14">
        <v>28</v>
      </c>
      <c r="U35" s="15" t="s">
        <v>165</v>
      </c>
      <c r="V35" s="14">
        <v>20</v>
      </c>
      <c r="W35" s="15" t="s">
        <v>913</v>
      </c>
      <c r="X35" s="14">
        <v>29</v>
      </c>
      <c r="Y35" s="15" t="s">
        <v>164</v>
      </c>
      <c r="Z35" s="14">
        <v>19</v>
      </c>
      <c r="AA35" s="15" t="s">
        <v>914</v>
      </c>
      <c r="AB35" s="14">
        <v>28</v>
      </c>
      <c r="AC35" s="15" t="s">
        <v>332</v>
      </c>
      <c r="AD35" s="14">
        <v>20</v>
      </c>
      <c r="AE35" s="15" t="s">
        <v>913</v>
      </c>
      <c r="AF35" s="14">
        <v>30</v>
      </c>
      <c r="AG35" s="15" t="s">
        <v>425</v>
      </c>
      <c r="AH35" s="14">
        <v>21</v>
      </c>
      <c r="AI35" s="15" t="s">
        <v>463</v>
      </c>
      <c r="AJ35" s="14">
        <v>28</v>
      </c>
      <c r="AK35" s="15" t="s">
        <v>178</v>
      </c>
      <c r="AL35" s="14">
        <v>23</v>
      </c>
      <c r="AM35" s="15" t="s">
        <v>436</v>
      </c>
      <c r="AN35" s="14">
        <v>32</v>
      </c>
      <c r="AO35" s="15" t="s">
        <v>422</v>
      </c>
    </row>
    <row r="36" spans="1:41" ht="21" x14ac:dyDescent="0.25">
      <c r="A36" s="10" t="s">
        <v>202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2"/>
    </row>
    <row r="37" spans="1:41" x14ac:dyDescent="0.25">
      <c r="A37" s="13" t="s">
        <v>203</v>
      </c>
      <c r="B37" s="14">
        <v>193</v>
      </c>
      <c r="C37" s="15" t="s">
        <v>915</v>
      </c>
      <c r="D37" s="14">
        <v>191</v>
      </c>
      <c r="E37" s="15" t="s">
        <v>916</v>
      </c>
      <c r="F37" s="14">
        <v>186</v>
      </c>
      <c r="G37" s="15" t="s">
        <v>917</v>
      </c>
      <c r="H37" s="14">
        <v>182</v>
      </c>
      <c r="I37" s="15" t="s">
        <v>918</v>
      </c>
      <c r="J37" s="14">
        <v>190</v>
      </c>
      <c r="K37" s="15" t="s">
        <v>415</v>
      </c>
      <c r="L37" s="14">
        <v>189</v>
      </c>
      <c r="M37" s="15" t="s">
        <v>919</v>
      </c>
      <c r="N37" s="14">
        <v>189</v>
      </c>
      <c r="O37" s="15" t="s">
        <v>920</v>
      </c>
      <c r="P37" s="14">
        <v>186</v>
      </c>
      <c r="Q37" s="15" t="s">
        <v>916</v>
      </c>
      <c r="R37" s="14">
        <v>193</v>
      </c>
      <c r="S37" s="15" t="s">
        <v>921</v>
      </c>
      <c r="T37" s="14">
        <v>185</v>
      </c>
      <c r="U37" s="15" t="s">
        <v>922</v>
      </c>
      <c r="V37" s="14">
        <v>191</v>
      </c>
      <c r="W37" s="15" t="s">
        <v>923</v>
      </c>
      <c r="X37" s="14">
        <v>182</v>
      </c>
      <c r="Y37" s="15" t="s">
        <v>924</v>
      </c>
      <c r="Z37" s="14">
        <v>179</v>
      </c>
      <c r="AA37" s="15" t="s">
        <v>925</v>
      </c>
      <c r="AB37" s="14">
        <v>181</v>
      </c>
      <c r="AC37" s="15" t="s">
        <v>412</v>
      </c>
      <c r="AD37" s="14">
        <v>193</v>
      </c>
      <c r="AE37" s="15" t="s">
        <v>207</v>
      </c>
      <c r="AF37" s="14">
        <v>186</v>
      </c>
      <c r="AG37" s="15" t="s">
        <v>918</v>
      </c>
      <c r="AH37" s="14">
        <v>195</v>
      </c>
      <c r="AI37" s="15" t="s">
        <v>419</v>
      </c>
      <c r="AJ37" s="14">
        <v>192</v>
      </c>
      <c r="AK37" s="15" t="s">
        <v>926</v>
      </c>
      <c r="AL37" s="14">
        <v>196</v>
      </c>
      <c r="AM37" s="15" t="s">
        <v>923</v>
      </c>
      <c r="AN37" s="14">
        <v>196</v>
      </c>
      <c r="AO37" s="15" t="s">
        <v>923</v>
      </c>
    </row>
    <row r="38" spans="1:41" ht="15.75" thickBot="1" x14ac:dyDescent="0.3">
      <c r="A38" s="13" t="s">
        <v>212</v>
      </c>
      <c r="B38" s="14">
        <v>38</v>
      </c>
      <c r="C38" s="15" t="s">
        <v>440</v>
      </c>
      <c r="D38" s="14">
        <v>40</v>
      </c>
      <c r="E38" s="15" t="s">
        <v>927</v>
      </c>
      <c r="F38" s="14">
        <v>37</v>
      </c>
      <c r="G38" s="15" t="s">
        <v>928</v>
      </c>
      <c r="H38" s="14">
        <v>41</v>
      </c>
      <c r="I38" s="15" t="s">
        <v>929</v>
      </c>
      <c r="J38" s="14">
        <v>40</v>
      </c>
      <c r="K38" s="15" t="s">
        <v>424</v>
      </c>
      <c r="L38" s="14">
        <v>41</v>
      </c>
      <c r="M38" s="15" t="s">
        <v>124</v>
      </c>
      <c r="N38" s="14">
        <v>36</v>
      </c>
      <c r="O38" s="15" t="s">
        <v>187</v>
      </c>
      <c r="P38" s="14">
        <v>39</v>
      </c>
      <c r="Q38" s="15" t="s">
        <v>927</v>
      </c>
      <c r="R38" s="14">
        <v>39</v>
      </c>
      <c r="S38" s="15" t="s">
        <v>930</v>
      </c>
      <c r="T38" s="14">
        <v>47</v>
      </c>
      <c r="U38" s="15" t="s">
        <v>931</v>
      </c>
      <c r="V38" s="14">
        <v>37</v>
      </c>
      <c r="W38" s="15" t="s">
        <v>441</v>
      </c>
      <c r="X38" s="14">
        <v>46</v>
      </c>
      <c r="Y38" s="15" t="s">
        <v>481</v>
      </c>
      <c r="Z38" s="14">
        <v>39</v>
      </c>
      <c r="AA38" s="15" t="s">
        <v>438</v>
      </c>
      <c r="AB38" s="14">
        <v>37</v>
      </c>
      <c r="AC38" s="15" t="s">
        <v>421</v>
      </c>
      <c r="AD38" s="14">
        <v>35</v>
      </c>
      <c r="AE38" s="15" t="s">
        <v>186</v>
      </c>
      <c r="AF38" s="14">
        <v>42</v>
      </c>
      <c r="AG38" s="15" t="s">
        <v>929</v>
      </c>
      <c r="AH38" s="14">
        <v>38</v>
      </c>
      <c r="AI38" s="15" t="s">
        <v>428</v>
      </c>
      <c r="AJ38" s="14">
        <v>41</v>
      </c>
      <c r="AK38" s="15" t="s">
        <v>932</v>
      </c>
      <c r="AL38" s="14">
        <v>38</v>
      </c>
      <c r="AM38" s="15" t="s">
        <v>441</v>
      </c>
      <c r="AN38" s="14">
        <v>38</v>
      </c>
      <c r="AO38" s="15" t="s">
        <v>441</v>
      </c>
    </row>
    <row r="39" spans="1:41" x14ac:dyDescent="0.25">
      <c r="A39" s="10" t="s">
        <v>170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2"/>
    </row>
    <row r="40" spans="1:41" x14ac:dyDescent="0.25">
      <c r="A40" s="13" t="s">
        <v>171</v>
      </c>
      <c r="B40" s="14">
        <v>18</v>
      </c>
      <c r="C40" s="15" t="s">
        <v>538</v>
      </c>
      <c r="D40" s="14">
        <v>19</v>
      </c>
      <c r="E40" s="15" t="s">
        <v>870</v>
      </c>
      <c r="F40" s="14">
        <v>16</v>
      </c>
      <c r="G40" s="15" t="s">
        <v>172</v>
      </c>
      <c r="H40" s="14">
        <v>16</v>
      </c>
      <c r="I40" s="15" t="s">
        <v>172</v>
      </c>
      <c r="J40" s="14">
        <v>17</v>
      </c>
      <c r="K40" s="15" t="s">
        <v>431</v>
      </c>
      <c r="L40" s="14">
        <v>24</v>
      </c>
      <c r="M40" s="15" t="s">
        <v>504</v>
      </c>
      <c r="N40" s="14">
        <v>16</v>
      </c>
      <c r="O40" s="15" t="s">
        <v>173</v>
      </c>
      <c r="P40" s="14">
        <v>14</v>
      </c>
      <c r="Q40" s="15" t="s">
        <v>933</v>
      </c>
      <c r="R40" s="14">
        <v>16</v>
      </c>
      <c r="S40" s="15" t="s">
        <v>174</v>
      </c>
      <c r="T40" s="14">
        <v>13</v>
      </c>
      <c r="U40" s="15" t="s">
        <v>934</v>
      </c>
      <c r="V40" s="14">
        <v>16</v>
      </c>
      <c r="W40" s="15" t="s">
        <v>905</v>
      </c>
      <c r="X40" s="14">
        <v>19</v>
      </c>
      <c r="Y40" s="15" t="s">
        <v>872</v>
      </c>
      <c r="Z40" s="14">
        <v>18</v>
      </c>
      <c r="AA40" s="15" t="s">
        <v>872</v>
      </c>
      <c r="AB40" s="14">
        <v>22</v>
      </c>
      <c r="AC40" s="15" t="s">
        <v>935</v>
      </c>
      <c r="AD40" s="14">
        <v>17</v>
      </c>
      <c r="AE40" s="15" t="s">
        <v>876</v>
      </c>
      <c r="AF40" s="14">
        <v>19</v>
      </c>
      <c r="AG40" s="15" t="s">
        <v>872</v>
      </c>
      <c r="AH40" s="14">
        <v>16</v>
      </c>
      <c r="AI40" s="15" t="s">
        <v>174</v>
      </c>
      <c r="AJ40" s="14">
        <v>16</v>
      </c>
      <c r="AK40" s="15" t="s">
        <v>174</v>
      </c>
      <c r="AL40" s="14">
        <v>16</v>
      </c>
      <c r="AM40" s="15" t="s">
        <v>176</v>
      </c>
      <c r="AN40" s="14">
        <v>20</v>
      </c>
      <c r="AO40" s="15" t="s">
        <v>936</v>
      </c>
    </row>
    <row r="41" spans="1:41" x14ac:dyDescent="0.25">
      <c r="A41" s="13" t="s">
        <v>177</v>
      </c>
      <c r="B41" s="14">
        <v>24</v>
      </c>
      <c r="C41" s="15" t="s">
        <v>504</v>
      </c>
      <c r="D41" s="14">
        <v>23</v>
      </c>
      <c r="E41" s="15" t="s">
        <v>937</v>
      </c>
      <c r="F41" s="14">
        <v>26</v>
      </c>
      <c r="G41" s="15" t="s">
        <v>334</v>
      </c>
      <c r="H41" s="14">
        <v>27</v>
      </c>
      <c r="I41" s="15" t="s">
        <v>165</v>
      </c>
      <c r="J41" s="14">
        <v>26</v>
      </c>
      <c r="K41" s="15" t="s">
        <v>938</v>
      </c>
      <c r="L41" s="14">
        <v>30</v>
      </c>
      <c r="M41" s="15" t="s">
        <v>939</v>
      </c>
      <c r="N41" s="14">
        <v>26</v>
      </c>
      <c r="O41" s="15" t="s">
        <v>513</v>
      </c>
      <c r="P41" s="14">
        <v>23</v>
      </c>
      <c r="Q41" s="15" t="s">
        <v>410</v>
      </c>
      <c r="R41" s="14">
        <v>26</v>
      </c>
      <c r="S41" s="15" t="s">
        <v>940</v>
      </c>
      <c r="T41" s="14">
        <v>29</v>
      </c>
      <c r="U41" s="15" t="s">
        <v>163</v>
      </c>
      <c r="V41" s="14">
        <v>26</v>
      </c>
      <c r="W41" s="15" t="s">
        <v>411</v>
      </c>
      <c r="X41" s="14">
        <v>27</v>
      </c>
      <c r="Y41" s="15" t="s">
        <v>169</v>
      </c>
      <c r="Z41" s="14">
        <v>24</v>
      </c>
      <c r="AA41" s="15" t="s">
        <v>435</v>
      </c>
      <c r="AB41" s="14">
        <v>20</v>
      </c>
      <c r="AC41" s="15" t="s">
        <v>941</v>
      </c>
      <c r="AD41" s="14">
        <v>27</v>
      </c>
      <c r="AE41" s="15" t="s">
        <v>169</v>
      </c>
      <c r="AF41" s="14">
        <v>28</v>
      </c>
      <c r="AG41" s="15" t="s">
        <v>162</v>
      </c>
      <c r="AH41" s="14">
        <v>26</v>
      </c>
      <c r="AI41" s="15" t="s">
        <v>940</v>
      </c>
      <c r="AJ41" s="14">
        <v>26</v>
      </c>
      <c r="AK41" s="15" t="s">
        <v>940</v>
      </c>
      <c r="AL41" s="14">
        <v>27</v>
      </c>
      <c r="AM41" s="15" t="s">
        <v>179</v>
      </c>
      <c r="AN41" s="14">
        <v>27</v>
      </c>
      <c r="AO41" s="15" t="s">
        <v>179</v>
      </c>
    </row>
    <row r="42" spans="1:41" x14ac:dyDescent="0.25">
      <c r="A42" s="13" t="s">
        <v>181</v>
      </c>
      <c r="B42" s="14">
        <v>32</v>
      </c>
      <c r="C42" s="15" t="s">
        <v>426</v>
      </c>
      <c r="D42" s="14">
        <v>37</v>
      </c>
      <c r="E42" s="15" t="s">
        <v>187</v>
      </c>
      <c r="F42" s="14">
        <v>30</v>
      </c>
      <c r="G42" s="15" t="s">
        <v>437</v>
      </c>
      <c r="H42" s="14">
        <v>33</v>
      </c>
      <c r="I42" s="15" t="s">
        <v>214</v>
      </c>
      <c r="J42" s="14">
        <v>30</v>
      </c>
      <c r="K42" s="15" t="s">
        <v>939</v>
      </c>
      <c r="L42" s="14">
        <v>31</v>
      </c>
      <c r="M42" s="15" t="s">
        <v>437</v>
      </c>
      <c r="N42" s="14">
        <v>29</v>
      </c>
      <c r="O42" s="15" t="s">
        <v>180</v>
      </c>
      <c r="P42" s="14">
        <v>36</v>
      </c>
      <c r="Q42" s="15" t="s">
        <v>187</v>
      </c>
      <c r="R42" s="14">
        <v>31</v>
      </c>
      <c r="S42" s="15" t="s">
        <v>796</v>
      </c>
      <c r="T42" s="14">
        <v>32</v>
      </c>
      <c r="U42" s="15" t="s">
        <v>182</v>
      </c>
      <c r="V42" s="14">
        <v>32</v>
      </c>
      <c r="W42" s="15" t="s">
        <v>464</v>
      </c>
      <c r="X42" s="14">
        <v>28</v>
      </c>
      <c r="Y42" s="15" t="s">
        <v>162</v>
      </c>
      <c r="Z42" s="14">
        <v>30</v>
      </c>
      <c r="AA42" s="15" t="s">
        <v>182</v>
      </c>
      <c r="AB42" s="14">
        <v>32</v>
      </c>
      <c r="AC42" s="15" t="s">
        <v>189</v>
      </c>
      <c r="AD42" s="14">
        <v>30</v>
      </c>
      <c r="AE42" s="15" t="s">
        <v>425</v>
      </c>
      <c r="AF42" s="14">
        <v>33</v>
      </c>
      <c r="AG42" s="15" t="s">
        <v>190</v>
      </c>
      <c r="AH42" s="14">
        <v>30</v>
      </c>
      <c r="AI42" s="15" t="s">
        <v>180</v>
      </c>
      <c r="AJ42" s="14">
        <v>32</v>
      </c>
      <c r="AK42" s="15" t="s">
        <v>422</v>
      </c>
      <c r="AL42" s="14">
        <v>32</v>
      </c>
      <c r="AM42" s="15" t="s">
        <v>422</v>
      </c>
      <c r="AN42" s="14">
        <v>43</v>
      </c>
      <c r="AO42" s="15" t="s">
        <v>929</v>
      </c>
    </row>
    <row r="43" spans="1:41" ht="15.75" thickBot="1" x14ac:dyDescent="0.3">
      <c r="A43" s="13" t="s">
        <v>191</v>
      </c>
      <c r="B43" s="14">
        <v>157</v>
      </c>
      <c r="C43" s="15" t="s">
        <v>942</v>
      </c>
      <c r="D43" s="14">
        <v>152</v>
      </c>
      <c r="E43" s="15" t="s">
        <v>201</v>
      </c>
      <c r="F43" s="14">
        <v>151</v>
      </c>
      <c r="G43" s="15" t="s">
        <v>943</v>
      </c>
      <c r="H43" s="14">
        <v>147</v>
      </c>
      <c r="I43" s="15" t="s">
        <v>195</v>
      </c>
      <c r="J43" s="14">
        <v>157</v>
      </c>
      <c r="K43" s="15" t="s">
        <v>944</v>
      </c>
      <c r="L43" s="14">
        <v>145</v>
      </c>
      <c r="M43" s="15" t="s">
        <v>945</v>
      </c>
      <c r="N43" s="14">
        <v>154</v>
      </c>
      <c r="O43" s="15" t="s">
        <v>946</v>
      </c>
      <c r="P43" s="14">
        <v>152</v>
      </c>
      <c r="Q43" s="15" t="s">
        <v>947</v>
      </c>
      <c r="R43" s="14">
        <v>159</v>
      </c>
      <c r="S43" s="15" t="s">
        <v>948</v>
      </c>
      <c r="T43" s="14">
        <v>158</v>
      </c>
      <c r="U43" s="15" t="s">
        <v>949</v>
      </c>
      <c r="V43" s="14">
        <v>154</v>
      </c>
      <c r="W43" s="15" t="s">
        <v>950</v>
      </c>
      <c r="X43" s="14">
        <v>154</v>
      </c>
      <c r="Y43" s="15" t="s">
        <v>950</v>
      </c>
      <c r="Z43" s="14">
        <v>146</v>
      </c>
      <c r="AA43" s="15" t="s">
        <v>192</v>
      </c>
      <c r="AB43" s="14">
        <v>144</v>
      </c>
      <c r="AC43" s="15" t="s">
        <v>951</v>
      </c>
      <c r="AD43" s="14">
        <v>154</v>
      </c>
      <c r="AE43" s="15" t="s">
        <v>950</v>
      </c>
      <c r="AF43" s="14">
        <v>148</v>
      </c>
      <c r="AG43" s="15" t="s">
        <v>197</v>
      </c>
      <c r="AH43" s="14">
        <v>161</v>
      </c>
      <c r="AI43" s="15" t="s">
        <v>952</v>
      </c>
      <c r="AJ43" s="14">
        <v>159</v>
      </c>
      <c r="AK43" s="15" t="s">
        <v>953</v>
      </c>
      <c r="AL43" s="14">
        <v>159</v>
      </c>
      <c r="AM43" s="15" t="s">
        <v>954</v>
      </c>
      <c r="AN43" s="14">
        <v>144</v>
      </c>
      <c r="AO43" s="15" t="s">
        <v>763</v>
      </c>
    </row>
    <row r="44" spans="1:41" x14ac:dyDescent="0.25">
      <c r="A44" s="10" t="s">
        <v>451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2"/>
    </row>
    <row r="45" spans="1:41" x14ac:dyDescent="0.25">
      <c r="A45" s="13" t="s">
        <v>238</v>
      </c>
      <c r="B45" s="40">
        <v>225</v>
      </c>
      <c r="C45" s="42"/>
      <c r="D45" s="40">
        <v>230</v>
      </c>
      <c r="E45" s="42"/>
      <c r="F45" s="40">
        <v>217</v>
      </c>
      <c r="G45" s="42"/>
      <c r="H45" s="40">
        <v>221</v>
      </c>
      <c r="I45" s="42"/>
      <c r="J45" s="40">
        <v>223</v>
      </c>
      <c r="K45" s="42"/>
      <c r="L45" s="40">
        <v>230</v>
      </c>
      <c r="M45" s="42"/>
      <c r="N45" s="40">
        <v>219</v>
      </c>
      <c r="O45" s="42"/>
      <c r="P45" s="40">
        <v>224</v>
      </c>
      <c r="Q45" s="42"/>
      <c r="R45" s="40">
        <v>226</v>
      </c>
      <c r="S45" s="42"/>
      <c r="T45" s="40">
        <v>231</v>
      </c>
      <c r="U45" s="42"/>
      <c r="V45" s="40">
        <v>221</v>
      </c>
      <c r="W45" s="42"/>
      <c r="X45" s="40">
        <v>227</v>
      </c>
      <c r="Y45" s="42"/>
      <c r="Z45" s="40">
        <v>212</v>
      </c>
      <c r="AA45" s="42"/>
      <c r="AB45" s="40">
        <v>217</v>
      </c>
      <c r="AC45" s="42"/>
      <c r="AD45" s="40">
        <v>221</v>
      </c>
      <c r="AE45" s="42"/>
      <c r="AF45" s="40">
        <v>227</v>
      </c>
      <c r="AG45" s="42"/>
      <c r="AH45" s="40">
        <v>226</v>
      </c>
      <c r="AI45" s="42"/>
      <c r="AJ45" s="40">
        <v>233</v>
      </c>
      <c r="AK45" s="42"/>
      <c r="AL45" s="40">
        <v>227</v>
      </c>
      <c r="AM45" s="42"/>
      <c r="AN45" s="40">
        <v>233</v>
      </c>
      <c r="AO45" s="42"/>
    </row>
    <row r="46" spans="1:41" x14ac:dyDescent="0.25">
      <c r="A46" s="13" t="s">
        <v>102</v>
      </c>
      <c r="B46" s="40">
        <v>6</v>
      </c>
      <c r="C46" s="42"/>
      <c r="D46" s="40">
        <v>1</v>
      </c>
      <c r="E46" s="42"/>
      <c r="F46" s="40">
        <v>6</v>
      </c>
      <c r="G46" s="42"/>
      <c r="H46" s="40">
        <v>2</v>
      </c>
      <c r="I46" s="42"/>
      <c r="J46" s="40">
        <v>7</v>
      </c>
      <c r="K46" s="42"/>
      <c r="L46" s="40">
        <v>0</v>
      </c>
      <c r="M46" s="42"/>
      <c r="N46" s="40">
        <v>6</v>
      </c>
      <c r="O46" s="42"/>
      <c r="P46" s="40">
        <v>1</v>
      </c>
      <c r="Q46" s="42"/>
      <c r="R46" s="40">
        <v>6</v>
      </c>
      <c r="S46" s="42"/>
      <c r="T46" s="40">
        <v>1</v>
      </c>
      <c r="U46" s="42"/>
      <c r="V46" s="40">
        <v>7</v>
      </c>
      <c r="W46" s="42"/>
      <c r="X46" s="40">
        <v>1</v>
      </c>
      <c r="Y46" s="42"/>
      <c r="Z46" s="40">
        <v>6</v>
      </c>
      <c r="AA46" s="42"/>
      <c r="AB46" s="40">
        <v>1</v>
      </c>
      <c r="AC46" s="42"/>
      <c r="AD46" s="40">
        <v>7</v>
      </c>
      <c r="AE46" s="42"/>
      <c r="AF46" s="40">
        <v>1</v>
      </c>
      <c r="AG46" s="42"/>
      <c r="AH46" s="40">
        <v>7</v>
      </c>
      <c r="AI46" s="42"/>
      <c r="AJ46" s="40">
        <v>0</v>
      </c>
      <c r="AK46" s="42"/>
      <c r="AL46" s="40">
        <v>7</v>
      </c>
      <c r="AM46" s="42"/>
      <c r="AN46" s="40">
        <v>1</v>
      </c>
      <c r="AO46" s="42"/>
    </row>
    <row r="47" spans="1:41" x14ac:dyDescent="0.25">
      <c r="A47" s="13" t="s">
        <v>239</v>
      </c>
      <c r="B47" s="40" t="s">
        <v>955</v>
      </c>
      <c r="C47" s="42"/>
      <c r="D47" s="40" t="s">
        <v>956</v>
      </c>
      <c r="E47" s="42"/>
      <c r="F47" s="40" t="s">
        <v>957</v>
      </c>
      <c r="G47" s="42"/>
      <c r="H47" s="40" t="s">
        <v>958</v>
      </c>
      <c r="I47" s="42"/>
      <c r="J47" s="40" t="s">
        <v>959</v>
      </c>
      <c r="K47" s="42"/>
      <c r="L47" s="40" t="s">
        <v>960</v>
      </c>
      <c r="M47" s="42"/>
      <c r="N47" s="40" t="s">
        <v>961</v>
      </c>
      <c r="O47" s="42"/>
      <c r="P47" s="40" t="s">
        <v>962</v>
      </c>
      <c r="Q47" s="42"/>
      <c r="R47" s="40" t="s">
        <v>963</v>
      </c>
      <c r="S47" s="42"/>
      <c r="T47" s="40" t="s">
        <v>964</v>
      </c>
      <c r="U47" s="42"/>
      <c r="V47" s="40" t="s">
        <v>965</v>
      </c>
      <c r="W47" s="42"/>
      <c r="X47" s="40" t="s">
        <v>966</v>
      </c>
      <c r="Y47" s="42"/>
      <c r="Z47" s="40" t="s">
        <v>967</v>
      </c>
      <c r="AA47" s="42"/>
      <c r="AB47" s="40" t="s">
        <v>968</v>
      </c>
      <c r="AC47" s="42"/>
      <c r="AD47" s="40" t="s">
        <v>969</v>
      </c>
      <c r="AE47" s="42"/>
      <c r="AF47" s="40" t="s">
        <v>968</v>
      </c>
      <c r="AG47" s="42"/>
      <c r="AH47" s="40" t="s">
        <v>970</v>
      </c>
      <c r="AI47" s="42"/>
      <c r="AJ47" s="40" t="s">
        <v>971</v>
      </c>
      <c r="AK47" s="42"/>
      <c r="AL47" s="40" t="s">
        <v>972</v>
      </c>
      <c r="AM47" s="42"/>
      <c r="AN47" s="40" t="s">
        <v>973</v>
      </c>
      <c r="AO47" s="42"/>
    </row>
    <row r="48" spans="1:41" x14ac:dyDescent="0.25">
      <c r="A48" s="13" t="s">
        <v>250</v>
      </c>
      <c r="B48" s="40" t="s">
        <v>974</v>
      </c>
      <c r="C48" s="42"/>
      <c r="D48" s="40" t="s">
        <v>454</v>
      </c>
      <c r="E48" s="42"/>
      <c r="F48" s="40" t="s">
        <v>454</v>
      </c>
      <c r="G48" s="42"/>
      <c r="H48" s="40" t="s">
        <v>454</v>
      </c>
      <c r="I48" s="42"/>
      <c r="J48" s="40" t="s">
        <v>454</v>
      </c>
      <c r="K48" s="42"/>
      <c r="L48" s="40" t="s">
        <v>454</v>
      </c>
      <c r="M48" s="42"/>
      <c r="N48" s="40" t="s">
        <v>454</v>
      </c>
      <c r="O48" s="42"/>
      <c r="P48" s="40" t="s">
        <v>454</v>
      </c>
      <c r="Q48" s="42"/>
      <c r="R48" s="40" t="s">
        <v>454</v>
      </c>
      <c r="S48" s="42"/>
      <c r="T48" s="40" t="s">
        <v>454</v>
      </c>
      <c r="U48" s="42"/>
      <c r="V48" s="40" t="s">
        <v>454</v>
      </c>
      <c r="W48" s="42"/>
      <c r="X48" s="40" t="s">
        <v>454</v>
      </c>
      <c r="Y48" s="42"/>
      <c r="Z48" s="40" t="s">
        <v>454</v>
      </c>
      <c r="AA48" s="42"/>
      <c r="AB48" s="40" t="s">
        <v>454</v>
      </c>
      <c r="AC48" s="42"/>
      <c r="AD48" s="40" t="s">
        <v>454</v>
      </c>
      <c r="AE48" s="42"/>
      <c r="AF48" s="40" t="s">
        <v>454</v>
      </c>
      <c r="AG48" s="42"/>
      <c r="AH48" s="40" t="s">
        <v>454</v>
      </c>
      <c r="AI48" s="42"/>
      <c r="AJ48" s="40" t="s">
        <v>454</v>
      </c>
      <c r="AK48" s="42"/>
      <c r="AL48" s="40" t="s">
        <v>454</v>
      </c>
      <c r="AM48" s="42"/>
      <c r="AN48" s="40" t="s">
        <v>454</v>
      </c>
      <c r="AO48" s="42"/>
    </row>
    <row r="49" spans="1:41" x14ac:dyDescent="0.25">
      <c r="A49" s="13" t="s">
        <v>255</v>
      </c>
      <c r="B49" s="40" t="s">
        <v>455</v>
      </c>
      <c r="C49" s="42"/>
      <c r="D49" s="40" t="s">
        <v>455</v>
      </c>
      <c r="E49" s="42"/>
      <c r="F49" s="40" t="s">
        <v>455</v>
      </c>
      <c r="G49" s="42"/>
      <c r="H49" s="40" t="s">
        <v>455</v>
      </c>
      <c r="I49" s="42"/>
      <c r="J49" s="40" t="s">
        <v>455</v>
      </c>
      <c r="K49" s="42"/>
      <c r="L49" s="40" t="s">
        <v>455</v>
      </c>
      <c r="M49" s="42"/>
      <c r="N49" s="40" t="s">
        <v>455</v>
      </c>
      <c r="O49" s="42"/>
      <c r="P49" s="40" t="s">
        <v>975</v>
      </c>
      <c r="Q49" s="42"/>
      <c r="R49" s="40" t="s">
        <v>455</v>
      </c>
      <c r="S49" s="42"/>
      <c r="T49" s="40" t="s">
        <v>455</v>
      </c>
      <c r="U49" s="42"/>
      <c r="V49" s="40" t="s">
        <v>455</v>
      </c>
      <c r="W49" s="42"/>
      <c r="X49" s="40" t="s">
        <v>455</v>
      </c>
      <c r="Y49" s="42"/>
      <c r="Z49" s="40" t="s">
        <v>455</v>
      </c>
      <c r="AA49" s="42"/>
      <c r="AB49" s="40" t="s">
        <v>455</v>
      </c>
      <c r="AC49" s="42"/>
      <c r="AD49" s="40" t="s">
        <v>455</v>
      </c>
      <c r="AE49" s="42"/>
      <c r="AF49" s="40" t="s">
        <v>455</v>
      </c>
      <c r="AG49" s="42"/>
      <c r="AH49" s="40" t="s">
        <v>455</v>
      </c>
      <c r="AI49" s="42"/>
      <c r="AJ49" s="40" t="s">
        <v>455</v>
      </c>
      <c r="AK49" s="42"/>
      <c r="AL49" s="40" t="s">
        <v>455</v>
      </c>
      <c r="AM49" s="42"/>
      <c r="AN49" s="40" t="s">
        <v>455</v>
      </c>
      <c r="AO49" s="42"/>
    </row>
    <row r="50" spans="1:41" ht="15.75" thickBot="1" x14ac:dyDescent="0.3">
      <c r="A50" s="13" t="s">
        <v>257</v>
      </c>
      <c r="B50" s="37" t="s">
        <v>456</v>
      </c>
      <c r="C50" s="39"/>
      <c r="D50" s="37" t="s">
        <v>976</v>
      </c>
      <c r="E50" s="39"/>
      <c r="F50" s="37" t="s">
        <v>456</v>
      </c>
      <c r="G50" s="39"/>
      <c r="H50" s="37" t="s">
        <v>976</v>
      </c>
      <c r="I50" s="39"/>
      <c r="J50" s="37" t="s">
        <v>456</v>
      </c>
      <c r="K50" s="39"/>
      <c r="L50" s="37" t="s">
        <v>976</v>
      </c>
      <c r="M50" s="39"/>
      <c r="N50" s="37" t="s">
        <v>456</v>
      </c>
      <c r="O50" s="39"/>
      <c r="P50" s="37" t="s">
        <v>457</v>
      </c>
      <c r="Q50" s="39"/>
      <c r="R50" s="37" t="s">
        <v>456</v>
      </c>
      <c r="S50" s="39"/>
      <c r="T50" s="37" t="s">
        <v>976</v>
      </c>
      <c r="U50" s="39"/>
      <c r="V50" s="37" t="s">
        <v>456</v>
      </c>
      <c r="W50" s="39"/>
      <c r="X50" s="37" t="s">
        <v>457</v>
      </c>
      <c r="Y50" s="39"/>
      <c r="Z50" s="37" t="s">
        <v>456</v>
      </c>
      <c r="AA50" s="39"/>
      <c r="AB50" s="37" t="s">
        <v>457</v>
      </c>
      <c r="AC50" s="39"/>
      <c r="AD50" s="37" t="s">
        <v>456</v>
      </c>
      <c r="AE50" s="39"/>
      <c r="AF50" s="37" t="s">
        <v>457</v>
      </c>
      <c r="AG50" s="39"/>
      <c r="AH50" s="37" t="s">
        <v>456</v>
      </c>
      <c r="AI50" s="39"/>
      <c r="AJ50" s="37" t="s">
        <v>457</v>
      </c>
      <c r="AK50" s="39"/>
      <c r="AL50" s="37" t="s">
        <v>456</v>
      </c>
      <c r="AM50" s="39"/>
      <c r="AN50" s="37" t="s">
        <v>457</v>
      </c>
      <c r="AO50" s="39"/>
    </row>
    <row r="51" spans="1:41" ht="21" x14ac:dyDescent="0.25">
      <c r="A51" s="10" t="s">
        <v>222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2"/>
    </row>
    <row r="52" spans="1:41" x14ac:dyDescent="0.25">
      <c r="A52" s="13">
        <v>2</v>
      </c>
      <c r="B52" s="14">
        <v>115</v>
      </c>
      <c r="C52" s="15" t="s">
        <v>891</v>
      </c>
      <c r="D52" s="14">
        <v>104</v>
      </c>
      <c r="E52" s="15" t="s">
        <v>149</v>
      </c>
      <c r="F52" s="14">
        <v>106</v>
      </c>
      <c r="G52" s="15" t="s">
        <v>224</v>
      </c>
      <c r="H52" s="14">
        <v>95</v>
      </c>
      <c r="I52" s="15" t="s">
        <v>159</v>
      </c>
      <c r="J52" s="14">
        <v>110</v>
      </c>
      <c r="K52" s="15" t="s">
        <v>223</v>
      </c>
      <c r="L52" s="14">
        <v>103</v>
      </c>
      <c r="M52" s="15" t="s">
        <v>407</v>
      </c>
      <c r="N52" s="14">
        <v>110</v>
      </c>
      <c r="O52" s="15" t="s">
        <v>458</v>
      </c>
      <c r="P52" s="14">
        <v>101</v>
      </c>
      <c r="Q52" s="15" t="s">
        <v>790</v>
      </c>
      <c r="R52" s="14">
        <v>113</v>
      </c>
      <c r="S52" s="15" t="s">
        <v>977</v>
      </c>
      <c r="T52" s="14">
        <v>110</v>
      </c>
      <c r="U52" s="15" t="s">
        <v>978</v>
      </c>
      <c r="V52" s="14">
        <v>110</v>
      </c>
      <c r="W52" s="15" t="s">
        <v>788</v>
      </c>
      <c r="X52" s="14">
        <v>110</v>
      </c>
      <c r="Y52" s="15" t="s">
        <v>788</v>
      </c>
      <c r="Z52" s="14">
        <v>109</v>
      </c>
      <c r="AA52" s="15" t="s">
        <v>898</v>
      </c>
      <c r="AB52" s="14">
        <v>98</v>
      </c>
      <c r="AC52" s="15" t="s">
        <v>149</v>
      </c>
      <c r="AD52" s="14">
        <v>111</v>
      </c>
      <c r="AE52" s="15" t="s">
        <v>977</v>
      </c>
      <c r="AF52" s="14">
        <v>105</v>
      </c>
      <c r="AG52" s="15" t="s">
        <v>899</v>
      </c>
      <c r="AH52" s="14">
        <v>113</v>
      </c>
      <c r="AI52" s="15" t="s">
        <v>323</v>
      </c>
      <c r="AJ52" s="14">
        <v>103</v>
      </c>
      <c r="AK52" s="15" t="s">
        <v>979</v>
      </c>
      <c r="AL52" s="14">
        <v>111</v>
      </c>
      <c r="AM52" s="15" t="s">
        <v>978</v>
      </c>
      <c r="AN52" s="14">
        <v>110</v>
      </c>
      <c r="AO52" s="15" t="s">
        <v>980</v>
      </c>
    </row>
    <row r="53" spans="1:41" x14ac:dyDescent="0.25">
      <c r="A53" s="16">
        <v>44654</v>
      </c>
      <c r="B53" s="14">
        <v>95</v>
      </c>
      <c r="C53" s="15" t="s">
        <v>981</v>
      </c>
      <c r="D53" s="14">
        <v>104</v>
      </c>
      <c r="E53" s="15" t="s">
        <v>149</v>
      </c>
      <c r="F53" s="14">
        <v>95</v>
      </c>
      <c r="G53" s="15" t="s">
        <v>159</v>
      </c>
      <c r="H53" s="14">
        <v>100</v>
      </c>
      <c r="I53" s="15" t="s">
        <v>407</v>
      </c>
      <c r="J53" s="14">
        <v>97</v>
      </c>
      <c r="K53" s="15" t="s">
        <v>158</v>
      </c>
      <c r="L53" s="14">
        <v>104</v>
      </c>
      <c r="M53" s="15" t="s">
        <v>150</v>
      </c>
      <c r="N53" s="14">
        <v>94</v>
      </c>
      <c r="O53" s="15" t="s">
        <v>982</v>
      </c>
      <c r="P53" s="14">
        <v>97</v>
      </c>
      <c r="Q53" s="15" t="s">
        <v>983</v>
      </c>
      <c r="R53" s="14">
        <v>96</v>
      </c>
      <c r="S53" s="15" t="s">
        <v>228</v>
      </c>
      <c r="T53" s="14">
        <v>97</v>
      </c>
      <c r="U53" s="15" t="s">
        <v>982</v>
      </c>
      <c r="V53" s="14">
        <v>95</v>
      </c>
      <c r="W53" s="15" t="s">
        <v>230</v>
      </c>
      <c r="X53" s="14">
        <v>94</v>
      </c>
      <c r="Y53" s="15" t="s">
        <v>789</v>
      </c>
      <c r="Z53" s="14">
        <v>90</v>
      </c>
      <c r="AA53" s="15" t="s">
        <v>231</v>
      </c>
      <c r="AB53" s="14">
        <v>98</v>
      </c>
      <c r="AC53" s="15" t="s">
        <v>149</v>
      </c>
      <c r="AD53" s="14">
        <v>94</v>
      </c>
      <c r="AE53" s="15" t="s">
        <v>789</v>
      </c>
      <c r="AF53" s="14">
        <v>97</v>
      </c>
      <c r="AG53" s="15" t="s">
        <v>793</v>
      </c>
      <c r="AH53" s="14">
        <v>97</v>
      </c>
      <c r="AI53" s="15" t="s">
        <v>229</v>
      </c>
      <c r="AJ53" s="14">
        <v>103</v>
      </c>
      <c r="AK53" s="15" t="s">
        <v>979</v>
      </c>
      <c r="AL53" s="14">
        <v>98</v>
      </c>
      <c r="AM53" s="15" t="s">
        <v>232</v>
      </c>
      <c r="AN53" s="14">
        <v>100</v>
      </c>
      <c r="AO53" s="15" t="s">
        <v>155</v>
      </c>
    </row>
    <row r="54" spans="1:41" ht="15.75" thickBot="1" x14ac:dyDescent="0.3">
      <c r="A54" s="13" t="s">
        <v>233</v>
      </c>
      <c r="B54" s="14">
        <v>21</v>
      </c>
      <c r="C54" s="15" t="s">
        <v>912</v>
      </c>
      <c r="D54" s="14">
        <v>23</v>
      </c>
      <c r="E54" s="15" t="s">
        <v>937</v>
      </c>
      <c r="F54" s="14">
        <v>22</v>
      </c>
      <c r="G54" s="15" t="s">
        <v>984</v>
      </c>
      <c r="H54" s="14">
        <v>28</v>
      </c>
      <c r="I54" s="15" t="s">
        <v>799</v>
      </c>
      <c r="J54" s="14">
        <v>23</v>
      </c>
      <c r="K54" s="15" t="s">
        <v>937</v>
      </c>
      <c r="L54" s="14">
        <v>23</v>
      </c>
      <c r="M54" s="15" t="s">
        <v>937</v>
      </c>
      <c r="N54" s="14">
        <v>21</v>
      </c>
      <c r="O54" s="15" t="s">
        <v>465</v>
      </c>
      <c r="P54" s="14">
        <v>27</v>
      </c>
      <c r="Q54" s="15" t="s">
        <v>178</v>
      </c>
      <c r="R54" s="14">
        <v>23</v>
      </c>
      <c r="S54" s="15" t="s">
        <v>984</v>
      </c>
      <c r="T54" s="14">
        <v>25</v>
      </c>
      <c r="U54" s="15" t="s">
        <v>234</v>
      </c>
      <c r="V54" s="14">
        <v>23</v>
      </c>
      <c r="W54" s="15" t="s">
        <v>935</v>
      </c>
      <c r="X54" s="14">
        <v>24</v>
      </c>
      <c r="Y54" s="15" t="s">
        <v>985</v>
      </c>
      <c r="Z54" s="14">
        <v>19</v>
      </c>
      <c r="AA54" s="15" t="s">
        <v>914</v>
      </c>
      <c r="AB54" s="14">
        <v>22</v>
      </c>
      <c r="AC54" s="15" t="s">
        <v>935</v>
      </c>
      <c r="AD54" s="14">
        <v>23</v>
      </c>
      <c r="AE54" s="15" t="s">
        <v>935</v>
      </c>
      <c r="AF54" s="14">
        <v>26</v>
      </c>
      <c r="AG54" s="15" t="s">
        <v>411</v>
      </c>
      <c r="AH54" s="14">
        <v>23</v>
      </c>
      <c r="AI54" s="15" t="s">
        <v>984</v>
      </c>
      <c r="AJ54" s="14">
        <v>27</v>
      </c>
      <c r="AK54" s="15" t="s">
        <v>513</v>
      </c>
      <c r="AL54" s="14">
        <v>25</v>
      </c>
      <c r="AM54" s="15" t="s">
        <v>521</v>
      </c>
      <c r="AN54" s="14">
        <v>24</v>
      </c>
      <c r="AO54" s="15" t="s">
        <v>986</v>
      </c>
    </row>
    <row r="55" spans="1:41" ht="21" x14ac:dyDescent="0.25">
      <c r="A55" s="10" t="s">
        <v>103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2"/>
    </row>
    <row r="56" spans="1:41" x14ac:dyDescent="0.25">
      <c r="A56" s="13" t="s">
        <v>104</v>
      </c>
      <c r="B56" s="14">
        <v>61</v>
      </c>
      <c r="C56" s="15" t="s">
        <v>877</v>
      </c>
      <c r="D56" s="14">
        <v>64</v>
      </c>
      <c r="E56" s="15" t="s">
        <v>351</v>
      </c>
      <c r="F56" s="14">
        <v>62</v>
      </c>
      <c r="G56" s="15" t="s">
        <v>987</v>
      </c>
      <c r="H56" s="14">
        <v>55</v>
      </c>
      <c r="I56" s="15" t="s">
        <v>142</v>
      </c>
      <c r="J56" s="14">
        <v>62</v>
      </c>
      <c r="K56" s="15" t="s">
        <v>887</v>
      </c>
      <c r="L56" s="14">
        <v>64</v>
      </c>
      <c r="M56" s="15" t="s">
        <v>987</v>
      </c>
      <c r="N56" s="14">
        <v>58</v>
      </c>
      <c r="O56" s="15" t="s">
        <v>473</v>
      </c>
      <c r="P56" s="14">
        <v>65</v>
      </c>
      <c r="Q56" s="15" t="s">
        <v>988</v>
      </c>
      <c r="R56" s="14">
        <v>64</v>
      </c>
      <c r="S56" s="15" t="s">
        <v>989</v>
      </c>
      <c r="T56" s="14">
        <v>65</v>
      </c>
      <c r="U56" s="15" t="s">
        <v>470</v>
      </c>
      <c r="V56" s="14">
        <v>62</v>
      </c>
      <c r="W56" s="15" t="s">
        <v>817</v>
      </c>
      <c r="X56" s="14">
        <v>63</v>
      </c>
      <c r="Y56" s="15" t="s">
        <v>989</v>
      </c>
      <c r="Z56" s="14">
        <v>60</v>
      </c>
      <c r="AA56" s="15" t="s">
        <v>990</v>
      </c>
      <c r="AB56" s="14">
        <v>59</v>
      </c>
      <c r="AC56" s="15" t="s">
        <v>110</v>
      </c>
      <c r="AD56" s="14">
        <v>63</v>
      </c>
      <c r="AE56" s="15" t="s">
        <v>989</v>
      </c>
      <c r="AF56" s="14">
        <v>61</v>
      </c>
      <c r="AG56" s="15" t="s">
        <v>111</v>
      </c>
      <c r="AH56" s="14">
        <v>62</v>
      </c>
      <c r="AI56" s="15" t="s">
        <v>107</v>
      </c>
      <c r="AJ56" s="14">
        <v>64</v>
      </c>
      <c r="AK56" s="15" t="s">
        <v>990</v>
      </c>
      <c r="AL56" s="14">
        <v>64</v>
      </c>
      <c r="AM56" s="15" t="s">
        <v>991</v>
      </c>
      <c r="AN56" s="14">
        <v>63</v>
      </c>
      <c r="AO56" s="15" t="s">
        <v>105</v>
      </c>
    </row>
    <row r="57" spans="1:41" x14ac:dyDescent="0.25">
      <c r="A57" s="13" t="s">
        <v>112</v>
      </c>
      <c r="B57" s="14">
        <v>132</v>
      </c>
      <c r="C57" s="15" t="s">
        <v>992</v>
      </c>
      <c r="D57" s="14">
        <v>123</v>
      </c>
      <c r="E57" s="15" t="s">
        <v>993</v>
      </c>
      <c r="F57" s="14">
        <v>127</v>
      </c>
      <c r="G57" s="15" t="s">
        <v>994</v>
      </c>
      <c r="H57" s="14">
        <v>132</v>
      </c>
      <c r="I57" s="15" t="s">
        <v>995</v>
      </c>
      <c r="J57" s="14">
        <v>131</v>
      </c>
      <c r="K57" s="15" t="s">
        <v>994</v>
      </c>
      <c r="L57" s="14">
        <v>121</v>
      </c>
      <c r="M57" s="15" t="s">
        <v>996</v>
      </c>
      <c r="N57" s="14">
        <v>132</v>
      </c>
      <c r="O57" s="15" t="s">
        <v>997</v>
      </c>
      <c r="P57" s="14">
        <v>121</v>
      </c>
      <c r="Q57" s="15" t="s">
        <v>998</v>
      </c>
      <c r="R57" s="14">
        <v>131</v>
      </c>
      <c r="S57" s="15" t="s">
        <v>999</v>
      </c>
      <c r="T57" s="14">
        <v>129</v>
      </c>
      <c r="U57" s="15" t="s">
        <v>1000</v>
      </c>
      <c r="V57" s="14">
        <v>131</v>
      </c>
      <c r="W57" s="15" t="s">
        <v>1001</v>
      </c>
      <c r="X57" s="14">
        <v>123</v>
      </c>
      <c r="Y57" s="15" t="s">
        <v>1002</v>
      </c>
      <c r="Z57" s="14">
        <v>125</v>
      </c>
      <c r="AA57" s="15" t="s">
        <v>1003</v>
      </c>
      <c r="AB57" s="14">
        <v>124</v>
      </c>
      <c r="AC57" s="15" t="s">
        <v>1004</v>
      </c>
      <c r="AD57" s="14">
        <v>128</v>
      </c>
      <c r="AE57" s="15" t="s">
        <v>477</v>
      </c>
      <c r="AF57" s="14">
        <v>127</v>
      </c>
      <c r="AG57" s="15" t="s">
        <v>117</v>
      </c>
      <c r="AH57" s="14">
        <v>133</v>
      </c>
      <c r="AI57" s="15" t="s">
        <v>992</v>
      </c>
      <c r="AJ57" s="14">
        <v>127</v>
      </c>
      <c r="AK57" s="15" t="s">
        <v>114</v>
      </c>
      <c r="AL57" s="14">
        <v>130</v>
      </c>
      <c r="AM57" s="15" t="s">
        <v>1000</v>
      </c>
      <c r="AN57" s="14">
        <v>126</v>
      </c>
      <c r="AO57" s="15" t="s">
        <v>998</v>
      </c>
    </row>
    <row r="58" spans="1:41" ht="15.75" thickBot="1" x14ac:dyDescent="0.3">
      <c r="A58" s="13" t="s">
        <v>121</v>
      </c>
      <c r="B58" s="14">
        <v>38</v>
      </c>
      <c r="C58" s="15" t="s">
        <v>440</v>
      </c>
      <c r="D58" s="14">
        <v>44</v>
      </c>
      <c r="E58" s="15" t="s">
        <v>484</v>
      </c>
      <c r="F58" s="14">
        <v>34</v>
      </c>
      <c r="G58" s="15" t="s">
        <v>1005</v>
      </c>
      <c r="H58" s="14">
        <v>36</v>
      </c>
      <c r="I58" s="15" t="s">
        <v>798</v>
      </c>
      <c r="J58" s="14">
        <v>37</v>
      </c>
      <c r="K58" s="15" t="s">
        <v>798</v>
      </c>
      <c r="L58" s="14">
        <v>45</v>
      </c>
      <c r="M58" s="15" t="s">
        <v>1006</v>
      </c>
      <c r="N58" s="14">
        <v>35</v>
      </c>
      <c r="O58" s="15" t="s">
        <v>1007</v>
      </c>
      <c r="P58" s="14">
        <v>39</v>
      </c>
      <c r="Q58" s="15" t="s">
        <v>927</v>
      </c>
      <c r="R58" s="14">
        <v>37</v>
      </c>
      <c r="S58" s="15" t="s">
        <v>429</v>
      </c>
      <c r="T58" s="14">
        <v>38</v>
      </c>
      <c r="U58" s="15" t="s">
        <v>1008</v>
      </c>
      <c r="V58" s="14">
        <v>35</v>
      </c>
      <c r="W58" s="15" t="s">
        <v>186</v>
      </c>
      <c r="X58" s="14">
        <v>42</v>
      </c>
      <c r="Y58" s="15" t="s">
        <v>929</v>
      </c>
      <c r="Z58" s="14">
        <v>33</v>
      </c>
      <c r="AA58" s="15" t="s">
        <v>184</v>
      </c>
      <c r="AB58" s="14">
        <v>35</v>
      </c>
      <c r="AC58" s="15" t="s">
        <v>798</v>
      </c>
      <c r="AD58" s="14">
        <v>37</v>
      </c>
      <c r="AE58" s="15" t="s">
        <v>441</v>
      </c>
      <c r="AF58" s="14">
        <v>40</v>
      </c>
      <c r="AG58" s="15" t="s">
        <v>1009</v>
      </c>
      <c r="AH58" s="14">
        <v>38</v>
      </c>
      <c r="AI58" s="15" t="s">
        <v>428</v>
      </c>
      <c r="AJ58" s="14">
        <v>42</v>
      </c>
      <c r="AK58" s="15" t="s">
        <v>126</v>
      </c>
      <c r="AL58" s="14">
        <v>40</v>
      </c>
      <c r="AM58" s="15" t="s">
        <v>1010</v>
      </c>
      <c r="AN58" s="14">
        <v>45</v>
      </c>
      <c r="AO58" s="15" t="s">
        <v>1011</v>
      </c>
    </row>
    <row r="59" spans="1:41" x14ac:dyDescent="0.25">
      <c r="A59" s="10" t="s">
        <v>488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2"/>
    </row>
    <row r="60" spans="1:41" x14ac:dyDescent="0.25">
      <c r="A60" s="13" t="s">
        <v>88</v>
      </c>
      <c r="B60" s="14">
        <v>182</v>
      </c>
      <c r="C60" s="15" t="s">
        <v>92</v>
      </c>
      <c r="D60" s="14">
        <v>171</v>
      </c>
      <c r="E60" s="15" t="s">
        <v>803</v>
      </c>
      <c r="F60" s="14">
        <v>177</v>
      </c>
      <c r="G60" s="15" t="s">
        <v>93</v>
      </c>
      <c r="H60" s="14">
        <v>175</v>
      </c>
      <c r="I60" s="15" t="s">
        <v>1012</v>
      </c>
      <c r="J60" s="14">
        <v>180</v>
      </c>
      <c r="K60" s="15" t="s">
        <v>1013</v>
      </c>
      <c r="L60" s="14">
        <v>172</v>
      </c>
      <c r="M60" s="15" t="s">
        <v>805</v>
      </c>
      <c r="N60" s="14">
        <v>177</v>
      </c>
      <c r="O60" s="15" t="s">
        <v>91</v>
      </c>
      <c r="P60" s="14">
        <v>169</v>
      </c>
      <c r="Q60" s="15" t="s">
        <v>1014</v>
      </c>
      <c r="R60" s="14">
        <v>180</v>
      </c>
      <c r="S60" s="15" t="s">
        <v>1015</v>
      </c>
      <c r="T60" s="14">
        <v>179</v>
      </c>
      <c r="U60" s="15" t="s">
        <v>1016</v>
      </c>
      <c r="V60" s="14">
        <v>182</v>
      </c>
      <c r="W60" s="15" t="s">
        <v>924</v>
      </c>
      <c r="X60" s="14">
        <v>175</v>
      </c>
      <c r="Y60" s="15" t="s">
        <v>345</v>
      </c>
      <c r="Z60" s="14">
        <v>174</v>
      </c>
      <c r="AA60" s="15" t="s">
        <v>924</v>
      </c>
      <c r="AB60" s="14">
        <v>169</v>
      </c>
      <c r="AC60" s="15" t="s">
        <v>344</v>
      </c>
      <c r="AD60" s="14">
        <v>180</v>
      </c>
      <c r="AE60" s="15" t="s">
        <v>494</v>
      </c>
      <c r="AF60" s="14">
        <v>180</v>
      </c>
      <c r="AG60" s="15" t="s">
        <v>494</v>
      </c>
      <c r="AH60" s="14">
        <v>182</v>
      </c>
      <c r="AI60" s="15" t="s">
        <v>1017</v>
      </c>
      <c r="AJ60" s="14">
        <v>174</v>
      </c>
      <c r="AK60" s="15" t="s">
        <v>135</v>
      </c>
      <c r="AL60" s="14">
        <v>181</v>
      </c>
      <c r="AM60" s="15" t="s">
        <v>1018</v>
      </c>
      <c r="AN60" s="14">
        <v>180</v>
      </c>
      <c r="AO60" s="15" t="s">
        <v>1019</v>
      </c>
    </row>
    <row r="61" spans="1:41" ht="15.75" thickBot="1" x14ac:dyDescent="0.3">
      <c r="A61" s="13" t="s">
        <v>95</v>
      </c>
      <c r="B61" s="14">
        <v>49</v>
      </c>
      <c r="C61" s="15" t="s">
        <v>99</v>
      </c>
      <c r="D61" s="14">
        <v>60</v>
      </c>
      <c r="E61" s="15" t="s">
        <v>468</v>
      </c>
      <c r="F61" s="14">
        <v>46</v>
      </c>
      <c r="G61" s="15" t="s">
        <v>100</v>
      </c>
      <c r="H61" s="14">
        <v>48</v>
      </c>
      <c r="I61" s="15" t="s">
        <v>1020</v>
      </c>
      <c r="J61" s="14">
        <v>50</v>
      </c>
      <c r="K61" s="15" t="s">
        <v>1021</v>
      </c>
      <c r="L61" s="14">
        <v>58</v>
      </c>
      <c r="M61" s="15" t="s">
        <v>815</v>
      </c>
      <c r="N61" s="14">
        <v>48</v>
      </c>
      <c r="O61" s="15" t="s">
        <v>98</v>
      </c>
      <c r="P61" s="14">
        <v>56</v>
      </c>
      <c r="Q61" s="15" t="s">
        <v>1022</v>
      </c>
      <c r="R61" s="14">
        <v>52</v>
      </c>
      <c r="S61" s="15" t="s">
        <v>1023</v>
      </c>
      <c r="T61" s="14">
        <v>53</v>
      </c>
      <c r="U61" s="15" t="s">
        <v>1024</v>
      </c>
      <c r="V61" s="14">
        <v>46</v>
      </c>
      <c r="W61" s="15" t="s">
        <v>481</v>
      </c>
      <c r="X61" s="14">
        <v>53</v>
      </c>
      <c r="Y61" s="15" t="s">
        <v>354</v>
      </c>
      <c r="Z61" s="14">
        <v>44</v>
      </c>
      <c r="AA61" s="15" t="s">
        <v>481</v>
      </c>
      <c r="AB61" s="14">
        <v>49</v>
      </c>
      <c r="AC61" s="15" t="s">
        <v>353</v>
      </c>
      <c r="AD61" s="14">
        <v>48</v>
      </c>
      <c r="AE61" s="15" t="s">
        <v>499</v>
      </c>
      <c r="AF61" s="14">
        <v>48</v>
      </c>
      <c r="AG61" s="15" t="s">
        <v>499</v>
      </c>
      <c r="AH61" s="14">
        <v>51</v>
      </c>
      <c r="AI61" s="15" t="s">
        <v>1025</v>
      </c>
      <c r="AJ61" s="14">
        <v>59</v>
      </c>
      <c r="AK61" s="15" t="s">
        <v>143</v>
      </c>
      <c r="AL61" s="14">
        <v>53</v>
      </c>
      <c r="AM61" s="15" t="s">
        <v>1026</v>
      </c>
      <c r="AN61" s="14">
        <v>54</v>
      </c>
      <c r="AO61" s="15" t="s">
        <v>1027</v>
      </c>
    </row>
    <row r="62" spans="1:41" x14ac:dyDescent="0.25">
      <c r="A62" s="10" t="s">
        <v>87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2"/>
    </row>
    <row r="63" spans="1:41" x14ac:dyDescent="0.25">
      <c r="A63" s="13" t="s">
        <v>88</v>
      </c>
      <c r="B63" s="14">
        <v>181</v>
      </c>
      <c r="C63" s="15" t="s">
        <v>493</v>
      </c>
      <c r="D63" s="14">
        <v>184</v>
      </c>
      <c r="E63" s="15" t="s">
        <v>922</v>
      </c>
      <c r="F63" s="14">
        <v>171</v>
      </c>
      <c r="G63" s="15" t="s">
        <v>1028</v>
      </c>
      <c r="H63" s="14">
        <v>173</v>
      </c>
      <c r="I63" s="15" t="s">
        <v>1015</v>
      </c>
      <c r="J63" s="14">
        <v>180</v>
      </c>
      <c r="K63" s="15" t="s">
        <v>1013</v>
      </c>
      <c r="L63" s="14">
        <v>188</v>
      </c>
      <c r="M63" s="15" t="s">
        <v>1029</v>
      </c>
      <c r="N63" s="14">
        <v>174</v>
      </c>
      <c r="O63" s="15" t="s">
        <v>336</v>
      </c>
      <c r="P63" s="14">
        <v>177</v>
      </c>
      <c r="Q63" s="15" t="s">
        <v>91</v>
      </c>
      <c r="R63" s="14">
        <v>181</v>
      </c>
      <c r="S63" s="15" t="s">
        <v>1030</v>
      </c>
      <c r="T63" s="14">
        <v>185</v>
      </c>
      <c r="U63" s="15" t="s">
        <v>922</v>
      </c>
      <c r="V63" s="14">
        <v>175</v>
      </c>
      <c r="W63" s="15" t="s">
        <v>345</v>
      </c>
      <c r="X63" s="14">
        <v>179</v>
      </c>
      <c r="Y63" s="15" t="s">
        <v>1012</v>
      </c>
      <c r="Z63" s="14">
        <v>168</v>
      </c>
      <c r="AA63" s="15" t="s">
        <v>1031</v>
      </c>
      <c r="AB63" s="14">
        <v>171</v>
      </c>
      <c r="AC63" s="15" t="s">
        <v>493</v>
      </c>
      <c r="AD63" s="14">
        <v>177</v>
      </c>
      <c r="AE63" s="15" t="s">
        <v>1015</v>
      </c>
      <c r="AF63" s="14">
        <v>183</v>
      </c>
      <c r="AG63" s="15" t="s">
        <v>496</v>
      </c>
      <c r="AH63" s="14">
        <v>180</v>
      </c>
      <c r="AI63" s="15" t="s">
        <v>336</v>
      </c>
      <c r="AJ63" s="14">
        <v>186</v>
      </c>
      <c r="AK63" s="15" t="s">
        <v>924</v>
      </c>
      <c r="AL63" s="14">
        <v>185</v>
      </c>
      <c r="AM63" s="15" t="s">
        <v>94</v>
      </c>
      <c r="AN63" s="14">
        <v>187</v>
      </c>
      <c r="AO63" s="15" t="s">
        <v>561</v>
      </c>
    </row>
    <row r="64" spans="1:41" ht="15.75" thickBot="1" x14ac:dyDescent="0.3">
      <c r="A64" s="13" t="s">
        <v>95</v>
      </c>
      <c r="B64" s="14">
        <v>50</v>
      </c>
      <c r="C64" s="15" t="s">
        <v>498</v>
      </c>
      <c r="D64" s="14">
        <v>47</v>
      </c>
      <c r="E64" s="15" t="s">
        <v>931</v>
      </c>
      <c r="F64" s="14">
        <v>52</v>
      </c>
      <c r="G64" s="15" t="s">
        <v>1032</v>
      </c>
      <c r="H64" s="14">
        <v>50</v>
      </c>
      <c r="I64" s="15" t="s">
        <v>1023</v>
      </c>
      <c r="J64" s="14">
        <v>50</v>
      </c>
      <c r="K64" s="15" t="s">
        <v>1021</v>
      </c>
      <c r="L64" s="14">
        <v>42</v>
      </c>
      <c r="M64" s="15" t="s">
        <v>122</v>
      </c>
      <c r="N64" s="14">
        <v>51</v>
      </c>
      <c r="O64" s="15" t="s">
        <v>346</v>
      </c>
      <c r="P64" s="14">
        <v>48</v>
      </c>
      <c r="Q64" s="15" t="s">
        <v>98</v>
      </c>
      <c r="R64" s="14">
        <v>51</v>
      </c>
      <c r="S64" s="15" t="s">
        <v>1033</v>
      </c>
      <c r="T64" s="14">
        <v>47</v>
      </c>
      <c r="U64" s="15" t="s">
        <v>931</v>
      </c>
      <c r="V64" s="14">
        <v>53</v>
      </c>
      <c r="W64" s="15" t="s">
        <v>354</v>
      </c>
      <c r="X64" s="14">
        <v>49</v>
      </c>
      <c r="Y64" s="15" t="s">
        <v>1020</v>
      </c>
      <c r="Z64" s="14">
        <v>50</v>
      </c>
      <c r="AA64" s="15" t="s">
        <v>1034</v>
      </c>
      <c r="AB64" s="14">
        <v>47</v>
      </c>
      <c r="AC64" s="15" t="s">
        <v>498</v>
      </c>
      <c r="AD64" s="14">
        <v>51</v>
      </c>
      <c r="AE64" s="15" t="s">
        <v>1023</v>
      </c>
      <c r="AF64" s="14">
        <v>45</v>
      </c>
      <c r="AG64" s="15" t="s">
        <v>482</v>
      </c>
      <c r="AH64" s="14">
        <v>53</v>
      </c>
      <c r="AI64" s="15" t="s">
        <v>346</v>
      </c>
      <c r="AJ64" s="14">
        <v>47</v>
      </c>
      <c r="AK64" s="15" t="s">
        <v>481</v>
      </c>
      <c r="AL64" s="14">
        <v>49</v>
      </c>
      <c r="AM64" s="15" t="s">
        <v>101</v>
      </c>
      <c r="AN64" s="14">
        <v>47</v>
      </c>
      <c r="AO64" s="15" t="s">
        <v>564</v>
      </c>
    </row>
    <row r="65" spans="1:41" x14ac:dyDescent="0.25">
      <c r="A65" s="10" t="s">
        <v>501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2"/>
    </row>
    <row r="66" spans="1:41" ht="21" x14ac:dyDescent="0.25">
      <c r="A66" s="13" t="s">
        <v>502</v>
      </c>
      <c r="B66" s="14">
        <v>10</v>
      </c>
      <c r="C66" s="15" t="s">
        <v>533</v>
      </c>
      <c r="D66" s="14">
        <v>14</v>
      </c>
      <c r="E66" s="15" t="s">
        <v>430</v>
      </c>
      <c r="F66" s="14">
        <v>10</v>
      </c>
      <c r="G66" s="15" t="s">
        <v>1035</v>
      </c>
      <c r="H66" s="14">
        <v>12</v>
      </c>
      <c r="I66" s="15" t="s">
        <v>871</v>
      </c>
      <c r="J66" s="14">
        <v>10</v>
      </c>
      <c r="K66" s="15" t="s">
        <v>533</v>
      </c>
      <c r="L66" s="14">
        <v>15</v>
      </c>
      <c r="M66" s="15" t="s">
        <v>908</v>
      </c>
      <c r="N66" s="14">
        <v>10</v>
      </c>
      <c r="O66" s="15" t="s">
        <v>409</v>
      </c>
      <c r="P66" s="14">
        <v>19</v>
      </c>
      <c r="Q66" s="15" t="s">
        <v>516</v>
      </c>
      <c r="R66" s="14">
        <v>10</v>
      </c>
      <c r="S66" s="15" t="s">
        <v>533</v>
      </c>
      <c r="T66" s="14">
        <v>16</v>
      </c>
      <c r="U66" s="15" t="s">
        <v>174</v>
      </c>
      <c r="V66" s="14">
        <v>10</v>
      </c>
      <c r="W66" s="15" t="s">
        <v>409</v>
      </c>
      <c r="X66" s="14">
        <v>18</v>
      </c>
      <c r="Y66" s="15" t="s">
        <v>434</v>
      </c>
      <c r="Z66" s="14">
        <v>10</v>
      </c>
      <c r="AA66" s="15" t="s">
        <v>507</v>
      </c>
      <c r="AB66" s="14">
        <v>16</v>
      </c>
      <c r="AC66" s="15" t="s">
        <v>175</v>
      </c>
      <c r="AD66" s="14">
        <v>10</v>
      </c>
      <c r="AE66" s="15" t="s">
        <v>409</v>
      </c>
      <c r="AF66" s="14">
        <v>17</v>
      </c>
      <c r="AG66" s="15" t="s">
        <v>876</v>
      </c>
      <c r="AH66" s="14">
        <v>10</v>
      </c>
      <c r="AI66" s="15" t="s">
        <v>533</v>
      </c>
      <c r="AJ66" s="14">
        <v>19</v>
      </c>
      <c r="AK66" s="15" t="s">
        <v>870</v>
      </c>
      <c r="AL66" s="14">
        <v>10</v>
      </c>
      <c r="AM66" s="15" t="s">
        <v>533</v>
      </c>
      <c r="AN66" s="14">
        <v>13</v>
      </c>
      <c r="AO66" s="15" t="s">
        <v>934</v>
      </c>
    </row>
    <row r="67" spans="1:41" ht="21" x14ac:dyDescent="0.25">
      <c r="A67" s="13" t="s">
        <v>505</v>
      </c>
      <c r="B67" s="14">
        <v>5</v>
      </c>
      <c r="C67" s="15" t="s">
        <v>1036</v>
      </c>
      <c r="D67" s="14">
        <v>8</v>
      </c>
      <c r="E67" s="15" t="s">
        <v>1037</v>
      </c>
      <c r="F67" s="14">
        <v>5</v>
      </c>
      <c r="G67" s="15" t="s">
        <v>1036</v>
      </c>
      <c r="H67" s="14">
        <v>8</v>
      </c>
      <c r="I67" s="15" t="s">
        <v>1038</v>
      </c>
      <c r="J67" s="14">
        <v>5</v>
      </c>
      <c r="K67" s="15" t="s">
        <v>1036</v>
      </c>
      <c r="L67" s="14">
        <v>5</v>
      </c>
      <c r="M67" s="15" t="s">
        <v>1036</v>
      </c>
      <c r="N67" s="14">
        <v>5</v>
      </c>
      <c r="O67" s="15" t="s">
        <v>1036</v>
      </c>
      <c r="P67" s="14">
        <v>6</v>
      </c>
      <c r="Q67" s="15" t="s">
        <v>1039</v>
      </c>
      <c r="R67" s="14">
        <v>5</v>
      </c>
      <c r="S67" s="15" t="s">
        <v>1036</v>
      </c>
      <c r="T67" s="14">
        <v>7</v>
      </c>
      <c r="U67" s="15" t="s">
        <v>1040</v>
      </c>
      <c r="V67" s="14">
        <v>5</v>
      </c>
      <c r="W67" s="15" t="s">
        <v>1036</v>
      </c>
      <c r="X67" s="14">
        <v>7</v>
      </c>
      <c r="Y67" s="15" t="s">
        <v>1041</v>
      </c>
      <c r="Z67" s="14">
        <v>5</v>
      </c>
      <c r="AA67" s="15" t="s">
        <v>1042</v>
      </c>
      <c r="AB67" s="14">
        <v>7</v>
      </c>
      <c r="AC67" s="15" t="s">
        <v>1043</v>
      </c>
      <c r="AD67" s="14">
        <v>5</v>
      </c>
      <c r="AE67" s="15" t="s">
        <v>1036</v>
      </c>
      <c r="AF67" s="14">
        <v>7</v>
      </c>
      <c r="AG67" s="15" t="s">
        <v>1041</v>
      </c>
      <c r="AH67" s="14">
        <v>5</v>
      </c>
      <c r="AI67" s="15" t="s">
        <v>1044</v>
      </c>
      <c r="AJ67" s="14">
        <v>6</v>
      </c>
      <c r="AK67" s="15" t="s">
        <v>1045</v>
      </c>
      <c r="AL67" s="14">
        <v>5</v>
      </c>
      <c r="AM67" s="15" t="s">
        <v>1044</v>
      </c>
      <c r="AN67" s="14">
        <v>5</v>
      </c>
      <c r="AO67" s="15" t="s">
        <v>1044</v>
      </c>
    </row>
    <row r="68" spans="1:41" ht="31.5" x14ac:dyDescent="0.25">
      <c r="A68" s="13" t="s">
        <v>508</v>
      </c>
      <c r="B68" s="14">
        <v>15</v>
      </c>
      <c r="C68" s="15" t="s">
        <v>908</v>
      </c>
      <c r="D68" s="14">
        <v>12</v>
      </c>
      <c r="E68" s="15" t="s">
        <v>1046</v>
      </c>
      <c r="F68" s="14">
        <v>15</v>
      </c>
      <c r="G68" s="15" t="s">
        <v>1047</v>
      </c>
      <c r="H68" s="14">
        <v>11</v>
      </c>
      <c r="I68" s="15" t="s">
        <v>515</v>
      </c>
      <c r="J68" s="14">
        <v>14</v>
      </c>
      <c r="K68" s="15" t="s">
        <v>430</v>
      </c>
      <c r="L68" s="14">
        <v>11</v>
      </c>
      <c r="M68" s="15" t="s">
        <v>906</v>
      </c>
      <c r="N68" s="14">
        <v>15</v>
      </c>
      <c r="O68" s="15" t="s">
        <v>1047</v>
      </c>
      <c r="P68" s="14">
        <v>11</v>
      </c>
      <c r="Q68" s="15" t="s">
        <v>515</v>
      </c>
      <c r="R68" s="14">
        <v>15</v>
      </c>
      <c r="S68" s="15" t="s">
        <v>908</v>
      </c>
      <c r="T68" s="14">
        <v>13</v>
      </c>
      <c r="U68" s="15" t="s">
        <v>934</v>
      </c>
      <c r="V68" s="14">
        <v>15</v>
      </c>
      <c r="W68" s="15" t="s">
        <v>875</v>
      </c>
      <c r="X68" s="14">
        <v>10</v>
      </c>
      <c r="Y68" s="15" t="s">
        <v>409</v>
      </c>
      <c r="Z68" s="14">
        <v>13</v>
      </c>
      <c r="AA68" s="15" t="s">
        <v>909</v>
      </c>
      <c r="AB68" s="14">
        <v>9</v>
      </c>
      <c r="AC68" s="15" t="s">
        <v>1048</v>
      </c>
      <c r="AD68" s="14">
        <v>15</v>
      </c>
      <c r="AE68" s="15" t="s">
        <v>875</v>
      </c>
      <c r="AF68" s="14">
        <v>11</v>
      </c>
      <c r="AG68" s="15" t="s">
        <v>906</v>
      </c>
      <c r="AH68" s="14">
        <v>15</v>
      </c>
      <c r="AI68" s="15" t="s">
        <v>432</v>
      </c>
      <c r="AJ68" s="14">
        <v>12</v>
      </c>
      <c r="AK68" s="15" t="s">
        <v>1046</v>
      </c>
      <c r="AL68" s="14">
        <v>15</v>
      </c>
      <c r="AM68" s="15" t="s">
        <v>432</v>
      </c>
      <c r="AN68" s="14">
        <v>12</v>
      </c>
      <c r="AO68" s="15" t="s">
        <v>1049</v>
      </c>
    </row>
    <row r="69" spans="1:41" x14ac:dyDescent="0.25">
      <c r="A69" s="13" t="s">
        <v>511</v>
      </c>
      <c r="B69" s="14">
        <v>11</v>
      </c>
      <c r="C69" s="15" t="s">
        <v>906</v>
      </c>
      <c r="D69" s="14">
        <v>16</v>
      </c>
      <c r="E69" s="15" t="s">
        <v>174</v>
      </c>
      <c r="F69" s="14">
        <v>11</v>
      </c>
      <c r="G69" s="15" t="s">
        <v>515</v>
      </c>
      <c r="H69" s="14">
        <v>16</v>
      </c>
      <c r="I69" s="15" t="s">
        <v>172</v>
      </c>
      <c r="J69" s="14">
        <v>11</v>
      </c>
      <c r="K69" s="15" t="s">
        <v>906</v>
      </c>
      <c r="L69" s="14">
        <v>21</v>
      </c>
      <c r="M69" s="15" t="s">
        <v>912</v>
      </c>
      <c r="N69" s="14">
        <v>11</v>
      </c>
      <c r="O69" s="15" t="s">
        <v>515</v>
      </c>
      <c r="P69" s="14">
        <v>20</v>
      </c>
      <c r="Q69" s="15" t="s">
        <v>1050</v>
      </c>
      <c r="R69" s="14">
        <v>11</v>
      </c>
      <c r="S69" s="15" t="s">
        <v>874</v>
      </c>
      <c r="T69" s="14">
        <v>21</v>
      </c>
      <c r="U69" s="15" t="s">
        <v>912</v>
      </c>
      <c r="V69" s="14">
        <v>11</v>
      </c>
      <c r="W69" s="15" t="s">
        <v>906</v>
      </c>
      <c r="X69" s="14">
        <v>17</v>
      </c>
      <c r="Y69" s="15" t="s">
        <v>876</v>
      </c>
      <c r="Z69" s="14">
        <v>11</v>
      </c>
      <c r="AA69" s="15" t="s">
        <v>1051</v>
      </c>
      <c r="AB69" s="14">
        <v>18</v>
      </c>
      <c r="AC69" s="15" t="s">
        <v>872</v>
      </c>
      <c r="AD69" s="14">
        <v>11</v>
      </c>
      <c r="AE69" s="15" t="s">
        <v>906</v>
      </c>
      <c r="AF69" s="14">
        <v>17</v>
      </c>
      <c r="AG69" s="15" t="s">
        <v>876</v>
      </c>
      <c r="AH69" s="14">
        <v>11</v>
      </c>
      <c r="AI69" s="15" t="s">
        <v>874</v>
      </c>
      <c r="AJ69" s="14">
        <v>19</v>
      </c>
      <c r="AK69" s="15" t="s">
        <v>870</v>
      </c>
      <c r="AL69" s="14">
        <v>11</v>
      </c>
      <c r="AM69" s="15" t="s">
        <v>874</v>
      </c>
      <c r="AN69" s="14">
        <v>18</v>
      </c>
      <c r="AO69" s="15" t="s">
        <v>433</v>
      </c>
    </row>
    <row r="70" spans="1:41" x14ac:dyDescent="0.25">
      <c r="A70" s="13" t="s">
        <v>514</v>
      </c>
      <c r="B70" s="14">
        <v>13</v>
      </c>
      <c r="C70" s="15" t="s">
        <v>934</v>
      </c>
      <c r="D70" s="14">
        <v>11</v>
      </c>
      <c r="E70" s="15" t="s">
        <v>906</v>
      </c>
      <c r="F70" s="14">
        <v>13</v>
      </c>
      <c r="G70" s="15" t="s">
        <v>904</v>
      </c>
      <c r="H70" s="14">
        <v>13</v>
      </c>
      <c r="I70" s="15" t="s">
        <v>904</v>
      </c>
      <c r="J70" s="14">
        <v>13</v>
      </c>
      <c r="K70" s="15" t="s">
        <v>509</v>
      </c>
      <c r="L70" s="14">
        <v>12</v>
      </c>
      <c r="M70" s="15" t="s">
        <v>1046</v>
      </c>
      <c r="N70" s="14">
        <v>13</v>
      </c>
      <c r="O70" s="15" t="s">
        <v>904</v>
      </c>
      <c r="P70" s="14">
        <v>8</v>
      </c>
      <c r="Q70" s="15" t="s">
        <v>1038</v>
      </c>
      <c r="R70" s="14">
        <v>13</v>
      </c>
      <c r="S70" s="15" t="s">
        <v>934</v>
      </c>
      <c r="T70" s="14">
        <v>11</v>
      </c>
      <c r="U70" s="15" t="s">
        <v>874</v>
      </c>
      <c r="V70" s="14">
        <v>13</v>
      </c>
      <c r="W70" s="15" t="s">
        <v>509</v>
      </c>
      <c r="X70" s="14">
        <v>14</v>
      </c>
      <c r="Y70" s="15" t="s">
        <v>430</v>
      </c>
      <c r="Z70" s="14">
        <v>13</v>
      </c>
      <c r="AA70" s="15" t="s">
        <v>909</v>
      </c>
      <c r="AB70" s="14">
        <v>9</v>
      </c>
      <c r="AC70" s="15" t="s">
        <v>1048</v>
      </c>
      <c r="AD70" s="14">
        <v>13</v>
      </c>
      <c r="AE70" s="15" t="s">
        <v>509</v>
      </c>
      <c r="AF70" s="14">
        <v>10</v>
      </c>
      <c r="AG70" s="15" t="s">
        <v>409</v>
      </c>
      <c r="AH70" s="14">
        <v>13</v>
      </c>
      <c r="AI70" s="15" t="s">
        <v>934</v>
      </c>
      <c r="AJ70" s="14">
        <v>10</v>
      </c>
      <c r="AK70" s="15" t="s">
        <v>533</v>
      </c>
      <c r="AL70" s="14">
        <v>13</v>
      </c>
      <c r="AM70" s="15" t="s">
        <v>934</v>
      </c>
      <c r="AN70" s="14">
        <v>11</v>
      </c>
      <c r="AO70" s="15" t="s">
        <v>874</v>
      </c>
    </row>
    <row r="71" spans="1:41" x14ac:dyDescent="0.25">
      <c r="A71" s="13" t="s">
        <v>517</v>
      </c>
      <c r="B71" s="14">
        <v>3</v>
      </c>
      <c r="C71" s="15" t="s">
        <v>1052</v>
      </c>
      <c r="D71" s="14">
        <v>6</v>
      </c>
      <c r="E71" s="15" t="s">
        <v>1045</v>
      </c>
      <c r="F71" s="14">
        <v>0</v>
      </c>
      <c r="G71" s="15" t="s">
        <v>529</v>
      </c>
      <c r="H71" s="14">
        <v>5</v>
      </c>
      <c r="I71" s="15" t="s">
        <v>1036</v>
      </c>
      <c r="J71" s="14">
        <v>2</v>
      </c>
      <c r="K71" s="15" t="s">
        <v>1053</v>
      </c>
      <c r="L71" s="14">
        <v>5</v>
      </c>
      <c r="M71" s="15" t="s">
        <v>1036</v>
      </c>
      <c r="N71" s="14">
        <v>0</v>
      </c>
      <c r="O71" s="15" t="s">
        <v>529</v>
      </c>
      <c r="P71" s="14">
        <v>5</v>
      </c>
      <c r="Q71" s="15" t="s">
        <v>1036</v>
      </c>
      <c r="R71" s="14">
        <v>0</v>
      </c>
      <c r="S71" s="15" t="s">
        <v>529</v>
      </c>
      <c r="T71" s="14">
        <v>5</v>
      </c>
      <c r="U71" s="15" t="s">
        <v>1036</v>
      </c>
      <c r="V71" s="14">
        <v>2</v>
      </c>
      <c r="W71" s="15" t="s">
        <v>1053</v>
      </c>
      <c r="X71" s="14">
        <v>6</v>
      </c>
      <c r="Y71" s="15" t="s">
        <v>1045</v>
      </c>
      <c r="Z71" s="14">
        <v>0</v>
      </c>
      <c r="AA71" s="15" t="s">
        <v>529</v>
      </c>
      <c r="AB71" s="14">
        <v>5</v>
      </c>
      <c r="AC71" s="15" t="s">
        <v>1042</v>
      </c>
      <c r="AD71" s="14">
        <v>2</v>
      </c>
      <c r="AE71" s="15" t="s">
        <v>1053</v>
      </c>
      <c r="AF71" s="14">
        <v>5</v>
      </c>
      <c r="AG71" s="15" t="s">
        <v>1036</v>
      </c>
      <c r="AH71" s="14">
        <v>2</v>
      </c>
      <c r="AI71" s="15" t="s">
        <v>1053</v>
      </c>
      <c r="AJ71" s="14">
        <v>4</v>
      </c>
      <c r="AK71" s="15" t="s">
        <v>1054</v>
      </c>
      <c r="AL71" s="14">
        <v>2</v>
      </c>
      <c r="AM71" s="15" t="s">
        <v>1053</v>
      </c>
      <c r="AN71" s="14">
        <v>5</v>
      </c>
      <c r="AO71" s="15" t="s">
        <v>1044</v>
      </c>
    </row>
    <row r="72" spans="1:41" x14ac:dyDescent="0.25">
      <c r="A72" s="13" t="s">
        <v>519</v>
      </c>
      <c r="B72" s="14">
        <v>43</v>
      </c>
      <c r="C72" s="15" t="s">
        <v>127</v>
      </c>
      <c r="D72" s="14">
        <v>40</v>
      </c>
      <c r="E72" s="15" t="s">
        <v>927</v>
      </c>
      <c r="F72" s="14">
        <v>40</v>
      </c>
      <c r="G72" s="15" t="s">
        <v>438</v>
      </c>
      <c r="H72" s="14">
        <v>34</v>
      </c>
      <c r="I72" s="15" t="s">
        <v>1005</v>
      </c>
      <c r="J72" s="14">
        <v>42</v>
      </c>
      <c r="K72" s="15" t="s">
        <v>122</v>
      </c>
      <c r="L72" s="14">
        <v>41</v>
      </c>
      <c r="M72" s="15" t="s">
        <v>124</v>
      </c>
      <c r="N72" s="14">
        <v>43</v>
      </c>
      <c r="O72" s="15" t="s">
        <v>123</v>
      </c>
      <c r="P72" s="14">
        <v>39</v>
      </c>
      <c r="Q72" s="15" t="s">
        <v>927</v>
      </c>
      <c r="R72" s="14">
        <v>43</v>
      </c>
      <c r="S72" s="15" t="s">
        <v>1055</v>
      </c>
      <c r="T72" s="14">
        <v>37</v>
      </c>
      <c r="U72" s="15" t="s">
        <v>429</v>
      </c>
      <c r="V72" s="14">
        <v>41</v>
      </c>
      <c r="W72" s="15" t="s">
        <v>126</v>
      </c>
      <c r="X72" s="14">
        <v>36</v>
      </c>
      <c r="Y72" s="15" t="s">
        <v>183</v>
      </c>
      <c r="Z72" s="14">
        <v>39</v>
      </c>
      <c r="AA72" s="15" t="s">
        <v>438</v>
      </c>
      <c r="AB72" s="14">
        <v>36</v>
      </c>
      <c r="AC72" s="15" t="s">
        <v>440</v>
      </c>
      <c r="AD72" s="14">
        <v>42</v>
      </c>
      <c r="AE72" s="15" t="s">
        <v>929</v>
      </c>
      <c r="AF72" s="14">
        <v>39</v>
      </c>
      <c r="AG72" s="15" t="s">
        <v>1010</v>
      </c>
      <c r="AH72" s="14">
        <v>42</v>
      </c>
      <c r="AI72" s="15" t="s">
        <v>126</v>
      </c>
      <c r="AJ72" s="14">
        <v>41</v>
      </c>
      <c r="AK72" s="15" t="s">
        <v>932</v>
      </c>
      <c r="AL72" s="14">
        <v>42</v>
      </c>
      <c r="AM72" s="15" t="s">
        <v>438</v>
      </c>
      <c r="AN72" s="14">
        <v>36</v>
      </c>
      <c r="AO72" s="15" t="s">
        <v>186</v>
      </c>
    </row>
    <row r="73" spans="1:41" x14ac:dyDescent="0.25">
      <c r="A73" s="13" t="s">
        <v>520</v>
      </c>
      <c r="B73" s="14">
        <v>16</v>
      </c>
      <c r="C73" s="15" t="s">
        <v>174</v>
      </c>
      <c r="D73" s="14">
        <v>16</v>
      </c>
      <c r="E73" s="15" t="s">
        <v>174</v>
      </c>
      <c r="F73" s="14">
        <v>16</v>
      </c>
      <c r="G73" s="15" t="s">
        <v>172</v>
      </c>
      <c r="H73" s="14">
        <v>15</v>
      </c>
      <c r="I73" s="15" t="s">
        <v>1047</v>
      </c>
      <c r="J73" s="14">
        <v>16</v>
      </c>
      <c r="K73" s="15" t="s">
        <v>905</v>
      </c>
      <c r="L73" s="14">
        <v>12</v>
      </c>
      <c r="M73" s="15" t="s">
        <v>1046</v>
      </c>
      <c r="N73" s="14">
        <v>16</v>
      </c>
      <c r="O73" s="15" t="s">
        <v>173</v>
      </c>
      <c r="P73" s="14">
        <v>15</v>
      </c>
      <c r="Q73" s="15" t="s">
        <v>1047</v>
      </c>
      <c r="R73" s="14">
        <v>16</v>
      </c>
      <c r="S73" s="15" t="s">
        <v>174</v>
      </c>
      <c r="T73" s="14">
        <v>15</v>
      </c>
      <c r="U73" s="15" t="s">
        <v>908</v>
      </c>
      <c r="V73" s="14">
        <v>16</v>
      </c>
      <c r="W73" s="15" t="s">
        <v>905</v>
      </c>
      <c r="X73" s="14">
        <v>14</v>
      </c>
      <c r="Y73" s="15" t="s">
        <v>430</v>
      </c>
      <c r="Z73" s="14">
        <v>16</v>
      </c>
      <c r="AA73" s="15" t="s">
        <v>175</v>
      </c>
      <c r="AB73" s="14">
        <v>16</v>
      </c>
      <c r="AC73" s="15" t="s">
        <v>175</v>
      </c>
      <c r="AD73" s="14">
        <v>16</v>
      </c>
      <c r="AE73" s="15" t="s">
        <v>905</v>
      </c>
      <c r="AF73" s="14">
        <v>13</v>
      </c>
      <c r="AG73" s="15" t="s">
        <v>509</v>
      </c>
      <c r="AH73" s="14">
        <v>16</v>
      </c>
      <c r="AI73" s="15" t="s">
        <v>174</v>
      </c>
      <c r="AJ73" s="14">
        <v>12</v>
      </c>
      <c r="AK73" s="15" t="s">
        <v>1046</v>
      </c>
      <c r="AL73" s="14">
        <v>16</v>
      </c>
      <c r="AM73" s="15" t="s">
        <v>176</v>
      </c>
      <c r="AN73" s="14">
        <v>17</v>
      </c>
      <c r="AO73" s="15" t="s">
        <v>175</v>
      </c>
    </row>
    <row r="74" spans="1:41" x14ac:dyDescent="0.25">
      <c r="A74" s="13" t="s">
        <v>522</v>
      </c>
      <c r="B74" s="14">
        <v>12</v>
      </c>
      <c r="C74" s="15" t="s">
        <v>1046</v>
      </c>
      <c r="D74" s="14">
        <v>13</v>
      </c>
      <c r="E74" s="15" t="s">
        <v>934</v>
      </c>
      <c r="F74" s="14">
        <v>13</v>
      </c>
      <c r="G74" s="15" t="s">
        <v>904</v>
      </c>
      <c r="H74" s="14">
        <v>11</v>
      </c>
      <c r="I74" s="15" t="s">
        <v>515</v>
      </c>
      <c r="J74" s="14">
        <v>14</v>
      </c>
      <c r="K74" s="15" t="s">
        <v>430</v>
      </c>
      <c r="L74" s="14">
        <v>13</v>
      </c>
      <c r="M74" s="15" t="s">
        <v>509</v>
      </c>
      <c r="N74" s="14">
        <v>14</v>
      </c>
      <c r="O74" s="15" t="s">
        <v>933</v>
      </c>
      <c r="P74" s="14">
        <v>14</v>
      </c>
      <c r="Q74" s="15" t="s">
        <v>933</v>
      </c>
      <c r="R74" s="14">
        <v>14</v>
      </c>
      <c r="S74" s="15" t="s">
        <v>909</v>
      </c>
      <c r="T74" s="14">
        <v>13</v>
      </c>
      <c r="U74" s="15" t="s">
        <v>934</v>
      </c>
      <c r="V74" s="14">
        <v>13</v>
      </c>
      <c r="W74" s="15" t="s">
        <v>509</v>
      </c>
      <c r="X74" s="14">
        <v>14</v>
      </c>
      <c r="Y74" s="15" t="s">
        <v>430</v>
      </c>
      <c r="Z74" s="14">
        <v>13</v>
      </c>
      <c r="AA74" s="15" t="s">
        <v>909</v>
      </c>
      <c r="AB74" s="14">
        <v>13</v>
      </c>
      <c r="AC74" s="15" t="s">
        <v>909</v>
      </c>
      <c r="AD74" s="14">
        <v>13</v>
      </c>
      <c r="AE74" s="15" t="s">
        <v>509</v>
      </c>
      <c r="AF74" s="14">
        <v>13</v>
      </c>
      <c r="AG74" s="15" t="s">
        <v>509</v>
      </c>
      <c r="AH74" s="14">
        <v>14</v>
      </c>
      <c r="AI74" s="15" t="s">
        <v>909</v>
      </c>
      <c r="AJ74" s="14">
        <v>15</v>
      </c>
      <c r="AK74" s="15" t="s">
        <v>432</v>
      </c>
      <c r="AL74" s="14">
        <v>14</v>
      </c>
      <c r="AM74" s="15" t="s">
        <v>909</v>
      </c>
      <c r="AN74" s="14">
        <v>15</v>
      </c>
      <c r="AO74" s="15" t="s">
        <v>432</v>
      </c>
    </row>
    <row r="75" spans="1:41" x14ac:dyDescent="0.25">
      <c r="A75" s="13" t="s">
        <v>523</v>
      </c>
      <c r="B75" s="14">
        <v>60</v>
      </c>
      <c r="C75" s="15" t="s">
        <v>468</v>
      </c>
      <c r="D75" s="14">
        <v>52</v>
      </c>
      <c r="E75" s="15" t="s">
        <v>353</v>
      </c>
      <c r="F75" s="14">
        <v>58</v>
      </c>
      <c r="G75" s="15" t="s">
        <v>468</v>
      </c>
      <c r="H75" s="14">
        <v>51</v>
      </c>
      <c r="I75" s="15" t="s">
        <v>1034</v>
      </c>
      <c r="J75" s="14">
        <v>61</v>
      </c>
      <c r="K75" s="15" t="s">
        <v>109</v>
      </c>
      <c r="L75" s="14">
        <v>52</v>
      </c>
      <c r="M75" s="15" t="s">
        <v>1026</v>
      </c>
      <c r="N75" s="14">
        <v>56</v>
      </c>
      <c r="O75" s="15" t="s">
        <v>1022</v>
      </c>
      <c r="P75" s="14">
        <v>50</v>
      </c>
      <c r="Q75" s="15" t="s">
        <v>1056</v>
      </c>
      <c r="R75" s="14">
        <v>62</v>
      </c>
      <c r="S75" s="15" t="s">
        <v>882</v>
      </c>
      <c r="T75" s="14">
        <v>51</v>
      </c>
      <c r="U75" s="15" t="s">
        <v>1033</v>
      </c>
      <c r="V75" s="14">
        <v>59</v>
      </c>
      <c r="W75" s="15" t="s">
        <v>1057</v>
      </c>
      <c r="X75" s="14">
        <v>49</v>
      </c>
      <c r="Y75" s="15" t="s">
        <v>1020</v>
      </c>
      <c r="Z75" s="14">
        <v>54</v>
      </c>
      <c r="AA75" s="15" t="s">
        <v>469</v>
      </c>
      <c r="AB75" s="14">
        <v>51</v>
      </c>
      <c r="AC75" s="15" t="s">
        <v>549</v>
      </c>
      <c r="AD75" s="14">
        <v>57</v>
      </c>
      <c r="AE75" s="15" t="s">
        <v>139</v>
      </c>
      <c r="AF75" s="14">
        <v>49</v>
      </c>
      <c r="AG75" s="15" t="s">
        <v>1020</v>
      </c>
      <c r="AH75" s="14">
        <v>58</v>
      </c>
      <c r="AI75" s="15" t="s">
        <v>1022</v>
      </c>
      <c r="AJ75" s="14">
        <v>51</v>
      </c>
      <c r="AK75" s="15" t="s">
        <v>1025</v>
      </c>
      <c r="AL75" s="14">
        <v>61</v>
      </c>
      <c r="AM75" s="15" t="s">
        <v>818</v>
      </c>
      <c r="AN75" s="14">
        <v>56</v>
      </c>
      <c r="AO75" s="15" t="s">
        <v>352</v>
      </c>
    </row>
    <row r="76" spans="1:41" x14ac:dyDescent="0.25">
      <c r="A76" s="13" t="s">
        <v>525</v>
      </c>
      <c r="B76" s="14">
        <v>5</v>
      </c>
      <c r="C76" s="15" t="s">
        <v>1036</v>
      </c>
      <c r="D76" s="14">
        <v>9</v>
      </c>
      <c r="E76" s="15" t="s">
        <v>530</v>
      </c>
      <c r="F76" s="14">
        <v>5</v>
      </c>
      <c r="G76" s="15" t="s">
        <v>1036</v>
      </c>
      <c r="H76" s="14">
        <v>9</v>
      </c>
      <c r="I76" s="15" t="s">
        <v>1058</v>
      </c>
      <c r="J76" s="14">
        <v>5</v>
      </c>
      <c r="K76" s="15" t="s">
        <v>1036</v>
      </c>
      <c r="L76" s="14">
        <v>7</v>
      </c>
      <c r="M76" s="15" t="s">
        <v>1040</v>
      </c>
      <c r="N76" s="14">
        <v>5</v>
      </c>
      <c r="O76" s="15" t="s">
        <v>1036</v>
      </c>
      <c r="P76" s="14">
        <v>6</v>
      </c>
      <c r="Q76" s="15" t="s">
        <v>1039</v>
      </c>
      <c r="R76" s="14">
        <v>5</v>
      </c>
      <c r="S76" s="15" t="s">
        <v>1036</v>
      </c>
      <c r="T76" s="14">
        <v>8</v>
      </c>
      <c r="U76" s="15" t="s">
        <v>1059</v>
      </c>
      <c r="V76" s="14">
        <v>5</v>
      </c>
      <c r="W76" s="15" t="s">
        <v>1036</v>
      </c>
      <c r="X76" s="14">
        <v>6</v>
      </c>
      <c r="Y76" s="15" t="s">
        <v>1045</v>
      </c>
      <c r="Z76" s="14">
        <v>5</v>
      </c>
      <c r="AA76" s="15" t="s">
        <v>1042</v>
      </c>
      <c r="AB76" s="14">
        <v>9</v>
      </c>
      <c r="AC76" s="15" t="s">
        <v>1048</v>
      </c>
      <c r="AD76" s="14">
        <v>5</v>
      </c>
      <c r="AE76" s="15" t="s">
        <v>1036</v>
      </c>
      <c r="AF76" s="14">
        <v>7</v>
      </c>
      <c r="AG76" s="15" t="s">
        <v>1041</v>
      </c>
      <c r="AH76" s="14">
        <v>5</v>
      </c>
      <c r="AI76" s="15" t="s">
        <v>1044</v>
      </c>
      <c r="AJ76" s="14">
        <v>8</v>
      </c>
      <c r="AK76" s="15" t="s">
        <v>1059</v>
      </c>
      <c r="AL76" s="14">
        <v>5</v>
      </c>
      <c r="AM76" s="15" t="s">
        <v>1044</v>
      </c>
      <c r="AN76" s="14">
        <v>9</v>
      </c>
      <c r="AO76" s="15" t="s">
        <v>503</v>
      </c>
    </row>
    <row r="77" spans="1:41" ht="15.75" thickBot="1" x14ac:dyDescent="0.3">
      <c r="A77" s="13" t="s">
        <v>526</v>
      </c>
      <c r="B77" s="14">
        <v>38</v>
      </c>
      <c r="C77" s="15" t="s">
        <v>440</v>
      </c>
      <c r="D77" s="14">
        <v>34</v>
      </c>
      <c r="E77" s="15" t="s">
        <v>189</v>
      </c>
      <c r="F77" s="14">
        <v>37</v>
      </c>
      <c r="G77" s="15" t="s">
        <v>928</v>
      </c>
      <c r="H77" s="14">
        <v>38</v>
      </c>
      <c r="I77" s="15" t="s">
        <v>421</v>
      </c>
      <c r="J77" s="14">
        <v>37</v>
      </c>
      <c r="K77" s="15" t="s">
        <v>798</v>
      </c>
      <c r="L77" s="14">
        <v>36</v>
      </c>
      <c r="M77" s="15" t="s">
        <v>1060</v>
      </c>
      <c r="N77" s="14">
        <v>37</v>
      </c>
      <c r="O77" s="15" t="s">
        <v>1008</v>
      </c>
      <c r="P77" s="14">
        <v>32</v>
      </c>
      <c r="Q77" s="15" t="s">
        <v>423</v>
      </c>
      <c r="R77" s="14">
        <v>38</v>
      </c>
      <c r="S77" s="15" t="s">
        <v>1008</v>
      </c>
      <c r="T77" s="14">
        <v>35</v>
      </c>
      <c r="U77" s="15" t="s">
        <v>184</v>
      </c>
      <c r="V77" s="14">
        <v>38</v>
      </c>
      <c r="W77" s="15" t="s">
        <v>486</v>
      </c>
      <c r="X77" s="14">
        <v>37</v>
      </c>
      <c r="Y77" s="15" t="s">
        <v>441</v>
      </c>
      <c r="Z77" s="14">
        <v>39</v>
      </c>
      <c r="AA77" s="15" t="s">
        <v>438</v>
      </c>
      <c r="AB77" s="14">
        <v>29</v>
      </c>
      <c r="AC77" s="15" t="s">
        <v>333</v>
      </c>
      <c r="AD77" s="14">
        <v>39</v>
      </c>
      <c r="AE77" s="15" t="s">
        <v>1010</v>
      </c>
      <c r="AF77" s="14">
        <v>40</v>
      </c>
      <c r="AG77" s="15" t="s">
        <v>1009</v>
      </c>
      <c r="AH77" s="14">
        <v>42</v>
      </c>
      <c r="AI77" s="15" t="s">
        <v>126</v>
      </c>
      <c r="AJ77" s="14">
        <v>36</v>
      </c>
      <c r="AK77" s="15" t="s">
        <v>1061</v>
      </c>
      <c r="AL77" s="14">
        <v>40</v>
      </c>
      <c r="AM77" s="15" t="s">
        <v>1010</v>
      </c>
      <c r="AN77" s="14">
        <v>37</v>
      </c>
      <c r="AO77" s="15" t="s">
        <v>183</v>
      </c>
    </row>
    <row r="78" spans="1:41" ht="31.5" x14ac:dyDescent="0.25">
      <c r="A78" s="10" t="s">
        <v>550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2"/>
    </row>
    <row r="79" spans="1:41" x14ac:dyDescent="0.25">
      <c r="A79" s="13" t="s">
        <v>238</v>
      </c>
      <c r="B79" s="40">
        <v>231</v>
      </c>
      <c r="C79" s="42"/>
      <c r="D79" s="40">
        <v>231</v>
      </c>
      <c r="E79" s="42"/>
      <c r="F79" s="40">
        <v>223</v>
      </c>
      <c r="G79" s="42"/>
      <c r="H79" s="40">
        <v>223</v>
      </c>
      <c r="I79" s="42"/>
      <c r="J79" s="40">
        <v>230</v>
      </c>
      <c r="K79" s="42"/>
      <c r="L79" s="40">
        <v>230</v>
      </c>
      <c r="M79" s="42"/>
      <c r="N79" s="40">
        <v>225</v>
      </c>
      <c r="O79" s="42"/>
      <c r="P79" s="40">
        <v>225</v>
      </c>
      <c r="Q79" s="42"/>
      <c r="R79" s="40">
        <v>232</v>
      </c>
      <c r="S79" s="42"/>
      <c r="T79" s="40">
        <v>232</v>
      </c>
      <c r="U79" s="42"/>
      <c r="V79" s="40">
        <v>228</v>
      </c>
      <c r="W79" s="42"/>
      <c r="X79" s="40">
        <v>228</v>
      </c>
      <c r="Y79" s="42"/>
      <c r="Z79" s="40">
        <v>218</v>
      </c>
      <c r="AA79" s="42"/>
      <c r="AB79" s="40">
        <v>218</v>
      </c>
      <c r="AC79" s="42"/>
      <c r="AD79" s="40">
        <v>228</v>
      </c>
      <c r="AE79" s="42"/>
      <c r="AF79" s="40">
        <v>228</v>
      </c>
      <c r="AG79" s="42"/>
      <c r="AH79" s="40">
        <v>233</v>
      </c>
      <c r="AI79" s="42"/>
      <c r="AJ79" s="40">
        <v>233</v>
      </c>
      <c r="AK79" s="42"/>
      <c r="AL79" s="40">
        <v>234</v>
      </c>
      <c r="AM79" s="42"/>
      <c r="AN79" s="40">
        <v>234</v>
      </c>
      <c r="AO79" s="42"/>
    </row>
    <row r="80" spans="1:41" x14ac:dyDescent="0.25">
      <c r="A80" s="13" t="s">
        <v>102</v>
      </c>
      <c r="B80" s="40">
        <v>0</v>
      </c>
      <c r="C80" s="42"/>
      <c r="D80" s="40">
        <v>0</v>
      </c>
      <c r="E80" s="42"/>
      <c r="F80" s="40">
        <v>0</v>
      </c>
      <c r="G80" s="42"/>
      <c r="H80" s="40">
        <v>0</v>
      </c>
      <c r="I80" s="42"/>
      <c r="J80" s="40">
        <v>0</v>
      </c>
      <c r="K80" s="42"/>
      <c r="L80" s="40">
        <v>0</v>
      </c>
      <c r="M80" s="42"/>
      <c r="N80" s="40">
        <v>0</v>
      </c>
      <c r="O80" s="42"/>
      <c r="P80" s="40">
        <v>0</v>
      </c>
      <c r="Q80" s="42"/>
      <c r="R80" s="40">
        <v>0</v>
      </c>
      <c r="S80" s="42"/>
      <c r="T80" s="40">
        <v>0</v>
      </c>
      <c r="U80" s="42"/>
      <c r="V80" s="40">
        <v>0</v>
      </c>
      <c r="W80" s="42"/>
      <c r="X80" s="40">
        <v>0</v>
      </c>
      <c r="Y80" s="42"/>
      <c r="Z80" s="40">
        <v>0</v>
      </c>
      <c r="AA80" s="42"/>
      <c r="AB80" s="40">
        <v>0</v>
      </c>
      <c r="AC80" s="42"/>
      <c r="AD80" s="40">
        <v>0</v>
      </c>
      <c r="AE80" s="42"/>
      <c r="AF80" s="40">
        <v>0</v>
      </c>
      <c r="AG80" s="42"/>
      <c r="AH80" s="40">
        <v>0</v>
      </c>
      <c r="AI80" s="42"/>
      <c r="AJ80" s="40">
        <v>0</v>
      </c>
      <c r="AK80" s="42"/>
      <c r="AL80" s="40">
        <v>0</v>
      </c>
      <c r="AM80" s="42"/>
      <c r="AN80" s="40">
        <v>0</v>
      </c>
      <c r="AO80" s="42"/>
    </row>
    <row r="81" spans="1:41" x14ac:dyDescent="0.25">
      <c r="A81" s="13" t="s">
        <v>239</v>
      </c>
      <c r="B81" s="40" t="s">
        <v>1062</v>
      </c>
      <c r="C81" s="42"/>
      <c r="D81" s="40" t="s">
        <v>1063</v>
      </c>
      <c r="E81" s="42"/>
      <c r="F81" s="40" t="s">
        <v>1064</v>
      </c>
      <c r="G81" s="42"/>
      <c r="H81" s="40" t="s">
        <v>1065</v>
      </c>
      <c r="I81" s="42"/>
      <c r="J81" s="40" t="s">
        <v>1066</v>
      </c>
      <c r="K81" s="42"/>
      <c r="L81" s="40" t="s">
        <v>1067</v>
      </c>
      <c r="M81" s="42"/>
      <c r="N81" s="40" t="s">
        <v>1068</v>
      </c>
      <c r="O81" s="42"/>
      <c r="P81" s="40" t="s">
        <v>1069</v>
      </c>
      <c r="Q81" s="42"/>
      <c r="R81" s="40" t="s">
        <v>1070</v>
      </c>
      <c r="S81" s="42"/>
      <c r="T81" s="40" t="s">
        <v>1071</v>
      </c>
      <c r="U81" s="42"/>
      <c r="V81" s="40" t="s">
        <v>1072</v>
      </c>
      <c r="W81" s="42"/>
      <c r="X81" s="40" t="s">
        <v>1073</v>
      </c>
      <c r="Y81" s="42"/>
      <c r="Z81" s="40" t="s">
        <v>1074</v>
      </c>
      <c r="AA81" s="42"/>
      <c r="AB81" s="40" t="s">
        <v>1075</v>
      </c>
      <c r="AC81" s="42"/>
      <c r="AD81" s="40" t="s">
        <v>1076</v>
      </c>
      <c r="AE81" s="42"/>
      <c r="AF81" s="40" t="s">
        <v>1077</v>
      </c>
      <c r="AG81" s="42"/>
      <c r="AH81" s="40" t="s">
        <v>1078</v>
      </c>
      <c r="AI81" s="42"/>
      <c r="AJ81" s="40" t="s">
        <v>1079</v>
      </c>
      <c r="AK81" s="42"/>
      <c r="AL81" s="40" t="s">
        <v>1080</v>
      </c>
      <c r="AM81" s="42"/>
      <c r="AN81" s="40" t="s">
        <v>1081</v>
      </c>
      <c r="AO81" s="42"/>
    </row>
    <row r="82" spans="1:41" x14ac:dyDescent="0.25">
      <c r="A82" s="13" t="s">
        <v>250</v>
      </c>
      <c r="B82" s="40" t="s">
        <v>1082</v>
      </c>
      <c r="C82" s="42"/>
      <c r="D82" s="40" t="s">
        <v>1083</v>
      </c>
      <c r="E82" s="42"/>
      <c r="F82" s="40" t="s">
        <v>553</v>
      </c>
      <c r="G82" s="42"/>
      <c r="H82" s="40" t="s">
        <v>1084</v>
      </c>
      <c r="I82" s="42"/>
      <c r="J82" s="40" t="s">
        <v>1085</v>
      </c>
      <c r="K82" s="42"/>
      <c r="L82" s="40" t="s">
        <v>1086</v>
      </c>
      <c r="M82" s="42"/>
      <c r="N82" s="40" t="s">
        <v>1087</v>
      </c>
      <c r="O82" s="42"/>
      <c r="P82" s="40" t="s">
        <v>1088</v>
      </c>
      <c r="Q82" s="42"/>
      <c r="R82" s="40" t="s">
        <v>1089</v>
      </c>
      <c r="S82" s="42"/>
      <c r="T82" s="40" t="s">
        <v>1090</v>
      </c>
      <c r="U82" s="42"/>
      <c r="V82" s="40" t="s">
        <v>553</v>
      </c>
      <c r="W82" s="42"/>
      <c r="X82" s="40" t="s">
        <v>1091</v>
      </c>
      <c r="Y82" s="42"/>
      <c r="Z82" s="40" t="s">
        <v>1092</v>
      </c>
      <c r="AA82" s="42"/>
      <c r="AB82" s="40" t="s">
        <v>1083</v>
      </c>
      <c r="AC82" s="42"/>
      <c r="AD82" s="40" t="s">
        <v>1093</v>
      </c>
      <c r="AE82" s="42"/>
      <c r="AF82" s="40" t="s">
        <v>1094</v>
      </c>
      <c r="AG82" s="42"/>
      <c r="AH82" s="40" t="s">
        <v>1095</v>
      </c>
      <c r="AI82" s="42"/>
      <c r="AJ82" s="40" t="s">
        <v>1087</v>
      </c>
      <c r="AK82" s="42"/>
      <c r="AL82" s="40" t="s">
        <v>1085</v>
      </c>
      <c r="AM82" s="42"/>
      <c r="AN82" s="40" t="s">
        <v>1096</v>
      </c>
      <c r="AO82" s="42"/>
    </row>
    <row r="83" spans="1:41" x14ac:dyDescent="0.25">
      <c r="A83" s="13" t="s">
        <v>255</v>
      </c>
      <c r="B83" s="40" t="s">
        <v>1097</v>
      </c>
      <c r="C83" s="42"/>
      <c r="D83" s="40" t="s">
        <v>1098</v>
      </c>
      <c r="E83" s="42"/>
      <c r="F83" s="40" t="s">
        <v>1099</v>
      </c>
      <c r="G83" s="42"/>
      <c r="H83" s="40" t="s">
        <v>1100</v>
      </c>
      <c r="I83" s="42"/>
      <c r="J83" s="40" t="s">
        <v>1101</v>
      </c>
      <c r="K83" s="42"/>
      <c r="L83" s="40" t="s">
        <v>1102</v>
      </c>
      <c r="M83" s="42"/>
      <c r="N83" s="40" t="s">
        <v>1103</v>
      </c>
      <c r="O83" s="42"/>
      <c r="P83" s="40" t="s">
        <v>1104</v>
      </c>
      <c r="Q83" s="42"/>
      <c r="R83" s="40" t="s">
        <v>1105</v>
      </c>
      <c r="S83" s="42"/>
      <c r="T83" s="40" t="s">
        <v>1106</v>
      </c>
      <c r="U83" s="42"/>
      <c r="V83" s="40" t="s">
        <v>1107</v>
      </c>
      <c r="W83" s="42"/>
      <c r="X83" s="40" t="s">
        <v>1108</v>
      </c>
      <c r="Y83" s="42"/>
      <c r="Z83" s="40" t="s">
        <v>1099</v>
      </c>
      <c r="AA83" s="42"/>
      <c r="AB83" s="40" t="s">
        <v>1109</v>
      </c>
      <c r="AC83" s="42"/>
      <c r="AD83" s="40" t="s">
        <v>1107</v>
      </c>
      <c r="AE83" s="42"/>
      <c r="AF83" s="40" t="s">
        <v>1110</v>
      </c>
      <c r="AG83" s="42"/>
      <c r="AH83" s="40" t="s">
        <v>1111</v>
      </c>
      <c r="AI83" s="42"/>
      <c r="AJ83" s="40" t="s">
        <v>1112</v>
      </c>
      <c r="AK83" s="42"/>
      <c r="AL83" s="40" t="s">
        <v>1113</v>
      </c>
      <c r="AM83" s="42"/>
      <c r="AN83" s="40" t="s">
        <v>1114</v>
      </c>
      <c r="AO83" s="42"/>
    </row>
    <row r="84" spans="1:41" ht="15.75" thickBot="1" x14ac:dyDescent="0.3">
      <c r="A84" s="13" t="s">
        <v>257</v>
      </c>
      <c r="B84" s="37" t="s">
        <v>1115</v>
      </c>
      <c r="C84" s="39"/>
      <c r="D84" s="37" t="s">
        <v>558</v>
      </c>
      <c r="E84" s="39"/>
      <c r="F84" s="37" t="s">
        <v>1115</v>
      </c>
      <c r="G84" s="39"/>
      <c r="H84" s="37" t="s">
        <v>558</v>
      </c>
      <c r="I84" s="39"/>
      <c r="J84" s="37" t="s">
        <v>1115</v>
      </c>
      <c r="K84" s="39"/>
      <c r="L84" s="37" t="s">
        <v>558</v>
      </c>
      <c r="M84" s="39"/>
      <c r="N84" s="37" t="s">
        <v>1115</v>
      </c>
      <c r="O84" s="39"/>
      <c r="P84" s="37" t="s">
        <v>558</v>
      </c>
      <c r="Q84" s="39"/>
      <c r="R84" s="37" t="s">
        <v>1115</v>
      </c>
      <c r="S84" s="39"/>
      <c r="T84" s="37" t="s">
        <v>558</v>
      </c>
      <c r="U84" s="39"/>
      <c r="V84" s="37" t="s">
        <v>1115</v>
      </c>
      <c r="W84" s="39"/>
      <c r="X84" s="37" t="s">
        <v>558</v>
      </c>
      <c r="Y84" s="39"/>
      <c r="Z84" s="37" t="s">
        <v>1115</v>
      </c>
      <c r="AA84" s="39"/>
      <c r="AB84" s="37" t="s">
        <v>558</v>
      </c>
      <c r="AC84" s="39"/>
      <c r="AD84" s="37" t="s">
        <v>1115</v>
      </c>
      <c r="AE84" s="39"/>
      <c r="AF84" s="37" t="s">
        <v>558</v>
      </c>
      <c r="AG84" s="39"/>
      <c r="AH84" s="37" t="s">
        <v>1115</v>
      </c>
      <c r="AI84" s="39"/>
      <c r="AJ84" s="37" t="s">
        <v>558</v>
      </c>
      <c r="AK84" s="39"/>
      <c r="AL84" s="37" t="s">
        <v>1115</v>
      </c>
      <c r="AM84" s="39"/>
      <c r="AN84" s="37" t="s">
        <v>558</v>
      </c>
      <c r="AO84" s="39"/>
    </row>
    <row r="85" spans="1:41" x14ac:dyDescent="0.25">
      <c r="A85" s="10" t="s">
        <v>559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2"/>
    </row>
    <row r="86" spans="1:41" x14ac:dyDescent="0.25">
      <c r="A86" s="13" t="s">
        <v>560</v>
      </c>
      <c r="B86" s="14">
        <v>186</v>
      </c>
      <c r="C86" s="15" t="s">
        <v>1116</v>
      </c>
      <c r="D86" s="14">
        <v>192</v>
      </c>
      <c r="E86" s="15" t="s">
        <v>1117</v>
      </c>
      <c r="F86" s="14">
        <v>180</v>
      </c>
      <c r="G86" s="15" t="s">
        <v>1118</v>
      </c>
      <c r="H86" s="14">
        <v>185</v>
      </c>
      <c r="I86" s="15" t="s">
        <v>412</v>
      </c>
      <c r="J86" s="14">
        <v>183</v>
      </c>
      <c r="K86" s="15" t="s">
        <v>490</v>
      </c>
      <c r="L86" s="14">
        <v>188</v>
      </c>
      <c r="M86" s="15" t="s">
        <v>1029</v>
      </c>
      <c r="N86" s="14">
        <v>182</v>
      </c>
      <c r="O86" s="15" t="s">
        <v>1119</v>
      </c>
      <c r="P86" s="14">
        <v>184</v>
      </c>
      <c r="Q86" s="15" t="s">
        <v>418</v>
      </c>
      <c r="R86" s="14">
        <v>186</v>
      </c>
      <c r="S86" s="15" t="s">
        <v>1120</v>
      </c>
      <c r="T86" s="14">
        <v>196</v>
      </c>
      <c r="U86" s="15" t="s">
        <v>1121</v>
      </c>
      <c r="V86" s="14">
        <v>183</v>
      </c>
      <c r="W86" s="15" t="s">
        <v>496</v>
      </c>
      <c r="X86" s="14">
        <v>187</v>
      </c>
      <c r="Y86" s="15" t="s">
        <v>1122</v>
      </c>
      <c r="Z86" s="14">
        <v>178</v>
      </c>
      <c r="AA86" s="15" t="s">
        <v>1029</v>
      </c>
      <c r="AB86" s="14">
        <v>177</v>
      </c>
      <c r="AC86" s="15" t="s">
        <v>1123</v>
      </c>
      <c r="AD86" s="14">
        <v>182</v>
      </c>
      <c r="AE86" s="15" t="s">
        <v>924</v>
      </c>
      <c r="AF86" s="14">
        <v>186</v>
      </c>
      <c r="AG86" s="15" t="s">
        <v>918</v>
      </c>
      <c r="AH86" s="14">
        <v>190</v>
      </c>
      <c r="AI86" s="15" t="s">
        <v>1124</v>
      </c>
      <c r="AJ86" s="14">
        <v>192</v>
      </c>
      <c r="AK86" s="15" t="s">
        <v>926</v>
      </c>
      <c r="AL86" s="14">
        <v>186</v>
      </c>
      <c r="AM86" s="15" t="s">
        <v>492</v>
      </c>
      <c r="AN86" s="14">
        <v>189</v>
      </c>
      <c r="AO86" s="15" t="s">
        <v>1125</v>
      </c>
    </row>
    <row r="87" spans="1:41" ht="15.75" thickBot="1" x14ac:dyDescent="0.3">
      <c r="A87" s="17" t="s">
        <v>563</v>
      </c>
      <c r="B87" s="19">
        <v>45</v>
      </c>
      <c r="C87" s="20" t="s">
        <v>485</v>
      </c>
      <c r="D87" s="19">
        <v>39</v>
      </c>
      <c r="E87" s="20" t="s">
        <v>1126</v>
      </c>
      <c r="F87" s="19">
        <v>43</v>
      </c>
      <c r="G87" s="20" t="s">
        <v>487</v>
      </c>
      <c r="H87" s="19">
        <v>38</v>
      </c>
      <c r="I87" s="20" t="s">
        <v>421</v>
      </c>
      <c r="J87" s="19">
        <v>47</v>
      </c>
      <c r="K87" s="20" t="s">
        <v>491</v>
      </c>
      <c r="L87" s="19">
        <v>42</v>
      </c>
      <c r="M87" s="20" t="s">
        <v>122</v>
      </c>
      <c r="N87" s="19">
        <v>43</v>
      </c>
      <c r="O87" s="20" t="s">
        <v>123</v>
      </c>
      <c r="P87" s="19">
        <v>41</v>
      </c>
      <c r="Q87" s="20" t="s">
        <v>427</v>
      </c>
      <c r="R87" s="19">
        <v>46</v>
      </c>
      <c r="S87" s="20" t="s">
        <v>1127</v>
      </c>
      <c r="T87" s="19">
        <v>36</v>
      </c>
      <c r="U87" s="20" t="s">
        <v>1061</v>
      </c>
      <c r="V87" s="19">
        <v>45</v>
      </c>
      <c r="W87" s="20" t="s">
        <v>482</v>
      </c>
      <c r="X87" s="19">
        <v>41</v>
      </c>
      <c r="Y87" s="20" t="s">
        <v>126</v>
      </c>
      <c r="Z87" s="19">
        <v>40</v>
      </c>
      <c r="AA87" s="20" t="s">
        <v>122</v>
      </c>
      <c r="AB87" s="19">
        <v>41</v>
      </c>
      <c r="AC87" s="20" t="s">
        <v>483</v>
      </c>
      <c r="AD87" s="19">
        <v>46</v>
      </c>
      <c r="AE87" s="20" t="s">
        <v>481</v>
      </c>
      <c r="AF87" s="19">
        <v>42</v>
      </c>
      <c r="AG87" s="20" t="s">
        <v>929</v>
      </c>
      <c r="AH87" s="19">
        <v>43</v>
      </c>
      <c r="AI87" s="20" t="s">
        <v>1055</v>
      </c>
      <c r="AJ87" s="19">
        <v>41</v>
      </c>
      <c r="AK87" s="20" t="s">
        <v>932</v>
      </c>
      <c r="AL87" s="19">
        <v>48</v>
      </c>
      <c r="AM87" s="20" t="s">
        <v>497</v>
      </c>
      <c r="AN87" s="19">
        <v>45</v>
      </c>
      <c r="AO87" s="20" t="s">
        <v>1011</v>
      </c>
    </row>
  </sheetData>
  <mergeCells count="532">
    <mergeCell ref="A2:A5"/>
    <mergeCell ref="B2:AO2"/>
    <mergeCell ref="B3:E3"/>
    <mergeCell ref="F3:I3"/>
    <mergeCell ref="J3:M3"/>
    <mergeCell ref="N3:Q3"/>
    <mergeCell ref="R3:U3"/>
    <mergeCell ref="V3:Y3"/>
    <mergeCell ref="Z3:AC3"/>
    <mergeCell ref="AD3:AG3"/>
    <mergeCell ref="AH3:AK3"/>
    <mergeCell ref="AL3:AO3"/>
    <mergeCell ref="B4:C4"/>
    <mergeCell ref="D4:E4"/>
    <mergeCell ref="F4:G4"/>
    <mergeCell ref="H4:I4"/>
    <mergeCell ref="J4:K4"/>
    <mergeCell ref="L4:M4"/>
    <mergeCell ref="N4:O4"/>
    <mergeCell ref="P4:Q4"/>
    <mergeCell ref="AD4:AE4"/>
    <mergeCell ref="AF4:AG4"/>
    <mergeCell ref="AH4:AI4"/>
    <mergeCell ref="AJ4:AK4"/>
    <mergeCell ref="AL4:AM4"/>
    <mergeCell ref="AN4:AO4"/>
    <mergeCell ref="R4:S4"/>
    <mergeCell ref="T4:U4"/>
    <mergeCell ref="V4:W4"/>
    <mergeCell ref="X4:Y4"/>
    <mergeCell ref="Z4:AA4"/>
    <mergeCell ref="AB4:AC4"/>
    <mergeCell ref="B7:C7"/>
    <mergeCell ref="D7:E7"/>
    <mergeCell ref="F7:G7"/>
    <mergeCell ref="H7:I7"/>
    <mergeCell ref="J7:K7"/>
    <mergeCell ref="L7:M7"/>
    <mergeCell ref="N7:O7"/>
    <mergeCell ref="P7:Q7"/>
    <mergeCell ref="Z5:AA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N7:AO7"/>
    <mergeCell ref="R7:S7"/>
    <mergeCell ref="T7:U7"/>
    <mergeCell ref="V7:W7"/>
    <mergeCell ref="X7:Y7"/>
    <mergeCell ref="Z7:AA7"/>
    <mergeCell ref="AB7:AC7"/>
    <mergeCell ref="AL5:AM5"/>
    <mergeCell ref="AN5:AO5"/>
    <mergeCell ref="AB5:AC5"/>
    <mergeCell ref="AD5:AE5"/>
    <mergeCell ref="AF5:AG5"/>
    <mergeCell ref="AH5:AI5"/>
    <mergeCell ref="AJ5:AK5"/>
    <mergeCell ref="F8:G8"/>
    <mergeCell ref="H8:I8"/>
    <mergeCell ref="J8:K8"/>
    <mergeCell ref="L8:M8"/>
    <mergeCell ref="AD7:AE7"/>
    <mergeCell ref="AF7:AG7"/>
    <mergeCell ref="AH7:AI7"/>
    <mergeCell ref="AJ7:AK7"/>
    <mergeCell ref="AL7:AM7"/>
    <mergeCell ref="AL8:AM8"/>
    <mergeCell ref="AN8:AO8"/>
    <mergeCell ref="B9:C9"/>
    <mergeCell ref="D9:E9"/>
    <mergeCell ref="F9:G9"/>
    <mergeCell ref="H9:I9"/>
    <mergeCell ref="J9:K9"/>
    <mergeCell ref="L9:M9"/>
    <mergeCell ref="N9:O9"/>
    <mergeCell ref="P9:Q9"/>
    <mergeCell ref="Z8:AA8"/>
    <mergeCell ref="AB8:AC8"/>
    <mergeCell ref="AD8:AE8"/>
    <mergeCell ref="AF8:AG8"/>
    <mergeCell ref="AH8:AI8"/>
    <mergeCell ref="AJ8:AK8"/>
    <mergeCell ref="N8:O8"/>
    <mergeCell ref="P8:Q8"/>
    <mergeCell ref="R8:S8"/>
    <mergeCell ref="T8:U8"/>
    <mergeCell ref="V8:W8"/>
    <mergeCell ref="X8:Y8"/>
    <mergeCell ref="B8:C8"/>
    <mergeCell ref="D8:E8"/>
    <mergeCell ref="AD9:AE9"/>
    <mergeCell ref="AF9:AG9"/>
    <mergeCell ref="AH9:AI9"/>
    <mergeCell ref="AJ9:AK9"/>
    <mergeCell ref="AL9:AM9"/>
    <mergeCell ref="AN9:AO9"/>
    <mergeCell ref="R9:S9"/>
    <mergeCell ref="T9:U9"/>
    <mergeCell ref="V9:W9"/>
    <mergeCell ref="X9:Y9"/>
    <mergeCell ref="Z9:AA9"/>
    <mergeCell ref="AB9:AC9"/>
    <mergeCell ref="B11:C11"/>
    <mergeCell ref="D11:E11"/>
    <mergeCell ref="F11:G11"/>
    <mergeCell ref="H11:I11"/>
    <mergeCell ref="J11:K11"/>
    <mergeCell ref="L11:M11"/>
    <mergeCell ref="N11:O11"/>
    <mergeCell ref="P11:Q11"/>
    <mergeCell ref="Z10:AA10"/>
    <mergeCell ref="N10:O10"/>
    <mergeCell ref="P10:Q10"/>
    <mergeCell ref="R10:S10"/>
    <mergeCell ref="T10:U10"/>
    <mergeCell ref="V10:W10"/>
    <mergeCell ref="X10:Y10"/>
    <mergeCell ref="B10:C10"/>
    <mergeCell ref="D10:E10"/>
    <mergeCell ref="F10:G10"/>
    <mergeCell ref="H10:I10"/>
    <mergeCell ref="J10:K10"/>
    <mergeCell ref="L10:M10"/>
    <mergeCell ref="AN11:AO11"/>
    <mergeCell ref="R11:S11"/>
    <mergeCell ref="T11:U11"/>
    <mergeCell ref="V11:W11"/>
    <mergeCell ref="X11:Y11"/>
    <mergeCell ref="Z11:AA11"/>
    <mergeCell ref="AB11:AC11"/>
    <mergeCell ref="AL10:AM10"/>
    <mergeCell ref="AN10:AO10"/>
    <mergeCell ref="AB10:AC10"/>
    <mergeCell ref="AD10:AE10"/>
    <mergeCell ref="AF10:AG10"/>
    <mergeCell ref="AH10:AI10"/>
    <mergeCell ref="AJ10:AK10"/>
    <mergeCell ref="F12:G12"/>
    <mergeCell ref="H12:I12"/>
    <mergeCell ref="J12:K12"/>
    <mergeCell ref="L12:M12"/>
    <mergeCell ref="AD11:AE11"/>
    <mergeCell ref="AF11:AG11"/>
    <mergeCell ref="AH11:AI11"/>
    <mergeCell ref="AJ11:AK11"/>
    <mergeCell ref="AL11:AM11"/>
    <mergeCell ref="AL12:AM12"/>
    <mergeCell ref="AN12:AO12"/>
    <mergeCell ref="B24:C24"/>
    <mergeCell ref="D24:E24"/>
    <mergeCell ref="F24:G24"/>
    <mergeCell ref="H24:I24"/>
    <mergeCell ref="J24:K24"/>
    <mergeCell ref="L24:M24"/>
    <mergeCell ref="N24:O24"/>
    <mergeCell ref="P24:Q24"/>
    <mergeCell ref="Z12:AA12"/>
    <mergeCell ref="AB12:AC12"/>
    <mergeCell ref="AD12:AE12"/>
    <mergeCell ref="AF12:AG12"/>
    <mergeCell ref="AH12:AI12"/>
    <mergeCell ref="AJ12:AK12"/>
    <mergeCell ref="N12:O12"/>
    <mergeCell ref="P12:Q12"/>
    <mergeCell ref="R12:S12"/>
    <mergeCell ref="T12:U12"/>
    <mergeCell ref="V12:W12"/>
    <mergeCell ref="X12:Y12"/>
    <mergeCell ref="B12:C12"/>
    <mergeCell ref="D12:E12"/>
    <mergeCell ref="AD24:AE24"/>
    <mergeCell ref="AF24:AG24"/>
    <mergeCell ref="AH24:AI24"/>
    <mergeCell ref="AJ24:AK24"/>
    <mergeCell ref="AL24:AM24"/>
    <mergeCell ref="AN24:AO24"/>
    <mergeCell ref="R24:S24"/>
    <mergeCell ref="T24:U24"/>
    <mergeCell ref="V24:W24"/>
    <mergeCell ref="X24:Y24"/>
    <mergeCell ref="Z24:AA24"/>
    <mergeCell ref="AB24:AC24"/>
    <mergeCell ref="B26:C26"/>
    <mergeCell ref="D26:E26"/>
    <mergeCell ref="F26:G26"/>
    <mergeCell ref="H26:I26"/>
    <mergeCell ref="J26:K26"/>
    <mergeCell ref="L26:M26"/>
    <mergeCell ref="N26:O26"/>
    <mergeCell ref="P26:Q26"/>
    <mergeCell ref="Z25:AA25"/>
    <mergeCell ref="N25:O25"/>
    <mergeCell ref="P25:Q25"/>
    <mergeCell ref="R25:S25"/>
    <mergeCell ref="T25:U25"/>
    <mergeCell ref="V25:W25"/>
    <mergeCell ref="X25:Y25"/>
    <mergeCell ref="B25:C25"/>
    <mergeCell ref="D25:E25"/>
    <mergeCell ref="F25:G25"/>
    <mergeCell ref="H25:I25"/>
    <mergeCell ref="J25:K25"/>
    <mergeCell ref="L25:M25"/>
    <mergeCell ref="AN26:AO26"/>
    <mergeCell ref="R26:S26"/>
    <mergeCell ref="T26:U26"/>
    <mergeCell ref="V26:W26"/>
    <mergeCell ref="X26:Y26"/>
    <mergeCell ref="Z26:AA26"/>
    <mergeCell ref="AB26:AC26"/>
    <mergeCell ref="AL25:AM25"/>
    <mergeCell ref="AN25:AO25"/>
    <mergeCell ref="AB25:AC25"/>
    <mergeCell ref="AD25:AE25"/>
    <mergeCell ref="AF25:AG25"/>
    <mergeCell ref="AH25:AI25"/>
    <mergeCell ref="AJ25:AK25"/>
    <mergeCell ref="F27:G27"/>
    <mergeCell ref="H27:I27"/>
    <mergeCell ref="J27:K27"/>
    <mergeCell ref="L27:M27"/>
    <mergeCell ref="AD26:AE26"/>
    <mergeCell ref="AF26:AG26"/>
    <mergeCell ref="AH26:AI26"/>
    <mergeCell ref="AJ26:AK26"/>
    <mergeCell ref="AL26:AM26"/>
    <mergeCell ref="AL27:AM27"/>
    <mergeCell ref="AN27:AO27"/>
    <mergeCell ref="B28:C28"/>
    <mergeCell ref="D28:E28"/>
    <mergeCell ref="F28:G28"/>
    <mergeCell ref="H28:I28"/>
    <mergeCell ref="J28:K28"/>
    <mergeCell ref="L28:M28"/>
    <mergeCell ref="N28:O28"/>
    <mergeCell ref="P28:Q28"/>
    <mergeCell ref="Z27:AA27"/>
    <mergeCell ref="AB27:AC27"/>
    <mergeCell ref="AD27:AE27"/>
    <mergeCell ref="AF27:AG27"/>
    <mergeCell ref="AH27:AI27"/>
    <mergeCell ref="AJ27:AK27"/>
    <mergeCell ref="N27:O27"/>
    <mergeCell ref="P27:Q27"/>
    <mergeCell ref="R27:S27"/>
    <mergeCell ref="T27:U27"/>
    <mergeCell ref="V27:W27"/>
    <mergeCell ref="X27:Y27"/>
    <mergeCell ref="B27:C27"/>
    <mergeCell ref="D27:E27"/>
    <mergeCell ref="AD28:AE28"/>
    <mergeCell ref="AF28:AG28"/>
    <mergeCell ref="AH28:AI28"/>
    <mergeCell ref="AJ28:AK28"/>
    <mergeCell ref="AL28:AM28"/>
    <mergeCell ref="AN28:AO28"/>
    <mergeCell ref="R28:S28"/>
    <mergeCell ref="T28:U28"/>
    <mergeCell ref="V28:W28"/>
    <mergeCell ref="X28:Y28"/>
    <mergeCell ref="Z28:AA28"/>
    <mergeCell ref="AB28:AC28"/>
    <mergeCell ref="B45:C45"/>
    <mergeCell ref="D45:E45"/>
    <mergeCell ref="F45:G45"/>
    <mergeCell ref="H45:I45"/>
    <mergeCell ref="J45:K45"/>
    <mergeCell ref="L45:M45"/>
    <mergeCell ref="N45:O45"/>
    <mergeCell ref="P45:Q45"/>
    <mergeCell ref="Z29:AA29"/>
    <mergeCell ref="N29:O29"/>
    <mergeCell ref="P29:Q29"/>
    <mergeCell ref="R29:S29"/>
    <mergeCell ref="T29:U29"/>
    <mergeCell ref="V29:W29"/>
    <mergeCell ref="X29:Y29"/>
    <mergeCell ref="B29:C29"/>
    <mergeCell ref="D29:E29"/>
    <mergeCell ref="F29:G29"/>
    <mergeCell ref="H29:I29"/>
    <mergeCell ref="J29:K29"/>
    <mergeCell ref="L29:M29"/>
    <mergeCell ref="AN45:AO45"/>
    <mergeCell ref="R45:S45"/>
    <mergeCell ref="T45:U45"/>
    <mergeCell ref="V45:W45"/>
    <mergeCell ref="X45:Y45"/>
    <mergeCell ref="Z45:AA45"/>
    <mergeCell ref="AB45:AC45"/>
    <mergeCell ref="AL29:AM29"/>
    <mergeCell ref="AN29:AO29"/>
    <mergeCell ref="AB29:AC29"/>
    <mergeCell ref="AD29:AE29"/>
    <mergeCell ref="AF29:AG29"/>
    <mergeCell ref="AH29:AI29"/>
    <mergeCell ref="AJ29:AK29"/>
    <mergeCell ref="F46:G46"/>
    <mergeCell ref="H46:I46"/>
    <mergeCell ref="J46:K46"/>
    <mergeCell ref="L46:M46"/>
    <mergeCell ref="AD45:AE45"/>
    <mergeCell ref="AF45:AG45"/>
    <mergeCell ref="AH45:AI45"/>
    <mergeCell ref="AJ45:AK45"/>
    <mergeCell ref="AL45:AM45"/>
    <mergeCell ref="AL46:AM46"/>
    <mergeCell ref="AN46:AO46"/>
    <mergeCell ref="B47:C47"/>
    <mergeCell ref="D47:E47"/>
    <mergeCell ref="F47:G47"/>
    <mergeCell ref="H47:I47"/>
    <mergeCell ref="J47:K47"/>
    <mergeCell ref="L47:M47"/>
    <mergeCell ref="N47:O47"/>
    <mergeCell ref="P47:Q47"/>
    <mergeCell ref="Z46:AA46"/>
    <mergeCell ref="AB46:AC46"/>
    <mergeCell ref="AD46:AE46"/>
    <mergeCell ref="AF46:AG46"/>
    <mergeCell ref="AH46:AI46"/>
    <mergeCell ref="AJ46:AK46"/>
    <mergeCell ref="N46:O46"/>
    <mergeCell ref="P46:Q46"/>
    <mergeCell ref="R46:S46"/>
    <mergeCell ref="T46:U46"/>
    <mergeCell ref="V46:W46"/>
    <mergeCell ref="X46:Y46"/>
    <mergeCell ref="B46:C46"/>
    <mergeCell ref="D46:E46"/>
    <mergeCell ref="AD47:AE47"/>
    <mergeCell ref="AF47:AG47"/>
    <mergeCell ref="AH47:AI47"/>
    <mergeCell ref="AJ47:AK47"/>
    <mergeCell ref="AL47:AM47"/>
    <mergeCell ref="AN47:AO47"/>
    <mergeCell ref="R47:S47"/>
    <mergeCell ref="T47:U47"/>
    <mergeCell ref="V47:W47"/>
    <mergeCell ref="X47:Y47"/>
    <mergeCell ref="Z47:AA47"/>
    <mergeCell ref="AB47:AC47"/>
    <mergeCell ref="B49:C49"/>
    <mergeCell ref="D49:E49"/>
    <mergeCell ref="F49:G49"/>
    <mergeCell ref="H49:I49"/>
    <mergeCell ref="J49:K49"/>
    <mergeCell ref="L49:M49"/>
    <mergeCell ref="N49:O49"/>
    <mergeCell ref="P49:Q49"/>
    <mergeCell ref="Z48:AA48"/>
    <mergeCell ref="N48:O48"/>
    <mergeCell ref="P48:Q48"/>
    <mergeCell ref="R48:S48"/>
    <mergeCell ref="T48:U48"/>
    <mergeCell ref="V48:W48"/>
    <mergeCell ref="X48:Y48"/>
    <mergeCell ref="B48:C48"/>
    <mergeCell ref="D48:E48"/>
    <mergeCell ref="F48:G48"/>
    <mergeCell ref="H48:I48"/>
    <mergeCell ref="J48:K48"/>
    <mergeCell ref="L48:M48"/>
    <mergeCell ref="AN49:AO49"/>
    <mergeCell ref="R49:S49"/>
    <mergeCell ref="T49:U49"/>
    <mergeCell ref="V49:W49"/>
    <mergeCell ref="X49:Y49"/>
    <mergeCell ref="Z49:AA49"/>
    <mergeCell ref="AB49:AC49"/>
    <mergeCell ref="AL48:AM48"/>
    <mergeCell ref="AN48:AO48"/>
    <mergeCell ref="AB48:AC48"/>
    <mergeCell ref="AD48:AE48"/>
    <mergeCell ref="AF48:AG48"/>
    <mergeCell ref="AH48:AI48"/>
    <mergeCell ref="AJ48:AK48"/>
    <mergeCell ref="F50:G50"/>
    <mergeCell ref="H50:I50"/>
    <mergeCell ref="J50:K50"/>
    <mergeCell ref="L50:M50"/>
    <mergeCell ref="AD49:AE49"/>
    <mergeCell ref="AF49:AG49"/>
    <mergeCell ref="AH49:AI49"/>
    <mergeCell ref="AJ49:AK49"/>
    <mergeCell ref="AL49:AM49"/>
    <mergeCell ref="AL50:AM50"/>
    <mergeCell ref="AN50:AO50"/>
    <mergeCell ref="B79:C79"/>
    <mergeCell ref="D79:E79"/>
    <mergeCell ref="F79:G79"/>
    <mergeCell ref="H79:I79"/>
    <mergeCell ref="J79:K79"/>
    <mergeCell ref="L79:M79"/>
    <mergeCell ref="N79:O79"/>
    <mergeCell ref="P79:Q79"/>
    <mergeCell ref="Z50:AA50"/>
    <mergeCell ref="AB50:AC50"/>
    <mergeCell ref="AD50:AE50"/>
    <mergeCell ref="AF50:AG50"/>
    <mergeCell ref="AH50:AI50"/>
    <mergeCell ref="AJ50:AK50"/>
    <mergeCell ref="N50:O50"/>
    <mergeCell ref="P50:Q50"/>
    <mergeCell ref="R50:S50"/>
    <mergeCell ref="T50:U50"/>
    <mergeCell ref="V50:W50"/>
    <mergeCell ref="X50:Y50"/>
    <mergeCell ref="B50:C50"/>
    <mergeCell ref="D50:E50"/>
    <mergeCell ref="AD79:AE79"/>
    <mergeCell ref="AF79:AG79"/>
    <mergeCell ref="AH79:AI79"/>
    <mergeCell ref="AJ79:AK79"/>
    <mergeCell ref="AL79:AM79"/>
    <mergeCell ref="AN79:AO79"/>
    <mergeCell ref="R79:S79"/>
    <mergeCell ref="T79:U79"/>
    <mergeCell ref="V79:W79"/>
    <mergeCell ref="X79:Y79"/>
    <mergeCell ref="Z79:AA79"/>
    <mergeCell ref="AB79:AC79"/>
    <mergeCell ref="B81:C81"/>
    <mergeCell ref="D81:E81"/>
    <mergeCell ref="F81:G81"/>
    <mergeCell ref="H81:I81"/>
    <mergeCell ref="J81:K81"/>
    <mergeCell ref="L81:M81"/>
    <mergeCell ref="N81:O81"/>
    <mergeCell ref="P81:Q81"/>
    <mergeCell ref="Z80:AA80"/>
    <mergeCell ref="N80:O80"/>
    <mergeCell ref="P80:Q80"/>
    <mergeCell ref="R80:S80"/>
    <mergeCell ref="T80:U80"/>
    <mergeCell ref="V80:W80"/>
    <mergeCell ref="X80:Y80"/>
    <mergeCell ref="B80:C80"/>
    <mergeCell ref="D80:E80"/>
    <mergeCell ref="F80:G80"/>
    <mergeCell ref="H80:I80"/>
    <mergeCell ref="J80:K80"/>
    <mergeCell ref="L80:M80"/>
    <mergeCell ref="AN81:AO81"/>
    <mergeCell ref="R81:S81"/>
    <mergeCell ref="T81:U81"/>
    <mergeCell ref="V81:W81"/>
    <mergeCell ref="X81:Y81"/>
    <mergeCell ref="Z81:AA81"/>
    <mergeCell ref="AB81:AC81"/>
    <mergeCell ref="AL80:AM80"/>
    <mergeCell ref="AN80:AO80"/>
    <mergeCell ref="AB80:AC80"/>
    <mergeCell ref="AD80:AE80"/>
    <mergeCell ref="AF80:AG80"/>
    <mergeCell ref="AH80:AI80"/>
    <mergeCell ref="AJ80:AK80"/>
    <mergeCell ref="F82:G82"/>
    <mergeCell ref="H82:I82"/>
    <mergeCell ref="J82:K82"/>
    <mergeCell ref="L82:M82"/>
    <mergeCell ref="AD81:AE81"/>
    <mergeCell ref="AF81:AG81"/>
    <mergeCell ref="AH81:AI81"/>
    <mergeCell ref="AJ81:AK81"/>
    <mergeCell ref="AL81:AM81"/>
    <mergeCell ref="AL82:AM82"/>
    <mergeCell ref="AN82:AO82"/>
    <mergeCell ref="B83:C83"/>
    <mergeCell ref="D83:E83"/>
    <mergeCell ref="F83:G83"/>
    <mergeCell ref="H83:I83"/>
    <mergeCell ref="J83:K83"/>
    <mergeCell ref="L83:M83"/>
    <mergeCell ref="N83:O83"/>
    <mergeCell ref="P83:Q83"/>
    <mergeCell ref="Z82:AA82"/>
    <mergeCell ref="AB82:AC82"/>
    <mergeCell ref="AD82:AE82"/>
    <mergeCell ref="AF82:AG82"/>
    <mergeCell ref="AH82:AI82"/>
    <mergeCell ref="AJ82:AK82"/>
    <mergeCell ref="N82:O82"/>
    <mergeCell ref="P82:Q82"/>
    <mergeCell ref="R82:S82"/>
    <mergeCell ref="T82:U82"/>
    <mergeCell ref="V82:W82"/>
    <mergeCell ref="X82:Y82"/>
    <mergeCell ref="B82:C82"/>
    <mergeCell ref="D82:E82"/>
    <mergeCell ref="AJ83:AK83"/>
    <mergeCell ref="AL83:AM83"/>
    <mergeCell ref="AN83:AO83"/>
    <mergeCell ref="R83:S83"/>
    <mergeCell ref="T83:U83"/>
    <mergeCell ref="V83:W83"/>
    <mergeCell ref="X83:Y83"/>
    <mergeCell ref="Z83:AA83"/>
    <mergeCell ref="AB83:AC83"/>
    <mergeCell ref="B84:C84"/>
    <mergeCell ref="D84:E84"/>
    <mergeCell ref="F84:G84"/>
    <mergeCell ref="H84:I84"/>
    <mergeCell ref="J84:K84"/>
    <mergeCell ref="L84:M84"/>
    <mergeCell ref="AD83:AE83"/>
    <mergeCell ref="AF83:AG83"/>
    <mergeCell ref="AH83:AI83"/>
    <mergeCell ref="AL84:AM84"/>
    <mergeCell ref="AN84:AO84"/>
    <mergeCell ref="Z84:AA84"/>
    <mergeCell ref="AB84:AC84"/>
    <mergeCell ref="AD84:AE84"/>
    <mergeCell ref="AF84:AG84"/>
    <mergeCell ref="AH84:AI84"/>
    <mergeCell ref="AJ84:AK84"/>
    <mergeCell ref="N84:O84"/>
    <mergeCell ref="P84:Q84"/>
    <mergeCell ref="R84:S84"/>
    <mergeCell ref="T84:U84"/>
    <mergeCell ref="V84:W84"/>
    <mergeCell ref="X84:Y8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workbookViewId="0">
      <selection activeCell="G8" sqref="G8"/>
    </sheetView>
  </sheetViews>
  <sheetFormatPr baseColWidth="10" defaultRowHeight="15" x14ac:dyDescent="0.25"/>
  <cols>
    <col min="2" max="2" width="25.5703125" customWidth="1"/>
    <col min="10" max="10" width="25.5703125" customWidth="1"/>
  </cols>
  <sheetData>
    <row r="1" spans="1:12" ht="15.75" thickBot="1" x14ac:dyDescent="0.3">
      <c r="A1" s="18" t="s">
        <v>1131</v>
      </c>
      <c r="I1" s="18" t="s">
        <v>1132</v>
      </c>
    </row>
    <row r="2" spans="1:12" ht="15.75" thickBot="1" x14ac:dyDescent="0.3">
      <c r="A2" s="55" t="s">
        <v>566</v>
      </c>
      <c r="B2" s="55" t="s">
        <v>567</v>
      </c>
      <c r="C2" s="58" t="s">
        <v>568</v>
      </c>
      <c r="D2" s="59"/>
      <c r="E2" s="60"/>
      <c r="I2" s="55" t="s">
        <v>566</v>
      </c>
      <c r="J2" s="55" t="s">
        <v>567</v>
      </c>
      <c r="K2" s="58" t="s">
        <v>652</v>
      </c>
      <c r="L2" s="60"/>
    </row>
    <row r="3" spans="1:12" ht="21.75" thickBot="1" x14ac:dyDescent="0.3">
      <c r="A3" s="57"/>
      <c r="B3" s="57"/>
      <c r="C3" s="21" t="s">
        <v>569</v>
      </c>
      <c r="D3" s="21" t="s">
        <v>570</v>
      </c>
      <c r="E3" s="21" t="s">
        <v>571</v>
      </c>
      <c r="I3" s="57"/>
      <c r="J3" s="57"/>
      <c r="K3" s="21" t="s">
        <v>653</v>
      </c>
      <c r="L3" s="21" t="s">
        <v>571</v>
      </c>
    </row>
    <row r="4" spans="1:12" ht="15.75" thickBot="1" x14ac:dyDescent="0.3">
      <c r="A4" s="22">
        <v>1</v>
      </c>
      <c r="B4" s="12" t="s">
        <v>215</v>
      </c>
      <c r="C4" s="23">
        <v>1</v>
      </c>
      <c r="D4" s="23">
        <v>9.1999999999999998E-3</v>
      </c>
      <c r="E4" s="23">
        <v>0.92379999999999995</v>
      </c>
      <c r="I4" s="22">
        <v>1</v>
      </c>
      <c r="J4" s="12" t="s">
        <v>654</v>
      </c>
      <c r="K4" s="23">
        <v>0.83130000000000004</v>
      </c>
      <c r="L4" s="23">
        <v>0.83130800000000005</v>
      </c>
    </row>
    <row r="5" spans="1:12" ht="32.25" thickBot="1" x14ac:dyDescent="0.3">
      <c r="A5" s="22">
        <v>1</v>
      </c>
      <c r="B5" s="12" t="s">
        <v>573</v>
      </c>
      <c r="C5" s="23">
        <v>2</v>
      </c>
      <c r="D5" s="23">
        <v>2.0799999999999999E-2</v>
      </c>
      <c r="E5" s="23">
        <v>0.98960000000000004</v>
      </c>
      <c r="I5" s="22">
        <v>1</v>
      </c>
      <c r="J5" s="12" t="s">
        <v>656</v>
      </c>
      <c r="K5" s="23">
        <v>0.75570000000000004</v>
      </c>
      <c r="L5" s="23">
        <v>0.75566299999999997</v>
      </c>
    </row>
    <row r="6" spans="1:12" ht="21.75" thickBot="1" x14ac:dyDescent="0.3">
      <c r="A6" s="22">
        <v>1</v>
      </c>
      <c r="B6" s="12" t="s">
        <v>575</v>
      </c>
      <c r="C6" s="23">
        <v>1</v>
      </c>
      <c r="D6" s="23">
        <v>0.29289999999999999</v>
      </c>
      <c r="E6" s="23">
        <v>0.58840000000000003</v>
      </c>
      <c r="I6" s="22">
        <v>1</v>
      </c>
      <c r="J6" s="12" t="s">
        <v>658</v>
      </c>
      <c r="K6" s="23">
        <v>0.81479999999999997</v>
      </c>
      <c r="L6" s="23">
        <v>0.81484699999999999</v>
      </c>
    </row>
    <row r="7" spans="1:12" ht="21.75" thickBot="1" x14ac:dyDescent="0.3">
      <c r="A7" s="22">
        <v>1</v>
      </c>
      <c r="B7" s="12" t="s">
        <v>577</v>
      </c>
      <c r="C7" s="23">
        <v>1</v>
      </c>
      <c r="D7" s="23">
        <v>6.1699999999999998E-2</v>
      </c>
      <c r="E7" s="23">
        <v>0.80379999999999996</v>
      </c>
      <c r="I7" s="22">
        <v>2</v>
      </c>
      <c r="J7" s="12" t="s">
        <v>654</v>
      </c>
      <c r="K7" s="23">
        <v>0.2429</v>
      </c>
      <c r="L7" s="23">
        <v>0.242922</v>
      </c>
    </row>
    <row r="8" spans="1:12" ht="32.25" thickBot="1" x14ac:dyDescent="0.3">
      <c r="A8" s="22">
        <v>1</v>
      </c>
      <c r="B8" s="12" t="s">
        <v>579</v>
      </c>
      <c r="C8" s="23">
        <v>3</v>
      </c>
      <c r="D8" s="23">
        <v>0.49149999999999999</v>
      </c>
      <c r="E8" s="23">
        <v>0.92069999999999996</v>
      </c>
      <c r="I8" s="22">
        <v>2</v>
      </c>
      <c r="J8" s="12" t="s">
        <v>656</v>
      </c>
      <c r="K8" s="23">
        <v>0.28539999999999999</v>
      </c>
      <c r="L8" s="23">
        <v>0.28537499999999999</v>
      </c>
    </row>
    <row r="9" spans="1:12" ht="21.75" thickBot="1" x14ac:dyDescent="0.3">
      <c r="A9" s="22">
        <v>1</v>
      </c>
      <c r="B9" s="12" t="s">
        <v>581</v>
      </c>
      <c r="C9" s="23">
        <v>2</v>
      </c>
      <c r="D9" s="23">
        <v>1.0505</v>
      </c>
      <c r="E9" s="23">
        <v>0.59140000000000004</v>
      </c>
      <c r="I9" s="22">
        <v>2</v>
      </c>
      <c r="J9" s="12" t="s">
        <v>658</v>
      </c>
      <c r="K9" s="23">
        <v>0.32279999999999998</v>
      </c>
      <c r="L9" s="23">
        <v>0.32283899999999999</v>
      </c>
    </row>
    <row r="10" spans="1:12" ht="21.75" thickBot="1" x14ac:dyDescent="0.3">
      <c r="A10" s="22">
        <v>1</v>
      </c>
      <c r="B10" s="12" t="s">
        <v>583</v>
      </c>
      <c r="C10" s="23">
        <v>2</v>
      </c>
      <c r="D10" s="23">
        <v>0.82869999999999999</v>
      </c>
      <c r="E10" s="23">
        <v>0.66080000000000005</v>
      </c>
      <c r="I10" s="22">
        <v>3</v>
      </c>
      <c r="J10" s="12" t="s">
        <v>654</v>
      </c>
      <c r="K10" s="23">
        <v>0.31490000000000001</v>
      </c>
      <c r="L10" s="23">
        <v>0.31489499999999998</v>
      </c>
    </row>
    <row r="11" spans="1:12" ht="32.25" thickBot="1" x14ac:dyDescent="0.3">
      <c r="A11" s="22">
        <v>1</v>
      </c>
      <c r="B11" s="12" t="s">
        <v>585</v>
      </c>
      <c r="C11" s="23">
        <v>1</v>
      </c>
      <c r="D11" s="23">
        <v>1.4529000000000001</v>
      </c>
      <c r="E11" s="23">
        <v>0.2281</v>
      </c>
      <c r="I11" s="22">
        <v>3</v>
      </c>
      <c r="J11" s="12" t="s">
        <v>656</v>
      </c>
      <c r="K11" s="23">
        <v>0.54800000000000004</v>
      </c>
      <c r="L11" s="23">
        <v>0.54795899999999997</v>
      </c>
    </row>
    <row r="12" spans="1:12" ht="21.75" thickBot="1" x14ac:dyDescent="0.3">
      <c r="A12" s="22">
        <v>1</v>
      </c>
      <c r="B12" s="12" t="s">
        <v>587</v>
      </c>
      <c r="C12" s="23">
        <v>1</v>
      </c>
      <c r="D12" s="23">
        <v>0.1174</v>
      </c>
      <c r="E12" s="23">
        <v>0.73180000000000001</v>
      </c>
      <c r="I12" s="22">
        <v>3</v>
      </c>
      <c r="J12" s="12" t="s">
        <v>658</v>
      </c>
      <c r="K12" s="23">
        <v>0.79279999999999995</v>
      </c>
      <c r="L12" s="23">
        <v>0.79276899999999995</v>
      </c>
    </row>
    <row r="13" spans="1:12" ht="15.75" thickBot="1" x14ac:dyDescent="0.3">
      <c r="A13" s="22">
        <v>1</v>
      </c>
      <c r="B13" s="12" t="s">
        <v>589</v>
      </c>
      <c r="C13" s="23">
        <v>11</v>
      </c>
      <c r="D13" s="23">
        <v>5.8697999999999997</v>
      </c>
      <c r="E13" s="23">
        <v>0.88190000000000002</v>
      </c>
      <c r="I13" s="22">
        <v>4</v>
      </c>
      <c r="J13" s="12" t="s">
        <v>654</v>
      </c>
      <c r="K13" s="23">
        <v>0.47970000000000002</v>
      </c>
      <c r="L13" s="23">
        <v>0.47966599999999998</v>
      </c>
    </row>
    <row r="14" spans="1:12" ht="32.25" thickBot="1" x14ac:dyDescent="0.3">
      <c r="A14" s="22">
        <v>1</v>
      </c>
      <c r="B14" s="12" t="s">
        <v>559</v>
      </c>
      <c r="C14" s="23">
        <v>1</v>
      </c>
      <c r="D14" s="23">
        <v>0.52380000000000004</v>
      </c>
      <c r="E14" s="23">
        <v>0.46920000000000001</v>
      </c>
      <c r="I14" s="22">
        <v>4</v>
      </c>
      <c r="J14" s="12" t="s">
        <v>656</v>
      </c>
      <c r="K14" s="23">
        <v>0.2898</v>
      </c>
      <c r="L14" s="23">
        <v>0.28984199999999999</v>
      </c>
    </row>
    <row r="15" spans="1:12" ht="21.75" thickBot="1" x14ac:dyDescent="0.3">
      <c r="A15" s="22">
        <v>2</v>
      </c>
      <c r="B15" s="12" t="s">
        <v>215</v>
      </c>
      <c r="C15" s="23">
        <v>1</v>
      </c>
      <c r="D15" s="23">
        <v>3.8399999999999997E-2</v>
      </c>
      <c r="E15" s="23">
        <v>0.84470000000000001</v>
      </c>
      <c r="I15" s="22">
        <v>4</v>
      </c>
      <c r="J15" s="12" t="s">
        <v>658</v>
      </c>
      <c r="K15" s="23">
        <v>0.92430000000000001</v>
      </c>
      <c r="L15" s="23">
        <v>0.92433299999999996</v>
      </c>
    </row>
    <row r="16" spans="1:12" ht="15.75" thickBot="1" x14ac:dyDescent="0.3">
      <c r="A16" s="22">
        <v>2</v>
      </c>
      <c r="B16" s="12" t="s">
        <v>573</v>
      </c>
      <c r="C16" s="23">
        <v>2</v>
      </c>
      <c r="D16" s="23">
        <v>0.32040000000000002</v>
      </c>
      <c r="E16" s="23">
        <v>0.85199999999999998</v>
      </c>
      <c r="I16" s="22">
        <v>5</v>
      </c>
      <c r="J16" s="12" t="s">
        <v>654</v>
      </c>
      <c r="K16" s="23">
        <v>0.47120000000000001</v>
      </c>
      <c r="L16" s="23">
        <v>0.47122799999999998</v>
      </c>
    </row>
    <row r="17" spans="1:12" ht="32.25" thickBot="1" x14ac:dyDescent="0.3">
      <c r="A17" s="22">
        <v>2</v>
      </c>
      <c r="B17" s="12" t="s">
        <v>575</v>
      </c>
      <c r="C17" s="23">
        <v>1</v>
      </c>
      <c r="D17" s="23">
        <v>0.28349999999999997</v>
      </c>
      <c r="E17" s="23">
        <v>0.59440000000000004</v>
      </c>
      <c r="I17" s="22">
        <v>5</v>
      </c>
      <c r="J17" s="12" t="s">
        <v>656</v>
      </c>
      <c r="K17" s="23">
        <v>0.5282</v>
      </c>
      <c r="L17" s="23">
        <v>0.52816300000000005</v>
      </c>
    </row>
    <row r="18" spans="1:12" ht="21.75" thickBot="1" x14ac:dyDescent="0.3">
      <c r="A18" s="22">
        <v>2</v>
      </c>
      <c r="B18" s="12" t="s">
        <v>577</v>
      </c>
      <c r="C18" s="23">
        <v>1</v>
      </c>
      <c r="D18" s="23">
        <v>0.24859999999999999</v>
      </c>
      <c r="E18" s="23">
        <v>0.61809999999999998</v>
      </c>
      <c r="I18" s="22">
        <v>5</v>
      </c>
      <c r="J18" s="12" t="s">
        <v>658</v>
      </c>
      <c r="K18" s="23">
        <v>0.6169</v>
      </c>
      <c r="L18" s="23">
        <v>0.61685699999999999</v>
      </c>
    </row>
    <row r="19" spans="1:12" ht="15.75" thickBot="1" x14ac:dyDescent="0.3">
      <c r="A19" s="22">
        <v>2</v>
      </c>
      <c r="B19" s="12" t="s">
        <v>579</v>
      </c>
      <c r="C19" s="23">
        <v>3</v>
      </c>
      <c r="D19" s="23">
        <v>0.21540000000000001</v>
      </c>
      <c r="E19" s="23">
        <v>0.97509999999999997</v>
      </c>
      <c r="I19" s="22">
        <v>6</v>
      </c>
      <c r="J19" s="12" t="s">
        <v>654</v>
      </c>
      <c r="K19" s="23">
        <v>0.35360000000000003</v>
      </c>
      <c r="L19" s="23">
        <v>0.35361900000000002</v>
      </c>
    </row>
    <row r="20" spans="1:12" ht="32.25" thickBot="1" x14ac:dyDescent="0.3">
      <c r="A20" s="22">
        <v>2</v>
      </c>
      <c r="B20" s="12" t="s">
        <v>581</v>
      </c>
      <c r="C20" s="23">
        <v>2</v>
      </c>
      <c r="D20" s="23">
        <v>1.4501999999999999</v>
      </c>
      <c r="E20" s="23">
        <v>0.48430000000000001</v>
      </c>
      <c r="I20" s="22">
        <v>6</v>
      </c>
      <c r="J20" s="12" t="s">
        <v>656</v>
      </c>
      <c r="K20" s="23">
        <v>0.79449999999999998</v>
      </c>
      <c r="L20" s="23">
        <v>0.794493</v>
      </c>
    </row>
    <row r="21" spans="1:12" ht="21.75" thickBot="1" x14ac:dyDescent="0.3">
      <c r="A21" s="22">
        <v>2</v>
      </c>
      <c r="B21" s="12" t="s">
        <v>583</v>
      </c>
      <c r="C21" s="23">
        <v>2</v>
      </c>
      <c r="D21" s="23">
        <v>0.57250000000000001</v>
      </c>
      <c r="E21" s="23">
        <v>0.75109999999999999</v>
      </c>
      <c r="I21" s="22">
        <v>6</v>
      </c>
      <c r="J21" s="12" t="s">
        <v>658</v>
      </c>
      <c r="K21" s="23">
        <v>0.95440000000000003</v>
      </c>
      <c r="L21" s="23">
        <v>0.95437399999999994</v>
      </c>
    </row>
    <row r="22" spans="1:12" ht="15.75" thickBot="1" x14ac:dyDescent="0.3">
      <c r="A22" s="22">
        <v>2</v>
      </c>
      <c r="B22" s="12" t="s">
        <v>585</v>
      </c>
      <c r="C22" s="23">
        <v>1</v>
      </c>
      <c r="D22" s="23">
        <v>5.3900000000000003E-2</v>
      </c>
      <c r="E22" s="23">
        <v>0.81640000000000001</v>
      </c>
      <c r="I22" s="22">
        <v>7</v>
      </c>
      <c r="J22" s="12" t="s">
        <v>654</v>
      </c>
      <c r="K22" s="23">
        <v>0.41489999999999999</v>
      </c>
      <c r="L22" s="23">
        <v>0.41490899999999997</v>
      </c>
    </row>
    <row r="23" spans="1:12" ht="32.25" thickBot="1" x14ac:dyDescent="0.3">
      <c r="A23" s="22">
        <v>2</v>
      </c>
      <c r="B23" s="12" t="s">
        <v>587</v>
      </c>
      <c r="C23" s="23">
        <v>1</v>
      </c>
      <c r="D23" s="23">
        <v>5.0799999999999998E-2</v>
      </c>
      <c r="E23" s="23">
        <v>0.8216</v>
      </c>
      <c r="I23" s="22">
        <v>7</v>
      </c>
      <c r="J23" s="12" t="s">
        <v>656</v>
      </c>
      <c r="K23" s="23">
        <v>0.98640000000000005</v>
      </c>
      <c r="L23" s="23">
        <v>0.98635399999999995</v>
      </c>
    </row>
    <row r="24" spans="1:12" ht="21.75" thickBot="1" x14ac:dyDescent="0.3">
      <c r="A24" s="22">
        <v>2</v>
      </c>
      <c r="B24" s="12" t="s">
        <v>589</v>
      </c>
      <c r="C24" s="23">
        <v>11</v>
      </c>
      <c r="D24" s="23">
        <v>9.7065999999999999</v>
      </c>
      <c r="E24" s="23">
        <v>0.55700000000000005</v>
      </c>
      <c r="I24" s="22">
        <v>7</v>
      </c>
      <c r="J24" s="12" t="s">
        <v>658</v>
      </c>
      <c r="K24" s="23">
        <v>0.67589999999999995</v>
      </c>
      <c r="L24" s="23">
        <v>0.67587600000000003</v>
      </c>
    </row>
    <row r="25" spans="1:12" ht="15.75" thickBot="1" x14ac:dyDescent="0.3">
      <c r="A25" s="22">
        <v>2</v>
      </c>
      <c r="B25" s="12" t="s">
        <v>559</v>
      </c>
      <c r="C25" s="23">
        <v>1</v>
      </c>
      <c r="D25" s="23">
        <v>0.37709999999999999</v>
      </c>
      <c r="E25" s="23">
        <v>0.53910000000000002</v>
      </c>
      <c r="I25" s="22">
        <v>8</v>
      </c>
      <c r="J25" s="12" t="s">
        <v>654</v>
      </c>
      <c r="K25" s="23">
        <v>0.71389999999999998</v>
      </c>
      <c r="L25" s="23">
        <v>0.71394500000000005</v>
      </c>
    </row>
    <row r="26" spans="1:12" ht="32.25" thickBot="1" x14ac:dyDescent="0.3">
      <c r="A26" s="22">
        <v>3</v>
      </c>
      <c r="B26" s="12" t="s">
        <v>215</v>
      </c>
      <c r="C26" s="23">
        <v>1</v>
      </c>
      <c r="D26" s="23">
        <v>0.33429999999999999</v>
      </c>
      <c r="E26" s="23">
        <v>0.56310000000000004</v>
      </c>
      <c r="I26" s="22">
        <v>8</v>
      </c>
      <c r="J26" s="12" t="s">
        <v>656</v>
      </c>
      <c r="K26" s="23">
        <v>0.56720000000000004</v>
      </c>
      <c r="L26" s="23">
        <v>0.56723100000000004</v>
      </c>
    </row>
    <row r="27" spans="1:12" ht="21.75" thickBot="1" x14ac:dyDescent="0.3">
      <c r="A27" s="22">
        <v>3</v>
      </c>
      <c r="B27" s="12" t="s">
        <v>573</v>
      </c>
      <c r="C27" s="23">
        <v>2</v>
      </c>
      <c r="D27" s="23">
        <v>0.11650000000000001</v>
      </c>
      <c r="E27" s="23">
        <v>0.94340000000000002</v>
      </c>
      <c r="I27" s="22">
        <v>8</v>
      </c>
      <c r="J27" s="12" t="s">
        <v>658</v>
      </c>
      <c r="K27" s="23">
        <v>0.81010000000000004</v>
      </c>
      <c r="L27" s="23">
        <v>0.81014699999999995</v>
      </c>
    </row>
    <row r="28" spans="1:12" ht="15.75" thickBot="1" x14ac:dyDescent="0.3">
      <c r="A28" s="22">
        <v>3</v>
      </c>
      <c r="B28" s="12" t="s">
        <v>575</v>
      </c>
      <c r="C28" s="23">
        <v>1</v>
      </c>
      <c r="D28" s="23">
        <v>0</v>
      </c>
      <c r="E28" s="23">
        <v>1</v>
      </c>
      <c r="I28" s="22">
        <v>9</v>
      </c>
      <c r="J28" s="12" t="s">
        <v>654</v>
      </c>
      <c r="K28" s="23">
        <v>0.372</v>
      </c>
      <c r="L28" s="23">
        <v>0.37197000000000002</v>
      </c>
    </row>
    <row r="29" spans="1:12" ht="32.25" thickBot="1" x14ac:dyDescent="0.3">
      <c r="A29" s="22">
        <v>3</v>
      </c>
      <c r="B29" s="12" t="s">
        <v>577</v>
      </c>
      <c r="C29" s="23">
        <v>1</v>
      </c>
      <c r="D29" s="23">
        <v>1.4999999999999999E-2</v>
      </c>
      <c r="E29" s="23">
        <v>0.90259999999999996</v>
      </c>
      <c r="I29" s="22">
        <v>9</v>
      </c>
      <c r="J29" s="12" t="s">
        <v>656</v>
      </c>
      <c r="K29" s="23">
        <v>0.66700000000000004</v>
      </c>
      <c r="L29" s="23">
        <v>0.66695099999999996</v>
      </c>
    </row>
    <row r="30" spans="1:12" ht="21.75" thickBot="1" x14ac:dyDescent="0.3">
      <c r="A30" s="22">
        <v>3</v>
      </c>
      <c r="B30" s="12" t="s">
        <v>579</v>
      </c>
      <c r="C30" s="23">
        <v>3</v>
      </c>
      <c r="D30" s="23">
        <v>1.9741</v>
      </c>
      <c r="E30" s="23">
        <v>0.57779999999999998</v>
      </c>
      <c r="I30" s="22">
        <v>9</v>
      </c>
      <c r="J30" s="12" t="s">
        <v>658</v>
      </c>
      <c r="K30" s="23">
        <v>0.65669999999999995</v>
      </c>
      <c r="L30" s="23">
        <v>0.65671199999999996</v>
      </c>
    </row>
    <row r="31" spans="1:12" ht="21.75" thickBot="1" x14ac:dyDescent="0.3">
      <c r="A31" s="22">
        <v>3</v>
      </c>
      <c r="B31" s="12" t="s">
        <v>581</v>
      </c>
      <c r="C31" s="23">
        <v>2</v>
      </c>
      <c r="D31" s="23">
        <v>0.4738</v>
      </c>
      <c r="E31" s="23">
        <v>0.78910000000000002</v>
      </c>
      <c r="I31" s="22">
        <v>10</v>
      </c>
      <c r="J31" s="12" t="s">
        <v>654</v>
      </c>
      <c r="K31" s="23">
        <v>0.16880000000000001</v>
      </c>
      <c r="L31" s="23">
        <v>0.16880100000000001</v>
      </c>
    </row>
    <row r="32" spans="1:12" ht="32.25" thickBot="1" x14ac:dyDescent="0.3">
      <c r="A32" s="22">
        <v>3</v>
      </c>
      <c r="B32" s="12" t="s">
        <v>583</v>
      </c>
      <c r="C32" s="23">
        <v>2</v>
      </c>
      <c r="D32" s="23">
        <v>1.2091000000000001</v>
      </c>
      <c r="E32" s="23">
        <v>0.54630000000000001</v>
      </c>
      <c r="I32" s="22">
        <v>10</v>
      </c>
      <c r="J32" s="12" t="s">
        <v>656</v>
      </c>
      <c r="K32" s="23">
        <v>0.55869999999999997</v>
      </c>
      <c r="L32" s="23">
        <v>0.55867699999999998</v>
      </c>
    </row>
    <row r="33" spans="1:12" ht="21.75" thickBot="1" x14ac:dyDescent="0.3">
      <c r="A33" s="22">
        <v>3</v>
      </c>
      <c r="B33" s="12" t="s">
        <v>585</v>
      </c>
      <c r="C33" s="23">
        <v>1</v>
      </c>
      <c r="D33" s="23">
        <v>0.77439999999999998</v>
      </c>
      <c r="E33" s="23">
        <v>0.37890000000000001</v>
      </c>
      <c r="I33" s="24">
        <v>10</v>
      </c>
      <c r="J33" s="25" t="s">
        <v>658</v>
      </c>
      <c r="K33" s="26">
        <v>0.99750000000000005</v>
      </c>
      <c r="L33" s="26">
        <v>0.99754600000000004</v>
      </c>
    </row>
    <row r="34" spans="1:12" ht="15.75" thickBot="1" x14ac:dyDescent="0.3">
      <c r="A34" s="22">
        <v>3</v>
      </c>
      <c r="B34" s="12" t="s">
        <v>587</v>
      </c>
      <c r="C34" s="23">
        <v>1</v>
      </c>
      <c r="D34" s="23">
        <v>0.86960000000000004</v>
      </c>
      <c r="E34" s="23">
        <v>0.35110000000000002</v>
      </c>
    </row>
    <row r="35" spans="1:12" ht="15.75" thickBot="1" x14ac:dyDescent="0.3">
      <c r="A35" s="22">
        <v>3</v>
      </c>
      <c r="B35" s="12" t="s">
        <v>589</v>
      </c>
      <c r="C35" s="23">
        <v>11</v>
      </c>
      <c r="D35" s="23">
        <v>7.4950999999999999</v>
      </c>
      <c r="E35" s="23">
        <v>0.75770000000000004</v>
      </c>
    </row>
    <row r="36" spans="1:12" ht="15.75" thickBot="1" x14ac:dyDescent="0.3">
      <c r="A36" s="22">
        <v>3</v>
      </c>
      <c r="B36" s="12" t="s">
        <v>559</v>
      </c>
      <c r="C36" s="23">
        <v>1</v>
      </c>
      <c r="D36" s="23">
        <v>0.3483</v>
      </c>
      <c r="E36" s="23">
        <v>0.55510000000000004</v>
      </c>
    </row>
    <row r="37" spans="1:12" ht="15.75" thickBot="1" x14ac:dyDescent="0.3">
      <c r="A37" s="22">
        <v>4</v>
      </c>
      <c r="B37" s="12" t="s">
        <v>215</v>
      </c>
      <c r="C37" s="23">
        <v>1</v>
      </c>
      <c r="D37" s="23">
        <v>0</v>
      </c>
      <c r="E37" s="23">
        <v>1</v>
      </c>
    </row>
    <row r="38" spans="1:12" ht="15.75" thickBot="1" x14ac:dyDescent="0.3">
      <c r="A38" s="22">
        <v>4</v>
      </c>
      <c r="B38" s="12" t="s">
        <v>573</v>
      </c>
      <c r="C38" s="23">
        <v>2</v>
      </c>
      <c r="D38" s="23">
        <v>0.83560000000000001</v>
      </c>
      <c r="E38" s="23">
        <v>0.65849999999999997</v>
      </c>
    </row>
    <row r="39" spans="1:12" ht="15.75" thickBot="1" x14ac:dyDescent="0.3">
      <c r="A39" s="22">
        <v>4</v>
      </c>
      <c r="B39" s="12" t="s">
        <v>575</v>
      </c>
      <c r="C39" s="23">
        <v>1</v>
      </c>
      <c r="D39" s="23">
        <v>0.4279</v>
      </c>
      <c r="E39" s="23">
        <v>0.51300000000000001</v>
      </c>
    </row>
    <row r="40" spans="1:12" ht="21.75" thickBot="1" x14ac:dyDescent="0.3">
      <c r="A40" s="22">
        <v>4</v>
      </c>
      <c r="B40" s="12" t="s">
        <v>577</v>
      </c>
      <c r="C40" s="23">
        <v>1</v>
      </c>
      <c r="D40" s="23">
        <v>0.14399999999999999</v>
      </c>
      <c r="E40" s="23">
        <v>0.70430000000000004</v>
      </c>
    </row>
    <row r="41" spans="1:12" ht="15.75" thickBot="1" x14ac:dyDescent="0.3">
      <c r="A41" s="22">
        <v>4</v>
      </c>
      <c r="B41" s="12" t="s">
        <v>579</v>
      </c>
      <c r="C41" s="23">
        <v>3</v>
      </c>
      <c r="D41" s="23">
        <v>1.0839000000000001</v>
      </c>
      <c r="E41" s="23">
        <v>0.78100000000000003</v>
      </c>
    </row>
    <row r="42" spans="1:12" ht="21.75" thickBot="1" x14ac:dyDescent="0.3">
      <c r="A42" s="22">
        <v>4</v>
      </c>
      <c r="B42" s="12" t="s">
        <v>581</v>
      </c>
      <c r="C42" s="23">
        <v>2</v>
      </c>
      <c r="D42" s="23">
        <v>1.181</v>
      </c>
      <c r="E42" s="23">
        <v>0.55400000000000005</v>
      </c>
    </row>
    <row r="43" spans="1:12" ht="21.75" thickBot="1" x14ac:dyDescent="0.3">
      <c r="A43" s="22">
        <v>4</v>
      </c>
      <c r="B43" s="12" t="s">
        <v>583</v>
      </c>
      <c r="C43" s="23">
        <v>2</v>
      </c>
      <c r="D43" s="23">
        <v>1.0929</v>
      </c>
      <c r="E43" s="23">
        <v>0.57899999999999996</v>
      </c>
    </row>
    <row r="44" spans="1:12" ht="15.75" thickBot="1" x14ac:dyDescent="0.3">
      <c r="A44" s="22">
        <v>4</v>
      </c>
      <c r="B44" s="12" t="s">
        <v>585</v>
      </c>
      <c r="C44" s="23">
        <v>1</v>
      </c>
      <c r="D44" s="23">
        <v>0.8004</v>
      </c>
      <c r="E44" s="23">
        <v>0.371</v>
      </c>
    </row>
    <row r="45" spans="1:12" ht="15.75" thickBot="1" x14ac:dyDescent="0.3">
      <c r="A45" s="22">
        <v>4</v>
      </c>
      <c r="B45" s="12" t="s">
        <v>587</v>
      </c>
      <c r="C45" s="23">
        <v>1</v>
      </c>
      <c r="D45" s="23">
        <v>0.1166</v>
      </c>
      <c r="E45" s="23">
        <v>0.73280000000000001</v>
      </c>
    </row>
    <row r="46" spans="1:12" ht="15.75" thickBot="1" x14ac:dyDescent="0.3">
      <c r="A46" s="22">
        <v>4</v>
      </c>
      <c r="B46" s="12" t="s">
        <v>589</v>
      </c>
      <c r="C46" s="23">
        <v>11</v>
      </c>
      <c r="D46" s="23">
        <v>13.323</v>
      </c>
      <c r="E46" s="23">
        <v>0.2727</v>
      </c>
    </row>
    <row r="47" spans="1:12" ht="15.75" thickBot="1" x14ac:dyDescent="0.3">
      <c r="A47" s="22">
        <v>4</v>
      </c>
      <c r="B47" s="12" t="s">
        <v>559</v>
      </c>
      <c r="C47" s="23">
        <v>1</v>
      </c>
      <c r="D47" s="23">
        <v>5.8500000000000003E-2</v>
      </c>
      <c r="E47" s="23">
        <v>0.80879999999999996</v>
      </c>
    </row>
    <row r="48" spans="1:12" ht="15.75" thickBot="1" x14ac:dyDescent="0.3">
      <c r="A48" s="22">
        <v>5</v>
      </c>
      <c r="B48" s="12" t="s">
        <v>215</v>
      </c>
      <c r="C48" s="23">
        <v>1</v>
      </c>
      <c r="D48" s="23">
        <v>9.1000000000000004E-3</v>
      </c>
      <c r="E48" s="23">
        <v>0.92420000000000002</v>
      </c>
    </row>
    <row r="49" spans="1:5" ht="15.75" thickBot="1" x14ac:dyDescent="0.3">
      <c r="A49" s="22">
        <v>5</v>
      </c>
      <c r="B49" s="12" t="s">
        <v>573</v>
      </c>
      <c r="C49" s="23">
        <v>2</v>
      </c>
      <c r="D49" s="23">
        <v>0.57889999999999997</v>
      </c>
      <c r="E49" s="23">
        <v>0.74870000000000003</v>
      </c>
    </row>
    <row r="50" spans="1:5" ht="15.75" thickBot="1" x14ac:dyDescent="0.3">
      <c r="A50" s="22">
        <v>5</v>
      </c>
      <c r="B50" s="12" t="s">
        <v>575</v>
      </c>
      <c r="C50" s="23">
        <v>1</v>
      </c>
      <c r="D50" s="23">
        <v>1.14E-2</v>
      </c>
      <c r="E50" s="23">
        <v>0.91490000000000005</v>
      </c>
    </row>
    <row r="51" spans="1:5" ht="21.75" thickBot="1" x14ac:dyDescent="0.3">
      <c r="A51" s="22">
        <v>5</v>
      </c>
      <c r="B51" s="12" t="s">
        <v>577</v>
      </c>
      <c r="C51" s="23">
        <v>1</v>
      </c>
      <c r="D51" s="23">
        <v>0.91349999999999998</v>
      </c>
      <c r="E51" s="23">
        <v>0.3392</v>
      </c>
    </row>
    <row r="52" spans="1:5" ht="15.75" thickBot="1" x14ac:dyDescent="0.3">
      <c r="A52" s="22">
        <v>5</v>
      </c>
      <c r="B52" s="12" t="s">
        <v>579</v>
      </c>
      <c r="C52" s="23">
        <v>3</v>
      </c>
      <c r="D52" s="23">
        <v>0.49299999999999999</v>
      </c>
      <c r="E52" s="23">
        <v>0.9204</v>
      </c>
    </row>
    <row r="53" spans="1:5" ht="21.75" thickBot="1" x14ac:dyDescent="0.3">
      <c r="A53" s="22">
        <v>5</v>
      </c>
      <c r="B53" s="12" t="s">
        <v>581</v>
      </c>
      <c r="C53" s="23">
        <v>2</v>
      </c>
      <c r="D53" s="23">
        <v>0.12889999999999999</v>
      </c>
      <c r="E53" s="23">
        <v>0.93759999999999999</v>
      </c>
    </row>
    <row r="54" spans="1:5" ht="21.75" thickBot="1" x14ac:dyDescent="0.3">
      <c r="A54" s="22">
        <v>5</v>
      </c>
      <c r="B54" s="12" t="s">
        <v>583</v>
      </c>
      <c r="C54" s="23">
        <v>2</v>
      </c>
      <c r="D54" s="23">
        <v>3.6499999999999998E-2</v>
      </c>
      <c r="E54" s="23">
        <v>0.9819</v>
      </c>
    </row>
    <row r="55" spans="1:5" ht="15.75" thickBot="1" x14ac:dyDescent="0.3">
      <c r="A55" s="22">
        <v>5</v>
      </c>
      <c r="B55" s="12" t="s">
        <v>585</v>
      </c>
      <c r="C55" s="23">
        <v>1</v>
      </c>
      <c r="D55" s="23">
        <v>1.23E-2</v>
      </c>
      <c r="E55" s="23">
        <v>0.91169999999999995</v>
      </c>
    </row>
    <row r="56" spans="1:5" ht="15.75" thickBot="1" x14ac:dyDescent="0.3">
      <c r="A56" s="22">
        <v>5</v>
      </c>
      <c r="B56" s="12" t="s">
        <v>587</v>
      </c>
      <c r="C56" s="23">
        <v>1</v>
      </c>
      <c r="D56" s="23">
        <v>0.20699999999999999</v>
      </c>
      <c r="E56" s="23">
        <v>0.64910000000000001</v>
      </c>
    </row>
    <row r="57" spans="1:5" ht="15.75" thickBot="1" x14ac:dyDescent="0.3">
      <c r="A57" s="22">
        <v>5</v>
      </c>
      <c r="B57" s="12" t="s">
        <v>589</v>
      </c>
      <c r="C57" s="23">
        <v>11</v>
      </c>
      <c r="D57" s="23">
        <v>12.558199999999999</v>
      </c>
      <c r="E57" s="23">
        <v>0.32319999999999999</v>
      </c>
    </row>
    <row r="58" spans="1:5" ht="15.75" thickBot="1" x14ac:dyDescent="0.3">
      <c r="A58" s="22">
        <v>5</v>
      </c>
      <c r="B58" s="12" t="s">
        <v>559</v>
      </c>
      <c r="C58" s="23">
        <v>1</v>
      </c>
      <c r="D58" s="23">
        <v>1.4813000000000001</v>
      </c>
      <c r="E58" s="23">
        <v>0.22359999999999999</v>
      </c>
    </row>
    <row r="59" spans="1:5" ht="15.75" thickBot="1" x14ac:dyDescent="0.3">
      <c r="A59" s="22">
        <v>6</v>
      </c>
      <c r="B59" s="12" t="s">
        <v>215</v>
      </c>
      <c r="C59" s="23">
        <v>1</v>
      </c>
      <c r="D59" s="23">
        <v>0</v>
      </c>
      <c r="E59" s="23">
        <v>1</v>
      </c>
    </row>
    <row r="60" spans="1:5" ht="15.75" thickBot="1" x14ac:dyDescent="0.3">
      <c r="A60" s="22">
        <v>6</v>
      </c>
      <c r="B60" s="12" t="s">
        <v>573</v>
      </c>
      <c r="C60" s="23">
        <v>2</v>
      </c>
      <c r="D60" s="23">
        <v>0.1166</v>
      </c>
      <c r="E60" s="23">
        <v>0.94340000000000002</v>
      </c>
    </row>
    <row r="61" spans="1:5" ht="15.75" thickBot="1" x14ac:dyDescent="0.3">
      <c r="A61" s="22">
        <v>6</v>
      </c>
      <c r="B61" s="12" t="s">
        <v>575</v>
      </c>
      <c r="C61" s="23">
        <v>1</v>
      </c>
      <c r="D61" s="23">
        <v>4.48E-2</v>
      </c>
      <c r="E61" s="23">
        <v>0.83240000000000003</v>
      </c>
    </row>
    <row r="62" spans="1:5" ht="21.75" thickBot="1" x14ac:dyDescent="0.3">
      <c r="A62" s="22">
        <v>6</v>
      </c>
      <c r="B62" s="12" t="s">
        <v>577</v>
      </c>
      <c r="C62" s="23">
        <v>1</v>
      </c>
      <c r="D62" s="23">
        <v>1.1931</v>
      </c>
      <c r="E62" s="23">
        <v>0.2747</v>
      </c>
    </row>
    <row r="63" spans="1:5" ht="15.75" thickBot="1" x14ac:dyDescent="0.3">
      <c r="A63" s="22">
        <v>6</v>
      </c>
      <c r="B63" s="12" t="s">
        <v>579</v>
      </c>
      <c r="C63" s="23">
        <v>3</v>
      </c>
      <c r="D63" s="23">
        <v>0.54269999999999996</v>
      </c>
      <c r="E63" s="23">
        <v>0.90939999999999999</v>
      </c>
    </row>
    <row r="64" spans="1:5" ht="21.75" thickBot="1" x14ac:dyDescent="0.3">
      <c r="A64" s="22">
        <v>6</v>
      </c>
      <c r="B64" s="12" t="s">
        <v>581</v>
      </c>
      <c r="C64" s="23">
        <v>2</v>
      </c>
      <c r="D64" s="23">
        <v>2.6599999999999999E-2</v>
      </c>
      <c r="E64" s="23">
        <v>0.98680000000000001</v>
      </c>
    </row>
    <row r="65" spans="1:5" ht="21.75" thickBot="1" x14ac:dyDescent="0.3">
      <c r="A65" s="22">
        <v>6</v>
      </c>
      <c r="B65" s="12" t="s">
        <v>583</v>
      </c>
      <c r="C65" s="23">
        <v>2</v>
      </c>
      <c r="D65" s="23">
        <v>0.89629999999999999</v>
      </c>
      <c r="E65" s="23">
        <v>0.63880000000000003</v>
      </c>
    </row>
    <row r="66" spans="1:5" ht="15.75" thickBot="1" x14ac:dyDescent="0.3">
      <c r="A66" s="22">
        <v>6</v>
      </c>
      <c r="B66" s="12" t="s">
        <v>585</v>
      </c>
      <c r="C66" s="23">
        <v>1</v>
      </c>
      <c r="D66" s="23">
        <v>0.63219999999999998</v>
      </c>
      <c r="E66" s="23">
        <v>0.42649999999999999</v>
      </c>
    </row>
    <row r="67" spans="1:5" ht="15.75" thickBot="1" x14ac:dyDescent="0.3">
      <c r="A67" s="22">
        <v>6</v>
      </c>
      <c r="B67" s="12" t="s">
        <v>587</v>
      </c>
      <c r="C67" s="23">
        <v>1</v>
      </c>
      <c r="D67" s="23">
        <v>0.2021</v>
      </c>
      <c r="E67" s="23">
        <v>0.65310000000000001</v>
      </c>
    </row>
    <row r="68" spans="1:5" ht="15.75" thickBot="1" x14ac:dyDescent="0.3">
      <c r="A68" s="22">
        <v>6</v>
      </c>
      <c r="B68" s="12" t="s">
        <v>589</v>
      </c>
      <c r="C68" s="23">
        <v>11</v>
      </c>
      <c r="D68" s="23">
        <v>8.4670000000000005</v>
      </c>
      <c r="E68" s="23">
        <v>0.67100000000000004</v>
      </c>
    </row>
    <row r="69" spans="1:5" ht="15.75" thickBot="1" x14ac:dyDescent="0.3">
      <c r="A69" s="22">
        <v>6</v>
      </c>
      <c r="B69" s="12" t="s">
        <v>559</v>
      </c>
      <c r="C69" s="23">
        <v>1</v>
      </c>
      <c r="D69" s="23">
        <v>0.2293</v>
      </c>
      <c r="E69" s="23">
        <v>0.6321</v>
      </c>
    </row>
    <row r="70" spans="1:5" ht="15.75" thickBot="1" x14ac:dyDescent="0.3">
      <c r="A70" s="22">
        <v>7</v>
      </c>
      <c r="B70" s="12" t="s">
        <v>215</v>
      </c>
      <c r="C70" s="23">
        <v>1</v>
      </c>
      <c r="D70" s="23">
        <v>8.6999999999999994E-2</v>
      </c>
      <c r="E70" s="23">
        <v>0.7681</v>
      </c>
    </row>
    <row r="71" spans="1:5" ht="15.75" thickBot="1" x14ac:dyDescent="0.3">
      <c r="A71" s="22">
        <v>7</v>
      </c>
      <c r="B71" s="12" t="s">
        <v>573</v>
      </c>
      <c r="C71" s="23">
        <v>2</v>
      </c>
      <c r="D71" s="23">
        <v>1.4201999999999999</v>
      </c>
      <c r="E71" s="23">
        <v>0.49159999999999998</v>
      </c>
    </row>
    <row r="72" spans="1:5" ht="15.75" thickBot="1" x14ac:dyDescent="0.3">
      <c r="A72" s="22">
        <v>7</v>
      </c>
      <c r="B72" s="12" t="s">
        <v>575</v>
      </c>
      <c r="C72" s="23">
        <v>1</v>
      </c>
      <c r="D72" s="23">
        <v>0.1115</v>
      </c>
      <c r="E72" s="23">
        <v>0.73850000000000005</v>
      </c>
    </row>
    <row r="73" spans="1:5" ht="21.75" thickBot="1" x14ac:dyDescent="0.3">
      <c r="A73" s="22">
        <v>7</v>
      </c>
      <c r="B73" s="12" t="s">
        <v>577</v>
      </c>
      <c r="C73" s="23">
        <v>1</v>
      </c>
      <c r="D73" s="23">
        <v>6.3700000000000007E-2</v>
      </c>
      <c r="E73" s="23">
        <v>0.80069999999999997</v>
      </c>
    </row>
    <row r="74" spans="1:5" ht="15.75" thickBot="1" x14ac:dyDescent="0.3">
      <c r="A74" s="22">
        <v>7</v>
      </c>
      <c r="B74" s="12" t="s">
        <v>579</v>
      </c>
      <c r="C74" s="23">
        <v>3</v>
      </c>
      <c r="D74" s="23">
        <v>0.84189999999999998</v>
      </c>
      <c r="E74" s="23">
        <v>0.83940000000000003</v>
      </c>
    </row>
    <row r="75" spans="1:5" ht="21.75" thickBot="1" x14ac:dyDescent="0.3">
      <c r="A75" s="22">
        <v>7</v>
      </c>
      <c r="B75" s="12" t="s">
        <v>581</v>
      </c>
      <c r="C75" s="23">
        <v>2</v>
      </c>
      <c r="D75" s="23">
        <v>1.1445000000000001</v>
      </c>
      <c r="E75" s="23">
        <v>0.56430000000000002</v>
      </c>
    </row>
    <row r="76" spans="1:5" ht="21.75" thickBot="1" x14ac:dyDescent="0.3">
      <c r="A76" s="22">
        <v>7</v>
      </c>
      <c r="B76" s="12" t="s">
        <v>583</v>
      </c>
      <c r="C76" s="23">
        <v>2</v>
      </c>
      <c r="D76" s="23">
        <v>7.1199999999999999E-2</v>
      </c>
      <c r="E76" s="23">
        <v>0.96499999999999997</v>
      </c>
    </row>
    <row r="77" spans="1:5" ht="15.75" thickBot="1" x14ac:dyDescent="0.3">
      <c r="A77" s="22">
        <v>7</v>
      </c>
      <c r="B77" s="12" t="s">
        <v>585</v>
      </c>
      <c r="C77" s="23">
        <v>1</v>
      </c>
      <c r="D77" s="23">
        <v>0.3417</v>
      </c>
      <c r="E77" s="23">
        <v>0.55879999999999996</v>
      </c>
    </row>
    <row r="78" spans="1:5" ht="15.75" thickBot="1" x14ac:dyDescent="0.3">
      <c r="A78" s="22">
        <v>7</v>
      </c>
      <c r="B78" s="12" t="s">
        <v>587</v>
      </c>
      <c r="C78" s="23">
        <v>1</v>
      </c>
      <c r="D78" s="23">
        <v>0.1193</v>
      </c>
      <c r="E78" s="23">
        <v>0.7298</v>
      </c>
    </row>
    <row r="79" spans="1:5" ht="15.75" thickBot="1" x14ac:dyDescent="0.3">
      <c r="A79" s="22">
        <v>7</v>
      </c>
      <c r="B79" s="12" t="s">
        <v>589</v>
      </c>
      <c r="C79" s="23">
        <v>11</v>
      </c>
      <c r="D79" s="23">
        <v>12.6813</v>
      </c>
      <c r="E79" s="23">
        <v>0.31469999999999998</v>
      </c>
    </row>
    <row r="80" spans="1:5" ht="15.75" thickBot="1" x14ac:dyDescent="0.3">
      <c r="A80" s="22">
        <v>7</v>
      </c>
      <c r="B80" s="12" t="s">
        <v>559</v>
      </c>
      <c r="C80" s="23">
        <v>1</v>
      </c>
      <c r="D80" s="23">
        <v>1.52E-2</v>
      </c>
      <c r="E80" s="23">
        <v>0.90200000000000002</v>
      </c>
    </row>
    <row r="81" spans="1:5" ht="15.75" thickBot="1" x14ac:dyDescent="0.3">
      <c r="A81" s="22">
        <v>8</v>
      </c>
      <c r="B81" s="12" t="s">
        <v>215</v>
      </c>
      <c r="C81" s="23">
        <v>1</v>
      </c>
      <c r="D81" s="23">
        <v>9.2999999999999992E-3</v>
      </c>
      <c r="E81" s="23">
        <v>0.92310000000000003</v>
      </c>
    </row>
    <row r="82" spans="1:5" ht="15.75" thickBot="1" x14ac:dyDescent="0.3">
      <c r="A82" s="22">
        <v>8</v>
      </c>
      <c r="B82" s="12" t="s">
        <v>573</v>
      </c>
      <c r="C82" s="23">
        <v>2</v>
      </c>
      <c r="D82" s="23">
        <v>0.65820000000000001</v>
      </c>
      <c r="E82" s="23">
        <v>0.71960000000000002</v>
      </c>
    </row>
    <row r="83" spans="1:5" ht="15.75" thickBot="1" x14ac:dyDescent="0.3">
      <c r="A83" s="22">
        <v>8</v>
      </c>
      <c r="B83" s="12" t="s">
        <v>575</v>
      </c>
      <c r="C83" s="23">
        <v>1</v>
      </c>
      <c r="D83" s="23">
        <v>1.18E-2</v>
      </c>
      <c r="E83" s="23">
        <v>0.91359999999999997</v>
      </c>
    </row>
    <row r="84" spans="1:5" ht="21.75" thickBot="1" x14ac:dyDescent="0.3">
      <c r="A84" s="22">
        <v>8</v>
      </c>
      <c r="B84" s="12" t="s">
        <v>577</v>
      </c>
      <c r="C84" s="23">
        <v>1</v>
      </c>
      <c r="D84" s="23">
        <v>0.76570000000000005</v>
      </c>
      <c r="E84" s="23">
        <v>0.38159999999999999</v>
      </c>
    </row>
    <row r="85" spans="1:5" ht="15.75" thickBot="1" x14ac:dyDescent="0.3">
      <c r="A85" s="22">
        <v>8</v>
      </c>
      <c r="B85" s="12" t="s">
        <v>579</v>
      </c>
      <c r="C85" s="23">
        <v>3</v>
      </c>
      <c r="D85" s="23">
        <v>0.39140000000000003</v>
      </c>
      <c r="E85" s="23">
        <v>0.94199999999999995</v>
      </c>
    </row>
    <row r="86" spans="1:5" ht="21.75" thickBot="1" x14ac:dyDescent="0.3">
      <c r="A86" s="22">
        <v>8</v>
      </c>
      <c r="B86" s="12" t="s">
        <v>581</v>
      </c>
      <c r="C86" s="23">
        <v>2</v>
      </c>
      <c r="D86" s="23">
        <v>0.39750000000000002</v>
      </c>
      <c r="E86" s="23">
        <v>0.81979999999999997</v>
      </c>
    </row>
    <row r="87" spans="1:5" ht="21.75" thickBot="1" x14ac:dyDescent="0.3">
      <c r="A87" s="22">
        <v>8</v>
      </c>
      <c r="B87" s="12" t="s">
        <v>583</v>
      </c>
      <c r="C87" s="23">
        <v>2</v>
      </c>
      <c r="D87" s="23">
        <v>0.15310000000000001</v>
      </c>
      <c r="E87" s="23">
        <v>0.92630000000000001</v>
      </c>
    </row>
    <row r="88" spans="1:5" ht="15.75" thickBot="1" x14ac:dyDescent="0.3">
      <c r="A88" s="22">
        <v>8</v>
      </c>
      <c r="B88" s="12" t="s">
        <v>585</v>
      </c>
      <c r="C88" s="23">
        <v>1</v>
      </c>
      <c r="D88" s="23">
        <v>0</v>
      </c>
      <c r="E88" s="23">
        <v>1</v>
      </c>
    </row>
    <row r="89" spans="1:5" ht="15.75" thickBot="1" x14ac:dyDescent="0.3">
      <c r="A89" s="22">
        <v>8</v>
      </c>
      <c r="B89" s="12" t="s">
        <v>587</v>
      </c>
      <c r="C89" s="23">
        <v>1</v>
      </c>
      <c r="D89" s="23">
        <v>0.47499999999999998</v>
      </c>
      <c r="E89" s="23">
        <v>0.49070000000000003</v>
      </c>
    </row>
    <row r="90" spans="1:5" ht="15.75" thickBot="1" x14ac:dyDescent="0.3">
      <c r="A90" s="22">
        <v>8</v>
      </c>
      <c r="B90" s="12" t="s">
        <v>589</v>
      </c>
      <c r="C90" s="23">
        <v>11</v>
      </c>
      <c r="D90" s="23">
        <v>7.0975000000000001</v>
      </c>
      <c r="E90" s="23">
        <v>0.79110000000000003</v>
      </c>
    </row>
    <row r="91" spans="1:5" ht="15.75" thickBot="1" x14ac:dyDescent="0.3">
      <c r="A91" s="22">
        <v>8</v>
      </c>
      <c r="B91" s="12" t="s">
        <v>559</v>
      </c>
      <c r="C91" s="23">
        <v>1</v>
      </c>
      <c r="D91" s="23">
        <v>0.2253</v>
      </c>
      <c r="E91" s="23">
        <v>0.63500000000000001</v>
      </c>
    </row>
    <row r="92" spans="1:5" ht="15.75" thickBot="1" x14ac:dyDescent="0.3">
      <c r="A92" s="22">
        <v>9</v>
      </c>
      <c r="B92" s="12" t="s">
        <v>215</v>
      </c>
      <c r="C92" s="23">
        <v>1</v>
      </c>
      <c r="D92" s="23">
        <v>9.1999999999999998E-3</v>
      </c>
      <c r="E92" s="23">
        <v>0.92379999999999995</v>
      </c>
    </row>
    <row r="93" spans="1:5" ht="15.75" thickBot="1" x14ac:dyDescent="0.3">
      <c r="A93" s="22">
        <v>9</v>
      </c>
      <c r="B93" s="12" t="s">
        <v>573</v>
      </c>
      <c r="C93" s="23">
        <v>2</v>
      </c>
      <c r="D93" s="23">
        <v>2.1399999999999999E-2</v>
      </c>
      <c r="E93" s="23">
        <v>0.98939999999999995</v>
      </c>
    </row>
    <row r="94" spans="1:5" ht="15.75" thickBot="1" x14ac:dyDescent="0.3">
      <c r="A94" s="22">
        <v>9</v>
      </c>
      <c r="B94" s="12" t="s">
        <v>575</v>
      </c>
      <c r="C94" s="23">
        <v>1</v>
      </c>
      <c r="D94" s="23">
        <v>0.55920000000000003</v>
      </c>
      <c r="E94" s="23">
        <v>0.4546</v>
      </c>
    </row>
    <row r="95" spans="1:5" ht="21.75" thickBot="1" x14ac:dyDescent="0.3">
      <c r="A95" s="22">
        <v>9</v>
      </c>
      <c r="B95" s="12" t="s">
        <v>577</v>
      </c>
      <c r="C95" s="23">
        <v>1</v>
      </c>
      <c r="D95" s="23">
        <v>0.13719999999999999</v>
      </c>
      <c r="E95" s="23">
        <v>0.71109999999999995</v>
      </c>
    </row>
    <row r="96" spans="1:5" ht="15.75" thickBot="1" x14ac:dyDescent="0.3">
      <c r="A96" s="22">
        <v>9</v>
      </c>
      <c r="B96" s="12" t="s">
        <v>579</v>
      </c>
      <c r="C96" s="23">
        <v>3</v>
      </c>
      <c r="D96" s="23">
        <v>7.6999999999999999E-2</v>
      </c>
      <c r="E96" s="23">
        <v>0.99439999999999995</v>
      </c>
    </row>
    <row r="97" spans="1:5" ht="21.75" thickBot="1" x14ac:dyDescent="0.3">
      <c r="A97" s="22">
        <v>9</v>
      </c>
      <c r="B97" s="12" t="s">
        <v>581</v>
      </c>
      <c r="C97" s="23">
        <v>2</v>
      </c>
      <c r="D97" s="23">
        <v>0.96299999999999997</v>
      </c>
      <c r="E97" s="23">
        <v>0.6179</v>
      </c>
    </row>
    <row r="98" spans="1:5" ht="21.75" thickBot="1" x14ac:dyDescent="0.3">
      <c r="A98" s="22">
        <v>9</v>
      </c>
      <c r="B98" s="12" t="s">
        <v>583</v>
      </c>
      <c r="C98" s="23">
        <v>2</v>
      </c>
      <c r="D98" s="23">
        <v>0.37019999999999997</v>
      </c>
      <c r="E98" s="23">
        <v>0.83099999999999996</v>
      </c>
    </row>
    <row r="99" spans="1:5" ht="15.75" thickBot="1" x14ac:dyDescent="0.3">
      <c r="A99" s="22">
        <v>9</v>
      </c>
      <c r="B99" s="12" t="s">
        <v>585</v>
      </c>
      <c r="C99" s="23">
        <v>1</v>
      </c>
      <c r="D99" s="23">
        <v>0.76160000000000005</v>
      </c>
      <c r="E99" s="23">
        <v>0.38279999999999997</v>
      </c>
    </row>
    <row r="100" spans="1:5" ht="15.75" thickBot="1" x14ac:dyDescent="0.3">
      <c r="A100" s="22">
        <v>9</v>
      </c>
      <c r="B100" s="12" t="s">
        <v>587</v>
      </c>
      <c r="C100" s="23">
        <v>1</v>
      </c>
      <c r="D100" s="23">
        <v>0.45839999999999997</v>
      </c>
      <c r="E100" s="23">
        <v>0.49840000000000001</v>
      </c>
    </row>
    <row r="101" spans="1:5" ht="15.75" thickBot="1" x14ac:dyDescent="0.3">
      <c r="A101" s="22">
        <v>9</v>
      </c>
      <c r="B101" s="12" t="s">
        <v>589</v>
      </c>
      <c r="C101" s="23">
        <v>11</v>
      </c>
      <c r="D101" s="23">
        <v>8.6300000000000008</v>
      </c>
      <c r="E101" s="23">
        <v>0.65600000000000003</v>
      </c>
    </row>
    <row r="102" spans="1:5" ht="15.75" thickBot="1" x14ac:dyDescent="0.3">
      <c r="A102" s="22">
        <v>9</v>
      </c>
      <c r="B102" s="12" t="s">
        <v>559</v>
      </c>
      <c r="C102" s="23">
        <v>1</v>
      </c>
      <c r="D102" s="23">
        <v>5.8099999999999999E-2</v>
      </c>
      <c r="E102" s="23">
        <v>0.8095</v>
      </c>
    </row>
    <row r="103" spans="1:5" ht="15.75" thickBot="1" x14ac:dyDescent="0.3">
      <c r="A103" s="22">
        <v>10</v>
      </c>
      <c r="B103" s="12" t="s">
        <v>215</v>
      </c>
      <c r="C103" s="23">
        <v>1</v>
      </c>
      <c r="D103" s="23">
        <v>0.43640000000000001</v>
      </c>
      <c r="E103" s="23">
        <v>0.50890000000000002</v>
      </c>
    </row>
    <row r="104" spans="1:5" ht="15.75" thickBot="1" x14ac:dyDescent="0.3">
      <c r="A104" s="22">
        <v>10</v>
      </c>
      <c r="B104" s="12" t="s">
        <v>573</v>
      </c>
      <c r="C104" s="23">
        <v>2</v>
      </c>
      <c r="D104" s="23">
        <v>0.53959999999999997</v>
      </c>
      <c r="E104" s="23">
        <v>0.76349999999999996</v>
      </c>
    </row>
    <row r="105" spans="1:5" ht="15.75" thickBot="1" x14ac:dyDescent="0.3">
      <c r="A105" s="22">
        <v>10</v>
      </c>
      <c r="B105" s="12" t="s">
        <v>575</v>
      </c>
      <c r="C105" s="23">
        <v>1</v>
      </c>
      <c r="D105" s="23">
        <v>0.1014</v>
      </c>
      <c r="E105" s="23">
        <v>0.75009999999999999</v>
      </c>
    </row>
    <row r="106" spans="1:5" ht="21.75" thickBot="1" x14ac:dyDescent="0.3">
      <c r="A106" s="22">
        <v>10</v>
      </c>
      <c r="B106" s="12" t="s">
        <v>577</v>
      </c>
      <c r="C106" s="23">
        <v>1</v>
      </c>
      <c r="D106" s="23">
        <v>0</v>
      </c>
      <c r="E106" s="23">
        <v>1</v>
      </c>
    </row>
    <row r="107" spans="1:5" ht="15.75" thickBot="1" x14ac:dyDescent="0.3">
      <c r="A107" s="22">
        <v>10</v>
      </c>
      <c r="B107" s="12" t="s">
        <v>579</v>
      </c>
      <c r="C107" s="23">
        <v>3</v>
      </c>
      <c r="D107" s="23">
        <v>2.8003999999999998</v>
      </c>
      <c r="E107" s="23">
        <v>0.4234</v>
      </c>
    </row>
    <row r="108" spans="1:5" ht="21.75" thickBot="1" x14ac:dyDescent="0.3">
      <c r="A108" s="22">
        <v>10</v>
      </c>
      <c r="B108" s="12" t="s">
        <v>581</v>
      </c>
      <c r="C108" s="23">
        <v>2</v>
      </c>
      <c r="D108" s="23">
        <v>4.5100000000000001E-2</v>
      </c>
      <c r="E108" s="23">
        <v>0.97770000000000001</v>
      </c>
    </row>
    <row r="109" spans="1:5" ht="15.75" thickBot="1" x14ac:dyDescent="0.3">
      <c r="A109" s="22">
        <v>10</v>
      </c>
      <c r="B109" s="12" t="s">
        <v>585</v>
      </c>
      <c r="C109" s="23">
        <v>1</v>
      </c>
      <c r="D109" s="23">
        <v>1.21E-2</v>
      </c>
      <c r="E109" s="23">
        <v>0.91239999999999999</v>
      </c>
    </row>
    <row r="110" spans="1:5" ht="15.75" thickBot="1" x14ac:dyDescent="0.3">
      <c r="A110" s="22">
        <v>10</v>
      </c>
      <c r="B110" s="12" t="s">
        <v>587</v>
      </c>
      <c r="C110" s="23">
        <v>1</v>
      </c>
      <c r="D110" s="23">
        <v>5.2400000000000002E-2</v>
      </c>
      <c r="E110" s="23">
        <v>0.81889999999999996</v>
      </c>
    </row>
    <row r="111" spans="1:5" ht="15.75" thickBot="1" x14ac:dyDescent="0.3">
      <c r="A111" s="22">
        <v>10</v>
      </c>
      <c r="B111" s="12" t="s">
        <v>589</v>
      </c>
      <c r="C111" s="23">
        <v>11</v>
      </c>
      <c r="D111" s="23">
        <v>5.8663999999999996</v>
      </c>
      <c r="E111" s="23">
        <v>0.8821</v>
      </c>
    </row>
    <row r="112" spans="1:5" ht="15.75" thickBot="1" x14ac:dyDescent="0.3">
      <c r="A112" s="24">
        <v>10</v>
      </c>
      <c r="B112" s="25" t="s">
        <v>559</v>
      </c>
      <c r="C112" s="26">
        <v>1</v>
      </c>
      <c r="D112" s="26">
        <v>0.1208</v>
      </c>
      <c r="E112" s="26">
        <v>0.72819999999999996</v>
      </c>
    </row>
    <row r="113" spans="1:1" x14ac:dyDescent="0.25">
      <c r="A113" s="35"/>
    </row>
  </sheetData>
  <mergeCells count="6">
    <mergeCell ref="K2:L2"/>
    <mergeCell ref="A2:A3"/>
    <mergeCell ref="B2:B3"/>
    <mergeCell ref="C2:E2"/>
    <mergeCell ref="I2:I3"/>
    <mergeCell ref="J2:J3"/>
  </mergeCells>
  <conditionalFormatting sqref="L4:L33 E4:E112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22"/>
  <sheetViews>
    <sheetView zoomScale="85" zoomScaleNormal="85" workbookViewId="0">
      <selection activeCell="Q16" sqref="Q16"/>
    </sheetView>
  </sheetViews>
  <sheetFormatPr baseColWidth="10" defaultRowHeight="15" x14ac:dyDescent="0.25"/>
  <cols>
    <col min="2" max="2" width="18.42578125" customWidth="1"/>
    <col min="4" max="4" width="12.7109375" bestFit="1" customWidth="1"/>
    <col min="5" max="11" width="10.5703125" customWidth="1"/>
    <col min="12" max="12" width="12.140625" bestFit="1" customWidth="1"/>
    <col min="13" max="17" width="10.5703125" customWidth="1"/>
  </cols>
  <sheetData>
    <row r="3" spans="2:21" ht="15" customHeight="1" thickBot="1" x14ac:dyDescent="0.3">
      <c r="D3" s="4" t="s">
        <v>16</v>
      </c>
      <c r="E3" s="4" t="s">
        <v>1</v>
      </c>
      <c r="F3" s="4" t="s">
        <v>653</v>
      </c>
      <c r="G3" s="4" t="s">
        <v>6</v>
      </c>
      <c r="H3" s="4" t="s">
        <v>3</v>
      </c>
      <c r="I3" s="4" t="s">
        <v>17</v>
      </c>
      <c r="J3" s="4" t="s">
        <v>18</v>
      </c>
      <c r="K3" s="4" t="s">
        <v>1133</v>
      </c>
      <c r="L3" s="4" t="s">
        <v>19</v>
      </c>
      <c r="M3" s="4" t="s">
        <v>20</v>
      </c>
      <c r="N3" s="4" t="s">
        <v>21</v>
      </c>
    </row>
    <row r="4" spans="2:21" ht="15.75" thickBot="1" x14ac:dyDescent="0.3">
      <c r="B4" s="36" t="s">
        <v>1129</v>
      </c>
      <c r="D4" s="1">
        <v>1</v>
      </c>
      <c r="E4" s="1" t="s">
        <v>1130</v>
      </c>
      <c r="F4" s="1" t="s">
        <v>13</v>
      </c>
      <c r="G4" s="1">
        <v>1</v>
      </c>
      <c r="H4" s="1">
        <v>0.49341000000000002</v>
      </c>
      <c r="I4" s="1">
        <v>0.13442000000000001</v>
      </c>
      <c r="J4" s="1">
        <v>13.4741</v>
      </c>
      <c r="K4" s="4">
        <v>2.0000000000000001E-4</v>
      </c>
      <c r="L4" s="1">
        <v>1.6379999999999999</v>
      </c>
      <c r="M4" s="1">
        <v>1.2589999999999999</v>
      </c>
      <c r="N4" s="1">
        <v>2.1320000000000001</v>
      </c>
      <c r="T4" s="7" t="s">
        <v>3</v>
      </c>
      <c r="U4" s="7" t="s">
        <v>72</v>
      </c>
    </row>
    <row r="5" spans="2:21" x14ac:dyDescent="0.25">
      <c r="D5" s="1">
        <v>2</v>
      </c>
      <c r="E5" s="1" t="s">
        <v>1130</v>
      </c>
      <c r="F5" s="1" t="s">
        <v>13</v>
      </c>
      <c r="G5" s="1">
        <v>1</v>
      </c>
      <c r="H5" s="1">
        <v>0.44940999999999998</v>
      </c>
      <c r="I5" s="1">
        <v>0.13561999999999999</v>
      </c>
      <c r="J5" s="1">
        <v>10.981400000000001</v>
      </c>
      <c r="K5" s="4">
        <v>8.9999999999999998E-4</v>
      </c>
      <c r="L5" s="1">
        <v>1.5669999999999999</v>
      </c>
      <c r="M5" s="1">
        <v>1.202</v>
      </c>
      <c r="N5" s="1">
        <v>2.0449999999999999</v>
      </c>
      <c r="T5" s="8">
        <f>SUM(H4:H13)</f>
        <v>4.5339100000000006</v>
      </c>
      <c r="U5" s="8">
        <f>SUM(I4:I13)</f>
        <v>1.3379800000000004</v>
      </c>
    </row>
    <row r="6" spans="2:21" x14ac:dyDescent="0.25">
      <c r="D6" s="1">
        <v>3</v>
      </c>
      <c r="E6" s="1" t="s">
        <v>1130</v>
      </c>
      <c r="F6" s="1" t="s">
        <v>13</v>
      </c>
      <c r="G6" s="1">
        <v>1</v>
      </c>
      <c r="H6" s="1">
        <v>0.41166999999999998</v>
      </c>
      <c r="I6" s="1">
        <v>0.13339999999999999</v>
      </c>
      <c r="J6" s="1">
        <v>9.5234000000000005</v>
      </c>
      <c r="K6" s="4">
        <v>2E-3</v>
      </c>
      <c r="L6" s="1">
        <v>1.5089999999999999</v>
      </c>
      <c r="M6" s="1">
        <v>1.1619999999999999</v>
      </c>
      <c r="N6" s="1">
        <v>1.96</v>
      </c>
      <c r="T6" s="9">
        <f>T5/10</f>
        <v>0.45339100000000004</v>
      </c>
      <c r="U6" s="9">
        <f t="shared" ref="U6" si="0">U5/10</f>
        <v>0.13379800000000003</v>
      </c>
    </row>
    <row r="7" spans="2:21" x14ac:dyDescent="0.25">
      <c r="D7" s="1">
        <v>4</v>
      </c>
      <c r="E7" s="1" t="s">
        <v>1130</v>
      </c>
      <c r="F7" s="1" t="s">
        <v>13</v>
      </c>
      <c r="G7" s="1">
        <v>1</v>
      </c>
      <c r="H7" s="1">
        <v>0.50429000000000002</v>
      </c>
      <c r="I7" s="1">
        <v>0.13511999999999999</v>
      </c>
      <c r="J7" s="1">
        <v>13.929399999999999</v>
      </c>
      <c r="K7" s="4">
        <v>2.0000000000000001E-4</v>
      </c>
      <c r="L7" s="1">
        <v>1.6559999999999999</v>
      </c>
      <c r="M7" s="1">
        <v>1.2709999999999999</v>
      </c>
      <c r="N7" s="1">
        <v>2.1579999999999999</v>
      </c>
    </row>
    <row r="8" spans="2:21" x14ac:dyDescent="0.25">
      <c r="D8" s="1">
        <v>5</v>
      </c>
      <c r="E8" s="1" t="s">
        <v>1130</v>
      </c>
      <c r="F8" s="1" t="s">
        <v>13</v>
      </c>
      <c r="G8" s="1">
        <v>1</v>
      </c>
      <c r="H8" s="1">
        <v>0.46401999999999999</v>
      </c>
      <c r="I8" s="1">
        <v>0.13453000000000001</v>
      </c>
      <c r="J8" s="1">
        <v>11.8964</v>
      </c>
      <c r="K8" s="4">
        <v>5.9999999999999995E-4</v>
      </c>
      <c r="L8" s="1">
        <v>1.59</v>
      </c>
      <c r="M8" s="1">
        <v>1.222</v>
      </c>
      <c r="N8" s="1">
        <v>2.0699999999999998</v>
      </c>
    </row>
    <row r="9" spans="2:21" x14ac:dyDescent="0.25">
      <c r="D9" s="1">
        <v>6</v>
      </c>
      <c r="E9" s="1" t="s">
        <v>1130</v>
      </c>
      <c r="F9" s="1" t="s">
        <v>13</v>
      </c>
      <c r="G9" s="1">
        <v>1</v>
      </c>
      <c r="H9" s="1">
        <v>0.42646000000000001</v>
      </c>
      <c r="I9" s="1">
        <v>0.13220999999999999</v>
      </c>
      <c r="J9" s="1">
        <v>10.404199999999999</v>
      </c>
      <c r="K9" s="4">
        <v>1.2999999999999999E-3</v>
      </c>
      <c r="L9" s="1">
        <v>1.532</v>
      </c>
      <c r="M9" s="1">
        <v>1.1819999999999999</v>
      </c>
      <c r="N9" s="1">
        <v>1.9850000000000001</v>
      </c>
    </row>
    <row r="10" spans="2:21" x14ac:dyDescent="0.25">
      <c r="D10" s="1">
        <v>7</v>
      </c>
      <c r="E10" s="1" t="s">
        <v>1130</v>
      </c>
      <c r="F10" s="1" t="s">
        <v>13</v>
      </c>
      <c r="G10" s="1">
        <v>1</v>
      </c>
      <c r="H10" s="1">
        <v>0.44602999999999998</v>
      </c>
      <c r="I10" s="1">
        <v>0.13675999999999999</v>
      </c>
      <c r="J10" s="1">
        <v>10.6372</v>
      </c>
      <c r="K10" s="4">
        <v>1.1000000000000001E-3</v>
      </c>
      <c r="L10" s="1">
        <v>1.5620000000000001</v>
      </c>
      <c r="M10" s="1">
        <v>1.1950000000000001</v>
      </c>
      <c r="N10" s="1">
        <v>2.0419999999999998</v>
      </c>
    </row>
    <row r="11" spans="2:21" x14ac:dyDescent="0.25">
      <c r="D11" s="1">
        <v>8</v>
      </c>
      <c r="E11" s="1" t="s">
        <v>1130</v>
      </c>
      <c r="F11" s="1" t="s">
        <v>13</v>
      </c>
      <c r="G11" s="1">
        <v>1</v>
      </c>
      <c r="H11" s="1">
        <v>0.48737000000000003</v>
      </c>
      <c r="I11" s="1">
        <v>0.13322000000000001</v>
      </c>
      <c r="J11" s="1">
        <v>13.3834</v>
      </c>
      <c r="K11" s="4">
        <v>2.9999999999999997E-4</v>
      </c>
      <c r="L11" s="1">
        <v>1.6279999999999999</v>
      </c>
      <c r="M11" s="1">
        <v>1.254</v>
      </c>
      <c r="N11" s="1">
        <v>2.1139999999999999</v>
      </c>
    </row>
    <row r="12" spans="2:21" x14ac:dyDescent="0.25">
      <c r="D12" s="1">
        <v>9</v>
      </c>
      <c r="E12" s="1" t="s">
        <v>1130</v>
      </c>
      <c r="F12" s="1" t="s">
        <v>13</v>
      </c>
      <c r="G12" s="1">
        <v>1</v>
      </c>
      <c r="H12" s="1">
        <v>0.44161</v>
      </c>
      <c r="I12" s="1">
        <v>0.13084000000000001</v>
      </c>
      <c r="J12" s="1">
        <v>11.391</v>
      </c>
      <c r="K12" s="4">
        <v>6.9999999999999999E-4</v>
      </c>
      <c r="L12" s="1">
        <v>1.5549999999999999</v>
      </c>
      <c r="M12" s="1">
        <v>1.2030000000000001</v>
      </c>
      <c r="N12" s="1">
        <v>2.0099999999999998</v>
      </c>
    </row>
    <row r="13" spans="2:21" x14ac:dyDescent="0.25">
      <c r="D13" s="1">
        <v>10</v>
      </c>
      <c r="E13" s="1" t="s">
        <v>1130</v>
      </c>
      <c r="F13" s="1" t="s">
        <v>13</v>
      </c>
      <c r="G13" s="1">
        <v>1</v>
      </c>
      <c r="H13" s="1">
        <v>0.40964</v>
      </c>
      <c r="I13" s="1">
        <v>0.13186</v>
      </c>
      <c r="J13" s="1">
        <v>9.6516999999999999</v>
      </c>
      <c r="K13" s="4">
        <v>1.9E-3</v>
      </c>
      <c r="L13" s="1">
        <v>1.506</v>
      </c>
      <c r="M13" s="1">
        <v>1.163</v>
      </c>
      <c r="N13" s="1">
        <v>1.95</v>
      </c>
    </row>
    <row r="14" spans="2:21" ht="15" customHeight="1" x14ac:dyDescent="0.25"/>
    <row r="15" spans="2:21" ht="15" customHeight="1" x14ac:dyDescent="0.25"/>
    <row r="16" spans="2:21" ht="25.5" customHeight="1" thickBot="1" x14ac:dyDescent="0.3">
      <c r="D16" s="64" t="s">
        <v>0</v>
      </c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6"/>
    </row>
    <row r="17" spans="2:15" ht="25.5" customHeight="1" thickBot="1" x14ac:dyDescent="0.3">
      <c r="B17" s="36" t="s">
        <v>1128</v>
      </c>
      <c r="D17" s="63" t="s">
        <v>1</v>
      </c>
      <c r="E17" s="63" t="s">
        <v>2</v>
      </c>
      <c r="F17" s="63" t="s">
        <v>3</v>
      </c>
      <c r="G17" s="63" t="s">
        <v>4</v>
      </c>
      <c r="H17" s="67" t="s">
        <v>5</v>
      </c>
      <c r="I17" s="68"/>
      <c r="J17" s="63" t="s">
        <v>6</v>
      </c>
      <c r="K17" s="63" t="s">
        <v>7</v>
      </c>
      <c r="L17" s="63" t="s">
        <v>8</v>
      </c>
      <c r="M17" s="63" t="s">
        <v>9</v>
      </c>
      <c r="N17" s="1" t="s">
        <v>10</v>
      </c>
      <c r="O17" s="63" t="s">
        <v>12</v>
      </c>
    </row>
    <row r="18" spans="2:15" ht="25.5" x14ac:dyDescent="0.25">
      <c r="D18" s="63"/>
      <c r="E18" s="63"/>
      <c r="F18" s="63"/>
      <c r="G18" s="63"/>
      <c r="H18" s="69"/>
      <c r="I18" s="70"/>
      <c r="J18" s="63"/>
      <c r="K18" s="63"/>
      <c r="L18" s="63"/>
      <c r="M18" s="63"/>
      <c r="N18" s="1" t="s">
        <v>11</v>
      </c>
      <c r="O18" s="63"/>
    </row>
    <row r="19" spans="2:15" x14ac:dyDescent="0.25">
      <c r="D19" s="1" t="s">
        <v>1130</v>
      </c>
      <c r="E19" s="1" t="s">
        <v>13</v>
      </c>
      <c r="F19" s="2">
        <v>0.45339200000000002</v>
      </c>
      <c r="G19" s="2">
        <v>0.138322</v>
      </c>
      <c r="H19" s="2">
        <v>0.18213399999999999</v>
      </c>
      <c r="I19" s="2">
        <v>0.72464899999999999</v>
      </c>
      <c r="J19" s="2">
        <v>2184.4</v>
      </c>
      <c r="K19" s="2">
        <v>0.409638</v>
      </c>
      <c r="L19" s="2">
        <v>0.50428899999999999</v>
      </c>
      <c r="M19" s="2">
        <v>0</v>
      </c>
      <c r="N19" s="2">
        <v>3.28</v>
      </c>
      <c r="O19" s="3">
        <v>1.1000000000000001E-3</v>
      </c>
    </row>
    <row r="20" spans="2:15" x14ac:dyDescent="0.25">
      <c r="E20" s="1" t="s">
        <v>14</v>
      </c>
      <c r="F20" s="5">
        <f>EXP(F19)</f>
        <v>1.5736409328696768</v>
      </c>
      <c r="G20" s="1" t="s">
        <v>15</v>
      </c>
      <c r="H20" s="5">
        <f>EXP(H19)</f>
        <v>1.1997749529524655</v>
      </c>
      <c r="I20" s="5">
        <f>EXP(I19)</f>
        <v>2.0640065065239868</v>
      </c>
    </row>
    <row r="21" spans="2:15" ht="15" customHeight="1" x14ac:dyDescent="0.25"/>
    <row r="22" spans="2:15" ht="15" customHeight="1" x14ac:dyDescent="0.25"/>
  </sheetData>
  <mergeCells count="11">
    <mergeCell ref="M17:M18"/>
    <mergeCell ref="O17:O18"/>
    <mergeCell ref="D16:O16"/>
    <mergeCell ref="H17:I18"/>
    <mergeCell ref="D17:D18"/>
    <mergeCell ref="E17:E18"/>
    <mergeCell ref="F17:F18"/>
    <mergeCell ref="G17:G18"/>
    <mergeCell ref="J17:J18"/>
    <mergeCell ref="K17:K18"/>
    <mergeCell ref="L17:L1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21"/>
  <sheetViews>
    <sheetView tabSelected="1" workbookViewId="0">
      <selection activeCell="I18" sqref="I18:J19"/>
    </sheetView>
  </sheetViews>
  <sheetFormatPr baseColWidth="10" defaultRowHeight="15" x14ac:dyDescent="0.25"/>
  <cols>
    <col min="2" max="2" width="18.42578125" customWidth="1"/>
    <col min="15" max="15" width="20" customWidth="1"/>
  </cols>
  <sheetData>
    <row r="3" spans="2:20" ht="15.75" thickBot="1" x14ac:dyDescent="0.3"/>
    <row r="4" spans="2:20" ht="26.25" thickBot="1" x14ac:dyDescent="0.3">
      <c r="B4" s="36" t="s">
        <v>1129</v>
      </c>
      <c r="D4" s="1" t="s">
        <v>16</v>
      </c>
      <c r="E4" s="1" t="s">
        <v>1</v>
      </c>
      <c r="F4" s="1" t="s">
        <v>653</v>
      </c>
      <c r="G4" s="1" t="s">
        <v>6</v>
      </c>
      <c r="H4" s="1" t="s">
        <v>3</v>
      </c>
      <c r="I4" s="1" t="s">
        <v>17</v>
      </c>
      <c r="J4" s="1" t="s">
        <v>18</v>
      </c>
      <c r="K4" s="4" t="s">
        <v>1134</v>
      </c>
      <c r="L4" s="1" t="s">
        <v>19</v>
      </c>
      <c r="M4" s="1" t="s">
        <v>20</v>
      </c>
      <c r="N4" s="1" t="s">
        <v>21</v>
      </c>
    </row>
    <row r="5" spans="2:20" x14ac:dyDescent="0.25">
      <c r="D5" s="2">
        <v>1</v>
      </c>
      <c r="E5" s="1" t="s">
        <v>1130</v>
      </c>
      <c r="F5" s="2" t="s">
        <v>13</v>
      </c>
      <c r="G5" s="2">
        <v>1</v>
      </c>
      <c r="H5" s="2">
        <v>0.34754000000000002</v>
      </c>
      <c r="I5" s="2">
        <v>0.16467999999999999</v>
      </c>
      <c r="J5" s="2" t="s">
        <v>22</v>
      </c>
      <c r="K5" s="3" t="s">
        <v>23</v>
      </c>
      <c r="L5" s="2" t="s">
        <v>24</v>
      </c>
      <c r="M5" s="2" t="s">
        <v>25</v>
      </c>
      <c r="N5" s="2" t="s">
        <v>26</v>
      </c>
      <c r="R5" s="7" t="s">
        <v>3</v>
      </c>
      <c r="S5" s="7" t="s">
        <v>72</v>
      </c>
    </row>
    <row r="6" spans="2:20" x14ac:dyDescent="0.25">
      <c r="D6" s="2">
        <v>2</v>
      </c>
      <c r="E6" s="1" t="s">
        <v>1130</v>
      </c>
      <c r="F6" s="2" t="s">
        <v>13</v>
      </c>
      <c r="G6" s="2">
        <v>1</v>
      </c>
      <c r="H6" s="2">
        <v>0.37341999999999997</v>
      </c>
      <c r="I6" s="2">
        <v>0.16567000000000001</v>
      </c>
      <c r="J6" s="2" t="s">
        <v>27</v>
      </c>
      <c r="K6" s="3" t="s">
        <v>28</v>
      </c>
      <c r="L6" s="2" t="s">
        <v>29</v>
      </c>
      <c r="M6" s="2" t="s">
        <v>30</v>
      </c>
      <c r="N6" s="2" t="s">
        <v>31</v>
      </c>
      <c r="R6" s="8">
        <f>SUM(H5:H14)</f>
        <v>3.5662600000000002</v>
      </c>
      <c r="S6" s="8">
        <f>SUM(I5:I14)</f>
        <v>1.6381100000000002</v>
      </c>
      <c r="T6" s="6"/>
    </row>
    <row r="7" spans="2:20" x14ac:dyDescent="0.25">
      <c r="D7" s="2">
        <v>3</v>
      </c>
      <c r="E7" s="1" t="s">
        <v>1130</v>
      </c>
      <c r="F7" s="2" t="s">
        <v>13</v>
      </c>
      <c r="G7" s="2">
        <v>1</v>
      </c>
      <c r="H7" s="2">
        <v>0.37197999999999998</v>
      </c>
      <c r="I7" s="2">
        <v>0.16366</v>
      </c>
      <c r="J7" s="2" t="s">
        <v>32</v>
      </c>
      <c r="K7" s="3" t="s">
        <v>33</v>
      </c>
      <c r="L7" s="2" t="s">
        <v>34</v>
      </c>
      <c r="M7" s="2" t="s">
        <v>35</v>
      </c>
      <c r="N7" s="2" t="s">
        <v>36</v>
      </c>
      <c r="R7" s="9">
        <f>R6/10</f>
        <v>0.356626</v>
      </c>
      <c r="S7" s="9">
        <f t="shared" ref="S7" si="0">S6/10</f>
        <v>0.16381100000000001</v>
      </c>
    </row>
    <row r="8" spans="2:20" x14ac:dyDescent="0.25">
      <c r="D8" s="2">
        <v>4</v>
      </c>
      <c r="E8" s="1" t="s">
        <v>1130</v>
      </c>
      <c r="F8" s="2" t="s">
        <v>13</v>
      </c>
      <c r="G8" s="2">
        <v>1</v>
      </c>
      <c r="H8" s="2">
        <v>0.39853</v>
      </c>
      <c r="I8" s="2">
        <v>0.16500999999999999</v>
      </c>
      <c r="J8" s="2" t="s">
        <v>37</v>
      </c>
      <c r="K8" s="3" t="s">
        <v>38</v>
      </c>
      <c r="L8" s="2" t="s">
        <v>39</v>
      </c>
      <c r="M8" s="2" t="s">
        <v>40</v>
      </c>
      <c r="N8" s="2" t="s">
        <v>41</v>
      </c>
    </row>
    <row r="9" spans="2:20" x14ac:dyDescent="0.25">
      <c r="D9" s="2">
        <v>5</v>
      </c>
      <c r="E9" s="1" t="s">
        <v>1130</v>
      </c>
      <c r="F9" s="2" t="s">
        <v>13</v>
      </c>
      <c r="G9" s="2">
        <v>1</v>
      </c>
      <c r="H9" s="2">
        <v>0.30617</v>
      </c>
      <c r="I9" s="2">
        <v>0.16314999999999999</v>
      </c>
      <c r="J9" s="2" t="s">
        <v>42</v>
      </c>
      <c r="K9" s="3" t="s">
        <v>43</v>
      </c>
      <c r="L9" s="2" t="s">
        <v>44</v>
      </c>
      <c r="M9" s="2" t="s">
        <v>45</v>
      </c>
      <c r="N9" s="2" t="s">
        <v>46</v>
      </c>
    </row>
    <row r="10" spans="2:20" x14ac:dyDescent="0.25">
      <c r="D10" s="2">
        <v>6</v>
      </c>
      <c r="E10" s="1" t="s">
        <v>1130</v>
      </c>
      <c r="F10" s="2" t="s">
        <v>13</v>
      </c>
      <c r="G10" s="2">
        <v>1</v>
      </c>
      <c r="H10" s="2">
        <v>0.34177000000000002</v>
      </c>
      <c r="I10" s="2">
        <v>0.16231000000000001</v>
      </c>
      <c r="J10" s="2" t="s">
        <v>47</v>
      </c>
      <c r="K10" s="3" t="s">
        <v>48</v>
      </c>
      <c r="L10" s="2" t="s">
        <v>49</v>
      </c>
      <c r="M10" s="2" t="s">
        <v>50</v>
      </c>
      <c r="N10" s="2" t="s">
        <v>51</v>
      </c>
    </row>
    <row r="11" spans="2:20" x14ac:dyDescent="0.25">
      <c r="D11" s="2">
        <v>7</v>
      </c>
      <c r="E11" s="1" t="s">
        <v>1130</v>
      </c>
      <c r="F11" s="2" t="s">
        <v>13</v>
      </c>
      <c r="G11" s="2">
        <v>1</v>
      </c>
      <c r="H11" s="2">
        <v>0.33061000000000001</v>
      </c>
      <c r="I11" s="2">
        <v>0.16524</v>
      </c>
      <c r="J11" s="2" t="s">
        <v>52</v>
      </c>
      <c r="K11" s="3" t="s">
        <v>53</v>
      </c>
      <c r="L11" s="2" t="s">
        <v>54</v>
      </c>
      <c r="M11" s="2" t="s">
        <v>55</v>
      </c>
      <c r="N11" s="2" t="s">
        <v>56</v>
      </c>
    </row>
    <row r="12" spans="2:20" x14ac:dyDescent="0.25">
      <c r="D12" s="2">
        <v>8</v>
      </c>
      <c r="E12" s="1" t="s">
        <v>1130</v>
      </c>
      <c r="F12" s="2" t="s">
        <v>13</v>
      </c>
      <c r="G12" s="2">
        <v>1</v>
      </c>
      <c r="H12" s="2">
        <v>0.41611999999999999</v>
      </c>
      <c r="I12" s="2">
        <v>0.16403000000000001</v>
      </c>
      <c r="J12" s="2" t="s">
        <v>57</v>
      </c>
      <c r="K12" s="3" t="s">
        <v>58</v>
      </c>
      <c r="L12" s="2" t="s">
        <v>59</v>
      </c>
      <c r="M12" s="2" t="s">
        <v>60</v>
      </c>
      <c r="N12" s="2" t="s">
        <v>61</v>
      </c>
    </row>
    <row r="13" spans="2:20" x14ac:dyDescent="0.25">
      <c r="D13" s="2">
        <v>9</v>
      </c>
      <c r="E13" s="1" t="s">
        <v>1130</v>
      </c>
      <c r="F13" s="2" t="s">
        <v>13</v>
      </c>
      <c r="G13" s="2">
        <v>1</v>
      </c>
      <c r="H13" s="2">
        <v>0.32934000000000002</v>
      </c>
      <c r="I13" s="2">
        <v>0.16045999999999999</v>
      </c>
      <c r="J13" s="2" t="s">
        <v>62</v>
      </c>
      <c r="K13" s="3" t="s">
        <v>63</v>
      </c>
      <c r="L13" s="2" t="s">
        <v>64</v>
      </c>
      <c r="M13" s="2" t="s">
        <v>65</v>
      </c>
      <c r="N13" s="2" t="s">
        <v>66</v>
      </c>
    </row>
    <row r="14" spans="2:20" x14ac:dyDescent="0.25">
      <c r="D14" s="2">
        <v>10</v>
      </c>
      <c r="E14" s="1" t="s">
        <v>1130</v>
      </c>
      <c r="F14" s="2" t="s">
        <v>13</v>
      </c>
      <c r="G14" s="2">
        <v>1</v>
      </c>
      <c r="H14" s="2">
        <v>0.35077999999999998</v>
      </c>
      <c r="I14" s="2">
        <v>0.16389999999999999</v>
      </c>
      <c r="J14" s="2" t="s">
        <v>67</v>
      </c>
      <c r="K14" s="3" t="s">
        <v>68</v>
      </c>
      <c r="L14" s="2" t="s">
        <v>69</v>
      </c>
      <c r="M14" s="2" t="s">
        <v>70</v>
      </c>
      <c r="N14" s="2" t="s">
        <v>71</v>
      </c>
    </row>
    <row r="16" spans="2:20" ht="15.75" thickBot="1" x14ac:dyDescent="0.3"/>
    <row r="17" spans="2:16" ht="15.75" customHeight="1" thickBot="1" x14ac:dyDescent="0.3">
      <c r="B17" s="36" t="s">
        <v>1128</v>
      </c>
      <c r="E17" s="64" t="s">
        <v>0</v>
      </c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6"/>
    </row>
    <row r="18" spans="2:16" ht="15" customHeight="1" x14ac:dyDescent="0.25">
      <c r="E18" s="63" t="s">
        <v>1</v>
      </c>
      <c r="F18" s="63" t="s">
        <v>2</v>
      </c>
      <c r="G18" s="71" t="s">
        <v>3</v>
      </c>
      <c r="H18" s="71" t="s">
        <v>4</v>
      </c>
      <c r="I18" s="67" t="s">
        <v>5</v>
      </c>
      <c r="J18" s="68"/>
      <c r="K18" s="71" t="s">
        <v>6</v>
      </c>
      <c r="L18" s="71" t="s">
        <v>7</v>
      </c>
      <c r="M18" s="71" t="s">
        <v>8</v>
      </c>
      <c r="N18" s="71" t="s">
        <v>9</v>
      </c>
      <c r="O18" s="1" t="s">
        <v>10</v>
      </c>
      <c r="P18" s="71" t="s">
        <v>12</v>
      </c>
    </row>
    <row r="19" spans="2:16" x14ac:dyDescent="0.25">
      <c r="E19" s="63"/>
      <c r="F19" s="63"/>
      <c r="G19" s="72"/>
      <c r="H19" s="72"/>
      <c r="I19" s="69"/>
      <c r="J19" s="70"/>
      <c r="K19" s="72"/>
      <c r="L19" s="72"/>
      <c r="M19" s="72"/>
      <c r="N19" s="72"/>
      <c r="O19" s="1" t="s">
        <v>11</v>
      </c>
      <c r="P19" s="72"/>
    </row>
    <row r="20" spans="2:16" x14ac:dyDescent="0.25">
      <c r="E20" s="1" t="s">
        <v>1130</v>
      </c>
      <c r="F20" s="1" t="s">
        <v>13</v>
      </c>
      <c r="G20" s="2">
        <v>0.35662700000000003</v>
      </c>
      <c r="H20" s="2">
        <v>0.16755</v>
      </c>
      <c r="I20" s="2">
        <v>2.8150000000000001E-2</v>
      </c>
      <c r="J20" s="2">
        <v>0.68510400000000005</v>
      </c>
      <c r="K20" s="2">
        <v>4638.3</v>
      </c>
      <c r="L20" s="2">
        <v>0.306174</v>
      </c>
      <c r="M20" s="2">
        <v>0.41612300000000002</v>
      </c>
      <c r="N20" s="2">
        <v>0</v>
      </c>
      <c r="O20" s="2">
        <v>2.13</v>
      </c>
      <c r="P20" s="3">
        <v>3.3300000000000003E-2</v>
      </c>
    </row>
    <row r="21" spans="2:16" x14ac:dyDescent="0.25">
      <c r="F21" s="1" t="s">
        <v>14</v>
      </c>
      <c r="G21" s="5">
        <f>EXP(G20)</f>
        <v>1.4285029388722283</v>
      </c>
      <c r="H21" s="1" t="s">
        <v>15</v>
      </c>
      <c r="I21" s="5">
        <f>EXP(I20)</f>
        <v>1.0285499553441182</v>
      </c>
      <c r="J21" s="5">
        <f>EXP(J20)</f>
        <v>1.983978158536666</v>
      </c>
    </row>
  </sheetData>
  <mergeCells count="11">
    <mergeCell ref="E17:P17"/>
    <mergeCell ref="L18:L19"/>
    <mergeCell ref="G18:G19"/>
    <mergeCell ref="H18:H19"/>
    <mergeCell ref="I18:J19"/>
    <mergeCell ref="M18:M19"/>
    <mergeCell ref="P18:P19"/>
    <mergeCell ref="N18:N19"/>
    <mergeCell ref="E18:E19"/>
    <mergeCell ref="F18:F19"/>
    <mergeCell ref="K18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Before and after imputation </vt:lpstr>
      <vt:lpstr>Characteristics before matching</vt:lpstr>
      <vt:lpstr>Comp before matching</vt:lpstr>
      <vt:lpstr>Propensity score</vt:lpstr>
      <vt:lpstr>Characteristics after matching</vt:lpstr>
      <vt:lpstr>Comp after matching</vt:lpstr>
      <vt:lpstr>PFS</vt:lpstr>
      <vt:lpstr>OS</vt:lpstr>
    </vt:vector>
  </TitlesOfParts>
  <Company>Lysarc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Elodie Gat</dc:creator>
  <cp:lastModifiedBy>Elodie Gat</cp:lastModifiedBy>
  <dcterms:created xsi:type="dcterms:W3CDTF">2022-05-18T06:12:57Z</dcterms:created>
  <dcterms:modified xsi:type="dcterms:W3CDTF">2022-05-18T14:09:55Z</dcterms:modified>
</cp:coreProperties>
</file>