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he\Box\Projects\CRHC Project\Publications\Phase 3 Paper\Nature Medicine Final\"/>
    </mc:Choice>
  </mc:AlternateContent>
  <xr:revisionPtr revIDLastSave="0" documentId="13_ncr:1_{95205571-F613-4BE3-9D2C-5F6DF9D45334}" xr6:coauthVersionLast="47" xr6:coauthVersionMax="47" xr10:uidLastSave="{00000000-0000-0000-0000-000000000000}"/>
  <bookViews>
    <workbookView xWindow="27090" yWindow="930" windowWidth="17550" windowHeight="19950" xr2:uid="{FFA70D47-0B08-4A1E-9DA4-7133FBEE579F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6" i="1"/>
  <c r="J3" i="1"/>
  <c r="J2" i="1"/>
</calcChain>
</file>

<file path=xl/sharedStrings.xml><?xml version="1.0" encoding="utf-8"?>
<sst xmlns="http://schemas.openxmlformats.org/spreadsheetml/2006/main" count="10" uniqueCount="5">
  <si>
    <t>Group</t>
  </si>
  <si>
    <t>Baseline</t>
  </si>
  <si>
    <t>mean</t>
  </si>
  <si>
    <t>err*1.96</t>
  </si>
  <si>
    <t>Bar*1.96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</si>
</sst>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SBP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Group 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'[1]BP plot'!$D$4:$L$4</c:f>
                <c:numCache>
                  <c:formatCode>General</c:formatCode>
                  <c:ptCount val="9"/>
                  <c:pt idx="0">
                    <c:v>0.7</c:v>
                  </c:pt>
                  <c:pt idx="1">
                    <c:v>0.7</c:v>
                  </c:pt>
                  <c:pt idx="2">
                    <c:v>0.9</c:v>
                  </c:pt>
                  <c:pt idx="3">
                    <c:v>0.6</c:v>
                  </c:pt>
                  <c:pt idx="4">
                    <c:v>0.7</c:v>
                  </c:pt>
                  <c:pt idx="5">
                    <c:v>0.6</c:v>
                  </c:pt>
                  <c:pt idx="6">
                    <c:v>0.4</c:v>
                  </c:pt>
                  <c:pt idx="8">
                    <c:v>0.7</c:v>
                  </c:pt>
                </c:numCache>
              </c:numRef>
            </c:plus>
            <c:minus>
              <c:numRef>
                <c:f>'[1]BP plot'!$D$4:$L$4</c:f>
                <c:numCache>
                  <c:formatCode>General</c:formatCode>
                  <c:ptCount val="9"/>
                  <c:pt idx="0">
                    <c:v>0.7</c:v>
                  </c:pt>
                  <c:pt idx="1">
                    <c:v>0.7</c:v>
                  </c:pt>
                  <c:pt idx="2">
                    <c:v>0.9</c:v>
                  </c:pt>
                  <c:pt idx="3">
                    <c:v>0.6</c:v>
                  </c:pt>
                  <c:pt idx="4">
                    <c:v>0.7</c:v>
                  </c:pt>
                  <c:pt idx="5">
                    <c:v>0.6</c:v>
                  </c:pt>
                  <c:pt idx="6">
                    <c:v>0.4</c:v>
                  </c:pt>
                  <c:pt idx="8">
                    <c:v>0.7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'[1]BP plot'!$D$1:$L$1</c:f>
              <c:strCache>
                <c:ptCount val="9"/>
                <c:pt idx="0">
                  <c:v>Baseline</c:v>
                </c:pt>
                <c:pt idx="1">
                  <c:v>6</c:v>
                </c:pt>
                <c:pt idx="2">
                  <c:v>12</c:v>
                </c:pt>
                <c:pt idx="3">
                  <c:v>18</c:v>
                </c:pt>
                <c:pt idx="4">
                  <c:v>24</c:v>
                </c:pt>
                <c:pt idx="5">
                  <c:v>30</c:v>
                </c:pt>
                <c:pt idx="6">
                  <c:v>36</c:v>
                </c:pt>
                <c:pt idx="8">
                  <c:v>48</c:v>
                </c:pt>
              </c:strCache>
            </c:strRef>
          </c:cat>
          <c:val>
            <c:numRef>
              <c:f>'[1]BP plot'!$D$2:$L$2</c:f>
              <c:numCache>
                <c:formatCode>0.0</c:formatCode>
                <c:ptCount val="9"/>
                <c:pt idx="0">
                  <c:v>157</c:v>
                </c:pt>
                <c:pt idx="1">
                  <c:v>142.80000000000001</c:v>
                </c:pt>
                <c:pt idx="2">
                  <c:v>141.5</c:v>
                </c:pt>
                <c:pt idx="3">
                  <c:v>130.5</c:v>
                </c:pt>
                <c:pt idx="4">
                  <c:v>132.19999999999999</c:v>
                </c:pt>
                <c:pt idx="5">
                  <c:v>131.1</c:v>
                </c:pt>
                <c:pt idx="6">
                  <c:v>126.1</c:v>
                </c:pt>
                <c:pt idx="7">
                  <c:v>126.85</c:v>
                </c:pt>
                <c:pt idx="8">
                  <c:v>127.6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9E-447A-BFD6-AD457CA82B0C}"/>
            </c:ext>
          </c:extLst>
        </c:ser>
        <c:ser>
          <c:idx val="1"/>
          <c:order val="1"/>
          <c:tx>
            <c:v>Group 2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'[1]BP plot'!$D$5:$L$5</c:f>
                <c:numCache>
                  <c:formatCode>General</c:formatCode>
                  <c:ptCount val="9"/>
                  <c:pt idx="0">
                    <c:v>0.6</c:v>
                  </c:pt>
                  <c:pt idx="1">
                    <c:v>0.8</c:v>
                  </c:pt>
                  <c:pt idx="2">
                    <c:v>0.8</c:v>
                  </c:pt>
                  <c:pt idx="3">
                    <c:v>0.7</c:v>
                  </c:pt>
                  <c:pt idx="4">
                    <c:v>0.9</c:v>
                  </c:pt>
                  <c:pt idx="5">
                    <c:v>0.8</c:v>
                  </c:pt>
                  <c:pt idx="6">
                    <c:v>0.7</c:v>
                  </c:pt>
                  <c:pt idx="8">
                    <c:v>1</c:v>
                  </c:pt>
                </c:numCache>
              </c:numRef>
            </c:plus>
            <c:minus>
              <c:numRef>
                <c:f>'[1]BP plot'!$D$5:$L$5</c:f>
                <c:numCache>
                  <c:formatCode>General</c:formatCode>
                  <c:ptCount val="9"/>
                  <c:pt idx="0">
                    <c:v>0.6</c:v>
                  </c:pt>
                  <c:pt idx="1">
                    <c:v>0.8</c:v>
                  </c:pt>
                  <c:pt idx="2">
                    <c:v>0.8</c:v>
                  </c:pt>
                  <c:pt idx="3">
                    <c:v>0.7</c:v>
                  </c:pt>
                  <c:pt idx="4">
                    <c:v>0.9</c:v>
                  </c:pt>
                  <c:pt idx="5">
                    <c:v>0.8</c:v>
                  </c:pt>
                  <c:pt idx="6">
                    <c:v>0.7</c:v>
                  </c:pt>
                  <c:pt idx="8">
                    <c:v>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'[1]BP plot'!$D$1:$L$1</c:f>
              <c:strCache>
                <c:ptCount val="9"/>
                <c:pt idx="0">
                  <c:v>Baseline</c:v>
                </c:pt>
                <c:pt idx="1">
                  <c:v>6</c:v>
                </c:pt>
                <c:pt idx="2">
                  <c:v>12</c:v>
                </c:pt>
                <c:pt idx="3">
                  <c:v>18</c:v>
                </c:pt>
                <c:pt idx="4">
                  <c:v>24</c:v>
                </c:pt>
                <c:pt idx="5">
                  <c:v>30</c:v>
                </c:pt>
                <c:pt idx="6">
                  <c:v>36</c:v>
                </c:pt>
                <c:pt idx="8">
                  <c:v>48</c:v>
                </c:pt>
              </c:strCache>
            </c:strRef>
          </c:cat>
          <c:val>
            <c:numRef>
              <c:f>'[1]BP plot'!$D$3:$L$3</c:f>
              <c:numCache>
                <c:formatCode>0.0</c:formatCode>
                <c:ptCount val="9"/>
                <c:pt idx="0">
                  <c:v>155.4</c:v>
                </c:pt>
                <c:pt idx="1">
                  <c:v>146.5</c:v>
                </c:pt>
                <c:pt idx="2">
                  <c:v>154.80000000000001</c:v>
                </c:pt>
                <c:pt idx="3">
                  <c:v>143.5</c:v>
                </c:pt>
                <c:pt idx="4">
                  <c:v>149.1</c:v>
                </c:pt>
                <c:pt idx="5">
                  <c:v>152.69999999999999</c:v>
                </c:pt>
                <c:pt idx="6">
                  <c:v>147.6</c:v>
                </c:pt>
                <c:pt idx="7">
                  <c:v>147.64999999999998</c:v>
                </c:pt>
                <c:pt idx="8">
                  <c:v>147.69999999999999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9E-447A-BFD6-AD457CA82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3563695"/>
        <c:axId val="563557455"/>
      </c:lineChart>
      <c:catAx>
        <c:axId val="56356369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3557455"/>
        <c:crosses val="autoZero"/>
        <c:auto val="1"/>
        <c:lblAlgn val="ctr"/>
        <c:lblOffset val="100"/>
        <c:noMultiLvlLbl val="0"/>
      </c:catAx>
      <c:valAx>
        <c:axId val="563557455"/>
        <c:scaling>
          <c:orientation val="minMax"/>
          <c:max val="160"/>
          <c:min val="1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 Hg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35636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DBP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Group 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'[1]BP plot'!$D$8:$L$8</c:f>
                <c:numCache>
                  <c:formatCode>General</c:formatCode>
                  <c:ptCount val="9"/>
                  <c:pt idx="0">
                    <c:v>0.4</c:v>
                  </c:pt>
                  <c:pt idx="1">
                    <c:v>0.4</c:v>
                  </c:pt>
                  <c:pt idx="2">
                    <c:v>0.5</c:v>
                  </c:pt>
                  <c:pt idx="3">
                    <c:v>0.4</c:v>
                  </c:pt>
                  <c:pt idx="4">
                    <c:v>0.4</c:v>
                  </c:pt>
                  <c:pt idx="5">
                    <c:v>0.4</c:v>
                  </c:pt>
                  <c:pt idx="6">
                    <c:v>0.3</c:v>
                  </c:pt>
                  <c:pt idx="8">
                    <c:v>0.4</c:v>
                  </c:pt>
                </c:numCache>
              </c:numRef>
            </c:plus>
            <c:minus>
              <c:numRef>
                <c:f>'[1]BP plot'!$D$8:$L$8</c:f>
                <c:numCache>
                  <c:formatCode>General</c:formatCode>
                  <c:ptCount val="9"/>
                  <c:pt idx="0">
                    <c:v>0.4</c:v>
                  </c:pt>
                  <c:pt idx="1">
                    <c:v>0.4</c:v>
                  </c:pt>
                  <c:pt idx="2">
                    <c:v>0.5</c:v>
                  </c:pt>
                  <c:pt idx="3">
                    <c:v>0.4</c:v>
                  </c:pt>
                  <c:pt idx="4">
                    <c:v>0.4</c:v>
                  </c:pt>
                  <c:pt idx="5">
                    <c:v>0.4</c:v>
                  </c:pt>
                  <c:pt idx="6">
                    <c:v>0.3</c:v>
                  </c:pt>
                  <c:pt idx="8">
                    <c:v>0.4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'[1]BP plot'!$D$1:$L$1</c:f>
              <c:strCache>
                <c:ptCount val="9"/>
                <c:pt idx="0">
                  <c:v>Baseline</c:v>
                </c:pt>
                <c:pt idx="1">
                  <c:v>6</c:v>
                </c:pt>
                <c:pt idx="2">
                  <c:v>12</c:v>
                </c:pt>
                <c:pt idx="3">
                  <c:v>18</c:v>
                </c:pt>
                <c:pt idx="4">
                  <c:v>24</c:v>
                </c:pt>
                <c:pt idx="5">
                  <c:v>30</c:v>
                </c:pt>
                <c:pt idx="6">
                  <c:v>36</c:v>
                </c:pt>
                <c:pt idx="8">
                  <c:v>48</c:v>
                </c:pt>
              </c:strCache>
            </c:strRef>
          </c:cat>
          <c:val>
            <c:numRef>
              <c:f>'[1]BP plot'!$D$6:$L$6</c:f>
              <c:numCache>
                <c:formatCode>0.0</c:formatCode>
                <c:ptCount val="9"/>
                <c:pt idx="0">
                  <c:v>87.9</c:v>
                </c:pt>
                <c:pt idx="1">
                  <c:v>81</c:v>
                </c:pt>
                <c:pt idx="2">
                  <c:v>78.2</c:v>
                </c:pt>
                <c:pt idx="3">
                  <c:v>73.2</c:v>
                </c:pt>
                <c:pt idx="4">
                  <c:v>73.7</c:v>
                </c:pt>
                <c:pt idx="5">
                  <c:v>73.7</c:v>
                </c:pt>
                <c:pt idx="6">
                  <c:v>73.099999999999994</c:v>
                </c:pt>
                <c:pt idx="7">
                  <c:v>72.849999999999994</c:v>
                </c:pt>
                <c:pt idx="8">
                  <c:v>72.599999999999994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0F-49AE-8E01-4EED741B4CCB}"/>
            </c:ext>
          </c:extLst>
        </c:ser>
        <c:ser>
          <c:idx val="1"/>
          <c:order val="1"/>
          <c:tx>
            <c:v>Group 2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'[1]BP plot'!$D$9:$L$9</c:f>
                <c:numCache>
                  <c:formatCode>General</c:formatCode>
                  <c:ptCount val="9"/>
                  <c:pt idx="0">
                    <c:v>0.4</c:v>
                  </c:pt>
                  <c:pt idx="1">
                    <c:v>0.4</c:v>
                  </c:pt>
                  <c:pt idx="2">
                    <c:v>0.6</c:v>
                  </c:pt>
                  <c:pt idx="3">
                    <c:v>0.4</c:v>
                  </c:pt>
                  <c:pt idx="4">
                    <c:v>0.5</c:v>
                  </c:pt>
                  <c:pt idx="5">
                    <c:v>0.5</c:v>
                  </c:pt>
                  <c:pt idx="6">
                    <c:v>0.4</c:v>
                  </c:pt>
                  <c:pt idx="8">
                    <c:v>0.5</c:v>
                  </c:pt>
                </c:numCache>
              </c:numRef>
            </c:plus>
            <c:minus>
              <c:numRef>
                <c:f>'[1]BP plot'!$D$9:$L$9</c:f>
                <c:numCache>
                  <c:formatCode>General</c:formatCode>
                  <c:ptCount val="9"/>
                  <c:pt idx="0">
                    <c:v>0.4</c:v>
                  </c:pt>
                  <c:pt idx="1">
                    <c:v>0.4</c:v>
                  </c:pt>
                  <c:pt idx="2">
                    <c:v>0.6</c:v>
                  </c:pt>
                  <c:pt idx="3">
                    <c:v>0.4</c:v>
                  </c:pt>
                  <c:pt idx="4">
                    <c:v>0.5</c:v>
                  </c:pt>
                  <c:pt idx="5">
                    <c:v>0.5</c:v>
                  </c:pt>
                  <c:pt idx="6">
                    <c:v>0.4</c:v>
                  </c:pt>
                  <c:pt idx="8">
                    <c:v>0.5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'[1]BP plot'!$D$1:$L$1</c:f>
              <c:strCache>
                <c:ptCount val="9"/>
                <c:pt idx="0">
                  <c:v>Baseline</c:v>
                </c:pt>
                <c:pt idx="1">
                  <c:v>6</c:v>
                </c:pt>
                <c:pt idx="2">
                  <c:v>12</c:v>
                </c:pt>
                <c:pt idx="3">
                  <c:v>18</c:v>
                </c:pt>
                <c:pt idx="4">
                  <c:v>24</c:v>
                </c:pt>
                <c:pt idx="5">
                  <c:v>30</c:v>
                </c:pt>
                <c:pt idx="6">
                  <c:v>36</c:v>
                </c:pt>
                <c:pt idx="8">
                  <c:v>48</c:v>
                </c:pt>
              </c:strCache>
            </c:strRef>
          </c:cat>
          <c:val>
            <c:numRef>
              <c:f>'[1]BP plot'!$D$7:$L$7</c:f>
              <c:numCache>
                <c:formatCode>0.0</c:formatCode>
                <c:ptCount val="9"/>
                <c:pt idx="0">
                  <c:v>87.2</c:v>
                </c:pt>
                <c:pt idx="1">
                  <c:v>82.7</c:v>
                </c:pt>
                <c:pt idx="2">
                  <c:v>84.5</c:v>
                </c:pt>
                <c:pt idx="3">
                  <c:v>79.5</c:v>
                </c:pt>
                <c:pt idx="4">
                  <c:v>81.599999999999994</c:v>
                </c:pt>
                <c:pt idx="5">
                  <c:v>83</c:v>
                </c:pt>
                <c:pt idx="6">
                  <c:v>82.3</c:v>
                </c:pt>
                <c:pt idx="7">
                  <c:v>81.650000000000006</c:v>
                </c:pt>
                <c:pt idx="8">
                  <c:v>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0F-49AE-8E01-4EED741B4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3563695"/>
        <c:axId val="563557455"/>
      </c:lineChart>
      <c:catAx>
        <c:axId val="56356369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3557455"/>
        <c:crosses val="autoZero"/>
        <c:auto val="1"/>
        <c:lblAlgn val="ctr"/>
        <c:lblOffset val="100"/>
        <c:noMultiLvlLbl val="0"/>
      </c:catAx>
      <c:valAx>
        <c:axId val="563557455"/>
        <c:scaling>
          <c:orientation val="minMax"/>
          <c:max val="90"/>
          <c:min val="7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 Hg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35636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41275</xdr:rowOff>
    </xdr:from>
    <xdr:to>
      <xdr:col>6</xdr:col>
      <xdr:colOff>466725</xdr:colOff>
      <xdr:row>26</xdr:row>
      <xdr:rowOff>22225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CC0363A-1151-4F22-95D8-736A17811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11</xdr:row>
      <xdr:rowOff>0</xdr:rowOff>
    </xdr:from>
    <xdr:to>
      <xdr:col>14</xdr:col>
      <xdr:colOff>304800</xdr:colOff>
      <xdr:row>25</xdr:row>
      <xdr:rowOff>165100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5D50A3A-85E2-4041-A13C-603A479F22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he\AppData\Local\Microsoft\Windows\INetCache\Content.Outlook\1PW39DSG\202312%20Resuts%20Clean.xlsx" TargetMode="External"/><Relationship Id="rId1" Type="http://schemas.openxmlformats.org/officeDocument/2006/relationships/externalLinkPath" Target="/Users/jhe/AppData/Local/Microsoft/Windows/INetCache/Content.Outlook/1PW39DSG/202312%20Resuts%20Cle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1 clean"/>
      <sheetName val="BP Table2"/>
      <sheetName val="Update RR T3 and Subgrp"/>
      <sheetName val="TS2 MMSE"/>
      <sheetName val="Rx TableS1"/>
      <sheetName val="Death TableS2"/>
      <sheetName val="ICC TableS3"/>
      <sheetName val="FlowChart"/>
      <sheetName val="BP plo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D1" t="str">
            <v>Baseline</v>
          </cell>
          <cell r="E1">
            <v>6</v>
          </cell>
          <cell r="F1">
            <v>12</v>
          </cell>
          <cell r="G1">
            <v>18</v>
          </cell>
          <cell r="H1">
            <v>24</v>
          </cell>
          <cell r="I1">
            <v>30</v>
          </cell>
          <cell r="J1">
            <v>36</v>
          </cell>
          <cell r="L1">
            <v>48</v>
          </cell>
        </row>
        <row r="2">
          <cell r="D2">
            <v>157</v>
          </cell>
          <cell r="E2">
            <v>142.80000000000001</v>
          </cell>
          <cell r="F2">
            <v>141.5</v>
          </cell>
          <cell r="G2">
            <v>130.5</v>
          </cell>
          <cell r="H2">
            <v>132.19999999999999</v>
          </cell>
          <cell r="I2">
            <v>131.1</v>
          </cell>
          <cell r="J2">
            <v>126.1</v>
          </cell>
          <cell r="K2">
            <v>126.85</v>
          </cell>
          <cell r="L2">
            <v>127.6</v>
          </cell>
        </row>
        <row r="3">
          <cell r="D3">
            <v>155.4</v>
          </cell>
          <cell r="E3">
            <v>146.5</v>
          </cell>
          <cell r="F3">
            <v>154.80000000000001</v>
          </cell>
          <cell r="G3">
            <v>143.5</v>
          </cell>
          <cell r="H3">
            <v>149.1</v>
          </cell>
          <cell r="I3">
            <v>152.69999999999999</v>
          </cell>
          <cell r="J3">
            <v>147.6</v>
          </cell>
          <cell r="K3">
            <v>147.64999999999998</v>
          </cell>
          <cell r="L3">
            <v>147.69999999999999</v>
          </cell>
        </row>
        <row r="4">
          <cell r="D4">
            <v>0.7</v>
          </cell>
          <cell r="E4">
            <v>0.7</v>
          </cell>
          <cell r="F4">
            <v>0.9</v>
          </cell>
          <cell r="G4">
            <v>0.6</v>
          </cell>
          <cell r="H4">
            <v>0.7</v>
          </cell>
          <cell r="I4">
            <v>0.6</v>
          </cell>
          <cell r="J4">
            <v>0.4</v>
          </cell>
          <cell r="L4">
            <v>0.7</v>
          </cell>
        </row>
        <row r="5">
          <cell r="D5">
            <v>0.6</v>
          </cell>
          <cell r="E5">
            <v>0.8</v>
          </cell>
          <cell r="F5">
            <v>0.8</v>
          </cell>
          <cell r="G5">
            <v>0.7</v>
          </cell>
          <cell r="H5">
            <v>0.9</v>
          </cell>
          <cell r="I5">
            <v>0.8</v>
          </cell>
          <cell r="J5">
            <v>0.7</v>
          </cell>
          <cell r="L5">
            <v>1</v>
          </cell>
        </row>
        <row r="6">
          <cell r="D6">
            <v>87.9</v>
          </cell>
          <cell r="E6">
            <v>81</v>
          </cell>
          <cell r="F6">
            <v>78.2</v>
          </cell>
          <cell r="G6">
            <v>73.2</v>
          </cell>
          <cell r="H6">
            <v>73.7</v>
          </cell>
          <cell r="I6">
            <v>73.7</v>
          </cell>
          <cell r="J6">
            <v>73.099999999999994</v>
          </cell>
          <cell r="K6">
            <v>72.849999999999994</v>
          </cell>
          <cell r="L6">
            <v>72.599999999999994</v>
          </cell>
        </row>
        <row r="7">
          <cell r="D7">
            <v>87.2</v>
          </cell>
          <cell r="E7">
            <v>82.7</v>
          </cell>
          <cell r="F7">
            <v>84.5</v>
          </cell>
          <cell r="G7">
            <v>79.5</v>
          </cell>
          <cell r="H7">
            <v>81.599999999999994</v>
          </cell>
          <cell r="I7">
            <v>83</v>
          </cell>
          <cell r="J7">
            <v>82.3</v>
          </cell>
          <cell r="K7">
            <v>81.650000000000006</v>
          </cell>
          <cell r="L7">
            <v>81</v>
          </cell>
        </row>
        <row r="8">
          <cell r="D8">
            <v>0.4</v>
          </cell>
          <cell r="E8">
            <v>0.4</v>
          </cell>
          <cell r="F8">
            <v>0.5</v>
          </cell>
          <cell r="G8">
            <v>0.4</v>
          </cell>
          <cell r="H8">
            <v>0.4</v>
          </cell>
          <cell r="I8">
            <v>0.4</v>
          </cell>
          <cell r="J8">
            <v>0.3</v>
          </cell>
          <cell r="L8">
            <v>0.4</v>
          </cell>
        </row>
        <row r="9">
          <cell r="D9">
            <v>0.4</v>
          </cell>
          <cell r="E9">
            <v>0.4</v>
          </cell>
          <cell r="F9">
            <v>0.6</v>
          </cell>
          <cell r="G9">
            <v>0.4</v>
          </cell>
          <cell r="H9">
            <v>0.5</v>
          </cell>
          <cell r="I9">
            <v>0.5</v>
          </cell>
          <cell r="J9">
            <v>0.4</v>
          </cell>
          <cell r="L9">
            <v>0.5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E25C0-84D7-4A9D-84FD-0892DBDE50B1}">
  <dimension ref="A1:K27"/>
  <sheetViews>
    <sheetView tabSelected="1" workbookViewId="0">
      <selection activeCell="E39" sqref="E39"/>
    </sheetView>
  </sheetViews>
  <sheetFormatPr defaultRowHeight="15" x14ac:dyDescent="0.25"/>
  <cols>
    <col min="10" max="10" width="9.140625" style="5"/>
  </cols>
  <sheetData>
    <row r="1" spans="1:11" x14ac:dyDescent="0.25">
      <c r="B1" s="1" t="s">
        <v>0</v>
      </c>
      <c r="C1" s="1" t="s">
        <v>1</v>
      </c>
      <c r="D1" s="1">
        <v>6</v>
      </c>
      <c r="E1" s="1">
        <v>12</v>
      </c>
      <c r="F1" s="1">
        <v>18</v>
      </c>
      <c r="G1" s="1">
        <v>24</v>
      </c>
      <c r="H1" s="1">
        <v>30</v>
      </c>
      <c r="I1" s="1">
        <v>36</v>
      </c>
      <c r="J1" s="3"/>
      <c r="K1" s="1">
        <v>48</v>
      </c>
    </row>
    <row r="2" spans="1:11" x14ac:dyDescent="0.25">
      <c r="A2" t="s">
        <v>2</v>
      </c>
      <c r="B2" s="1">
        <v>1</v>
      </c>
      <c r="C2" s="2">
        <v>157</v>
      </c>
      <c r="D2" s="2">
        <v>142.80000000000001</v>
      </c>
      <c r="E2" s="2">
        <v>141.5</v>
      </c>
      <c r="F2" s="2">
        <v>130.5</v>
      </c>
      <c r="G2" s="2">
        <v>132.19999999999999</v>
      </c>
      <c r="H2" s="2">
        <v>131.1</v>
      </c>
      <c r="I2" s="2">
        <v>126.1</v>
      </c>
      <c r="J2" s="4">
        <f>AVERAGE(I2,K2)</f>
        <v>126.85</v>
      </c>
      <c r="K2" s="2">
        <v>127.6</v>
      </c>
    </row>
    <row r="3" spans="1:11" x14ac:dyDescent="0.25">
      <c r="A3" t="s">
        <v>2</v>
      </c>
      <c r="B3" s="1">
        <v>2</v>
      </c>
      <c r="C3" s="2">
        <v>155.4</v>
      </c>
      <c r="D3" s="2">
        <v>146.5</v>
      </c>
      <c r="E3" s="2">
        <v>154.80000000000001</v>
      </c>
      <c r="F3" s="2">
        <v>143.5</v>
      </c>
      <c r="G3" s="2">
        <v>149.1</v>
      </c>
      <c r="H3" s="2">
        <v>152.69999999999999</v>
      </c>
      <c r="I3" s="2">
        <v>147.6</v>
      </c>
      <c r="J3" s="4">
        <f>AVERAGE(I3,K3)</f>
        <v>147.64999999999998</v>
      </c>
      <c r="K3" s="2">
        <v>147.69999999999999</v>
      </c>
    </row>
    <row r="4" spans="1:11" x14ac:dyDescent="0.25">
      <c r="A4" t="s">
        <v>3</v>
      </c>
      <c r="B4" s="1">
        <v>1</v>
      </c>
      <c r="C4" s="2">
        <v>0.7</v>
      </c>
      <c r="D4" s="2">
        <v>0.7</v>
      </c>
      <c r="E4" s="2">
        <v>0.9</v>
      </c>
      <c r="F4" s="2">
        <v>0.6</v>
      </c>
      <c r="G4" s="2">
        <v>0.7</v>
      </c>
      <c r="H4" s="2">
        <v>0.6</v>
      </c>
      <c r="I4" s="2">
        <v>0.4</v>
      </c>
      <c r="J4" s="4"/>
      <c r="K4" s="2">
        <v>0.7</v>
      </c>
    </row>
    <row r="5" spans="1:11" x14ac:dyDescent="0.25">
      <c r="A5" t="s">
        <v>3</v>
      </c>
      <c r="B5" s="1">
        <v>2</v>
      </c>
      <c r="C5" s="2">
        <v>0.6</v>
      </c>
      <c r="D5" s="2">
        <v>0.8</v>
      </c>
      <c r="E5" s="2">
        <v>0.8</v>
      </c>
      <c r="F5" s="2">
        <v>0.7</v>
      </c>
      <c r="G5" s="2">
        <v>0.9</v>
      </c>
      <c r="H5" s="2">
        <v>0.8</v>
      </c>
      <c r="I5" s="2">
        <v>0.7</v>
      </c>
      <c r="J5" s="4"/>
      <c r="K5" s="2">
        <v>1</v>
      </c>
    </row>
    <row r="6" spans="1:11" x14ac:dyDescent="0.25">
      <c r="A6" t="s">
        <v>2</v>
      </c>
      <c r="B6" s="1">
        <v>1</v>
      </c>
      <c r="C6" s="2">
        <v>87.9</v>
      </c>
      <c r="D6" s="2">
        <v>81</v>
      </c>
      <c r="E6" s="2">
        <v>78.2</v>
      </c>
      <c r="F6" s="2">
        <v>73.2</v>
      </c>
      <c r="G6" s="2">
        <v>73.7</v>
      </c>
      <c r="H6" s="2">
        <v>73.7</v>
      </c>
      <c r="I6" s="2">
        <v>73.099999999999994</v>
      </c>
      <c r="J6" s="4">
        <f>AVERAGE(I6,K6)</f>
        <v>72.849999999999994</v>
      </c>
      <c r="K6" s="2">
        <v>72.599999999999994</v>
      </c>
    </row>
    <row r="7" spans="1:11" x14ac:dyDescent="0.25">
      <c r="A7" t="s">
        <v>2</v>
      </c>
      <c r="B7" s="1">
        <v>2</v>
      </c>
      <c r="C7" s="2">
        <v>87.2</v>
      </c>
      <c r="D7" s="2">
        <v>82.7</v>
      </c>
      <c r="E7" s="2">
        <v>84.5</v>
      </c>
      <c r="F7" s="2">
        <v>79.5</v>
      </c>
      <c r="G7" s="2">
        <v>81.599999999999994</v>
      </c>
      <c r="H7" s="2">
        <v>83</v>
      </c>
      <c r="I7" s="2">
        <v>82.3</v>
      </c>
      <c r="J7" s="4">
        <f>AVERAGE(I7,K7)</f>
        <v>81.650000000000006</v>
      </c>
      <c r="K7" s="2">
        <v>81</v>
      </c>
    </row>
    <row r="8" spans="1:11" x14ac:dyDescent="0.25">
      <c r="A8" t="s">
        <v>4</v>
      </c>
      <c r="B8" s="1">
        <v>1</v>
      </c>
      <c r="C8" s="2">
        <v>0.4</v>
      </c>
      <c r="D8" s="2">
        <v>0.4</v>
      </c>
      <c r="E8" s="2">
        <v>0.5</v>
      </c>
      <c r="F8" s="2">
        <v>0.4</v>
      </c>
      <c r="G8" s="2">
        <v>0.4</v>
      </c>
      <c r="H8" s="2">
        <v>0.4</v>
      </c>
      <c r="I8" s="2">
        <v>0.3</v>
      </c>
      <c r="J8" s="4"/>
      <c r="K8" s="2">
        <v>0.4</v>
      </c>
    </row>
    <row r="9" spans="1:11" x14ac:dyDescent="0.25">
      <c r="A9" t="s">
        <v>4</v>
      </c>
      <c r="B9" s="1">
        <v>2</v>
      </c>
      <c r="C9" s="2">
        <v>0.4</v>
      </c>
      <c r="D9" s="2">
        <v>0.4</v>
      </c>
      <c r="E9" s="2">
        <v>0.6</v>
      </c>
      <c r="F9" s="2">
        <v>0.4</v>
      </c>
      <c r="G9" s="2">
        <v>0.5</v>
      </c>
      <c r="H9" s="2">
        <v>0.5</v>
      </c>
      <c r="I9" s="2">
        <v>0.4</v>
      </c>
      <c r="J9" s="4"/>
      <c r="K9" s="2">
        <v>0.5</v>
      </c>
    </row>
    <row r="10" spans="1:11" x14ac:dyDescent="0.25">
      <c r="B10" s="1">
        <v>1</v>
      </c>
      <c r="C10" s="1">
        <v>17407</v>
      </c>
      <c r="D10" s="1">
        <v>14781</v>
      </c>
      <c r="E10" s="1">
        <v>14563</v>
      </c>
      <c r="F10" s="1">
        <v>15414</v>
      </c>
      <c r="G10" s="1">
        <v>15310</v>
      </c>
      <c r="H10" s="1">
        <v>15085</v>
      </c>
      <c r="I10" s="1">
        <v>15941</v>
      </c>
      <c r="J10" s="3"/>
      <c r="K10" s="1">
        <v>14683</v>
      </c>
    </row>
    <row r="11" spans="1:11" x14ac:dyDescent="0.25">
      <c r="B11" s="1">
        <v>2</v>
      </c>
      <c r="C11" s="1">
        <v>16588</v>
      </c>
      <c r="D11" s="1">
        <v>13831</v>
      </c>
      <c r="E11" s="1">
        <v>12943</v>
      </c>
      <c r="F11" s="1">
        <v>14500</v>
      </c>
      <c r="G11" s="1">
        <v>14335</v>
      </c>
      <c r="H11" s="1">
        <v>14088</v>
      </c>
      <c r="I11" s="1">
        <v>15004</v>
      </c>
      <c r="J11" s="3"/>
      <c r="K11" s="1">
        <v>13634</v>
      </c>
    </row>
    <row r="12" spans="1:11" x14ac:dyDescent="0.25">
      <c r="B12" s="1"/>
      <c r="C12" s="1"/>
      <c r="D12" s="1"/>
      <c r="E12" s="1"/>
      <c r="F12" s="1"/>
      <c r="G12" s="1"/>
      <c r="H12" s="1"/>
      <c r="I12" s="1"/>
      <c r="J12" s="3"/>
      <c r="K12" s="1"/>
    </row>
    <row r="13" spans="1:11" x14ac:dyDescent="0.25">
      <c r="B13" s="1"/>
      <c r="C13" s="1"/>
      <c r="D13" s="1"/>
      <c r="E13" s="1"/>
      <c r="F13" s="1"/>
      <c r="G13" s="1"/>
      <c r="H13" s="1"/>
      <c r="I13" s="1"/>
      <c r="J13" s="3"/>
      <c r="K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3"/>
      <c r="K14" s="1"/>
    </row>
    <row r="15" spans="1:11" x14ac:dyDescent="0.25">
      <c r="B15" s="1"/>
      <c r="C15" s="1"/>
      <c r="D15" s="1"/>
      <c r="E15" s="1"/>
      <c r="F15" s="1"/>
      <c r="G15" s="1"/>
      <c r="H15" s="1"/>
      <c r="I15" s="1"/>
      <c r="J15" s="3"/>
      <c r="K15" s="1"/>
    </row>
    <row r="16" spans="1:11" x14ac:dyDescent="0.25">
      <c r="B16" s="1"/>
      <c r="C16" s="1"/>
      <c r="D16" s="1"/>
      <c r="E16" s="1"/>
      <c r="F16" s="1"/>
      <c r="G16" s="1"/>
      <c r="H16" s="1"/>
      <c r="I16" s="1"/>
      <c r="J16" s="3"/>
      <c r="K16" s="1"/>
    </row>
    <row r="17" spans="2:11" x14ac:dyDescent="0.25">
      <c r="B17" s="1"/>
      <c r="C17" s="1"/>
      <c r="D17" s="1"/>
      <c r="E17" s="1"/>
      <c r="F17" s="1"/>
      <c r="G17" s="1"/>
      <c r="H17" s="1"/>
      <c r="I17" s="1"/>
      <c r="J17" s="3"/>
      <c r="K17" s="1"/>
    </row>
    <row r="18" spans="2:11" x14ac:dyDescent="0.25">
      <c r="B18" s="1"/>
      <c r="C18" s="1"/>
      <c r="D18" s="1"/>
      <c r="E18" s="1"/>
      <c r="F18" s="1"/>
      <c r="G18" s="1"/>
      <c r="H18" s="1"/>
      <c r="I18" s="1"/>
      <c r="J18" s="3"/>
      <c r="K18" s="1"/>
    </row>
    <row r="19" spans="2:11" x14ac:dyDescent="0.25">
      <c r="B19" s="1"/>
      <c r="C19" s="1"/>
      <c r="D19" s="1"/>
      <c r="E19" s="1"/>
      <c r="F19" s="1"/>
      <c r="G19" s="1"/>
      <c r="H19" s="1"/>
      <c r="I19" s="1"/>
      <c r="J19" s="3"/>
      <c r="K19" s="1"/>
    </row>
    <row r="20" spans="2:11" x14ac:dyDescent="0.25">
      <c r="B20" s="1"/>
      <c r="C20" s="1"/>
      <c r="D20" s="1"/>
      <c r="E20" s="1"/>
      <c r="F20" s="1"/>
      <c r="G20" s="1"/>
      <c r="H20" s="1"/>
      <c r="I20" s="1"/>
      <c r="J20" s="3"/>
      <c r="K20" s="1"/>
    </row>
    <row r="21" spans="2:11" x14ac:dyDescent="0.25">
      <c r="B21" s="1"/>
      <c r="C21" s="1"/>
      <c r="D21" s="1"/>
      <c r="E21" s="1"/>
      <c r="F21" s="1"/>
      <c r="G21" s="1"/>
      <c r="H21" s="1"/>
      <c r="I21" s="1"/>
      <c r="J21" s="3"/>
      <c r="K21" s="1"/>
    </row>
    <row r="22" spans="2:11" x14ac:dyDescent="0.25">
      <c r="B22" s="1"/>
      <c r="C22" s="1"/>
      <c r="D22" s="1"/>
      <c r="E22" s="1"/>
      <c r="F22" s="1"/>
      <c r="G22" s="1"/>
      <c r="H22" s="1"/>
      <c r="I22" s="1"/>
      <c r="J22" s="3"/>
      <c r="K22" s="1"/>
    </row>
    <row r="23" spans="2:11" x14ac:dyDescent="0.25">
      <c r="B23" s="1"/>
      <c r="C23" s="1"/>
      <c r="D23" s="1"/>
      <c r="E23" s="1"/>
      <c r="F23" s="1"/>
      <c r="G23" s="1"/>
      <c r="H23" s="1"/>
      <c r="I23" s="1"/>
      <c r="J23" s="3"/>
      <c r="K23" s="1"/>
    </row>
    <row r="24" spans="2:11" x14ac:dyDescent="0.25">
      <c r="B24" s="1"/>
      <c r="C24" s="1"/>
      <c r="D24" s="1"/>
      <c r="E24" s="1"/>
      <c r="F24" s="1"/>
      <c r="G24" s="1"/>
      <c r="H24" s="1"/>
      <c r="I24" s="1"/>
      <c r="J24" s="3"/>
      <c r="K24" s="1"/>
    </row>
    <row r="25" spans="2:11" x14ac:dyDescent="0.25">
      <c r="B25" s="1"/>
      <c r="C25" s="1"/>
      <c r="D25" s="1"/>
      <c r="E25" s="1"/>
      <c r="F25" s="1"/>
      <c r="G25" s="1"/>
      <c r="H25" s="1"/>
      <c r="I25" s="1"/>
      <c r="J25" s="3"/>
      <c r="K25" s="1"/>
    </row>
    <row r="26" spans="2:11" x14ac:dyDescent="0.25">
      <c r="B26" s="1"/>
      <c r="C26" s="1"/>
      <c r="D26" s="1"/>
      <c r="E26" s="1"/>
      <c r="F26" s="1"/>
      <c r="G26" s="1"/>
      <c r="H26" s="1"/>
      <c r="I26" s="1"/>
      <c r="J26" s="3"/>
      <c r="K26" s="1"/>
    </row>
    <row r="27" spans="2:11" x14ac:dyDescent="0.25">
      <c r="B27" s="1"/>
      <c r="C27" s="1"/>
      <c r="D27" s="1"/>
      <c r="E27" s="1"/>
      <c r="F27" s="1"/>
      <c r="G27" s="1"/>
      <c r="H27" s="1"/>
      <c r="I27" s="1"/>
      <c r="J27" s="3"/>
      <c r="K27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He, Jiang</dc:creator>
  <cp:lastModifiedBy>He, Jiang</cp:lastModifiedBy>
  <dcterms:created xsi:type="dcterms:W3CDTF">2025-02-23T03:25:47Z</dcterms:created>
  <dcterms:modified xsi:type="dcterms:W3CDTF">2025-02-23T03:33:53Z</dcterms:modified>
</cp:coreProperties>
</file>