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w/Desktop/Keji/scChIC_manu_2018_July/manuscript_nov_12_2018_submitversion/NM_revision2/NM_revision_final/submit_version_NM_revision3/"/>
    </mc:Choice>
  </mc:AlternateContent>
  <xr:revisionPtr revIDLastSave="0" documentId="13_ncr:1_{2DE468C4-1BD6-6746-BED4-17483EF6C5F6}" xr6:coauthVersionLast="36" xr6:coauthVersionMax="36" xr10:uidLastSave="{00000000-0000-0000-0000-000000000000}"/>
  <bookViews>
    <workbookView xWindow="340" yWindow="460" windowWidth="28400" windowHeight="16500" activeTab="4" xr2:uid="{6C8F1A27-FB14-4642-976F-11774DF2BC07}"/>
  </bookViews>
  <sheets>
    <sheet name="scH3K4me3 for all cells" sheetId="3" r:id="rId1"/>
    <sheet name="scH3K4me3 for 281 cells" sheetId="6" r:id="rId2"/>
    <sheet name="scH3K4me3 for 242 cells" sheetId="4" r:id="rId3"/>
    <sheet name="sc H3K27me" sheetId="2" r:id="rId4"/>
    <sheet name="scChIC low cell num" sheetId="1" r:id="rId5"/>
  </sheets>
  <definedNames>
    <definedName name="_GoBack" localSheetId="2">'scH3K4me3 for 242 cells'!$A$2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6" i="6" l="1"/>
  <c r="E286" i="6"/>
  <c r="F286" i="6"/>
  <c r="G286" i="6"/>
  <c r="H286" i="6"/>
  <c r="C286" i="6"/>
  <c r="H132" i="6"/>
  <c r="G132" i="6"/>
  <c r="H98" i="6"/>
  <c r="G98" i="6"/>
  <c r="H85" i="6"/>
  <c r="G85" i="6"/>
  <c r="H2" i="6"/>
  <c r="G2" i="6"/>
  <c r="H268" i="6"/>
  <c r="G268" i="6"/>
  <c r="H130" i="6"/>
  <c r="G130" i="6"/>
  <c r="H186" i="6"/>
  <c r="G186" i="6"/>
  <c r="H131" i="6"/>
  <c r="G131" i="6"/>
  <c r="H107" i="6"/>
  <c r="G107" i="6"/>
  <c r="H41" i="6"/>
  <c r="G41" i="6"/>
  <c r="H102" i="6"/>
  <c r="G102" i="6"/>
  <c r="H143" i="6"/>
  <c r="G143" i="6"/>
  <c r="H100" i="6"/>
  <c r="G100" i="6"/>
  <c r="H160" i="6"/>
  <c r="G160" i="6"/>
  <c r="H188" i="6"/>
  <c r="G188" i="6"/>
  <c r="H79" i="6"/>
  <c r="G79" i="6"/>
  <c r="H174" i="6"/>
  <c r="G174" i="6"/>
  <c r="H176" i="6"/>
  <c r="G176" i="6"/>
  <c r="H101" i="6"/>
  <c r="G101" i="6"/>
  <c r="H104" i="6"/>
  <c r="G104" i="6"/>
  <c r="H133" i="6"/>
  <c r="G133" i="6"/>
  <c r="H282" i="6"/>
  <c r="G282" i="6"/>
  <c r="H92" i="6"/>
  <c r="G92" i="6"/>
  <c r="H189" i="6"/>
  <c r="G189" i="6"/>
  <c r="H137" i="6"/>
  <c r="G137" i="6"/>
  <c r="H141" i="6"/>
  <c r="G141" i="6"/>
  <c r="H177" i="6"/>
  <c r="G177" i="6"/>
  <c r="H234" i="6"/>
  <c r="G234" i="6"/>
  <c r="H216" i="6"/>
  <c r="G216" i="6"/>
  <c r="H183" i="6"/>
  <c r="G183" i="6"/>
  <c r="H212" i="6"/>
  <c r="G212" i="6"/>
  <c r="H271" i="6"/>
  <c r="G271" i="6"/>
  <c r="H280" i="6"/>
  <c r="G280" i="6"/>
  <c r="H209" i="6"/>
  <c r="G209" i="6"/>
  <c r="H225" i="6"/>
  <c r="G225" i="6"/>
  <c r="H162" i="6"/>
  <c r="G162" i="6"/>
  <c r="H125" i="6"/>
  <c r="G125" i="6"/>
  <c r="H108" i="6"/>
  <c r="G108" i="6"/>
  <c r="H95" i="6"/>
  <c r="G95" i="6"/>
  <c r="H110" i="6"/>
  <c r="G110" i="6"/>
  <c r="H22" i="6"/>
  <c r="G22" i="6"/>
  <c r="H10" i="6"/>
  <c r="G10" i="6"/>
  <c r="H134" i="6"/>
  <c r="G134" i="6"/>
  <c r="H68" i="6"/>
  <c r="G68" i="6"/>
  <c r="H65" i="6"/>
  <c r="G65" i="6"/>
  <c r="H184" i="6"/>
  <c r="G184" i="6"/>
  <c r="H35" i="6"/>
  <c r="G35" i="6"/>
  <c r="H55" i="6"/>
  <c r="G55" i="6"/>
  <c r="H54" i="6"/>
  <c r="G54" i="6"/>
  <c r="H207" i="6"/>
  <c r="G207" i="6"/>
  <c r="H151" i="6"/>
  <c r="G151" i="6"/>
  <c r="H217" i="6"/>
  <c r="G217" i="6"/>
  <c r="H148" i="6"/>
  <c r="G148" i="6"/>
  <c r="H179" i="6"/>
  <c r="G179" i="6"/>
  <c r="H220" i="6"/>
  <c r="G220" i="6"/>
  <c r="H96" i="6"/>
  <c r="G96" i="6"/>
  <c r="H263" i="6"/>
  <c r="G263" i="6"/>
  <c r="H106" i="6"/>
  <c r="G106" i="6"/>
  <c r="H6" i="6"/>
  <c r="G6" i="6"/>
  <c r="H147" i="6"/>
  <c r="G147" i="6"/>
  <c r="H199" i="6"/>
  <c r="G199" i="6"/>
  <c r="H113" i="6"/>
  <c r="G113" i="6"/>
  <c r="H135" i="6"/>
  <c r="G135" i="6"/>
  <c r="H93" i="6"/>
  <c r="G93" i="6"/>
  <c r="H153" i="6"/>
  <c r="G153" i="6"/>
  <c r="H165" i="6"/>
  <c r="G165" i="6"/>
  <c r="H119" i="6"/>
  <c r="G119" i="6"/>
  <c r="H122" i="6"/>
  <c r="G122" i="6"/>
  <c r="H166" i="6"/>
  <c r="G166" i="6"/>
  <c r="H129" i="6"/>
  <c r="G129" i="6"/>
  <c r="H193" i="6"/>
  <c r="G193" i="6"/>
  <c r="H146" i="6"/>
  <c r="G146" i="6"/>
  <c r="H58" i="6"/>
  <c r="G58" i="6"/>
  <c r="H187" i="6"/>
  <c r="G187" i="6"/>
  <c r="H236" i="6"/>
  <c r="G236" i="6"/>
  <c r="H214" i="6"/>
  <c r="G214" i="6"/>
  <c r="H84" i="6"/>
  <c r="G84" i="6"/>
  <c r="H120" i="6"/>
  <c r="G120" i="6"/>
  <c r="H175" i="6"/>
  <c r="G175" i="6"/>
  <c r="H181" i="6"/>
  <c r="G181" i="6"/>
  <c r="H87" i="6"/>
  <c r="G87" i="6"/>
  <c r="H127" i="6"/>
  <c r="G127" i="6"/>
  <c r="H123" i="6"/>
  <c r="G123" i="6"/>
  <c r="H116" i="6"/>
  <c r="G116" i="6"/>
  <c r="H154" i="6"/>
  <c r="G154" i="6"/>
  <c r="H159" i="6"/>
  <c r="G159" i="6"/>
  <c r="H190" i="6"/>
  <c r="G190" i="6"/>
  <c r="H158" i="6"/>
  <c r="G158" i="6"/>
  <c r="H78" i="6"/>
  <c r="G78" i="6"/>
  <c r="H208" i="6"/>
  <c r="G208" i="6"/>
  <c r="H144" i="6"/>
  <c r="G144" i="6"/>
  <c r="H156" i="6"/>
  <c r="G156" i="6"/>
  <c r="H69" i="6"/>
  <c r="G69" i="6"/>
  <c r="H82" i="6"/>
  <c r="G82" i="6"/>
  <c r="H224" i="6"/>
  <c r="G224" i="6"/>
  <c r="H103" i="6"/>
  <c r="G103" i="6"/>
  <c r="H40" i="6"/>
  <c r="G40" i="6"/>
  <c r="H178" i="6"/>
  <c r="G178" i="6"/>
  <c r="H157" i="6"/>
  <c r="G157" i="6"/>
  <c r="H260" i="6"/>
  <c r="G260" i="6"/>
  <c r="H5" i="6"/>
  <c r="G5" i="6"/>
  <c r="H139" i="6"/>
  <c r="G139" i="6"/>
  <c r="H109" i="6"/>
  <c r="G109" i="6"/>
  <c r="H73" i="6"/>
  <c r="G73" i="6"/>
  <c r="H83" i="6"/>
  <c r="G83" i="6"/>
  <c r="H80" i="6"/>
  <c r="G80" i="6"/>
  <c r="H203" i="6"/>
  <c r="G203" i="6"/>
  <c r="H47" i="6"/>
  <c r="G47" i="6"/>
  <c r="H89" i="6"/>
  <c r="G89" i="6"/>
  <c r="H117" i="6"/>
  <c r="G117" i="6"/>
  <c r="H163" i="6"/>
  <c r="G163" i="6"/>
  <c r="H138" i="6"/>
  <c r="G138" i="6"/>
  <c r="H192" i="6"/>
  <c r="G192" i="6"/>
  <c r="H206" i="6"/>
  <c r="G206" i="6"/>
  <c r="H52" i="6"/>
  <c r="G52" i="6"/>
  <c r="H164" i="6"/>
  <c r="G164" i="6"/>
  <c r="H253" i="6"/>
  <c r="G253" i="6"/>
  <c r="H205" i="6"/>
  <c r="G205" i="6"/>
  <c r="H76" i="6"/>
  <c r="G76" i="6"/>
  <c r="H169" i="6"/>
  <c r="G169" i="6"/>
  <c r="H136" i="6"/>
  <c r="G136" i="6"/>
  <c r="H198" i="6"/>
  <c r="G198" i="6"/>
  <c r="H142" i="6"/>
  <c r="G142" i="6"/>
  <c r="H140" i="6"/>
  <c r="G140" i="6"/>
  <c r="H105" i="6"/>
  <c r="G105" i="6"/>
  <c r="H28" i="6"/>
  <c r="G28" i="6"/>
  <c r="H121" i="6"/>
  <c r="G121" i="6"/>
  <c r="H48" i="6"/>
  <c r="G48" i="6"/>
  <c r="H3" i="6"/>
  <c r="G3" i="6"/>
  <c r="H15" i="6"/>
  <c r="G15" i="6"/>
  <c r="H44" i="6"/>
  <c r="G44" i="6"/>
  <c r="H90" i="6"/>
  <c r="G90" i="6"/>
  <c r="H99" i="6"/>
  <c r="G99" i="6"/>
  <c r="H88" i="6"/>
  <c r="G88" i="6"/>
  <c r="H16" i="6"/>
  <c r="G16" i="6"/>
  <c r="H46" i="6"/>
  <c r="G46" i="6"/>
  <c r="H59" i="6"/>
  <c r="G59" i="6"/>
  <c r="H70" i="6"/>
  <c r="G70" i="6"/>
  <c r="H67" i="6"/>
  <c r="G67" i="6"/>
  <c r="H45" i="6"/>
  <c r="G45" i="6"/>
  <c r="H81" i="6"/>
  <c r="G81" i="6"/>
  <c r="H71" i="6"/>
  <c r="G71" i="6"/>
  <c r="H72" i="6"/>
  <c r="G72" i="6"/>
  <c r="H97" i="6"/>
  <c r="G97" i="6"/>
  <c r="H91" i="6"/>
  <c r="G91" i="6"/>
  <c r="H62" i="6"/>
  <c r="G62" i="6"/>
  <c r="H14" i="6"/>
  <c r="G14" i="6"/>
  <c r="H31" i="6"/>
  <c r="G31" i="6"/>
  <c r="H42" i="6"/>
  <c r="G42" i="6"/>
  <c r="H56" i="6"/>
  <c r="G56" i="6"/>
  <c r="H66" i="6"/>
  <c r="G66" i="6"/>
  <c r="H29" i="6"/>
  <c r="G29" i="6"/>
  <c r="H13" i="6"/>
  <c r="G13" i="6"/>
  <c r="H64" i="6"/>
  <c r="G64" i="6"/>
  <c r="H51" i="6"/>
  <c r="G51" i="6"/>
  <c r="H27" i="6"/>
  <c r="G27" i="6"/>
  <c r="H21" i="6"/>
  <c r="G21" i="6"/>
  <c r="H114" i="6"/>
  <c r="G114" i="6"/>
  <c r="H39" i="6"/>
  <c r="G39" i="6"/>
  <c r="H57" i="6"/>
  <c r="G57" i="6"/>
  <c r="H74" i="6"/>
  <c r="G74" i="6"/>
  <c r="H9" i="6"/>
  <c r="G9" i="6"/>
  <c r="H124" i="6"/>
  <c r="G124" i="6"/>
  <c r="H43" i="6"/>
  <c r="G43" i="6"/>
  <c r="H4" i="6"/>
  <c r="G4" i="6"/>
  <c r="H23" i="6"/>
  <c r="G23" i="6"/>
  <c r="H94" i="6"/>
  <c r="G94" i="6"/>
  <c r="H53" i="6"/>
  <c r="G53" i="6"/>
  <c r="H60" i="6"/>
  <c r="G60" i="6"/>
  <c r="H12" i="6"/>
  <c r="G12" i="6"/>
  <c r="H20" i="6"/>
  <c r="G20" i="6"/>
  <c r="H19" i="6"/>
  <c r="G19" i="6"/>
  <c r="H30" i="6"/>
  <c r="G30" i="6"/>
  <c r="H128" i="6"/>
  <c r="G128" i="6"/>
  <c r="H77" i="6"/>
  <c r="G77" i="6"/>
  <c r="H32" i="6"/>
  <c r="G32" i="6"/>
  <c r="H36" i="6"/>
  <c r="G36" i="6"/>
  <c r="H61" i="6"/>
  <c r="G61" i="6"/>
  <c r="H126" i="6"/>
  <c r="G126" i="6"/>
  <c r="H34" i="6"/>
  <c r="G34" i="6"/>
  <c r="H112" i="6"/>
  <c r="G112" i="6"/>
  <c r="H17" i="6"/>
  <c r="G17" i="6"/>
  <c r="H63" i="6"/>
  <c r="G63" i="6"/>
  <c r="H50" i="6"/>
  <c r="G50" i="6"/>
  <c r="H111" i="6"/>
  <c r="G111" i="6"/>
  <c r="H38" i="6"/>
  <c r="G38" i="6"/>
  <c r="H33" i="6"/>
  <c r="G33" i="6"/>
  <c r="H274" i="6"/>
  <c r="G274" i="6"/>
  <c r="H75" i="6"/>
  <c r="G75" i="6"/>
  <c r="H37" i="6"/>
  <c r="G37" i="6"/>
  <c r="H26" i="6"/>
  <c r="G26" i="6"/>
  <c r="H25" i="6"/>
  <c r="G25" i="6"/>
  <c r="H18" i="6"/>
  <c r="G18" i="6"/>
  <c r="H49" i="6"/>
  <c r="G49" i="6"/>
  <c r="H24" i="6"/>
  <c r="G24" i="6"/>
  <c r="H86" i="6"/>
  <c r="G86" i="6"/>
  <c r="H241" i="6"/>
  <c r="G241" i="6"/>
  <c r="H256" i="6"/>
  <c r="G256" i="6"/>
  <c r="H273" i="6"/>
  <c r="G273" i="6"/>
  <c r="H279" i="6"/>
  <c r="G279" i="6"/>
  <c r="H269" i="6"/>
  <c r="G269" i="6"/>
  <c r="H262" i="6"/>
  <c r="G262" i="6"/>
  <c r="H255" i="6"/>
  <c r="G255" i="6"/>
  <c r="H242" i="6"/>
  <c r="G242" i="6"/>
  <c r="H275" i="6"/>
  <c r="G275" i="6"/>
  <c r="H277" i="6"/>
  <c r="G277" i="6"/>
  <c r="H265" i="6"/>
  <c r="G265" i="6"/>
  <c r="H270" i="6"/>
  <c r="G270" i="6"/>
  <c r="H250" i="6"/>
  <c r="G250" i="6"/>
  <c r="H222" i="6"/>
  <c r="G222" i="6"/>
  <c r="H240" i="6"/>
  <c r="G240" i="6"/>
  <c r="H223" i="6"/>
  <c r="G223" i="6"/>
  <c r="H232" i="6"/>
  <c r="G232" i="6"/>
  <c r="H249" i="6"/>
  <c r="G249" i="6"/>
  <c r="H251" i="6"/>
  <c r="G251" i="6"/>
  <c r="H252" i="6"/>
  <c r="G252" i="6"/>
  <c r="H243" i="6"/>
  <c r="G243" i="6"/>
  <c r="H259" i="6"/>
  <c r="G259" i="6"/>
  <c r="H237" i="6"/>
  <c r="G237" i="6"/>
  <c r="H246" i="6"/>
  <c r="G246" i="6"/>
  <c r="H261" i="6"/>
  <c r="G261" i="6"/>
  <c r="H254" i="6"/>
  <c r="G254" i="6"/>
  <c r="H231" i="6"/>
  <c r="G231" i="6"/>
  <c r="H227" i="6"/>
  <c r="G227" i="6"/>
  <c r="H244" i="6"/>
  <c r="G244" i="6"/>
  <c r="H185" i="6"/>
  <c r="G185" i="6"/>
  <c r="H258" i="6"/>
  <c r="G258" i="6"/>
  <c r="H257" i="6"/>
  <c r="G257" i="6"/>
  <c r="H278" i="6"/>
  <c r="G278" i="6"/>
  <c r="H264" i="6"/>
  <c r="G264" i="6"/>
  <c r="H195" i="6"/>
  <c r="G195" i="6"/>
  <c r="H267" i="6"/>
  <c r="G267" i="6"/>
  <c r="H200" i="6"/>
  <c r="G200" i="6"/>
  <c r="H115" i="6"/>
  <c r="G115" i="6"/>
  <c r="H201" i="6"/>
  <c r="G201" i="6"/>
  <c r="H152" i="6"/>
  <c r="G152" i="6"/>
  <c r="H194" i="6"/>
  <c r="G194" i="6"/>
  <c r="H180" i="6"/>
  <c r="G180" i="6"/>
  <c r="H276" i="6"/>
  <c r="G276" i="6"/>
  <c r="H213" i="6"/>
  <c r="G213" i="6"/>
  <c r="H239" i="6"/>
  <c r="G239" i="6"/>
  <c r="H191" i="6"/>
  <c r="G191" i="6"/>
  <c r="H145" i="6"/>
  <c r="G145" i="6"/>
  <c r="H170" i="6"/>
  <c r="G170" i="6"/>
  <c r="H215" i="6"/>
  <c r="G215" i="6"/>
  <c r="H173" i="6"/>
  <c r="G173" i="6"/>
  <c r="H197" i="6"/>
  <c r="G197" i="6"/>
  <c r="H167" i="6"/>
  <c r="G167" i="6"/>
  <c r="H118" i="6"/>
  <c r="G118" i="6"/>
  <c r="H168" i="6"/>
  <c r="G168" i="6"/>
  <c r="H245" i="6"/>
  <c r="G245" i="6"/>
  <c r="H248" i="6"/>
  <c r="G248" i="6"/>
  <c r="H230" i="6"/>
  <c r="G230" i="6"/>
  <c r="H226" i="6"/>
  <c r="G226" i="6"/>
  <c r="H149" i="6"/>
  <c r="G149" i="6"/>
  <c r="H218" i="6"/>
  <c r="G218" i="6"/>
  <c r="H204" i="6"/>
  <c r="G204" i="6"/>
  <c r="H161" i="6"/>
  <c r="G161" i="6"/>
  <c r="H281" i="6"/>
  <c r="G281" i="6"/>
  <c r="H11" i="6"/>
  <c r="G11" i="6"/>
  <c r="H155" i="6"/>
  <c r="G155" i="6"/>
  <c r="H247" i="6"/>
  <c r="G247" i="6"/>
  <c r="H202" i="6"/>
  <c r="G202" i="6"/>
  <c r="H228" i="6"/>
  <c r="G228" i="6"/>
  <c r="H266" i="6"/>
  <c r="G266" i="6"/>
  <c r="H196" i="6"/>
  <c r="G196" i="6"/>
  <c r="H8" i="6"/>
  <c r="G8" i="6"/>
  <c r="H182" i="6"/>
  <c r="G182" i="6"/>
  <c r="H211" i="6"/>
  <c r="G211" i="6"/>
  <c r="H210" i="6"/>
  <c r="G210" i="6"/>
  <c r="H171" i="6"/>
  <c r="G171" i="6"/>
  <c r="H272" i="6"/>
  <c r="G272" i="6"/>
  <c r="H235" i="6"/>
  <c r="G235" i="6"/>
  <c r="H229" i="6"/>
  <c r="G229" i="6"/>
  <c r="H7" i="6"/>
  <c r="G7" i="6"/>
  <c r="H172" i="6"/>
  <c r="G172" i="6"/>
  <c r="H221" i="6"/>
  <c r="G221" i="6"/>
  <c r="H233" i="6"/>
  <c r="G233" i="6"/>
  <c r="H219" i="6"/>
  <c r="G219" i="6"/>
  <c r="H150" i="6"/>
  <c r="G150" i="6"/>
  <c r="H238" i="6"/>
  <c r="G238" i="6"/>
  <c r="G20" i="1" l="1"/>
  <c r="G21" i="1"/>
  <c r="G22" i="1"/>
  <c r="G23" i="1"/>
  <c r="F20" i="1"/>
  <c r="F21" i="1"/>
  <c r="F22" i="1"/>
  <c r="F23" i="1"/>
  <c r="G14" i="1"/>
  <c r="G15" i="1"/>
  <c r="G16" i="1"/>
  <c r="G17" i="1"/>
  <c r="F14" i="1"/>
  <c r="F15" i="1"/>
  <c r="F16" i="1"/>
  <c r="F17" i="1"/>
  <c r="G206" i="4" l="1"/>
  <c r="H206" i="4"/>
  <c r="F245" i="4"/>
  <c r="E245" i="4"/>
  <c r="D245" i="4"/>
  <c r="C245" i="4"/>
  <c r="H243" i="4"/>
  <c r="G243" i="4"/>
  <c r="H242" i="4"/>
  <c r="G242" i="4"/>
  <c r="H241" i="4"/>
  <c r="G241" i="4"/>
  <c r="H240" i="4"/>
  <c r="G240" i="4"/>
  <c r="H239" i="4"/>
  <c r="G239" i="4"/>
  <c r="H238" i="4"/>
  <c r="G238" i="4"/>
  <c r="H237" i="4"/>
  <c r="G237" i="4"/>
  <c r="H236" i="4"/>
  <c r="G236" i="4"/>
  <c r="H235" i="4"/>
  <c r="G235" i="4"/>
  <c r="H234" i="4"/>
  <c r="G234" i="4"/>
  <c r="H233" i="4"/>
  <c r="G233" i="4"/>
  <c r="H232" i="4"/>
  <c r="G232" i="4"/>
  <c r="H231" i="4"/>
  <c r="G231" i="4"/>
  <c r="H230" i="4"/>
  <c r="G230" i="4"/>
  <c r="H229" i="4"/>
  <c r="G229" i="4"/>
  <c r="H228" i="4"/>
  <c r="G228" i="4"/>
  <c r="H227" i="4"/>
  <c r="G227" i="4"/>
  <c r="H226" i="4"/>
  <c r="G226" i="4"/>
  <c r="H225" i="4"/>
  <c r="G225" i="4"/>
  <c r="H224" i="4"/>
  <c r="G224" i="4"/>
  <c r="H223" i="4"/>
  <c r="G223" i="4"/>
  <c r="H222" i="4"/>
  <c r="G222" i="4"/>
  <c r="H221" i="4"/>
  <c r="G221" i="4"/>
  <c r="H220" i="4"/>
  <c r="G220" i="4"/>
  <c r="H219" i="4"/>
  <c r="G219" i="4"/>
  <c r="H218" i="4"/>
  <c r="G218" i="4"/>
  <c r="H217" i="4"/>
  <c r="G217" i="4"/>
  <c r="H216" i="4"/>
  <c r="G216" i="4"/>
  <c r="H215" i="4"/>
  <c r="G215" i="4"/>
  <c r="H214" i="4"/>
  <c r="G214" i="4"/>
  <c r="H213" i="4"/>
  <c r="G213" i="4"/>
  <c r="H212" i="4"/>
  <c r="G212" i="4"/>
  <c r="H211" i="4"/>
  <c r="G211" i="4"/>
  <c r="H210" i="4"/>
  <c r="G210" i="4"/>
  <c r="H209" i="4"/>
  <c r="G209" i="4"/>
  <c r="H208" i="4"/>
  <c r="G208" i="4"/>
  <c r="H207" i="4"/>
  <c r="G207" i="4"/>
  <c r="H205" i="4"/>
  <c r="G205" i="4"/>
  <c r="H204" i="4"/>
  <c r="G204" i="4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3" i="4"/>
  <c r="G3" i="4"/>
  <c r="H2" i="4"/>
  <c r="G2" i="4"/>
  <c r="G245" i="4" l="1"/>
  <c r="H245" i="4"/>
  <c r="G3" i="1"/>
  <c r="G4" i="1"/>
  <c r="G5" i="1"/>
  <c r="G7" i="1"/>
  <c r="G8" i="1"/>
  <c r="G9" i="1"/>
  <c r="G11" i="1"/>
  <c r="G27" i="1"/>
  <c r="G28" i="1"/>
  <c r="G2" i="1"/>
  <c r="F28" i="1"/>
  <c r="F3" i="1"/>
  <c r="F4" i="1"/>
  <c r="F5" i="1"/>
  <c r="F7" i="1"/>
  <c r="F8" i="1"/>
  <c r="F9" i="1"/>
  <c r="F11" i="1"/>
  <c r="F27" i="1"/>
  <c r="F2" i="1"/>
  <c r="F109" i="2" l="1"/>
  <c r="E109" i="2"/>
  <c r="D109" i="2"/>
  <c r="C109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H2" i="2"/>
  <c r="H109" i="2" s="1"/>
  <c r="G2" i="2"/>
  <c r="G109" i="2" s="1"/>
  <c r="C288" i="3"/>
  <c r="D288" i="3"/>
  <c r="E288" i="3"/>
  <c r="F288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88" i="3" s="1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" i="3"/>
  <c r="G3" i="3"/>
  <c r="G4" i="3"/>
  <c r="G288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" i="3"/>
</calcChain>
</file>

<file path=xl/sharedStrings.xml><?xml version="1.0" encoding="utf-8"?>
<sst xmlns="http://schemas.openxmlformats.org/spreadsheetml/2006/main" count="981" uniqueCount="420">
  <si>
    <t>total Raw reads</t>
  </si>
  <si>
    <t>KZ1320_GB1479_S2_L003_R1.fastq</t>
  </si>
  <si>
    <t>KZ1320_GB1480_S3_L003_R1.fastq</t>
  </si>
  <si>
    <t>KZ1320_GB1701_S4_L003_R1.fastq</t>
  </si>
  <si>
    <t>KZ1320_GB1702_S5_L003_R1.fastq</t>
  </si>
  <si>
    <t>KZ1320_GB1703_S6_L003_R1.fastq</t>
  </si>
  <si>
    <t>KZ1320_GB1704_S7_L003_R1.fastq</t>
  </si>
  <si>
    <t>KZ1320_GB1705_S8_L003_R1.fastq</t>
  </si>
  <si>
    <t>KZ1320_GB1706_S9_L003_R1.fastq</t>
  </si>
  <si>
    <t>KZ1320_GB1707_S10_L003_R1.fastq</t>
  </si>
  <si>
    <t>KZ1320_GB1708_S11_L003_R1.fastq</t>
  </si>
  <si>
    <t>KZ1320_GB1709_S12_L003_R1.fastq</t>
  </si>
  <si>
    <t>KZ1320_GB1710_S13_L003_R1.fastq</t>
  </si>
  <si>
    <t>KZ1320_GB1711_S14_L003_R1.fastq</t>
  </si>
  <si>
    <t>KZ1320_GB1712_S15_L003_R1.fastq</t>
  </si>
  <si>
    <t>KZ1320_GB1713_S16_L003_R1.fastq</t>
  </si>
  <si>
    <t>KZ1320_GB1714_S17_L003_R1.fastq</t>
  </si>
  <si>
    <t>KZ1320_GB1715_S18_L003_R1.fastq</t>
  </si>
  <si>
    <t>KZ1320_GB1716_S19_L003_R1.fastq</t>
  </si>
  <si>
    <t>KZ1320_GB1717_S20_L003_R1.fastq</t>
  </si>
  <si>
    <t>KZ1320_GB1718_S21_L003_R1.fastq</t>
  </si>
  <si>
    <t>KZ1320_GB1719_S22_L003_R1.fastq</t>
  </si>
  <si>
    <t>KZ1320_GB1720_S23_L003_R1.fastq</t>
  </si>
  <si>
    <t>KZ1320_GB1721_S24_L003_R1.fastq</t>
  </si>
  <si>
    <t>KZ1320_GB1722_S25_L003_R1.fastq</t>
  </si>
  <si>
    <t>KZ1320_GB1723_S26_L003_R1.fastq</t>
  </si>
  <si>
    <t>KZ1321_GB1724_S1_L004_R1.fastq</t>
  </si>
  <si>
    <t>KZ1321_GB1725_S2_L004_R1.fastq</t>
  </si>
  <si>
    <t>KZ1321_GB1726_S3_L004_R1.fastq</t>
  </si>
  <si>
    <t>KZ1321_GB1727_S4_L004_R1.fastq</t>
  </si>
  <si>
    <t>KZ1321_GB1728_S5_L004_R1.fastq</t>
  </si>
  <si>
    <t>KZ1321_GB1729_S6_L004_R1.fastq</t>
  </si>
  <si>
    <t>KZ1321_GB1730_S7_L004_R1.fastq</t>
  </si>
  <si>
    <t>KZ1321_GB1731_S8_L004_R1.fastq</t>
  </si>
  <si>
    <t>KZ1321_GB1732_S9_L004_R1.fastq</t>
  </si>
  <si>
    <t>KZ1321_GB1733_S10_L004_R1.fastq</t>
  </si>
  <si>
    <t>KZ1321_GB1734_S11_L004_R1.fastq</t>
  </si>
  <si>
    <t>KZ1321_GB1735_S12_L004_R1.fastq</t>
  </si>
  <si>
    <t>KZ1321_GB1736_S13_L004_R1.fastq</t>
  </si>
  <si>
    <t>KZ1321_GB1737_S14_L004_R1.fastq</t>
  </si>
  <si>
    <t>KZ1321_GB1738_S15_L004_R1.fastq</t>
  </si>
  <si>
    <t>KZ1321_GB1739_S16_L004_R1.fastq</t>
  </si>
  <si>
    <t>KZ1321_GB1740_S17_L004_R1.fastq</t>
  </si>
  <si>
    <t>KZ1321_GB1741_S18_L004_R1.fastq</t>
  </si>
  <si>
    <t>KZ1321_GB1742_S19_L004_R1.fastq</t>
  </si>
  <si>
    <t>KZ1321_GB1743_S20_L004_R1.fastq</t>
  </si>
  <si>
    <t>KZ1321_GB1744_S21_L004_R1.fastq</t>
  </si>
  <si>
    <t>KZ1321_GB1745_S22_L004_R1.fastq</t>
  </si>
  <si>
    <t>KZ1321_GB1746_S23_L004_R1.fastq</t>
  </si>
  <si>
    <t>KZ1321_GB1747_S24_L004_R1.fastq</t>
  </si>
  <si>
    <t>KZ1323_GB1754_S1_L002_R1.fastq</t>
  </si>
  <si>
    <t>KZ1323_GB1755_S2_L002_R1.fastq</t>
  </si>
  <si>
    <t>KZ1323_GB1756_S3_L002_R1.fastq</t>
  </si>
  <si>
    <t>KZ1323_GB1757_S4_L002_R1.fastq</t>
  </si>
  <si>
    <t>KZ1323_GB1758_S5_L002_R1.fastq</t>
  </si>
  <si>
    <t>KZ1323_GB1759_S6_L002_R1.fastq</t>
  </si>
  <si>
    <t>KZ1323_GB1760_S7_L002_R1.fastq</t>
  </si>
  <si>
    <t>KZ1323_GB1761_S8_L002_R1.fastq</t>
  </si>
  <si>
    <t>KZ1323_GB1762_S9_L002_R1.fastq</t>
  </si>
  <si>
    <t>KZ1323_GB1763_S10_L002_R1.fastq</t>
  </si>
  <si>
    <t>KZ1323_GB1764_S11_L002_R1.fastq</t>
  </si>
  <si>
    <t>KZ1323_GB1765_S12_L002_R1.fastq</t>
  </si>
  <si>
    <t>KZ1323_GB1766_S13_L002_R1.fastq</t>
  </si>
  <si>
    <t>KZ1323_GB1767_S14_L002_R1.fastq</t>
  </si>
  <si>
    <t>KZ1323_GB1768_S15_L002_R1.fastq</t>
  </si>
  <si>
    <t>KZ1323_GB1769_S16_L002_R1.fastq</t>
  </si>
  <si>
    <t>KZ1323_GB1770_S17_L002_R1.fastq</t>
  </si>
  <si>
    <t>KZ1323_GB1771_S18_L002_R1.fastq</t>
  </si>
  <si>
    <t>KZ1323_GB1772_S19_L002_R1.fastq</t>
  </si>
  <si>
    <t>KZ1323_GB1773_S20_L002_R1.fastq</t>
  </si>
  <si>
    <t>KZ1323_GB1774_S21_L002_R1.fastq</t>
  </si>
  <si>
    <t>KZ1323_GB1775_S22_L002_R1.fastq</t>
  </si>
  <si>
    <t>KZ1323_GB1776_S23_L002_R1.fastq</t>
  </si>
  <si>
    <t>KZ1323_GB1777_S24_L002_R1.fastq</t>
  </si>
  <si>
    <t>KZ1324_GB1778_S25_L003_R1.fastq</t>
  </si>
  <si>
    <t>KZ1324_GB1779_S26_L003_R1.fastq</t>
  </si>
  <si>
    <t>KZ1324_GB1780_S27_L003_R1.fastq</t>
  </si>
  <si>
    <t>KZ1324_GB1781_S28_L003_R1.fastq</t>
  </si>
  <si>
    <t>KZ1324_GB1782_S29_L003_R1.fastq</t>
  </si>
  <si>
    <t>KZ1324_GB1783_S30_L003_R1.fastq</t>
  </si>
  <si>
    <t>KZ1324_GB1784_S31_L003_R1.fastq</t>
  </si>
  <si>
    <t>KZ1324_GB1785_S32_L003_R1.fastq</t>
  </si>
  <si>
    <t>KZ1324_GB1786_S33_L003_R1.fastq</t>
  </si>
  <si>
    <t>KZ1324_GB1787_S34_L003_R1.fastq</t>
  </si>
  <si>
    <t>KZ1324_GB1788_S35_L003_R1.fastq</t>
  </si>
  <si>
    <t>KZ1324_GB1789_S36_L003_R1.fastq</t>
  </si>
  <si>
    <t>KZ1324_GB1790_S37_L003_R1.fastq</t>
  </si>
  <si>
    <t>KZ1351_GB2101_S29_L008_R1.fastq</t>
  </si>
  <si>
    <t>KZ1351_GB2102_S30_L008_R1.fastq</t>
  </si>
  <si>
    <t>KZ1351_GB2103_S31_L008_R1.fastq</t>
  </si>
  <si>
    <t>KZ1351_GB2104_S32_L008_R1.fastq</t>
  </si>
  <si>
    <t>KZ1351_GB2105_S33_L008_R1.fastq</t>
  </si>
  <si>
    <t>KZ1351_GB2106_S34_L008_R1.fastq</t>
  </si>
  <si>
    <t>KZ1351_GB2107_S35_L008_R1.fastq</t>
  </si>
  <si>
    <t>KZ1351_GB2108_S36_L008_R1.fastq</t>
  </si>
  <si>
    <t>KZ1351_GB2109_S37_L008_R1.fastq</t>
  </si>
  <si>
    <t>KZ1351_GB2110_S38_L008_R1.fastq</t>
  </si>
  <si>
    <t>KZ1351_GB2111_S39_L008_R1.fastq</t>
  </si>
  <si>
    <t>KZ1351_GB2112_S40_L008_R1.fastq</t>
  </si>
  <si>
    <t>KZ1351_GB2113_S41_L008_R1.fastq</t>
  </si>
  <si>
    <t>KZ1351_GB2114_S42_L008_R1.fastq</t>
  </si>
  <si>
    <t>KZ1351_GB2115_S43_L008_R1.fastq</t>
  </si>
  <si>
    <t>KZ1351_GB2116_S44_L008_R1.fastq</t>
  </si>
  <si>
    <t>KZ1351_GB2117_S45_L008_R1.fastq</t>
  </si>
  <si>
    <t>KZ1351_GB2118_S46_L008_R1.fastq</t>
  </si>
  <si>
    <t>KZ1351_GB2119_S47_L008_R1.fastq</t>
  </si>
  <si>
    <t>KZ1351_GB2120_S48_L008_R1.fastq</t>
  </si>
  <si>
    <t>KZ1351_GB2121_S49_L008_R1.fastq</t>
  </si>
  <si>
    <t>KZ1351_GB2122_S50_L008_R1.fastq</t>
  </si>
  <si>
    <t>KZ1351_GB2123_S51_L008_R1.fastq</t>
  </si>
  <si>
    <t>KZ1351_GB2124_S52_L008_R1.fastq</t>
  </si>
  <si>
    <t>KZ1351_GB2125_S53_L008_R1.fastq</t>
  </si>
  <si>
    <t>KZ1351_GB2126_S54_L008_R1.fastq</t>
  </si>
  <si>
    <t>KZ1351_GB2127_S55_L008_R1.fastq</t>
  </si>
  <si>
    <t>KZ1351_GB2128_S56_L008_R1.fastq</t>
  </si>
  <si>
    <t>KZ1351_GB2129_S57_L008_R1.fastq</t>
  </si>
  <si>
    <t>KZ1351_GB2130_S58_L008_R1.fastq</t>
  </si>
  <si>
    <t>KZ1351_GB2131_S59_L008_R1.fastq</t>
  </si>
  <si>
    <t>KZ1351_GB2132_S60_L008_R1.fastq</t>
  </si>
  <si>
    <t>KZ1351_GB2133_S61_L008_R1.fastq</t>
  </si>
  <si>
    <t>KZ1351_GB2134_S62_L008_R1.fastq</t>
  </si>
  <si>
    <t>KZ1351_GB2135_S63_L008_R1.fastq</t>
  </si>
  <si>
    <t>KZ1351_GB2136_S64_L008_R1.fastq</t>
  </si>
  <si>
    <t>KZ1352_GB2137_S59_L006_R1.fastq</t>
  </si>
  <si>
    <t>KZ1352_GB2138_S60_L006_R1.fastq</t>
  </si>
  <si>
    <t>KZ1352_GB2139_S61_L006_R1.fastq</t>
  </si>
  <si>
    <t>KZ1352_GB2140_S62_L006_R1.fastq</t>
  </si>
  <si>
    <t>KZ1352_GB2141_S63_L006_R1.fastq</t>
  </si>
  <si>
    <t>KZ1352_GB2142_S64_L006_R1.fastq</t>
  </si>
  <si>
    <t>KZ1352_GB2143_S65_L006_R1.fastq</t>
  </si>
  <si>
    <t>KZ1352_GB2144_S66_L006_R1.fastq</t>
  </si>
  <si>
    <t>KZ1352_GB2145_S67_L006_R1.fastq</t>
  </si>
  <si>
    <t>KZ1352_GB2146_S68_L006_R1.fastq</t>
  </si>
  <si>
    <t>KZ1352_GB2147_S69_L006_R1.fastq</t>
  </si>
  <si>
    <t>KZ1352_GB2148_S70_L006_R1.fastq</t>
  </si>
  <si>
    <t>KZ1352_GB2149_S71_L006_R1.fastq</t>
  </si>
  <si>
    <t>KZ1352_GB2150_S72_L006_R1.fastq</t>
  </si>
  <si>
    <t>KZ1352_GB2151_S73_L006_R1.fastq</t>
  </si>
  <si>
    <t>KZ1352_GB2152_S74_L006_R1.fastq</t>
  </si>
  <si>
    <t>KZ1352_GB2153_S75_L006_R1.fastq</t>
  </si>
  <si>
    <t>KZ1352_GB2154_S76_L006_R1.fastq</t>
  </si>
  <si>
    <t>KZ1352_GB2155_S77_L006_R1.fastq</t>
  </si>
  <si>
    <t>KZ1352_GB2156_S78_L006_R1.fastq</t>
  </si>
  <si>
    <t>KZ1352_GB2157_S79_L006_R1.fastq</t>
  </si>
  <si>
    <t>KZ1352_GB2158_S80_L006_R1.fastq</t>
  </si>
  <si>
    <t>KZ1352_GB2159_S81_L006_R1.fastq</t>
  </si>
  <si>
    <t>KZ1352_GB2160_S82_L006_R1.fastq</t>
  </si>
  <si>
    <t>KZ1352_GB2161_S83_L006_R1.fastq</t>
  </si>
  <si>
    <t>KZ1352_GB2162_S84_L006_R1.fastq</t>
  </si>
  <si>
    <t>KZ1352_GB2163_S85_L006_R1.fastq</t>
  </si>
  <si>
    <t>KZ1352_GB2164_S86_L006_R1.fastq</t>
  </si>
  <si>
    <t>KZ1352_GB2165_S87_L006_R1.fastq</t>
  </si>
  <si>
    <t>KZ1352_GB2166_S88_L006_R1.fastq</t>
  </si>
  <si>
    <t>KZ1352_GB2167_S89_L006_R1.fastq</t>
  </si>
  <si>
    <t>KZ1352_GB2168_S90_L006_R1.fastq</t>
  </si>
  <si>
    <t>KZ1352_GB2169_S91_L006_R1.fastq</t>
  </si>
  <si>
    <t>KZ1352_GB2170_S92_L006_R1.fastq</t>
  </si>
  <si>
    <t>KZ1352_GB2171_S93_L006_R1.fastq</t>
  </si>
  <si>
    <t>KZ1352_GB2172_S94_L006_R1.fastq</t>
  </si>
  <si>
    <t>KZ1353_GB2001_S45_L004_R1.fastq</t>
  </si>
  <si>
    <t>KZ1353_GB2002_S46_L004_R1.fastq</t>
  </si>
  <si>
    <t>KZ1353_GB2003_S47_L004_R1.fastq</t>
  </si>
  <si>
    <t>KZ1353_GB2004_S48_L004_R1.fastq</t>
  </si>
  <si>
    <t>KZ1353_GB2005_S49_L004_R1.fastq</t>
  </si>
  <si>
    <t>KZ1353_GB2006_S50_L004_R1.fastq</t>
  </si>
  <si>
    <t>KZ1353_GB2007_S51_L004_R1.fastq</t>
  </si>
  <si>
    <t>KZ1353_GB2008_S52_L004_R1.fastq</t>
  </si>
  <si>
    <t>KZ1353_GB2009_S53_L004_R1.fastq</t>
  </si>
  <si>
    <t>KZ1353_GB2010_S54_L004_R1.fastq</t>
  </si>
  <si>
    <t>KZ1353_GB2011_S55_L004_R1.fastq</t>
  </si>
  <si>
    <t>KZ1353_GB2012_S56_L004_R1.fastq</t>
  </si>
  <si>
    <t>KZ1353_GB2013_S57_L004_R1.fastq</t>
  </si>
  <si>
    <t>KZ1353_GB2014_S58_L004_R1.fastq</t>
  </si>
  <si>
    <t>KZ1353_GB2015_S59_L004_R1.fastq</t>
  </si>
  <si>
    <t>KZ1353_GB2016_S60_L004_R1.fastq</t>
  </si>
  <si>
    <t>KZ1353_GB2017_S61_L004_R1.fastq</t>
  </si>
  <si>
    <t>KZ1353_GB2018_S62_L004_R1.fastq</t>
  </si>
  <si>
    <t>KZ1353_GB2019_S63_L004_R1.fastq</t>
  </si>
  <si>
    <t>KZ1353_GB2020_S64_L004_R1.fastq</t>
  </si>
  <si>
    <t>KZ1353_GB2021_S65_L004_R1.fastq</t>
  </si>
  <si>
    <t>KZ1353_GB2022_S66_L004_R1.fastq</t>
  </si>
  <si>
    <t>KZ1353_GB2023_S67_L004_R1.fastq</t>
  </si>
  <si>
    <t>KZ1353_GB2024_S68_L004_R1.fastq</t>
  </si>
  <si>
    <t>KZ1353_GB2025_S69_L004_R1.fastq</t>
  </si>
  <si>
    <t>KZ1353_GB2026_S70_L004_R1.fastq</t>
  </si>
  <si>
    <t>KZ1353_GB2027_S71_L004_R1.fastq</t>
  </si>
  <si>
    <t>KZ1353_GB2028_S72_L004_R1.fastq</t>
  </si>
  <si>
    <t>KZ1353_GB2173_S37_L004_R1.fastq</t>
  </si>
  <si>
    <t>KZ1353_GB2174_S38_L004_R1.fastq</t>
  </si>
  <si>
    <t>KZ1353_GB2175_S39_L004_R1.fastq</t>
  </si>
  <si>
    <t>KZ1353_GB2176_S40_L004_R1.fastq</t>
  </si>
  <si>
    <t>KZ1353_GB2177_S41_L004_R1.fastq</t>
  </si>
  <si>
    <t>KZ1353_GB2178_S42_L004_R1.fastq</t>
  </si>
  <si>
    <t>KZ1353_GB2179_S43_L004_R1.fastq</t>
  </si>
  <si>
    <t>KZ1353_GB2180_S44_L004_R1.fastq</t>
  </si>
  <si>
    <t>KZ1356_GB2029_S73_L005_R1.fastq</t>
  </si>
  <si>
    <t>KZ1356_GB2030_S74_L005_R1.fastq</t>
  </si>
  <si>
    <t>KZ1356_GB2031_S75_L005_R1.fastq</t>
  </si>
  <si>
    <t>KZ1356_GB2032_S76_L005_R1.fastq</t>
  </si>
  <si>
    <t>KZ1356_GB2033_S77_L005_R1.fastq</t>
  </si>
  <si>
    <t>KZ1356_GB2034_S78_L005_R1.fastq</t>
  </si>
  <si>
    <t>KZ1356_GB2035_S79_L005_R1.fastq</t>
  </si>
  <si>
    <t>KZ1356_GB2036_S80_L005_R1.fastq</t>
  </si>
  <si>
    <t>KZ1356_GB2037_S81_L005_R1.fastq</t>
  </si>
  <si>
    <t>KZ1356_GB2038_S82_L005_R1.fastq</t>
  </si>
  <si>
    <t>KZ1356_GB2039_S83_L005_R1.fastq</t>
  </si>
  <si>
    <t>KZ1356_GB2040_S84_L005_R1.fastq</t>
  </si>
  <si>
    <t>KZ1356_GB2041_S85_L005_R1.fastq</t>
  </si>
  <si>
    <t>KZ1356_GB2042_S86_L005_R1.fastq</t>
  </si>
  <si>
    <t>KZ1356_GB2043_S87_L005_R1.fastq</t>
  </si>
  <si>
    <t>KZ1356_GB2044_S88_L005_R1.fastq</t>
  </si>
  <si>
    <t>KZ1356_GB2045_S89_L005_R1.fastq</t>
  </si>
  <si>
    <t>KZ1356_GB2046_S90_L005_R1.fastq</t>
  </si>
  <si>
    <t>KZ1356_GB2047_S91_L005_R1.fastq</t>
  </si>
  <si>
    <t>KZ1356_GB2048_S92_L005_R1.fastq</t>
  </si>
  <si>
    <t>KZ1356_GB2049_S93_L005_R1.fastq</t>
  </si>
  <si>
    <t>KZ1356_GB2050_S94_L005_R1.fastq</t>
  </si>
  <si>
    <t>KZ1356_GB2051_S95_L005_R1.fastq</t>
  </si>
  <si>
    <t>KZ1356_GB2052_S96_L005_R1.fastq</t>
  </si>
  <si>
    <t>KZ1356_GB2053_S97_L005_R1.fastq</t>
  </si>
  <si>
    <t>KZ1356_GB2054_S98_L005_R1.fastq</t>
  </si>
  <si>
    <t>KZ1356_GB2055_S99_L005_R1.fastq</t>
  </si>
  <si>
    <t>KZ1356_GB2056_S100_L005_R1.fastq</t>
  </si>
  <si>
    <t>KZ1356_GB2057_S101_L005_R1.fastq</t>
  </si>
  <si>
    <t>KZ1356_GB2058_S102_L005_R1.fastq</t>
  </si>
  <si>
    <t>KZ1356_GB2059_S103_L005_R1.fastq</t>
  </si>
  <si>
    <t>KZ1356_GB2060_S104_L005_R1.fastq</t>
  </si>
  <si>
    <t>KZ1356_GB2061_S105_L005_R1.fastq</t>
  </si>
  <si>
    <t>KZ1356_GB2062_S106_L005_R1.fastq</t>
  </si>
  <si>
    <t>KZ1356_GB2063_S107_L005_R1.fastq</t>
  </si>
  <si>
    <t>KZ1356_GB2064_S108_L005_R1.fastq</t>
  </si>
  <si>
    <t>KZ1437_GB3806_S54_L007_R1.fastq</t>
  </si>
  <si>
    <t>KZ1437_GB3807_S55_L007_R1.fastq</t>
  </si>
  <si>
    <t>KZ1437_GB3808_S56_L007_R1.fastq</t>
  </si>
  <si>
    <t>KZ1437_GB3809_S57_L007_R1.fastq</t>
  </si>
  <si>
    <t>KZ1437_GB3810_S58_L007_R1.fastq</t>
  </si>
  <si>
    <t>KZ1437_GB3812_S60_L007_R1.fastq</t>
  </si>
  <si>
    <t>KZ1437_GB3813_S61_L007_R1.fastq</t>
  </si>
  <si>
    <t>KZ1437_GB3814_S62_L007_R1.fastq</t>
  </si>
  <si>
    <t>KZ1437_GB3815_S63_L007_R1.fastq</t>
  </si>
  <si>
    <t>KZ1437_GB3816_S64_L007_R1.fastq</t>
  </si>
  <si>
    <t>KZ1437_GB3817_S65_L007_R1.fastq</t>
  </si>
  <si>
    <t>KZ1437_GB3818_S66_L007_R1.fastq</t>
  </si>
  <si>
    <t>KZ1437_GB3819_S67_L007_R1.fastq</t>
  </si>
  <si>
    <t>KZ1437_GB3820_S68_L007_R1.fastq</t>
  </si>
  <si>
    <t>KZ1437_GB3821_S69_L007_R1.fastq</t>
  </si>
  <si>
    <t>KZ1437_GB3822_S70_L007_R1.fastq</t>
  </si>
  <si>
    <t>KZ1437_GB3823_S71_L007_R1.fastq</t>
  </si>
  <si>
    <t>KZ1437_GB3824_S72_L007_R1.fastq</t>
  </si>
  <si>
    <t>KZ1437_GB3825_S73_L007_R1.fastq</t>
  </si>
  <si>
    <t>KZ1438_GB3826_S74_L008_R1.fastq</t>
  </si>
  <si>
    <t>KZ1438_GB3827_S75_L008_R1.fastq</t>
  </si>
  <si>
    <t>KZ1438_GB3828_S76_L008_R1.fastq</t>
  </si>
  <si>
    <t>KZ1438_GB3829_S77_L008_R1.fastq</t>
  </si>
  <si>
    <t>KZ1438_GB3830_S78_L008_R1.fastq</t>
  </si>
  <si>
    <t>KZ1438_GB3831_S79_L008_R1.fastq</t>
  </si>
  <si>
    <t>KZ1438_GB3832_S80_L008_R1.fastq</t>
  </si>
  <si>
    <t>KZ1438_GB3833_S81_L008_R1.fastq</t>
  </si>
  <si>
    <t>KZ1438_GB3834_S82_L008_R1.fastq</t>
  </si>
  <si>
    <t>KZ1438_GB3835_S83_L008_R1.fastq</t>
  </si>
  <si>
    <t>KZ1438_GB3836_S84_L008_R1.fastq</t>
  </si>
  <si>
    <t>KZ1438_GB3837_S85_L008_R1.fastq</t>
  </si>
  <si>
    <t>KZ1438_GB3838_S86_L008_R1.fastq</t>
  </si>
  <si>
    <t>KZ1438_GB3839_S87_L008_R1.fastq</t>
  </si>
  <si>
    <t>KZ1438_GB3840_S88_L008_R1.fastq</t>
  </si>
  <si>
    <t>KZ1438_GB3841_S89_L008_R1.fastq</t>
  </si>
  <si>
    <t>KZ1438_GB3842_S90_L008_R1.fastq</t>
  </si>
  <si>
    <t>KZ1438_GB3843_S91_L008_R1.fastq</t>
  </si>
  <si>
    <t>KZ1438_GB3844_S92_L008_R1.fastq</t>
  </si>
  <si>
    <t>KZ1438_GB3845_S93_L008_R1.fastq</t>
  </si>
  <si>
    <t>KZ1438_GB3846_S94_L008_R1.fastq</t>
  </si>
  <si>
    <t>KZ1438_GB3847_S95_L008_R1.fastq</t>
  </si>
  <si>
    <t>KZ1438_GB3848_S96_L008_R1.fastq</t>
  </si>
  <si>
    <t>KZ1438_GB3849_S97_L008_R1.fastq</t>
  </si>
  <si>
    <t>KZ1438_GB3850_S98_L008_R1.fastq</t>
  </si>
  <si>
    <t>KZ1438_GB3851_S99_L008_R1.fastq</t>
  </si>
  <si>
    <t>KZ1438_GB3852_S100_L008_R1.fastq</t>
  </si>
  <si>
    <t>KZ1438_GB3853_S101_L008_R1.fastq</t>
  </si>
  <si>
    <t>KZ1438_GB3854_S102_L008_R1.fastq</t>
  </si>
  <si>
    <t>KZ1438_GB3855_S103_L008_R1.fastq</t>
  </si>
  <si>
    <t>KZ1438_GB3856_S104_L008_R1.fastq</t>
  </si>
  <si>
    <t>KZ1438_GB3857_S105_L008_R1.fastq</t>
  </si>
  <si>
    <t>KZ1438_GB3858_S106_L008_R1.fastq</t>
  </si>
  <si>
    <t>KZ1438_GB3859_S107_L008_R1.fastq</t>
  </si>
  <si>
    <t>KZ1438_GB3860_S108_L008_R1.fastq</t>
  </si>
  <si>
    <t>KZ1438_GB3861_S109_L008_R1.fastq</t>
  </si>
  <si>
    <t>filename</t>
  </si>
  <si>
    <t>mapped reads</t>
  </si>
  <si>
    <t>mappability</t>
  </si>
  <si>
    <t>Redundancy</t>
  </si>
  <si>
    <t>unique reads</t>
  </si>
  <si>
    <t>unique reads after filtering</t>
  </si>
  <si>
    <t>Average</t>
  </si>
  <si>
    <t>GB401920_S47_L006_R1.fastq</t>
  </si>
  <si>
    <t>GB401923_S50_L006_R1.fastq</t>
  </si>
  <si>
    <t>GB401928_S55_L006_R1.fastq</t>
  </si>
  <si>
    <t>GB401930_S57_L006_R1.fastq</t>
  </si>
  <si>
    <t>GB401935_S62_L006_R1.fastq</t>
  </si>
  <si>
    <t>GB401936_S63_L006_R1.fastq</t>
  </si>
  <si>
    <t>GB401937_S64_L006_R1.fastq</t>
  </si>
  <si>
    <t>GB401941_S68_L006_R1.fastq</t>
  </si>
  <si>
    <t>GB401943_S70_L006_R1.fastq</t>
  </si>
  <si>
    <t>GB401947_S74_L006_R1.fastq</t>
  </si>
  <si>
    <t>GB401952_S79_L006_R1.fastq</t>
  </si>
  <si>
    <t>GB401955_S82_L006_R1.fastq</t>
  </si>
  <si>
    <t>GB401961_S88_L006_R1.fastq</t>
  </si>
  <si>
    <t>GB401964_S91_L006_R1.fastq</t>
  </si>
  <si>
    <t>GB401967_S94_L006_R1.fastq</t>
  </si>
  <si>
    <t>GB401969_S96_L006_R1.fastq</t>
  </si>
  <si>
    <t>GB401972_S99_L006_R1.fastq</t>
  </si>
  <si>
    <t>GB401975_S102_L006_R1.fastq</t>
  </si>
  <si>
    <t>GB401976_S103_L006_R1.fastq</t>
  </si>
  <si>
    <t>GB401977_S104_L006_R1.fastq</t>
  </si>
  <si>
    <t>GB401982_S109_L006_R1.fastq</t>
  </si>
  <si>
    <t>GB401983_S110_L006_R1.fastq</t>
  </si>
  <si>
    <t>GB401984_S111_L006_R1.fastq</t>
  </si>
  <si>
    <t>GB401985_S112_L006_R1.fastq</t>
  </si>
  <si>
    <t>GB401986_S113_L006_R1.fastq</t>
  </si>
  <si>
    <t>GB401987_S114_L006_R1.fastq</t>
  </si>
  <si>
    <t>GB401992_S119_L006_R1.fastq</t>
  </si>
  <si>
    <t>GB401993_S120_L006_R1.fastq</t>
  </si>
  <si>
    <t>GB401994_S121_L006_R1.fastq</t>
  </si>
  <si>
    <t>GB401997_S124_L006_R1.fastq</t>
  </si>
  <si>
    <t>GB401999_S126_L006_R1.fastq</t>
  </si>
  <si>
    <t>GB402000_S127_L006_R1.fastq</t>
  </si>
  <si>
    <t>GB402001_S128_L006_R1.fastq</t>
  </si>
  <si>
    <t>GB402003_S130_L006_R1.fastq</t>
  </si>
  <si>
    <t>GB402004_S131_L006_R1.fastq</t>
  </si>
  <si>
    <t>GB6803_S34_L004_R1.fastq</t>
  </si>
  <si>
    <t>GB6805_S36_L004_R1.fastq</t>
  </si>
  <si>
    <t>GB6806_S37_L004_R1.fastq</t>
  </si>
  <si>
    <t>GB6816_S47_L004_R1.fastq</t>
  </si>
  <si>
    <t>GB6818_S49_L004_R1.fastq</t>
  </si>
  <si>
    <t>GB6833_S64_L004_R1.fastq</t>
  </si>
  <si>
    <t>GB6834_S65_L004_R1.fastq</t>
  </si>
  <si>
    <t>GB6835_S66_L004_R1.fastq</t>
  </si>
  <si>
    <t>GB6837_S68_L004_R1.fastq</t>
  </si>
  <si>
    <t>GB6838_S69_L004_R1.fastq</t>
  </si>
  <si>
    <t>GB6839_S70_L004_R1.fastq</t>
  </si>
  <si>
    <t>GB6840_S71_L004_R1.fastq</t>
  </si>
  <si>
    <t>GB6848_S137_L007_R1.fastq</t>
  </si>
  <si>
    <t>GB6850_S139_L007_R1.fastq</t>
  </si>
  <si>
    <t>GB6851_S140_L007_R1.fastq</t>
  </si>
  <si>
    <t>GB6853_S142_L007_R1.fastq</t>
  </si>
  <si>
    <t>GB6854_S143_L007_R1.fastq</t>
  </si>
  <si>
    <t>GB6855_S144_L007_R1.fastq</t>
  </si>
  <si>
    <t>GB6857_S146_L007_R1.fastq</t>
  </si>
  <si>
    <t>GB6859_S148_L007_R1.fastq</t>
  </si>
  <si>
    <t>GB6860_S149_L007_R1.fastq</t>
  </si>
  <si>
    <t>GB6861_S150_L007_R1.fastq</t>
  </si>
  <si>
    <t>GB6862_S151_L007_R1.fastq</t>
  </si>
  <si>
    <t>GB6863_S152_L007_R1.fastq</t>
  </si>
  <si>
    <t>GB6864_S153_L007_R1.fastq</t>
  </si>
  <si>
    <t>GB6865_S154_L007_R1.fastq</t>
  </si>
  <si>
    <t>GB6866_S155_L007_R1.fastq</t>
  </si>
  <si>
    <t>GB6867_S156_L007_R1.fastq</t>
  </si>
  <si>
    <t>GB6868_S157_L007_R1.fastq</t>
  </si>
  <si>
    <t>GB6869_S158_L007_R1.fastq</t>
  </si>
  <si>
    <t>GB6870_S159_L007_R1.fastq</t>
  </si>
  <si>
    <t>GB6871_S160_L007_R1.fastq</t>
  </si>
  <si>
    <t>GB6872_S161_L007_R1.fastq</t>
  </si>
  <si>
    <t>GB6873_S162_L007_R1.fastq</t>
  </si>
  <si>
    <t>GB6875_S164_L007_R1.fastq</t>
  </si>
  <si>
    <t>GB6876_S165_L007_R1.fastq</t>
  </si>
  <si>
    <t>GB6877_S166_L007_R1.fastq</t>
  </si>
  <si>
    <t>GB6878_S167_L007_R1.fastq</t>
  </si>
  <si>
    <t>GB6879_S168_L007_R1.fastq</t>
  </si>
  <si>
    <t>GB6880_S169_L007_R1.fastq</t>
  </si>
  <si>
    <t>GB6881_S170_L007_R1.fastq</t>
  </si>
  <si>
    <t>GB6882_S171_L007_R1.fastq</t>
  </si>
  <si>
    <t>GB6883_S172_L007_R1.fastq</t>
  </si>
  <si>
    <t>GB6884_S173_L007_R1.fastq</t>
  </si>
  <si>
    <t>GB6885_S174_L007_R1.fastq</t>
  </si>
  <si>
    <t>GB6886_S175_L007_R1.fastq</t>
  </si>
  <si>
    <t>GB6887_S176_L007_R1.fastq</t>
  </si>
  <si>
    <t>GB6888_S177_L007_R1.fastq</t>
  </si>
  <si>
    <t>GB6889_S178_L007_R1.fastq</t>
  </si>
  <si>
    <t>GB6890_S179_L007_R1.fastq</t>
  </si>
  <si>
    <t>GB6891_S180_L007_R1.fastq</t>
  </si>
  <si>
    <t>GB6892_S181_L007_R1.fastq</t>
  </si>
  <si>
    <t>GB6893_S182_L007_R1.fastq</t>
  </si>
  <si>
    <t>GB6894_S183_L007_R1.fastq</t>
  </si>
  <si>
    <t>GB6895_S184_L007_R1.fastq</t>
  </si>
  <si>
    <t>GB6897_S186_L007_R1.fastq</t>
  </si>
  <si>
    <t>GB6898_S187_L007_R1.fastq</t>
  </si>
  <si>
    <t>GB6899_S188_L007_R1.fastq</t>
  </si>
  <si>
    <t>GB7401_S189_L007_R1.fastq</t>
  </si>
  <si>
    <t>GB7402_S190_L007_R1.fastq</t>
  </si>
  <si>
    <t>GB7403_S191_L007_R1.fastq</t>
  </si>
  <si>
    <t>GB7404_S192_L007_R1.fastq</t>
  </si>
  <si>
    <t>GB7405_S193_L007_R1.fastq</t>
  </si>
  <si>
    <t>GB7406_S194_L007_R1.fastq</t>
  </si>
  <si>
    <t>GB7407_S195_L007_R1.fastq</t>
  </si>
  <si>
    <t>GB7408_S196_L007_R1.fastq</t>
  </si>
  <si>
    <t>GB7409_S197_L007_R1.fastq</t>
  </si>
  <si>
    <t>GB7410_S198_L007_R1.fastq</t>
  </si>
  <si>
    <t>GB7411_S199_L007_R1.fastq</t>
  </si>
  <si>
    <t>GB7415_S203_L007_R1.fastq</t>
  </si>
  <si>
    <t>GB7416_S204_L007_R1.fastq</t>
  </si>
  <si>
    <t>3T3 3000</t>
  </si>
  <si>
    <t>3T3 1000</t>
  </si>
  <si>
    <t>3T3 300</t>
  </si>
  <si>
    <t>3T3 100</t>
  </si>
  <si>
    <t>ESC 3000</t>
  </si>
  <si>
    <t>H3K27me3 3T3 3000</t>
  </si>
  <si>
    <t>Naïve T 3000</t>
  </si>
  <si>
    <t>3T3 3000 using H3K4me3 Ab+PA-MNase</t>
  </si>
  <si>
    <t>Figure</t>
  </si>
  <si>
    <t>Extended Data Figure</t>
  </si>
  <si>
    <t>3T3 3000 using H3K4me3 Ab-MNase 200mM salt wash</t>
  </si>
  <si>
    <t>3T3 3000 using H3K4me3 Ab-MNase 300mM salt wash</t>
  </si>
  <si>
    <t>3T3 3000 using H3K4me3 Ab-MNase 400mM salt wash</t>
  </si>
  <si>
    <t>3T3 3000 using H3K4me3 Ab-MNase RIPA+150mM salt wash</t>
  </si>
  <si>
    <t>3T3 3000 using H3K4me3 Ab+PA-MNase 200mM salt wash</t>
  </si>
  <si>
    <t>3T3 3000 using H3K4me3 Ab+PA-MNase 300mM salt wash</t>
  </si>
  <si>
    <t>3T3 3000 using H3K4me3 Ab+PA-MNase 400mM salt wash</t>
  </si>
  <si>
    <t>3T3 3000 using H3K4me3 Ab+PA-MNase RIPA+150mM salt wash</t>
  </si>
  <si>
    <t>1b</t>
  </si>
  <si>
    <t>2a,c,d,e,f,h,i</t>
  </si>
  <si>
    <t>2b,g,5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</si>
</sst>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7"/>
      <color theme="1"/>
      <name val="Menlo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Font="1"/>
    <xf numFmtId="164" fontId="0" fillId="0" borderId="0" xfId="0" applyNumberFormat="1" applyFont="1"/>
    <xf numFmtId="2" fontId="0" fillId="0" borderId="0" xfId="0" applyNumberFormat="1" applyFont="1"/>
    <xf numFmtId="0" fontId="0" fillId="0" borderId="0" xfId="0" applyAlignment="1">
      <alignment horizontal="right"/>
    </xf>
    <xf numFmtId="0" fontId="0" fillId="0" borderId="0" xfId="0" applyFont="1" applyFill="1"/>
    <xf numFmtId="0" fontId="1" fillId="0" borderId="0" xfId="0" applyFon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49E8-FD15-1C47-83DD-066079C61D63}">
  <dimension ref="B1:H289"/>
  <sheetViews>
    <sheetView workbookViewId="0">
      <selection activeCell="I11" sqref="I11"/>
    </sheetView>
  </sheetViews>
  <sheetFormatPr baseColWidth="10" defaultRowHeight="16"/>
  <cols>
    <col min="2" max="2" width="38.5" customWidth="1"/>
    <col min="3" max="3" width="15.6640625" customWidth="1"/>
    <col min="4" max="4" width="13.83203125" customWidth="1"/>
    <col min="5" max="5" width="15.1640625" customWidth="1"/>
    <col min="6" max="6" width="25.6640625" customWidth="1"/>
    <col min="7" max="7" width="11.6640625" bestFit="1" customWidth="1"/>
    <col min="8" max="8" width="18.1640625" customWidth="1"/>
  </cols>
  <sheetData>
    <row r="1" spans="2:8">
      <c r="B1" s="13" t="s">
        <v>286</v>
      </c>
      <c r="C1" s="13" t="s">
        <v>0</v>
      </c>
      <c r="D1" s="13" t="s">
        <v>287</v>
      </c>
      <c r="E1" s="13" t="s">
        <v>290</v>
      </c>
      <c r="F1" s="13" t="s">
        <v>291</v>
      </c>
      <c r="G1" s="13" t="s">
        <v>288</v>
      </c>
      <c r="H1" s="13" t="s">
        <v>289</v>
      </c>
    </row>
    <row r="2" spans="2:8">
      <c r="B2" t="s">
        <v>1</v>
      </c>
      <c r="C2">
        <v>16752007</v>
      </c>
      <c r="D2">
        <v>589659</v>
      </c>
      <c r="E2">
        <v>124125</v>
      </c>
      <c r="F2">
        <v>28964</v>
      </c>
      <c r="G2" s="1">
        <f>$D2/$C2</f>
        <v>3.5199304775839692E-2</v>
      </c>
      <c r="H2" s="2">
        <f>($D2-$E2)/$D2</f>
        <v>0.78949698045819705</v>
      </c>
    </row>
    <row r="3" spans="2:8">
      <c r="B3" t="s">
        <v>2</v>
      </c>
      <c r="C3">
        <v>6905442</v>
      </c>
      <c r="D3">
        <v>211790</v>
      </c>
      <c r="E3">
        <v>59165</v>
      </c>
      <c r="F3">
        <v>13656</v>
      </c>
      <c r="G3" s="1">
        <f t="shared" ref="G3:G66" si="0">$D3/$C3</f>
        <v>3.0670013592178458E-2</v>
      </c>
      <c r="H3" s="2">
        <f t="shared" ref="H3:H66" si="1">($D3-$E3)/$D3</f>
        <v>0.72064308985315639</v>
      </c>
    </row>
    <row r="4" spans="2:8">
      <c r="B4" t="s">
        <v>3</v>
      </c>
      <c r="C4">
        <v>24122711</v>
      </c>
      <c r="D4">
        <v>734269</v>
      </c>
      <c r="E4">
        <v>105375</v>
      </c>
      <c r="F4">
        <v>24862</v>
      </c>
      <c r="G4" s="1">
        <f t="shared" si="0"/>
        <v>3.0438908794289333E-2</v>
      </c>
      <c r="H4" s="2">
        <f t="shared" si="1"/>
        <v>0.85648992399243329</v>
      </c>
    </row>
    <row r="5" spans="2:8">
      <c r="B5" t="s">
        <v>4</v>
      </c>
      <c r="C5">
        <v>21454236</v>
      </c>
      <c r="D5">
        <v>698923</v>
      </c>
      <c r="E5">
        <v>117842</v>
      </c>
      <c r="F5">
        <v>28513</v>
      </c>
      <c r="G5" s="1">
        <f t="shared" si="0"/>
        <v>3.2577389378955282E-2</v>
      </c>
      <c r="H5" s="2">
        <f t="shared" si="1"/>
        <v>0.83139487468576656</v>
      </c>
    </row>
    <row r="6" spans="2:8">
      <c r="B6" t="s">
        <v>5</v>
      </c>
      <c r="C6">
        <v>21811534</v>
      </c>
      <c r="D6">
        <v>683534</v>
      </c>
      <c r="E6">
        <v>106008</v>
      </c>
      <c r="F6">
        <v>25706</v>
      </c>
      <c r="G6" s="1">
        <f t="shared" si="0"/>
        <v>3.1338190152054413E-2</v>
      </c>
      <c r="H6" s="2">
        <f t="shared" si="1"/>
        <v>0.84491188441247989</v>
      </c>
    </row>
    <row r="7" spans="2:8">
      <c r="B7" t="s">
        <v>6</v>
      </c>
      <c r="C7">
        <v>6634685</v>
      </c>
      <c r="D7">
        <v>203854</v>
      </c>
      <c r="E7">
        <v>68939</v>
      </c>
      <c r="F7">
        <v>17131</v>
      </c>
      <c r="G7" s="1">
        <f t="shared" si="0"/>
        <v>3.0725497894775713E-2</v>
      </c>
      <c r="H7" s="2">
        <f t="shared" si="1"/>
        <v>0.66182169591962881</v>
      </c>
    </row>
    <row r="8" spans="2:8">
      <c r="B8" t="s">
        <v>7</v>
      </c>
      <c r="C8">
        <v>165021</v>
      </c>
      <c r="D8">
        <v>6018</v>
      </c>
      <c r="E8">
        <v>4930</v>
      </c>
      <c r="F8">
        <v>1072</v>
      </c>
      <c r="G8" s="1">
        <f t="shared" si="0"/>
        <v>3.6468085879978913E-2</v>
      </c>
      <c r="H8" s="2">
        <f t="shared" si="1"/>
        <v>0.1807909604519774</v>
      </c>
    </row>
    <row r="9" spans="2:8">
      <c r="B9" t="s">
        <v>8</v>
      </c>
      <c r="C9">
        <v>16719637</v>
      </c>
      <c r="D9">
        <v>548823</v>
      </c>
      <c r="E9">
        <v>116496</v>
      </c>
      <c r="F9">
        <v>27442</v>
      </c>
      <c r="G9" s="1">
        <f t="shared" si="0"/>
        <v>3.2825054754478222E-2</v>
      </c>
      <c r="H9" s="2">
        <f t="shared" si="1"/>
        <v>0.78773484347412559</v>
      </c>
    </row>
    <row r="10" spans="2:8">
      <c r="B10" t="s">
        <v>9</v>
      </c>
      <c r="C10">
        <v>18310083</v>
      </c>
      <c r="D10">
        <v>681104</v>
      </c>
      <c r="E10">
        <v>120212</v>
      </c>
      <c r="F10">
        <v>25198</v>
      </c>
      <c r="G10" s="1">
        <f t="shared" si="0"/>
        <v>3.7198302159525985E-2</v>
      </c>
      <c r="H10" s="2">
        <f t="shared" si="1"/>
        <v>0.82350419319222912</v>
      </c>
    </row>
    <row r="11" spans="2:8">
      <c r="B11" t="s">
        <v>10</v>
      </c>
      <c r="C11">
        <v>39106095</v>
      </c>
      <c r="D11">
        <v>1854783</v>
      </c>
      <c r="E11">
        <v>195867</v>
      </c>
      <c r="F11">
        <v>40516</v>
      </c>
      <c r="G11" s="1">
        <f t="shared" si="0"/>
        <v>4.7429511946922853E-2</v>
      </c>
      <c r="H11" s="2">
        <f t="shared" si="1"/>
        <v>0.89439896742637814</v>
      </c>
    </row>
    <row r="12" spans="2:8">
      <c r="B12" t="s">
        <v>11</v>
      </c>
      <c r="C12">
        <v>15443088</v>
      </c>
      <c r="D12">
        <v>474683</v>
      </c>
      <c r="E12">
        <v>68688</v>
      </c>
      <c r="F12">
        <v>15412</v>
      </c>
      <c r="G12" s="1">
        <f t="shared" si="0"/>
        <v>3.07375701025598E-2</v>
      </c>
      <c r="H12" s="2">
        <f t="shared" si="1"/>
        <v>0.85529711407402409</v>
      </c>
    </row>
    <row r="13" spans="2:8">
      <c r="B13" t="s">
        <v>12</v>
      </c>
      <c r="C13">
        <v>26299033</v>
      </c>
      <c r="D13">
        <v>786608</v>
      </c>
      <c r="E13">
        <v>95934</v>
      </c>
      <c r="F13">
        <v>24194</v>
      </c>
      <c r="G13" s="1">
        <f t="shared" si="0"/>
        <v>2.9910149167842025E-2</v>
      </c>
      <c r="H13" s="2">
        <f t="shared" si="1"/>
        <v>0.87804090474543861</v>
      </c>
    </row>
    <row r="14" spans="2:8">
      <c r="B14" t="s">
        <v>13</v>
      </c>
      <c r="C14">
        <v>27341068</v>
      </c>
      <c r="D14">
        <v>791617</v>
      </c>
      <c r="E14">
        <v>96475</v>
      </c>
      <c r="F14">
        <v>24597</v>
      </c>
      <c r="G14" s="1">
        <f t="shared" si="0"/>
        <v>2.8953404453695809E-2</v>
      </c>
      <c r="H14" s="2">
        <f t="shared" si="1"/>
        <v>0.87812919631589514</v>
      </c>
    </row>
    <row r="15" spans="2:8">
      <c r="B15" t="s">
        <v>14</v>
      </c>
      <c r="C15">
        <v>9769554</v>
      </c>
      <c r="D15">
        <v>278871</v>
      </c>
      <c r="E15">
        <v>75289</v>
      </c>
      <c r="F15">
        <v>19484</v>
      </c>
      <c r="G15" s="1">
        <f t="shared" si="0"/>
        <v>2.854490593941136E-2</v>
      </c>
      <c r="H15" s="2">
        <f t="shared" si="1"/>
        <v>0.73002212492514462</v>
      </c>
    </row>
    <row r="16" spans="2:8">
      <c r="B16" t="s">
        <v>15</v>
      </c>
      <c r="C16">
        <v>247930</v>
      </c>
      <c r="D16">
        <v>10273</v>
      </c>
      <c r="E16">
        <v>5477</v>
      </c>
      <c r="F16">
        <v>1148</v>
      </c>
      <c r="G16" s="1">
        <f t="shared" si="0"/>
        <v>4.14350824829589E-2</v>
      </c>
      <c r="H16" s="2">
        <f t="shared" si="1"/>
        <v>0.46685486226029399</v>
      </c>
    </row>
    <row r="17" spans="2:8">
      <c r="B17" t="s">
        <v>16</v>
      </c>
      <c r="C17">
        <v>12783900</v>
      </c>
      <c r="D17">
        <v>222445</v>
      </c>
      <c r="E17">
        <v>81897</v>
      </c>
      <c r="F17">
        <v>19271</v>
      </c>
      <c r="G17" s="1">
        <f t="shared" si="0"/>
        <v>1.7400402068226441E-2</v>
      </c>
      <c r="H17" s="2">
        <f t="shared" si="1"/>
        <v>0.63183258783069973</v>
      </c>
    </row>
    <row r="18" spans="2:8">
      <c r="B18" t="s">
        <v>17</v>
      </c>
      <c r="C18">
        <v>36986873</v>
      </c>
      <c r="D18">
        <v>1333936</v>
      </c>
      <c r="E18">
        <v>179119</v>
      </c>
      <c r="F18">
        <v>39637</v>
      </c>
      <c r="G18" s="1">
        <f t="shared" si="0"/>
        <v>3.6065119643934211E-2</v>
      </c>
      <c r="H18" s="2">
        <f t="shared" si="1"/>
        <v>0.86572144390735384</v>
      </c>
    </row>
    <row r="19" spans="2:8">
      <c r="B19" t="s">
        <v>18</v>
      </c>
      <c r="C19">
        <v>27782306</v>
      </c>
      <c r="D19">
        <v>799841</v>
      </c>
      <c r="E19">
        <v>113530</v>
      </c>
      <c r="F19">
        <v>26975</v>
      </c>
      <c r="G19" s="1">
        <f t="shared" si="0"/>
        <v>2.8789582837364183E-2</v>
      </c>
      <c r="H19" s="2">
        <f t="shared" si="1"/>
        <v>0.8580592892837452</v>
      </c>
    </row>
    <row r="20" spans="2:8">
      <c r="B20" t="s">
        <v>19</v>
      </c>
      <c r="C20">
        <v>12785266</v>
      </c>
      <c r="D20">
        <v>302313</v>
      </c>
      <c r="E20">
        <v>88769</v>
      </c>
      <c r="F20">
        <v>21351</v>
      </c>
      <c r="G20" s="1">
        <f t="shared" si="0"/>
        <v>2.3645421221584282E-2</v>
      </c>
      <c r="H20" s="2">
        <f t="shared" si="1"/>
        <v>0.70636724189829747</v>
      </c>
    </row>
    <row r="21" spans="2:8">
      <c r="B21" t="s">
        <v>20</v>
      </c>
      <c r="C21">
        <v>18177833</v>
      </c>
      <c r="D21">
        <v>687572</v>
      </c>
      <c r="E21">
        <v>137344</v>
      </c>
      <c r="F21">
        <v>29718</v>
      </c>
      <c r="G21" s="1">
        <f t="shared" si="0"/>
        <v>3.7824750617964198E-2</v>
      </c>
      <c r="H21" s="2">
        <f t="shared" si="1"/>
        <v>0.80024782859104215</v>
      </c>
    </row>
    <row r="22" spans="2:8">
      <c r="B22" t="s">
        <v>21</v>
      </c>
      <c r="C22">
        <v>18043379</v>
      </c>
      <c r="D22">
        <v>2262376</v>
      </c>
      <c r="E22">
        <v>516731</v>
      </c>
      <c r="F22">
        <v>59549</v>
      </c>
      <c r="G22" s="1">
        <f t="shared" si="0"/>
        <v>0.12538538374658095</v>
      </c>
      <c r="H22" s="2">
        <f t="shared" si="1"/>
        <v>0.77159808979586064</v>
      </c>
    </row>
    <row r="23" spans="2:8">
      <c r="B23" t="s">
        <v>22</v>
      </c>
      <c r="C23">
        <v>6944319</v>
      </c>
      <c r="D23">
        <v>193054</v>
      </c>
      <c r="E23">
        <v>59993</v>
      </c>
      <c r="F23">
        <v>15217</v>
      </c>
      <c r="G23" s="1">
        <f t="shared" si="0"/>
        <v>2.7800278184225119E-2</v>
      </c>
      <c r="H23" s="2">
        <f t="shared" si="1"/>
        <v>0.68924238814010585</v>
      </c>
    </row>
    <row r="24" spans="2:8">
      <c r="B24" t="s">
        <v>23</v>
      </c>
      <c r="C24">
        <v>178536</v>
      </c>
      <c r="D24">
        <v>13471</v>
      </c>
      <c r="E24">
        <v>9177</v>
      </c>
      <c r="F24">
        <v>1266</v>
      </c>
      <c r="G24" s="1">
        <f t="shared" si="0"/>
        <v>7.545256978984631E-2</v>
      </c>
      <c r="H24" s="2">
        <f t="shared" si="1"/>
        <v>0.31875881523272215</v>
      </c>
    </row>
    <row r="25" spans="2:8">
      <c r="B25" t="s">
        <v>24</v>
      </c>
      <c r="C25">
        <v>18796419</v>
      </c>
      <c r="D25">
        <v>1431376</v>
      </c>
      <c r="E25">
        <v>271166</v>
      </c>
      <c r="F25">
        <v>45783</v>
      </c>
      <c r="G25" s="1">
        <f t="shared" si="0"/>
        <v>7.6151526522152971E-2</v>
      </c>
      <c r="H25" s="2">
        <f t="shared" si="1"/>
        <v>0.81055571701635354</v>
      </c>
    </row>
    <row r="26" spans="2:8">
      <c r="B26" t="s">
        <v>25</v>
      </c>
      <c r="C26">
        <v>6558746</v>
      </c>
      <c r="D26">
        <v>164074</v>
      </c>
      <c r="E26">
        <v>62216</v>
      </c>
      <c r="F26">
        <v>14336</v>
      </c>
      <c r="G26" s="1">
        <f t="shared" si="0"/>
        <v>2.5016062521707655E-2</v>
      </c>
      <c r="H26" s="2">
        <f t="shared" si="1"/>
        <v>0.62080524641320378</v>
      </c>
    </row>
    <row r="27" spans="2:8">
      <c r="B27" t="s">
        <v>26</v>
      </c>
      <c r="C27">
        <v>9299889</v>
      </c>
      <c r="D27">
        <v>314909</v>
      </c>
      <c r="E27">
        <v>91235</v>
      </c>
      <c r="F27">
        <v>24267</v>
      </c>
      <c r="G27" s="1">
        <f t="shared" si="0"/>
        <v>3.3861586950123812E-2</v>
      </c>
      <c r="H27" s="2">
        <f t="shared" si="1"/>
        <v>0.71028138287568787</v>
      </c>
    </row>
    <row r="28" spans="2:8">
      <c r="B28" t="s">
        <v>27</v>
      </c>
      <c r="C28">
        <v>4655357</v>
      </c>
      <c r="D28">
        <v>295742</v>
      </c>
      <c r="E28">
        <v>103551</v>
      </c>
      <c r="F28">
        <v>25985</v>
      </c>
      <c r="G28" s="1">
        <f t="shared" si="0"/>
        <v>6.3527243990095711E-2</v>
      </c>
      <c r="H28" s="2">
        <f t="shared" si="1"/>
        <v>0.64986035125210484</v>
      </c>
    </row>
    <row r="29" spans="2:8">
      <c r="B29" t="s">
        <v>28</v>
      </c>
      <c r="C29">
        <v>3690004</v>
      </c>
      <c r="D29">
        <v>180378</v>
      </c>
      <c r="E29">
        <v>57495</v>
      </c>
      <c r="F29">
        <v>15421</v>
      </c>
      <c r="G29" s="1">
        <f t="shared" si="0"/>
        <v>4.8882873839703155E-2</v>
      </c>
      <c r="H29" s="2">
        <f t="shared" si="1"/>
        <v>0.68125270265775206</v>
      </c>
    </row>
    <row r="30" spans="2:8">
      <c r="B30" t="s">
        <v>29</v>
      </c>
      <c r="C30">
        <v>12387156</v>
      </c>
      <c r="D30">
        <v>940005</v>
      </c>
      <c r="E30">
        <v>110601</v>
      </c>
      <c r="F30">
        <v>26255</v>
      </c>
      <c r="G30" s="1">
        <f t="shared" si="0"/>
        <v>7.5885457485156405E-2</v>
      </c>
      <c r="H30" s="2">
        <f t="shared" si="1"/>
        <v>0.88233998755325771</v>
      </c>
    </row>
    <row r="31" spans="2:8">
      <c r="B31" t="s">
        <v>30</v>
      </c>
      <c r="C31">
        <v>12751750</v>
      </c>
      <c r="D31">
        <v>481856</v>
      </c>
      <c r="E31">
        <v>116604</v>
      </c>
      <c r="F31">
        <v>30067</v>
      </c>
      <c r="G31" s="1">
        <f t="shared" si="0"/>
        <v>3.7787440939478896E-2</v>
      </c>
      <c r="H31" s="2">
        <f t="shared" si="1"/>
        <v>0.75801069199096827</v>
      </c>
    </row>
    <row r="32" spans="2:8">
      <c r="B32" t="s">
        <v>31</v>
      </c>
      <c r="C32">
        <v>27793798</v>
      </c>
      <c r="D32">
        <v>982792</v>
      </c>
      <c r="E32">
        <v>137688</v>
      </c>
      <c r="F32">
        <v>35458</v>
      </c>
      <c r="G32" s="1">
        <f t="shared" si="0"/>
        <v>3.5360118829387763E-2</v>
      </c>
      <c r="H32" s="2">
        <f t="shared" si="1"/>
        <v>0.85990117949678058</v>
      </c>
    </row>
    <row r="33" spans="2:8">
      <c r="B33" t="s">
        <v>32</v>
      </c>
      <c r="C33">
        <v>6731044</v>
      </c>
      <c r="D33">
        <v>302922</v>
      </c>
      <c r="E33">
        <v>135962</v>
      </c>
      <c r="F33">
        <v>35024</v>
      </c>
      <c r="G33" s="1">
        <f t="shared" si="0"/>
        <v>4.5003717105399993E-2</v>
      </c>
      <c r="H33" s="2">
        <f t="shared" si="1"/>
        <v>0.55116498636612721</v>
      </c>
    </row>
    <row r="34" spans="2:8">
      <c r="B34" t="s">
        <v>33</v>
      </c>
      <c r="C34">
        <v>5385600</v>
      </c>
      <c r="D34">
        <v>225966</v>
      </c>
      <c r="E34">
        <v>65594</v>
      </c>
      <c r="F34">
        <v>15794</v>
      </c>
      <c r="G34" s="1">
        <f t="shared" si="0"/>
        <v>4.1957442067736182E-2</v>
      </c>
      <c r="H34" s="2">
        <f t="shared" si="1"/>
        <v>0.70971739111193721</v>
      </c>
    </row>
    <row r="35" spans="2:8">
      <c r="B35" t="s">
        <v>34</v>
      </c>
      <c r="C35">
        <v>6630052</v>
      </c>
      <c r="D35">
        <v>197084</v>
      </c>
      <c r="E35">
        <v>46306</v>
      </c>
      <c r="F35">
        <v>11997</v>
      </c>
      <c r="G35" s="1">
        <f t="shared" si="0"/>
        <v>2.9725860370325905E-2</v>
      </c>
      <c r="H35" s="2">
        <f t="shared" si="1"/>
        <v>0.76504434657303488</v>
      </c>
    </row>
    <row r="36" spans="2:8">
      <c r="B36" t="s">
        <v>35</v>
      </c>
      <c r="C36">
        <v>5625657</v>
      </c>
      <c r="D36">
        <v>150004</v>
      </c>
      <c r="E36">
        <v>65221</v>
      </c>
      <c r="F36">
        <v>16929</v>
      </c>
      <c r="G36" s="1">
        <f t="shared" si="0"/>
        <v>2.6664263391813613E-2</v>
      </c>
      <c r="H36" s="2">
        <f t="shared" si="1"/>
        <v>0.56520492786859022</v>
      </c>
    </row>
    <row r="37" spans="2:8">
      <c r="B37" t="s">
        <v>36</v>
      </c>
      <c r="C37">
        <v>9356798</v>
      </c>
      <c r="D37">
        <v>336922</v>
      </c>
      <c r="E37">
        <v>83508</v>
      </c>
      <c r="F37">
        <v>21788</v>
      </c>
      <c r="G37" s="1">
        <f t="shared" si="0"/>
        <v>3.6008258380698183E-2</v>
      </c>
      <c r="H37" s="2">
        <f t="shared" si="1"/>
        <v>0.752144413246983</v>
      </c>
    </row>
    <row r="38" spans="2:8">
      <c r="B38" t="s">
        <v>37</v>
      </c>
      <c r="C38">
        <v>5888127</v>
      </c>
      <c r="D38">
        <v>217425</v>
      </c>
      <c r="E38">
        <v>69130</v>
      </c>
      <c r="F38">
        <v>17860</v>
      </c>
      <c r="G38" s="1">
        <f t="shared" si="0"/>
        <v>3.6926003803926105E-2</v>
      </c>
      <c r="H38" s="2">
        <f t="shared" si="1"/>
        <v>0.68205128205128207</v>
      </c>
    </row>
    <row r="39" spans="2:8">
      <c r="B39" t="s">
        <v>38</v>
      </c>
      <c r="C39">
        <v>8309832</v>
      </c>
      <c r="D39">
        <v>483283</v>
      </c>
      <c r="E39">
        <v>100092</v>
      </c>
      <c r="F39">
        <v>25226</v>
      </c>
      <c r="G39" s="1">
        <f t="shared" si="0"/>
        <v>5.8157974794195599E-2</v>
      </c>
      <c r="H39" s="2">
        <f t="shared" si="1"/>
        <v>0.79289153560129366</v>
      </c>
    </row>
    <row r="40" spans="2:8">
      <c r="B40" t="s">
        <v>39</v>
      </c>
      <c r="C40">
        <v>5555809</v>
      </c>
      <c r="D40">
        <v>194835</v>
      </c>
      <c r="E40">
        <v>67137</v>
      </c>
      <c r="F40">
        <v>18022</v>
      </c>
      <c r="G40" s="1">
        <f t="shared" si="0"/>
        <v>3.5068700165898435E-2</v>
      </c>
      <c r="H40" s="2">
        <f t="shared" si="1"/>
        <v>0.65541612133343596</v>
      </c>
    </row>
    <row r="41" spans="2:8">
      <c r="B41" t="s">
        <v>40</v>
      </c>
      <c r="C41">
        <v>5089909</v>
      </c>
      <c r="D41">
        <v>168761</v>
      </c>
      <c r="E41">
        <v>55369</v>
      </c>
      <c r="F41">
        <v>14447</v>
      </c>
      <c r="G41" s="1">
        <f t="shared" si="0"/>
        <v>3.3155995519762733E-2</v>
      </c>
      <c r="H41" s="2">
        <f t="shared" si="1"/>
        <v>0.67190879409342208</v>
      </c>
    </row>
    <row r="42" spans="2:8">
      <c r="B42" t="s">
        <v>41</v>
      </c>
      <c r="C42">
        <v>8058613</v>
      </c>
      <c r="D42">
        <v>257854</v>
      </c>
      <c r="E42">
        <v>79411</v>
      </c>
      <c r="F42">
        <v>18920</v>
      </c>
      <c r="G42" s="1">
        <f t="shared" si="0"/>
        <v>3.1997317652553856E-2</v>
      </c>
      <c r="H42" s="2">
        <f t="shared" si="1"/>
        <v>0.69203114941013133</v>
      </c>
    </row>
    <row r="43" spans="2:8">
      <c r="B43" t="s">
        <v>42</v>
      </c>
      <c r="C43">
        <v>9856681</v>
      </c>
      <c r="D43">
        <v>512479</v>
      </c>
      <c r="E43">
        <v>127063</v>
      </c>
      <c r="F43">
        <v>29868</v>
      </c>
      <c r="G43" s="1">
        <f t="shared" si="0"/>
        <v>5.1993059326968176E-2</v>
      </c>
      <c r="H43" s="2">
        <f t="shared" si="1"/>
        <v>0.75206203571268282</v>
      </c>
    </row>
    <row r="44" spans="2:8">
      <c r="B44" t="s">
        <v>43</v>
      </c>
      <c r="C44">
        <v>7003702</v>
      </c>
      <c r="D44">
        <v>285824</v>
      </c>
      <c r="E44">
        <v>96876</v>
      </c>
      <c r="F44">
        <v>24977</v>
      </c>
      <c r="G44" s="1">
        <f t="shared" si="0"/>
        <v>4.0810417119403426E-2</v>
      </c>
      <c r="H44" s="2">
        <f t="shared" si="1"/>
        <v>0.66106415136587549</v>
      </c>
    </row>
    <row r="45" spans="2:8">
      <c r="B45" t="s">
        <v>44</v>
      </c>
      <c r="C45">
        <v>6744137</v>
      </c>
      <c r="D45">
        <v>1197812</v>
      </c>
      <c r="E45">
        <v>217477</v>
      </c>
      <c r="F45">
        <v>43255</v>
      </c>
      <c r="G45" s="1">
        <f t="shared" si="0"/>
        <v>0.17760789853468278</v>
      </c>
      <c r="H45" s="2">
        <f t="shared" si="1"/>
        <v>0.81843811883667883</v>
      </c>
    </row>
    <row r="46" spans="2:8">
      <c r="B46" t="s">
        <v>45</v>
      </c>
      <c r="C46">
        <v>7319947</v>
      </c>
      <c r="D46">
        <v>186383</v>
      </c>
      <c r="E46">
        <v>72897</v>
      </c>
      <c r="F46">
        <v>18268</v>
      </c>
      <c r="G46" s="1">
        <f t="shared" si="0"/>
        <v>2.5462342828438511E-2</v>
      </c>
      <c r="H46" s="2">
        <f t="shared" si="1"/>
        <v>0.60888600355182609</v>
      </c>
    </row>
    <row r="47" spans="2:8">
      <c r="B47" t="s">
        <v>46</v>
      </c>
      <c r="C47">
        <v>2776624</v>
      </c>
      <c r="D47">
        <v>187880</v>
      </c>
      <c r="E47">
        <v>81133</v>
      </c>
      <c r="F47">
        <v>19298</v>
      </c>
      <c r="G47" s="1">
        <f t="shared" si="0"/>
        <v>6.766490529506336E-2</v>
      </c>
      <c r="H47" s="2">
        <f t="shared" si="1"/>
        <v>0.5681658505428997</v>
      </c>
    </row>
    <row r="48" spans="2:8">
      <c r="B48" t="s">
        <v>47</v>
      </c>
      <c r="C48">
        <v>6797761</v>
      </c>
      <c r="D48">
        <v>167375</v>
      </c>
      <c r="E48">
        <v>59584</v>
      </c>
      <c r="F48">
        <v>15445</v>
      </c>
      <c r="G48" s="1">
        <f t="shared" si="0"/>
        <v>2.4622077769430258E-2</v>
      </c>
      <c r="H48" s="2">
        <f t="shared" si="1"/>
        <v>0.64400896191187451</v>
      </c>
    </row>
    <row r="49" spans="2:8">
      <c r="B49" t="s">
        <v>48</v>
      </c>
      <c r="C49">
        <v>4417184</v>
      </c>
      <c r="D49">
        <v>155603</v>
      </c>
      <c r="E49">
        <v>87308</v>
      </c>
      <c r="F49">
        <v>22787</v>
      </c>
      <c r="G49" s="1">
        <f t="shared" si="0"/>
        <v>3.5226741743155821E-2</v>
      </c>
      <c r="H49" s="2">
        <f t="shared" si="1"/>
        <v>0.43890541956131951</v>
      </c>
    </row>
    <row r="50" spans="2:8">
      <c r="B50" t="s">
        <v>49</v>
      </c>
      <c r="C50">
        <v>2002598</v>
      </c>
      <c r="D50">
        <v>79588</v>
      </c>
      <c r="E50">
        <v>45548</v>
      </c>
      <c r="F50">
        <v>11739</v>
      </c>
      <c r="G50" s="1">
        <f t="shared" si="0"/>
        <v>3.9742374655322737E-2</v>
      </c>
      <c r="H50" s="2">
        <f t="shared" si="1"/>
        <v>0.42770266874403179</v>
      </c>
    </row>
    <row r="51" spans="2:8">
      <c r="B51" t="s">
        <v>50</v>
      </c>
      <c r="C51">
        <v>6250186</v>
      </c>
      <c r="D51">
        <v>163691</v>
      </c>
      <c r="E51">
        <v>84599</v>
      </c>
      <c r="F51">
        <v>24053</v>
      </c>
      <c r="G51" s="1">
        <f t="shared" si="0"/>
        <v>2.6189780592129577E-2</v>
      </c>
      <c r="H51" s="2">
        <f t="shared" si="1"/>
        <v>0.48317867201006776</v>
      </c>
    </row>
    <row r="52" spans="2:8">
      <c r="B52" t="s">
        <v>51</v>
      </c>
      <c r="C52">
        <v>19949289</v>
      </c>
      <c r="D52">
        <v>674343</v>
      </c>
      <c r="E52">
        <v>181120</v>
      </c>
      <c r="F52">
        <v>41938</v>
      </c>
      <c r="G52" s="1">
        <f t="shared" si="0"/>
        <v>3.3802858838728536E-2</v>
      </c>
      <c r="H52" s="2">
        <f t="shared" si="1"/>
        <v>0.73141264905248515</v>
      </c>
    </row>
    <row r="53" spans="2:8">
      <c r="B53" t="s">
        <v>52</v>
      </c>
      <c r="C53">
        <v>8757502</v>
      </c>
      <c r="D53">
        <v>249961</v>
      </c>
      <c r="E53">
        <v>81186</v>
      </c>
      <c r="F53">
        <v>21408</v>
      </c>
      <c r="G53" s="1">
        <f t="shared" si="0"/>
        <v>2.8542499904653178E-2</v>
      </c>
      <c r="H53" s="2">
        <f t="shared" si="1"/>
        <v>0.675205332031797</v>
      </c>
    </row>
    <row r="54" spans="2:8">
      <c r="B54" t="s">
        <v>53</v>
      </c>
      <c r="C54">
        <v>19826049</v>
      </c>
      <c r="D54">
        <v>656278</v>
      </c>
      <c r="E54">
        <v>176929</v>
      </c>
      <c r="F54">
        <v>44819</v>
      </c>
      <c r="G54" s="1">
        <f t="shared" si="0"/>
        <v>3.3101804600603982E-2</v>
      </c>
      <c r="H54" s="2">
        <f t="shared" si="1"/>
        <v>0.73040540746451965</v>
      </c>
    </row>
    <row r="55" spans="2:8">
      <c r="B55" t="s">
        <v>54</v>
      </c>
      <c r="C55">
        <v>17955518</v>
      </c>
      <c r="D55">
        <v>683095</v>
      </c>
      <c r="E55">
        <v>244923</v>
      </c>
      <c r="F55">
        <v>57558</v>
      </c>
      <c r="G55" s="1">
        <f t="shared" si="0"/>
        <v>3.8043736749894932E-2</v>
      </c>
      <c r="H55" s="2">
        <f t="shared" si="1"/>
        <v>0.64145104268073982</v>
      </c>
    </row>
    <row r="56" spans="2:8">
      <c r="B56" t="s">
        <v>55</v>
      </c>
      <c r="C56">
        <v>17921205</v>
      </c>
      <c r="D56">
        <v>555023</v>
      </c>
      <c r="E56">
        <v>151553</v>
      </c>
      <c r="F56">
        <v>39918</v>
      </c>
      <c r="G56" s="1">
        <f t="shared" si="0"/>
        <v>3.0970183087576979E-2</v>
      </c>
      <c r="H56" s="2">
        <f t="shared" si="1"/>
        <v>0.72694284741353066</v>
      </c>
    </row>
    <row r="57" spans="2:8">
      <c r="B57" t="s">
        <v>56</v>
      </c>
      <c r="C57">
        <v>14657856</v>
      </c>
      <c r="D57">
        <v>433318</v>
      </c>
      <c r="E57">
        <v>152073</v>
      </c>
      <c r="F57">
        <v>39199</v>
      </c>
      <c r="G57" s="1">
        <f t="shared" si="0"/>
        <v>2.95621678914024E-2</v>
      </c>
      <c r="H57" s="2">
        <f t="shared" si="1"/>
        <v>0.64904988945762698</v>
      </c>
    </row>
    <row r="58" spans="2:8">
      <c r="B58" t="s">
        <v>57</v>
      </c>
      <c r="C58">
        <v>7461472</v>
      </c>
      <c r="D58">
        <v>212448</v>
      </c>
      <c r="E58">
        <v>76678</v>
      </c>
      <c r="F58">
        <v>20690</v>
      </c>
      <c r="G58" s="1">
        <f t="shared" si="0"/>
        <v>2.847266598333412E-2</v>
      </c>
      <c r="H58" s="2">
        <f t="shared" si="1"/>
        <v>0.63907403223377013</v>
      </c>
    </row>
    <row r="59" spans="2:8">
      <c r="B59" t="s">
        <v>58</v>
      </c>
      <c r="C59">
        <v>15318819</v>
      </c>
      <c r="D59">
        <v>442234</v>
      </c>
      <c r="E59">
        <v>133672</v>
      </c>
      <c r="F59">
        <v>35609</v>
      </c>
      <c r="G59" s="1">
        <f t="shared" si="0"/>
        <v>2.8868674536855616E-2</v>
      </c>
      <c r="H59" s="2">
        <f t="shared" si="1"/>
        <v>0.69773468344812928</v>
      </c>
    </row>
    <row r="60" spans="2:8">
      <c r="B60" t="s">
        <v>59</v>
      </c>
      <c r="C60">
        <v>12279188</v>
      </c>
      <c r="D60">
        <v>351616</v>
      </c>
      <c r="E60">
        <v>112339</v>
      </c>
      <c r="F60">
        <v>29655</v>
      </c>
      <c r="G60" s="1">
        <f t="shared" si="0"/>
        <v>2.8635118217914736E-2</v>
      </c>
      <c r="H60" s="2">
        <f t="shared" si="1"/>
        <v>0.68050657535493264</v>
      </c>
    </row>
    <row r="61" spans="2:8">
      <c r="B61" t="s">
        <v>60</v>
      </c>
      <c r="C61">
        <v>16016586</v>
      </c>
      <c r="D61">
        <v>453612</v>
      </c>
      <c r="E61">
        <v>116990</v>
      </c>
      <c r="F61">
        <v>31324</v>
      </c>
      <c r="G61" s="1">
        <f t="shared" si="0"/>
        <v>2.8321391337704553E-2</v>
      </c>
      <c r="H61" s="2">
        <f t="shared" si="1"/>
        <v>0.74209236087228736</v>
      </c>
    </row>
    <row r="62" spans="2:8">
      <c r="B62" t="s">
        <v>61</v>
      </c>
      <c r="C62">
        <v>15697017</v>
      </c>
      <c r="D62">
        <v>473869</v>
      </c>
      <c r="E62">
        <v>148916</v>
      </c>
      <c r="F62">
        <v>37778</v>
      </c>
      <c r="G62" s="1">
        <f t="shared" si="0"/>
        <v>3.0188474663689284E-2</v>
      </c>
      <c r="H62" s="2">
        <f t="shared" si="1"/>
        <v>0.68574437238983765</v>
      </c>
    </row>
    <row r="63" spans="2:8">
      <c r="B63" t="s">
        <v>62</v>
      </c>
      <c r="C63">
        <v>18383027</v>
      </c>
      <c r="D63">
        <v>537543</v>
      </c>
      <c r="E63">
        <v>156458</v>
      </c>
      <c r="F63">
        <v>42108</v>
      </c>
      <c r="G63" s="1">
        <f t="shared" si="0"/>
        <v>2.9241266957830178E-2</v>
      </c>
      <c r="H63" s="2">
        <f t="shared" si="1"/>
        <v>0.70893863374650956</v>
      </c>
    </row>
    <row r="64" spans="2:8">
      <c r="B64" t="s">
        <v>63</v>
      </c>
      <c r="C64">
        <v>18505149</v>
      </c>
      <c r="D64">
        <v>524111</v>
      </c>
      <c r="E64">
        <v>136348</v>
      </c>
      <c r="F64">
        <v>38453</v>
      </c>
      <c r="G64" s="1">
        <f t="shared" si="0"/>
        <v>2.8322441499930642E-2</v>
      </c>
      <c r="H64" s="2">
        <f t="shared" si="1"/>
        <v>0.73984900145198251</v>
      </c>
    </row>
    <row r="65" spans="2:8">
      <c r="B65" t="s">
        <v>64</v>
      </c>
      <c r="C65">
        <v>15033856</v>
      </c>
      <c r="D65">
        <v>447414</v>
      </c>
      <c r="E65">
        <v>123916</v>
      </c>
      <c r="F65">
        <v>33440</v>
      </c>
      <c r="G65" s="1">
        <f t="shared" si="0"/>
        <v>2.9760428728331574E-2</v>
      </c>
      <c r="H65" s="2">
        <f t="shared" si="1"/>
        <v>0.72303951150388679</v>
      </c>
    </row>
    <row r="66" spans="2:8">
      <c r="B66" t="s">
        <v>65</v>
      </c>
      <c r="C66">
        <v>14813949</v>
      </c>
      <c r="D66">
        <v>491429</v>
      </c>
      <c r="E66">
        <v>153266</v>
      </c>
      <c r="F66">
        <v>37677</v>
      </c>
      <c r="G66" s="1">
        <f t="shared" si="0"/>
        <v>3.3173396236209532E-2</v>
      </c>
      <c r="H66" s="2">
        <f t="shared" si="1"/>
        <v>0.68812178361472354</v>
      </c>
    </row>
    <row r="67" spans="2:8">
      <c r="B67" t="s">
        <v>66</v>
      </c>
      <c r="C67">
        <v>12943665</v>
      </c>
      <c r="D67">
        <v>330015</v>
      </c>
      <c r="E67">
        <v>130852</v>
      </c>
      <c r="F67">
        <v>35639</v>
      </c>
      <c r="G67" s="1">
        <f t="shared" ref="G67:G130" si="2">$D67/$C67</f>
        <v>2.5496256276719153E-2</v>
      </c>
      <c r="H67" s="2">
        <f t="shared" ref="H67:H130" si="3">($D67-$E67)/$D67</f>
        <v>0.60349681075102646</v>
      </c>
    </row>
    <row r="68" spans="2:8">
      <c r="B68" t="s">
        <v>67</v>
      </c>
      <c r="C68">
        <v>14933559</v>
      </c>
      <c r="D68">
        <v>443666</v>
      </c>
      <c r="E68">
        <v>141538</v>
      </c>
      <c r="F68">
        <v>37527</v>
      </c>
      <c r="G68" s="1">
        <f t="shared" si="2"/>
        <v>2.9709327830023641E-2</v>
      </c>
      <c r="H68" s="2">
        <f t="shared" si="3"/>
        <v>0.68098073776219048</v>
      </c>
    </row>
    <row r="69" spans="2:8">
      <c r="B69" t="s">
        <v>68</v>
      </c>
      <c r="C69">
        <v>18751884</v>
      </c>
      <c r="D69">
        <v>532787</v>
      </c>
      <c r="E69">
        <v>141057</v>
      </c>
      <c r="F69">
        <v>37877</v>
      </c>
      <c r="G69" s="1">
        <f t="shared" si="2"/>
        <v>2.8412451783511459E-2</v>
      </c>
      <c r="H69" s="2">
        <f t="shared" si="3"/>
        <v>0.73524691856220215</v>
      </c>
    </row>
    <row r="70" spans="2:8">
      <c r="B70" t="s">
        <v>69</v>
      </c>
      <c r="C70">
        <v>14399063</v>
      </c>
      <c r="D70">
        <v>425230</v>
      </c>
      <c r="E70">
        <v>140620</v>
      </c>
      <c r="F70">
        <v>38914</v>
      </c>
      <c r="G70" s="1">
        <f t="shared" si="2"/>
        <v>2.9531782727806665E-2</v>
      </c>
      <c r="H70" s="2">
        <f t="shared" si="3"/>
        <v>0.66930837429155987</v>
      </c>
    </row>
    <row r="71" spans="2:8">
      <c r="B71" t="s">
        <v>70</v>
      </c>
      <c r="C71">
        <v>13098942</v>
      </c>
      <c r="D71">
        <v>372745</v>
      </c>
      <c r="E71">
        <v>117811</v>
      </c>
      <c r="F71">
        <v>31109</v>
      </c>
      <c r="G71" s="1">
        <f t="shared" si="2"/>
        <v>2.8456115005318749E-2</v>
      </c>
      <c r="H71" s="2">
        <f t="shared" si="3"/>
        <v>0.68393673959409251</v>
      </c>
    </row>
    <row r="72" spans="2:8">
      <c r="B72" t="s">
        <v>71</v>
      </c>
      <c r="C72">
        <v>13176151</v>
      </c>
      <c r="D72">
        <v>375680</v>
      </c>
      <c r="E72">
        <v>109640</v>
      </c>
      <c r="F72">
        <v>29008</v>
      </c>
      <c r="G72" s="1">
        <f t="shared" si="2"/>
        <v>2.8512120117627673E-2</v>
      </c>
      <c r="H72" s="2">
        <f t="shared" si="3"/>
        <v>0.70815587734241903</v>
      </c>
    </row>
    <row r="73" spans="2:8">
      <c r="B73" t="s">
        <v>72</v>
      </c>
      <c r="C73">
        <v>12039241</v>
      </c>
      <c r="D73">
        <v>359971</v>
      </c>
      <c r="E73">
        <v>127207</v>
      </c>
      <c r="F73">
        <v>33994</v>
      </c>
      <c r="G73" s="1">
        <f t="shared" si="2"/>
        <v>2.9899808467992294E-2</v>
      </c>
      <c r="H73" s="2">
        <f t="shared" si="3"/>
        <v>0.64661875539974056</v>
      </c>
    </row>
    <row r="74" spans="2:8">
      <c r="B74" t="s">
        <v>73</v>
      </c>
      <c r="C74">
        <v>12234805</v>
      </c>
      <c r="D74">
        <v>325381</v>
      </c>
      <c r="E74">
        <v>109234</v>
      </c>
      <c r="F74">
        <v>28950</v>
      </c>
      <c r="G74" s="1">
        <f t="shared" si="2"/>
        <v>2.6594702571884062E-2</v>
      </c>
      <c r="H74" s="2">
        <f t="shared" si="3"/>
        <v>0.66428894127192428</v>
      </c>
    </row>
    <row r="75" spans="2:8">
      <c r="B75" t="s">
        <v>74</v>
      </c>
      <c r="C75">
        <v>10041456</v>
      </c>
      <c r="D75">
        <v>451147</v>
      </c>
      <c r="E75">
        <v>140887</v>
      </c>
      <c r="F75">
        <v>37072</v>
      </c>
      <c r="G75" s="1">
        <f t="shared" si="2"/>
        <v>4.4928444639900825E-2</v>
      </c>
      <c r="H75" s="2">
        <f t="shared" si="3"/>
        <v>0.68771376070327406</v>
      </c>
    </row>
    <row r="76" spans="2:8">
      <c r="B76" t="s">
        <v>75</v>
      </c>
      <c r="C76">
        <v>28530692</v>
      </c>
      <c r="D76">
        <v>1721557</v>
      </c>
      <c r="E76">
        <v>194237</v>
      </c>
      <c r="F76">
        <v>48530</v>
      </c>
      <c r="G76" s="1">
        <f t="shared" si="2"/>
        <v>6.0340527317038088E-2</v>
      </c>
      <c r="H76" s="2">
        <f t="shared" si="3"/>
        <v>0.88717364571721991</v>
      </c>
    </row>
    <row r="77" spans="2:8">
      <c r="B77" t="s">
        <v>76</v>
      </c>
      <c r="C77">
        <v>23170750</v>
      </c>
      <c r="D77">
        <v>2574122</v>
      </c>
      <c r="E77">
        <v>177142</v>
      </c>
      <c r="F77">
        <v>39031</v>
      </c>
      <c r="G77" s="1">
        <f t="shared" si="2"/>
        <v>0.11109359861031688</v>
      </c>
      <c r="H77" s="2">
        <f t="shared" si="3"/>
        <v>0.93118352587794984</v>
      </c>
    </row>
    <row r="78" spans="2:8">
      <c r="B78" t="s">
        <v>77</v>
      </c>
      <c r="C78">
        <v>24104122</v>
      </c>
      <c r="D78">
        <v>5483632</v>
      </c>
      <c r="E78">
        <v>226043</v>
      </c>
      <c r="F78">
        <v>45321</v>
      </c>
      <c r="G78" s="1">
        <f t="shared" si="2"/>
        <v>0.22749768691014757</v>
      </c>
      <c r="H78" s="2">
        <f t="shared" si="3"/>
        <v>0.95877859783442798</v>
      </c>
    </row>
    <row r="79" spans="2:8">
      <c r="B79" t="s">
        <v>78</v>
      </c>
      <c r="C79">
        <v>44028954</v>
      </c>
      <c r="D79">
        <v>1862025</v>
      </c>
      <c r="E79">
        <v>216644</v>
      </c>
      <c r="F79">
        <v>51988</v>
      </c>
      <c r="G79" s="1">
        <f t="shared" si="2"/>
        <v>4.2290920651896477E-2</v>
      </c>
      <c r="H79" s="2">
        <f t="shared" si="3"/>
        <v>0.88365140102845019</v>
      </c>
    </row>
    <row r="80" spans="2:8">
      <c r="B80" t="s">
        <v>79</v>
      </c>
      <c r="C80">
        <v>19488819</v>
      </c>
      <c r="D80">
        <v>729384</v>
      </c>
      <c r="E80">
        <v>130338</v>
      </c>
      <c r="F80">
        <v>33697</v>
      </c>
      <c r="G80" s="1">
        <f t="shared" si="2"/>
        <v>3.7425767051353906E-2</v>
      </c>
      <c r="H80" s="2">
        <f t="shared" si="3"/>
        <v>0.82130400447500906</v>
      </c>
    </row>
    <row r="81" spans="2:8">
      <c r="B81" t="s">
        <v>80</v>
      </c>
      <c r="C81">
        <v>19592311</v>
      </c>
      <c r="D81">
        <v>976013</v>
      </c>
      <c r="E81">
        <v>149403</v>
      </c>
      <c r="F81">
        <v>37573</v>
      </c>
      <c r="G81" s="1">
        <f t="shared" si="2"/>
        <v>4.9816124294882823E-2</v>
      </c>
      <c r="H81" s="2">
        <f t="shared" si="3"/>
        <v>0.8469251946439238</v>
      </c>
    </row>
    <row r="82" spans="2:8">
      <c r="B82" t="s">
        <v>81</v>
      </c>
      <c r="C82">
        <v>40785795</v>
      </c>
      <c r="D82">
        <v>638837</v>
      </c>
      <c r="E82">
        <v>156533</v>
      </c>
      <c r="F82">
        <v>39949</v>
      </c>
      <c r="G82" s="1">
        <f t="shared" si="2"/>
        <v>1.5663222943184018E-2</v>
      </c>
      <c r="H82" s="2">
        <f t="shared" si="3"/>
        <v>0.75497192554595305</v>
      </c>
    </row>
    <row r="83" spans="2:8">
      <c r="B83" t="s">
        <v>82</v>
      </c>
      <c r="C83">
        <v>23587109</v>
      </c>
      <c r="D83">
        <v>1077468</v>
      </c>
      <c r="E83">
        <v>192169</v>
      </c>
      <c r="F83">
        <v>49562</v>
      </c>
      <c r="G83" s="1">
        <f t="shared" si="2"/>
        <v>4.568037566621666E-2</v>
      </c>
      <c r="H83" s="2">
        <f t="shared" si="3"/>
        <v>0.82164760345550869</v>
      </c>
    </row>
    <row r="84" spans="2:8">
      <c r="B84" t="s">
        <v>83</v>
      </c>
      <c r="C84">
        <v>38675778</v>
      </c>
      <c r="D84">
        <v>1587209</v>
      </c>
      <c r="E84">
        <v>257222</v>
      </c>
      <c r="F84">
        <v>65458</v>
      </c>
      <c r="G84" s="1">
        <f t="shared" si="2"/>
        <v>4.103883831373735E-2</v>
      </c>
      <c r="H84" s="2">
        <f t="shared" si="3"/>
        <v>0.83794068708027736</v>
      </c>
    </row>
    <row r="85" spans="2:8">
      <c r="B85" t="s">
        <v>84</v>
      </c>
      <c r="C85">
        <v>32651327</v>
      </c>
      <c r="D85">
        <v>1215175</v>
      </c>
      <c r="E85">
        <v>202460</v>
      </c>
      <c r="F85">
        <v>52132</v>
      </c>
      <c r="G85" s="1">
        <f t="shared" si="2"/>
        <v>3.7216710977780475E-2</v>
      </c>
      <c r="H85" s="2">
        <f t="shared" si="3"/>
        <v>0.8333902524327772</v>
      </c>
    </row>
    <row r="86" spans="2:8">
      <c r="B86" t="s">
        <v>85</v>
      </c>
      <c r="C86">
        <v>30036823</v>
      </c>
      <c r="D86">
        <v>738487</v>
      </c>
      <c r="E86">
        <v>151512</v>
      </c>
      <c r="F86">
        <v>37553</v>
      </c>
      <c r="G86" s="1">
        <f t="shared" si="2"/>
        <v>2.4586055589168002E-2</v>
      </c>
      <c r="H86" s="2">
        <f t="shared" si="3"/>
        <v>0.79483457393291956</v>
      </c>
    </row>
    <row r="87" spans="2:8">
      <c r="B87" t="s">
        <v>86</v>
      </c>
      <c r="C87">
        <v>11286973</v>
      </c>
      <c r="D87">
        <v>523844</v>
      </c>
      <c r="E87">
        <v>128122</v>
      </c>
      <c r="F87">
        <v>33632</v>
      </c>
      <c r="G87" s="1">
        <f t="shared" si="2"/>
        <v>4.6411380624371119E-2</v>
      </c>
      <c r="H87" s="2">
        <f t="shared" si="3"/>
        <v>0.75541955238582481</v>
      </c>
    </row>
    <row r="88" spans="2:8">
      <c r="B88" t="s">
        <v>87</v>
      </c>
      <c r="C88">
        <v>24560618</v>
      </c>
      <c r="D88">
        <v>131628</v>
      </c>
      <c r="E88">
        <v>36824</v>
      </c>
      <c r="F88">
        <v>8700</v>
      </c>
      <c r="G88" s="1">
        <f t="shared" si="2"/>
        <v>5.3593113984346814E-3</v>
      </c>
      <c r="H88" s="2">
        <f t="shared" si="3"/>
        <v>0.72024189382198311</v>
      </c>
    </row>
    <row r="89" spans="2:8">
      <c r="B89" t="s">
        <v>88</v>
      </c>
      <c r="C89">
        <v>6473482</v>
      </c>
      <c r="D89">
        <v>109766</v>
      </c>
      <c r="E89">
        <v>17682</v>
      </c>
      <c r="F89">
        <v>4601</v>
      </c>
      <c r="G89" s="1">
        <f t="shared" si="2"/>
        <v>1.6956253218901356E-2</v>
      </c>
      <c r="H89" s="2">
        <f t="shared" si="3"/>
        <v>0.83891186706266052</v>
      </c>
    </row>
    <row r="90" spans="2:8">
      <c r="B90" t="s">
        <v>89</v>
      </c>
      <c r="C90">
        <v>5853022</v>
      </c>
      <c r="D90">
        <v>161278</v>
      </c>
      <c r="E90">
        <v>27662</v>
      </c>
      <c r="F90">
        <v>6546</v>
      </c>
      <c r="G90" s="1">
        <f t="shared" si="2"/>
        <v>2.7554654672406836E-2</v>
      </c>
      <c r="H90" s="2">
        <f t="shared" si="3"/>
        <v>0.82848249606269919</v>
      </c>
    </row>
    <row r="91" spans="2:8">
      <c r="B91" t="s">
        <v>90</v>
      </c>
      <c r="C91">
        <v>6794559</v>
      </c>
      <c r="D91">
        <v>93127</v>
      </c>
      <c r="E91">
        <v>14442</v>
      </c>
      <c r="F91">
        <v>3189</v>
      </c>
      <c r="G91" s="1">
        <f t="shared" si="2"/>
        <v>1.3706113965601004E-2</v>
      </c>
      <c r="H91" s="2">
        <f t="shared" si="3"/>
        <v>0.84492145135138041</v>
      </c>
    </row>
    <row r="92" spans="2:8">
      <c r="B92" t="s">
        <v>91</v>
      </c>
      <c r="C92">
        <v>6089411</v>
      </c>
      <c r="D92">
        <v>118597</v>
      </c>
      <c r="E92">
        <v>18027</v>
      </c>
      <c r="F92">
        <v>3949</v>
      </c>
      <c r="G92" s="1">
        <f t="shared" si="2"/>
        <v>1.9475939462782196E-2</v>
      </c>
      <c r="H92" s="2">
        <f t="shared" si="3"/>
        <v>0.84799784142937851</v>
      </c>
    </row>
    <row r="93" spans="2:8">
      <c r="B93" t="s">
        <v>92</v>
      </c>
      <c r="C93">
        <v>8789490</v>
      </c>
      <c r="D93">
        <v>128693</v>
      </c>
      <c r="E93">
        <v>18324</v>
      </c>
      <c r="F93">
        <v>4688</v>
      </c>
      <c r="G93" s="1">
        <f t="shared" si="2"/>
        <v>1.4641691383686654E-2</v>
      </c>
      <c r="H93" s="2">
        <f t="shared" si="3"/>
        <v>0.85761463327453713</v>
      </c>
    </row>
    <row r="94" spans="2:8">
      <c r="B94" t="s">
        <v>93</v>
      </c>
      <c r="C94">
        <v>10209406</v>
      </c>
      <c r="D94">
        <v>141781</v>
      </c>
      <c r="E94">
        <v>22604</v>
      </c>
      <c r="F94">
        <v>5484</v>
      </c>
      <c r="G94" s="1">
        <f t="shared" si="2"/>
        <v>1.3887291777797846E-2</v>
      </c>
      <c r="H94" s="2">
        <f t="shared" si="3"/>
        <v>0.84057102150499718</v>
      </c>
    </row>
    <row r="95" spans="2:8">
      <c r="B95" t="s">
        <v>94</v>
      </c>
      <c r="C95">
        <v>9330700</v>
      </c>
      <c r="D95">
        <v>194205</v>
      </c>
      <c r="E95">
        <v>34352</v>
      </c>
      <c r="F95">
        <v>11873</v>
      </c>
      <c r="G95" s="1">
        <f t="shared" si="2"/>
        <v>2.0813550966165453E-2</v>
      </c>
      <c r="H95" s="2">
        <f t="shared" si="3"/>
        <v>0.8231147498777065</v>
      </c>
    </row>
    <row r="96" spans="2:8">
      <c r="B96" t="s">
        <v>95</v>
      </c>
      <c r="C96">
        <v>9248357</v>
      </c>
      <c r="D96">
        <v>699750</v>
      </c>
      <c r="E96">
        <v>205035</v>
      </c>
      <c r="F96">
        <v>36043</v>
      </c>
      <c r="G96" s="1">
        <f t="shared" si="2"/>
        <v>7.5662087871391642E-2</v>
      </c>
      <c r="H96" s="2">
        <f t="shared" si="3"/>
        <v>0.70698821007502677</v>
      </c>
    </row>
    <row r="97" spans="2:8">
      <c r="B97" t="s">
        <v>96</v>
      </c>
      <c r="C97">
        <v>16847312</v>
      </c>
      <c r="D97">
        <v>107386</v>
      </c>
      <c r="E97">
        <v>21537</v>
      </c>
      <c r="F97">
        <v>5206</v>
      </c>
      <c r="G97" s="1">
        <f t="shared" si="2"/>
        <v>6.3740732052685913E-3</v>
      </c>
      <c r="H97" s="2">
        <f t="shared" si="3"/>
        <v>0.79944313038943626</v>
      </c>
    </row>
    <row r="98" spans="2:8">
      <c r="B98" t="s">
        <v>97</v>
      </c>
      <c r="C98">
        <v>15766703</v>
      </c>
      <c r="D98">
        <v>161248</v>
      </c>
      <c r="E98">
        <v>22868</v>
      </c>
      <c r="F98">
        <v>5236</v>
      </c>
      <c r="G98" s="1">
        <f t="shared" si="2"/>
        <v>1.0227122309591295E-2</v>
      </c>
      <c r="H98" s="2">
        <f t="shared" si="3"/>
        <v>0.85818118674340149</v>
      </c>
    </row>
    <row r="99" spans="2:8">
      <c r="B99" t="s">
        <v>98</v>
      </c>
      <c r="C99">
        <v>11916862</v>
      </c>
      <c r="D99">
        <v>230490</v>
      </c>
      <c r="E99">
        <v>44463</v>
      </c>
      <c r="F99">
        <v>9729</v>
      </c>
      <c r="G99" s="1">
        <f t="shared" si="2"/>
        <v>1.9341501143505732E-2</v>
      </c>
      <c r="H99" s="2">
        <f t="shared" si="3"/>
        <v>0.80709358323571523</v>
      </c>
    </row>
    <row r="100" spans="2:8">
      <c r="B100" t="s">
        <v>99</v>
      </c>
      <c r="C100">
        <v>10515657</v>
      </c>
      <c r="D100">
        <v>152482</v>
      </c>
      <c r="E100">
        <v>27811</v>
      </c>
      <c r="F100">
        <v>6375</v>
      </c>
      <c r="G100" s="1">
        <f t="shared" si="2"/>
        <v>1.4500472961413633E-2</v>
      </c>
      <c r="H100" s="2">
        <f t="shared" si="3"/>
        <v>0.81761125903385312</v>
      </c>
    </row>
    <row r="101" spans="2:8">
      <c r="B101" t="s">
        <v>100</v>
      </c>
      <c r="C101">
        <v>9550251</v>
      </c>
      <c r="D101">
        <v>197605</v>
      </c>
      <c r="E101">
        <v>31950</v>
      </c>
      <c r="F101">
        <v>7674</v>
      </c>
      <c r="G101" s="1">
        <f t="shared" si="2"/>
        <v>2.0691079218755612E-2</v>
      </c>
      <c r="H101" s="2">
        <f t="shared" si="3"/>
        <v>0.83831380784899168</v>
      </c>
    </row>
    <row r="102" spans="2:8">
      <c r="B102" t="s">
        <v>101</v>
      </c>
      <c r="C102">
        <v>5992015</v>
      </c>
      <c r="D102">
        <v>124332</v>
      </c>
      <c r="E102">
        <v>13850</v>
      </c>
      <c r="F102">
        <v>3741</v>
      </c>
      <c r="G102" s="1">
        <f t="shared" si="2"/>
        <v>2.0749614278335417E-2</v>
      </c>
      <c r="H102" s="2">
        <f t="shared" si="3"/>
        <v>0.88860470353569476</v>
      </c>
    </row>
    <row r="103" spans="2:8">
      <c r="B103" t="s">
        <v>102</v>
      </c>
      <c r="C103">
        <v>10717152</v>
      </c>
      <c r="D103">
        <v>225045</v>
      </c>
      <c r="E103">
        <v>44607</v>
      </c>
      <c r="F103">
        <v>8902</v>
      </c>
      <c r="G103" s="1">
        <f t="shared" si="2"/>
        <v>2.0998582459220511E-2</v>
      </c>
      <c r="H103" s="2">
        <f t="shared" si="3"/>
        <v>0.80178630940478568</v>
      </c>
    </row>
    <row r="104" spans="2:8">
      <c r="B104" t="s">
        <v>103</v>
      </c>
      <c r="C104">
        <v>12022196</v>
      </c>
      <c r="D104">
        <v>101459</v>
      </c>
      <c r="E104">
        <v>21811</v>
      </c>
      <c r="F104">
        <v>5351</v>
      </c>
      <c r="G104" s="1">
        <f t="shared" si="2"/>
        <v>8.4393067622587428E-3</v>
      </c>
      <c r="H104" s="2">
        <f t="shared" si="3"/>
        <v>0.7850264638918184</v>
      </c>
    </row>
    <row r="105" spans="2:8">
      <c r="B105" t="s">
        <v>104</v>
      </c>
      <c r="C105">
        <v>7373473</v>
      </c>
      <c r="D105">
        <v>186163</v>
      </c>
      <c r="E105">
        <v>48501</v>
      </c>
      <c r="F105">
        <v>8908</v>
      </c>
      <c r="G105" s="1">
        <f t="shared" si="2"/>
        <v>2.5247668229069261E-2</v>
      </c>
      <c r="H105" s="2">
        <f t="shared" si="3"/>
        <v>0.73947024919022575</v>
      </c>
    </row>
    <row r="106" spans="2:8">
      <c r="B106" t="s">
        <v>105</v>
      </c>
      <c r="C106">
        <v>6004521</v>
      </c>
      <c r="D106">
        <v>205331</v>
      </c>
      <c r="E106">
        <v>31477</v>
      </c>
      <c r="F106">
        <v>6199</v>
      </c>
      <c r="G106" s="1">
        <f t="shared" si="2"/>
        <v>3.419606659715238E-2</v>
      </c>
      <c r="H106" s="2">
        <f t="shared" si="3"/>
        <v>0.84670118004587713</v>
      </c>
    </row>
    <row r="107" spans="2:8">
      <c r="B107" t="s">
        <v>106</v>
      </c>
      <c r="C107">
        <v>7519742</v>
      </c>
      <c r="D107">
        <v>116736</v>
      </c>
      <c r="E107">
        <v>22269</v>
      </c>
      <c r="F107">
        <v>5782</v>
      </c>
      <c r="G107" s="1">
        <f t="shared" si="2"/>
        <v>1.5523936858472006E-2</v>
      </c>
      <c r="H107" s="2">
        <f t="shared" si="3"/>
        <v>0.80923622532894735</v>
      </c>
    </row>
    <row r="108" spans="2:8">
      <c r="B108" t="s">
        <v>107</v>
      </c>
      <c r="C108">
        <v>7013766</v>
      </c>
      <c r="D108">
        <v>114771</v>
      </c>
      <c r="E108">
        <v>21442</v>
      </c>
      <c r="F108">
        <v>5731</v>
      </c>
      <c r="G108" s="1">
        <f t="shared" si="2"/>
        <v>1.6363676803588828E-2</v>
      </c>
      <c r="H108" s="2">
        <f t="shared" si="3"/>
        <v>0.81317580224969721</v>
      </c>
    </row>
    <row r="109" spans="2:8">
      <c r="B109" t="s">
        <v>108</v>
      </c>
      <c r="C109">
        <v>8654137</v>
      </c>
      <c r="D109">
        <v>167428</v>
      </c>
      <c r="E109">
        <v>34855</v>
      </c>
      <c r="F109">
        <v>8426</v>
      </c>
      <c r="G109" s="1">
        <f t="shared" si="2"/>
        <v>1.9346585338318539E-2</v>
      </c>
      <c r="H109" s="2">
        <f t="shared" si="3"/>
        <v>0.79182096184628614</v>
      </c>
    </row>
    <row r="110" spans="2:8">
      <c r="B110" t="s">
        <v>109</v>
      </c>
      <c r="C110">
        <v>10380419</v>
      </c>
      <c r="D110">
        <v>211359</v>
      </c>
      <c r="E110">
        <v>49165</v>
      </c>
      <c r="F110">
        <v>10314</v>
      </c>
      <c r="G110" s="1">
        <f t="shared" si="2"/>
        <v>2.0361316821604216E-2</v>
      </c>
      <c r="H110" s="2">
        <f t="shared" si="3"/>
        <v>0.76738629535529601</v>
      </c>
    </row>
    <row r="111" spans="2:8">
      <c r="B111" t="s">
        <v>110</v>
      </c>
      <c r="C111">
        <v>6971669</v>
      </c>
      <c r="D111">
        <v>134097</v>
      </c>
      <c r="E111">
        <v>21056</v>
      </c>
      <c r="F111">
        <v>5888</v>
      </c>
      <c r="G111" s="1">
        <f t="shared" si="2"/>
        <v>1.9234562053935721E-2</v>
      </c>
      <c r="H111" s="2">
        <f t="shared" si="3"/>
        <v>0.84297933585389684</v>
      </c>
    </row>
    <row r="112" spans="2:8">
      <c r="B112" t="s">
        <v>111</v>
      </c>
      <c r="C112">
        <v>3706246</v>
      </c>
      <c r="D112">
        <v>59185</v>
      </c>
      <c r="E112">
        <v>15082</v>
      </c>
      <c r="F112">
        <v>3465</v>
      </c>
      <c r="G112" s="1">
        <f t="shared" si="2"/>
        <v>1.5968988566867931E-2</v>
      </c>
      <c r="H112" s="2">
        <f t="shared" si="3"/>
        <v>0.74517191856044607</v>
      </c>
    </row>
    <row r="113" spans="2:8">
      <c r="B113" t="s">
        <v>112</v>
      </c>
      <c r="C113">
        <v>5110432</v>
      </c>
      <c r="D113">
        <v>67107</v>
      </c>
      <c r="E113">
        <v>15525</v>
      </c>
      <c r="F113">
        <v>3526</v>
      </c>
      <c r="G113" s="1">
        <f t="shared" si="2"/>
        <v>1.3131375194895462E-2</v>
      </c>
      <c r="H113" s="2">
        <f t="shared" si="3"/>
        <v>0.76865304662702849</v>
      </c>
    </row>
    <row r="114" spans="2:8">
      <c r="B114" t="s">
        <v>113</v>
      </c>
      <c r="C114">
        <v>3944079</v>
      </c>
      <c r="D114">
        <v>34096</v>
      </c>
      <c r="E114">
        <v>9967</v>
      </c>
      <c r="F114">
        <v>2750</v>
      </c>
      <c r="G114" s="1">
        <f t="shared" si="2"/>
        <v>8.6448572657900607E-3</v>
      </c>
      <c r="H114" s="2">
        <f t="shared" si="3"/>
        <v>0.70767832003754105</v>
      </c>
    </row>
    <row r="115" spans="2:8">
      <c r="B115" t="s">
        <v>114</v>
      </c>
      <c r="C115">
        <v>3633594</v>
      </c>
      <c r="D115">
        <v>91254</v>
      </c>
      <c r="E115">
        <v>31348</v>
      </c>
      <c r="F115">
        <v>7102</v>
      </c>
      <c r="G115" s="1">
        <f t="shared" si="2"/>
        <v>2.5113978061390457E-2</v>
      </c>
      <c r="H115" s="2">
        <f t="shared" si="3"/>
        <v>0.65647533258816049</v>
      </c>
    </row>
    <row r="116" spans="2:8">
      <c r="B116" t="s">
        <v>115</v>
      </c>
      <c r="C116">
        <v>5497859</v>
      </c>
      <c r="D116">
        <v>89007</v>
      </c>
      <c r="E116">
        <v>28138</v>
      </c>
      <c r="F116">
        <v>5456</v>
      </c>
      <c r="G116" s="1">
        <f t="shared" si="2"/>
        <v>1.6189392998256232E-2</v>
      </c>
      <c r="H116" s="2">
        <f t="shared" si="3"/>
        <v>0.68386756097835</v>
      </c>
    </row>
    <row r="117" spans="2:8">
      <c r="B117" t="s">
        <v>116</v>
      </c>
      <c r="C117">
        <v>9215338</v>
      </c>
      <c r="D117">
        <v>1189028</v>
      </c>
      <c r="E117">
        <v>394349</v>
      </c>
      <c r="F117">
        <v>58079</v>
      </c>
      <c r="G117" s="1">
        <f t="shared" si="2"/>
        <v>0.12902706335893485</v>
      </c>
      <c r="H117" s="2">
        <f t="shared" si="3"/>
        <v>0.66834338636264246</v>
      </c>
    </row>
    <row r="118" spans="2:8">
      <c r="B118" t="s">
        <v>117</v>
      </c>
      <c r="C118">
        <v>5163427</v>
      </c>
      <c r="D118">
        <v>124695</v>
      </c>
      <c r="E118">
        <v>40012</v>
      </c>
      <c r="F118">
        <v>7591</v>
      </c>
      <c r="G118" s="1">
        <f t="shared" si="2"/>
        <v>2.4149658744086051E-2</v>
      </c>
      <c r="H118" s="2">
        <f t="shared" si="3"/>
        <v>0.67912105537511525</v>
      </c>
    </row>
    <row r="119" spans="2:8">
      <c r="B119" t="s">
        <v>118</v>
      </c>
      <c r="C119">
        <v>3323366</v>
      </c>
      <c r="D119">
        <v>59539</v>
      </c>
      <c r="E119">
        <v>17615</v>
      </c>
      <c r="F119">
        <v>3576</v>
      </c>
      <c r="G119" s="1">
        <f t="shared" si="2"/>
        <v>1.7915270241074862E-2</v>
      </c>
      <c r="H119" s="2">
        <f t="shared" si="3"/>
        <v>0.70414350257814207</v>
      </c>
    </row>
    <row r="120" spans="2:8">
      <c r="B120" t="s">
        <v>119</v>
      </c>
      <c r="C120">
        <v>18904</v>
      </c>
      <c r="D120">
        <v>612</v>
      </c>
      <c r="E120">
        <v>458</v>
      </c>
      <c r="F120">
        <v>57</v>
      </c>
      <c r="G120" s="1">
        <f t="shared" si="2"/>
        <v>3.237410071942446E-2</v>
      </c>
      <c r="H120" s="2">
        <f t="shared" si="3"/>
        <v>0.25163398692810457</v>
      </c>
    </row>
    <row r="121" spans="2:8">
      <c r="B121" t="s">
        <v>120</v>
      </c>
      <c r="C121">
        <v>6292366</v>
      </c>
      <c r="D121">
        <v>139485</v>
      </c>
      <c r="E121">
        <v>25270</v>
      </c>
      <c r="F121">
        <v>5742</v>
      </c>
      <c r="G121" s="1">
        <f t="shared" si="2"/>
        <v>2.2167337373572994E-2</v>
      </c>
      <c r="H121" s="2">
        <f t="shared" si="3"/>
        <v>0.81883356633329751</v>
      </c>
    </row>
    <row r="122" spans="2:8">
      <c r="B122" t="s">
        <v>121</v>
      </c>
      <c r="C122">
        <v>10540895</v>
      </c>
      <c r="D122">
        <v>251067</v>
      </c>
      <c r="E122">
        <v>48246</v>
      </c>
      <c r="F122">
        <v>10909</v>
      </c>
      <c r="G122" s="1">
        <f t="shared" si="2"/>
        <v>2.3818375953844527E-2</v>
      </c>
      <c r="H122" s="2">
        <f t="shared" si="3"/>
        <v>0.80783615528922559</v>
      </c>
    </row>
    <row r="123" spans="2:8">
      <c r="B123" t="s">
        <v>122</v>
      </c>
      <c r="C123">
        <v>570864</v>
      </c>
      <c r="D123">
        <v>11206</v>
      </c>
      <c r="E123">
        <v>5736</v>
      </c>
      <c r="F123">
        <v>1642</v>
      </c>
      <c r="G123" s="1">
        <f t="shared" si="2"/>
        <v>1.9629894335603575E-2</v>
      </c>
      <c r="H123" s="2">
        <f t="shared" si="3"/>
        <v>0.48813135820096376</v>
      </c>
    </row>
    <row r="124" spans="2:8">
      <c r="B124" t="s">
        <v>123</v>
      </c>
      <c r="C124">
        <v>3498998</v>
      </c>
      <c r="D124">
        <v>127493</v>
      </c>
      <c r="E124">
        <v>34277</v>
      </c>
      <c r="F124">
        <v>9395</v>
      </c>
      <c r="G124" s="1">
        <f t="shared" si="2"/>
        <v>3.643700282195074E-2</v>
      </c>
      <c r="H124" s="2">
        <f t="shared" si="3"/>
        <v>0.73114602370326209</v>
      </c>
    </row>
    <row r="125" spans="2:8">
      <c r="B125" t="s">
        <v>124</v>
      </c>
      <c r="C125">
        <v>3563866</v>
      </c>
      <c r="D125">
        <v>127462</v>
      </c>
      <c r="E125">
        <v>30468</v>
      </c>
      <c r="F125">
        <v>8830</v>
      </c>
      <c r="G125" s="1">
        <f t="shared" si="2"/>
        <v>3.576509330036539E-2</v>
      </c>
      <c r="H125" s="2">
        <f t="shared" si="3"/>
        <v>0.76096405203119366</v>
      </c>
    </row>
    <row r="126" spans="2:8">
      <c r="B126" t="s">
        <v>125</v>
      </c>
      <c r="C126">
        <v>2653122</v>
      </c>
      <c r="D126">
        <v>87762</v>
      </c>
      <c r="E126">
        <v>22891</v>
      </c>
      <c r="F126">
        <v>6714</v>
      </c>
      <c r="G126" s="1">
        <f t="shared" si="2"/>
        <v>3.3078765318745235E-2</v>
      </c>
      <c r="H126" s="2">
        <f t="shared" si="3"/>
        <v>0.73916957225222757</v>
      </c>
    </row>
    <row r="127" spans="2:8">
      <c r="B127" t="s">
        <v>126</v>
      </c>
      <c r="C127">
        <v>17987919</v>
      </c>
      <c r="D127">
        <v>1029597</v>
      </c>
      <c r="E127">
        <v>45514</v>
      </c>
      <c r="F127">
        <v>11257</v>
      </c>
      <c r="G127" s="1">
        <f t="shared" si="2"/>
        <v>5.7238249738616236E-2</v>
      </c>
      <c r="H127" s="2">
        <f t="shared" si="3"/>
        <v>0.95579435449015493</v>
      </c>
    </row>
    <row r="128" spans="2:8">
      <c r="B128" t="s">
        <v>127</v>
      </c>
      <c r="C128">
        <v>2269458</v>
      </c>
      <c r="D128">
        <v>75211</v>
      </c>
      <c r="E128">
        <v>16355</v>
      </c>
      <c r="F128">
        <v>4449</v>
      </c>
      <c r="G128" s="1">
        <f t="shared" si="2"/>
        <v>3.314051196364947E-2</v>
      </c>
      <c r="H128" s="2">
        <f t="shared" si="3"/>
        <v>0.7825451064338993</v>
      </c>
    </row>
    <row r="129" spans="2:8">
      <c r="B129" t="s">
        <v>128</v>
      </c>
      <c r="C129">
        <v>3160364</v>
      </c>
      <c r="D129">
        <v>91893</v>
      </c>
      <c r="E129">
        <v>19545</v>
      </c>
      <c r="F129">
        <v>5424</v>
      </c>
      <c r="G129" s="1">
        <f t="shared" si="2"/>
        <v>2.907671394814015E-2</v>
      </c>
      <c r="H129" s="2">
        <f t="shared" si="3"/>
        <v>0.78730697659234106</v>
      </c>
    </row>
    <row r="130" spans="2:8">
      <c r="B130" t="s">
        <v>129</v>
      </c>
      <c r="C130">
        <v>2553261</v>
      </c>
      <c r="D130">
        <v>114724</v>
      </c>
      <c r="E130">
        <v>27833</v>
      </c>
      <c r="F130">
        <v>7687</v>
      </c>
      <c r="G130" s="1">
        <f t="shared" si="2"/>
        <v>4.4932343383618047E-2</v>
      </c>
      <c r="H130" s="2">
        <f t="shared" si="3"/>
        <v>0.75739165301070399</v>
      </c>
    </row>
    <row r="131" spans="2:8">
      <c r="B131" t="s">
        <v>130</v>
      </c>
      <c r="C131">
        <v>5951801</v>
      </c>
      <c r="D131">
        <v>154100</v>
      </c>
      <c r="E131">
        <v>32119</v>
      </c>
      <c r="F131">
        <v>9642</v>
      </c>
      <c r="G131" s="1">
        <f t="shared" ref="G131:G194" si="4">$D131/$C131</f>
        <v>2.5891322643347786E-2</v>
      </c>
      <c r="H131" s="2">
        <f t="shared" ref="H131:H194" si="5">($D131-$E131)/$D131</f>
        <v>0.79157040882543805</v>
      </c>
    </row>
    <row r="132" spans="2:8">
      <c r="B132" t="s">
        <v>131</v>
      </c>
      <c r="C132">
        <v>1920723</v>
      </c>
      <c r="D132">
        <v>39785</v>
      </c>
      <c r="E132">
        <v>12811</v>
      </c>
      <c r="F132">
        <v>3768</v>
      </c>
      <c r="G132" s="1">
        <f t="shared" si="4"/>
        <v>2.0713554218906111E-2</v>
      </c>
      <c r="H132" s="2">
        <f t="shared" si="5"/>
        <v>0.67799421892673117</v>
      </c>
    </row>
    <row r="133" spans="2:8">
      <c r="B133" t="s">
        <v>132</v>
      </c>
      <c r="C133">
        <v>5513986</v>
      </c>
      <c r="D133">
        <v>73304</v>
      </c>
      <c r="E133">
        <v>20894</v>
      </c>
      <c r="F133">
        <v>6017</v>
      </c>
      <c r="G133" s="1">
        <f t="shared" si="4"/>
        <v>1.3294194073035368E-2</v>
      </c>
      <c r="H133" s="2">
        <f t="shared" si="5"/>
        <v>0.71496780530393977</v>
      </c>
    </row>
    <row r="134" spans="2:8">
      <c r="B134" t="s">
        <v>133</v>
      </c>
      <c r="C134">
        <v>3638981</v>
      </c>
      <c r="D134">
        <v>131905</v>
      </c>
      <c r="E134">
        <v>33026</v>
      </c>
      <c r="F134">
        <v>9555</v>
      </c>
      <c r="G134" s="1">
        <f t="shared" si="4"/>
        <v>3.6247784750731045E-2</v>
      </c>
      <c r="H134" s="2">
        <f t="shared" si="5"/>
        <v>0.74962283461582202</v>
      </c>
    </row>
    <row r="135" spans="2:8">
      <c r="B135" t="s">
        <v>134</v>
      </c>
      <c r="C135">
        <v>7890711</v>
      </c>
      <c r="D135">
        <v>137697</v>
      </c>
      <c r="E135">
        <v>30110</v>
      </c>
      <c r="F135">
        <v>8573</v>
      </c>
      <c r="G135" s="1">
        <f t="shared" si="4"/>
        <v>1.745051871751481E-2</v>
      </c>
      <c r="H135" s="2">
        <f t="shared" si="5"/>
        <v>0.78133147417881288</v>
      </c>
    </row>
    <row r="136" spans="2:8">
      <c r="B136" t="s">
        <v>135</v>
      </c>
      <c r="C136">
        <v>4442386</v>
      </c>
      <c r="D136">
        <v>97884</v>
      </c>
      <c r="E136">
        <v>23898</v>
      </c>
      <c r="F136">
        <v>6933</v>
      </c>
      <c r="G136" s="1">
        <f t="shared" si="4"/>
        <v>2.2034105095775108E-2</v>
      </c>
      <c r="H136" s="2">
        <f t="shared" si="5"/>
        <v>0.75585386784356989</v>
      </c>
    </row>
    <row r="137" spans="2:8">
      <c r="B137" t="s">
        <v>136</v>
      </c>
      <c r="C137">
        <v>2330147</v>
      </c>
      <c r="D137">
        <v>68131</v>
      </c>
      <c r="E137">
        <v>21345</v>
      </c>
      <c r="F137">
        <v>6391</v>
      </c>
      <c r="G137" s="1">
        <f t="shared" si="4"/>
        <v>2.9238927844466463E-2</v>
      </c>
      <c r="H137" s="2">
        <f t="shared" si="5"/>
        <v>0.68670649190530009</v>
      </c>
    </row>
    <row r="138" spans="2:8">
      <c r="B138" t="s">
        <v>137</v>
      </c>
      <c r="C138">
        <v>1180981</v>
      </c>
      <c r="D138">
        <v>35300</v>
      </c>
      <c r="E138">
        <v>12827</v>
      </c>
      <c r="F138">
        <v>3713</v>
      </c>
      <c r="G138" s="1">
        <f t="shared" si="4"/>
        <v>2.9890404672048069E-2</v>
      </c>
      <c r="H138" s="2">
        <f t="shared" si="5"/>
        <v>0.63662889518413601</v>
      </c>
    </row>
    <row r="139" spans="2:8">
      <c r="B139" t="s">
        <v>138</v>
      </c>
      <c r="C139">
        <v>5310990</v>
      </c>
      <c r="D139">
        <v>137548</v>
      </c>
      <c r="E139">
        <v>31652</v>
      </c>
      <c r="F139">
        <v>9122</v>
      </c>
      <c r="G139" s="1">
        <f t="shared" si="4"/>
        <v>2.5898749573996561E-2</v>
      </c>
      <c r="H139" s="2">
        <f t="shared" si="5"/>
        <v>0.76988396777852097</v>
      </c>
    </row>
    <row r="140" spans="2:8">
      <c r="B140" t="s">
        <v>139</v>
      </c>
      <c r="C140">
        <v>8192208</v>
      </c>
      <c r="D140">
        <v>140583</v>
      </c>
      <c r="E140">
        <v>38404</v>
      </c>
      <c r="F140">
        <v>10864</v>
      </c>
      <c r="G140" s="1">
        <f t="shared" si="4"/>
        <v>1.716057502446227E-2</v>
      </c>
      <c r="H140" s="2">
        <f t="shared" si="5"/>
        <v>0.72682330011452312</v>
      </c>
    </row>
    <row r="141" spans="2:8">
      <c r="B141" t="s">
        <v>140</v>
      </c>
      <c r="C141">
        <v>6273213</v>
      </c>
      <c r="D141">
        <v>167229</v>
      </c>
      <c r="E141">
        <v>40486</v>
      </c>
      <c r="F141">
        <v>11399</v>
      </c>
      <c r="G141" s="1">
        <f t="shared" si="4"/>
        <v>2.665763142427971E-2</v>
      </c>
      <c r="H141" s="2">
        <f t="shared" si="5"/>
        <v>0.75790084255721202</v>
      </c>
    </row>
    <row r="142" spans="2:8">
      <c r="B142" t="s">
        <v>141</v>
      </c>
      <c r="C142">
        <v>3510178</v>
      </c>
      <c r="D142">
        <v>135338</v>
      </c>
      <c r="E142">
        <v>33775</v>
      </c>
      <c r="F142">
        <v>9357</v>
      </c>
      <c r="G142" s="1">
        <f t="shared" si="4"/>
        <v>3.8555879502406999E-2</v>
      </c>
      <c r="H142" s="2">
        <f t="shared" si="5"/>
        <v>0.75043964001241337</v>
      </c>
    </row>
    <row r="143" spans="2:8">
      <c r="B143" t="s">
        <v>142</v>
      </c>
      <c r="C143">
        <v>3608338</v>
      </c>
      <c r="D143">
        <v>143900</v>
      </c>
      <c r="E143">
        <v>33745</v>
      </c>
      <c r="F143">
        <v>9758</v>
      </c>
      <c r="G143" s="1">
        <f t="shared" si="4"/>
        <v>3.9879856044527977E-2</v>
      </c>
      <c r="H143" s="2">
        <f t="shared" si="5"/>
        <v>0.76549687282835299</v>
      </c>
    </row>
    <row r="144" spans="2:8">
      <c r="B144" t="s">
        <v>143</v>
      </c>
      <c r="C144">
        <v>4909039</v>
      </c>
      <c r="D144">
        <v>177912</v>
      </c>
      <c r="E144">
        <v>36253</v>
      </c>
      <c r="F144">
        <v>10445</v>
      </c>
      <c r="G144" s="1">
        <f t="shared" si="4"/>
        <v>3.6241716555928769E-2</v>
      </c>
      <c r="H144" s="2">
        <f t="shared" si="5"/>
        <v>0.7962307208057916</v>
      </c>
    </row>
    <row r="145" spans="2:8">
      <c r="B145" t="s">
        <v>144</v>
      </c>
      <c r="C145">
        <v>3715687</v>
      </c>
      <c r="D145">
        <v>122745</v>
      </c>
      <c r="E145">
        <v>26400</v>
      </c>
      <c r="F145">
        <v>7239</v>
      </c>
      <c r="G145" s="1">
        <f t="shared" si="4"/>
        <v>3.3034267956369844E-2</v>
      </c>
      <c r="H145" s="2">
        <f t="shared" si="5"/>
        <v>0.78491995600635467</v>
      </c>
    </row>
    <row r="146" spans="2:8">
      <c r="B146" t="s">
        <v>145</v>
      </c>
      <c r="C146">
        <v>3288025</v>
      </c>
      <c r="D146">
        <v>115052</v>
      </c>
      <c r="E146">
        <v>33160</v>
      </c>
      <c r="F146">
        <v>9472</v>
      </c>
      <c r="G146" s="1">
        <f t="shared" si="4"/>
        <v>3.4991218132465536E-2</v>
      </c>
      <c r="H146" s="2">
        <f t="shared" si="5"/>
        <v>0.71178249834857277</v>
      </c>
    </row>
    <row r="147" spans="2:8">
      <c r="B147" t="s">
        <v>146</v>
      </c>
      <c r="C147">
        <v>5816528</v>
      </c>
      <c r="D147">
        <v>244759</v>
      </c>
      <c r="E147">
        <v>33579</v>
      </c>
      <c r="F147">
        <v>9461</v>
      </c>
      <c r="G147" s="1">
        <f t="shared" si="4"/>
        <v>4.207991434065133E-2</v>
      </c>
      <c r="H147" s="2">
        <f t="shared" si="5"/>
        <v>0.86280790491871595</v>
      </c>
    </row>
    <row r="148" spans="2:8">
      <c r="B148" t="s">
        <v>147</v>
      </c>
      <c r="C148">
        <v>8608611</v>
      </c>
      <c r="D148">
        <v>112034</v>
      </c>
      <c r="E148">
        <v>31063</v>
      </c>
      <c r="F148">
        <v>8708</v>
      </c>
      <c r="G148" s="1">
        <f t="shared" si="4"/>
        <v>1.3014178477805536E-2</v>
      </c>
      <c r="H148" s="2">
        <f t="shared" si="5"/>
        <v>0.72273595515647038</v>
      </c>
    </row>
    <row r="149" spans="2:8">
      <c r="B149" t="s">
        <v>148</v>
      </c>
      <c r="C149">
        <v>2900782</v>
      </c>
      <c r="D149">
        <v>82248</v>
      </c>
      <c r="E149">
        <v>27031</v>
      </c>
      <c r="F149">
        <v>7179</v>
      </c>
      <c r="G149" s="1">
        <f t="shared" si="4"/>
        <v>2.8353733579427894E-2</v>
      </c>
      <c r="H149" s="2">
        <f t="shared" si="5"/>
        <v>0.67134763155335087</v>
      </c>
    </row>
    <row r="150" spans="2:8">
      <c r="B150" t="s">
        <v>149</v>
      </c>
      <c r="C150">
        <v>1203734</v>
      </c>
      <c r="D150">
        <v>34433</v>
      </c>
      <c r="E150">
        <v>13767</v>
      </c>
      <c r="F150">
        <v>3985</v>
      </c>
      <c r="G150" s="1">
        <f t="shared" si="4"/>
        <v>2.8605156953280374E-2</v>
      </c>
      <c r="H150" s="2">
        <f t="shared" si="5"/>
        <v>0.60018005982632938</v>
      </c>
    </row>
    <row r="151" spans="2:8">
      <c r="B151" t="s">
        <v>150</v>
      </c>
      <c r="C151">
        <v>3951832</v>
      </c>
      <c r="D151">
        <v>130889</v>
      </c>
      <c r="E151">
        <v>37483</v>
      </c>
      <c r="F151">
        <v>10826</v>
      </c>
      <c r="G151" s="1">
        <f t="shared" si="4"/>
        <v>3.3121094216555763E-2</v>
      </c>
      <c r="H151" s="2">
        <f t="shared" si="5"/>
        <v>0.71362757756572359</v>
      </c>
    </row>
    <row r="152" spans="2:8">
      <c r="B152" t="s">
        <v>151</v>
      </c>
      <c r="C152">
        <v>3583699</v>
      </c>
      <c r="D152">
        <v>137713</v>
      </c>
      <c r="E152">
        <v>41192</v>
      </c>
      <c r="F152">
        <v>11898</v>
      </c>
      <c r="G152" s="1">
        <f t="shared" si="4"/>
        <v>3.8427613479815131E-2</v>
      </c>
      <c r="H152" s="2">
        <f t="shared" si="5"/>
        <v>0.70088517423917862</v>
      </c>
    </row>
    <row r="153" spans="2:8">
      <c r="B153" t="s">
        <v>152</v>
      </c>
      <c r="C153">
        <v>4791064</v>
      </c>
      <c r="D153">
        <v>136010</v>
      </c>
      <c r="E153">
        <v>38262</v>
      </c>
      <c r="F153">
        <v>11162</v>
      </c>
      <c r="G153" s="1">
        <f t="shared" si="4"/>
        <v>2.8388266155492808E-2</v>
      </c>
      <c r="H153" s="2">
        <f t="shared" si="5"/>
        <v>0.71868244981986618</v>
      </c>
    </row>
    <row r="154" spans="2:8">
      <c r="B154" t="s">
        <v>153</v>
      </c>
      <c r="C154">
        <v>6237510</v>
      </c>
      <c r="D154">
        <v>97860</v>
      </c>
      <c r="E154">
        <v>25608</v>
      </c>
      <c r="F154">
        <v>7272</v>
      </c>
      <c r="G154" s="1">
        <f t="shared" si="4"/>
        <v>1.5688952803282079E-2</v>
      </c>
      <c r="H154" s="2">
        <f t="shared" si="5"/>
        <v>0.73832004904966275</v>
      </c>
    </row>
    <row r="155" spans="2:8">
      <c r="B155" t="s">
        <v>154</v>
      </c>
      <c r="C155">
        <v>3004563</v>
      </c>
      <c r="D155">
        <v>36486</v>
      </c>
      <c r="E155">
        <v>12860</v>
      </c>
      <c r="F155">
        <v>3719</v>
      </c>
      <c r="G155" s="1">
        <f t="shared" si="4"/>
        <v>1.2143529691339472E-2</v>
      </c>
      <c r="H155" s="2">
        <f t="shared" si="5"/>
        <v>0.64753604122129038</v>
      </c>
    </row>
    <row r="156" spans="2:8">
      <c r="B156" t="s">
        <v>155</v>
      </c>
      <c r="C156">
        <v>23919</v>
      </c>
      <c r="D156">
        <v>458</v>
      </c>
      <c r="E156">
        <v>364</v>
      </c>
      <c r="F156">
        <v>48</v>
      </c>
      <c r="G156" s="1">
        <f t="shared" si="4"/>
        <v>1.9147957690538901E-2</v>
      </c>
      <c r="H156" s="2">
        <f t="shared" si="5"/>
        <v>0.20524017467248909</v>
      </c>
    </row>
    <row r="157" spans="2:8">
      <c r="B157" t="s">
        <v>156</v>
      </c>
      <c r="C157">
        <v>3106159</v>
      </c>
      <c r="D157">
        <v>184356</v>
      </c>
      <c r="E157">
        <v>27188</v>
      </c>
      <c r="F157">
        <v>7730</v>
      </c>
      <c r="G157" s="1">
        <f t="shared" si="4"/>
        <v>5.9351758876477347E-2</v>
      </c>
      <c r="H157" s="2">
        <f t="shared" si="5"/>
        <v>0.85252446353793743</v>
      </c>
    </row>
    <row r="158" spans="2:8">
      <c r="B158" t="s">
        <v>157</v>
      </c>
      <c r="C158">
        <v>5597756</v>
      </c>
      <c r="D158">
        <v>260397</v>
      </c>
      <c r="E158">
        <v>47030</v>
      </c>
      <c r="F158">
        <v>13462</v>
      </c>
      <c r="G158" s="1">
        <f t="shared" si="4"/>
        <v>4.6518104754833901E-2</v>
      </c>
      <c r="H158" s="2">
        <f t="shared" si="5"/>
        <v>0.81939116042043492</v>
      </c>
    </row>
    <row r="159" spans="2:8">
      <c r="B159" t="s">
        <v>158</v>
      </c>
      <c r="C159">
        <v>2132339</v>
      </c>
      <c r="D159">
        <v>57021</v>
      </c>
      <c r="E159">
        <v>20430</v>
      </c>
      <c r="F159">
        <v>6151</v>
      </c>
      <c r="G159" s="1">
        <f t="shared" si="4"/>
        <v>2.6741057589811001E-2</v>
      </c>
      <c r="H159" s="2">
        <f t="shared" si="5"/>
        <v>0.64171094859788502</v>
      </c>
    </row>
    <row r="160" spans="2:8">
      <c r="B160" t="s">
        <v>159</v>
      </c>
      <c r="C160">
        <v>3140158</v>
      </c>
      <c r="D160">
        <v>130233</v>
      </c>
      <c r="E160">
        <v>42133</v>
      </c>
      <c r="F160">
        <v>12255</v>
      </c>
      <c r="G160" s="1">
        <f t="shared" si="4"/>
        <v>4.1473390829378648E-2</v>
      </c>
      <c r="H160" s="2">
        <f t="shared" si="5"/>
        <v>0.67647984765765978</v>
      </c>
    </row>
    <row r="161" spans="2:8">
      <c r="B161" t="s">
        <v>160</v>
      </c>
      <c r="C161">
        <v>5242601</v>
      </c>
      <c r="D161">
        <v>142955</v>
      </c>
      <c r="E161">
        <v>52507</v>
      </c>
      <c r="F161">
        <v>14575</v>
      </c>
      <c r="G161" s="1">
        <f t="shared" si="4"/>
        <v>2.7267953445245977E-2</v>
      </c>
      <c r="H161" s="2">
        <f t="shared" si="5"/>
        <v>0.63270259871987689</v>
      </c>
    </row>
    <row r="162" spans="2:8">
      <c r="B162" t="s">
        <v>161</v>
      </c>
      <c r="C162">
        <v>3952831</v>
      </c>
      <c r="D162">
        <v>183191</v>
      </c>
      <c r="E162">
        <v>52635</v>
      </c>
      <c r="F162">
        <v>14467</v>
      </c>
      <c r="G162" s="1">
        <f t="shared" si="4"/>
        <v>4.6344253017647351E-2</v>
      </c>
      <c r="H162" s="2">
        <f t="shared" si="5"/>
        <v>0.712676932818752</v>
      </c>
    </row>
    <row r="163" spans="2:8">
      <c r="B163" t="s">
        <v>162</v>
      </c>
      <c r="C163">
        <v>12451196</v>
      </c>
      <c r="D163">
        <v>488852</v>
      </c>
      <c r="E163">
        <v>84272</v>
      </c>
      <c r="F163">
        <v>22647</v>
      </c>
      <c r="G163" s="1">
        <f t="shared" si="4"/>
        <v>3.9261449261580976E-2</v>
      </c>
      <c r="H163" s="2">
        <f t="shared" si="5"/>
        <v>0.82761244712101001</v>
      </c>
    </row>
    <row r="164" spans="2:8">
      <c r="B164" t="s">
        <v>163</v>
      </c>
      <c r="C164">
        <v>5202377</v>
      </c>
      <c r="D164">
        <v>165095</v>
      </c>
      <c r="E164">
        <v>51523</v>
      </c>
      <c r="F164">
        <v>14199</v>
      </c>
      <c r="G164" s="1">
        <f t="shared" si="4"/>
        <v>3.1734532118683441E-2</v>
      </c>
      <c r="H164" s="2">
        <f t="shared" si="5"/>
        <v>0.687919076895121</v>
      </c>
    </row>
    <row r="165" spans="2:8">
      <c r="B165" t="s">
        <v>164</v>
      </c>
      <c r="C165">
        <v>5544934</v>
      </c>
      <c r="D165">
        <v>231293</v>
      </c>
      <c r="E165">
        <v>66662</v>
      </c>
      <c r="F165">
        <v>19136</v>
      </c>
      <c r="G165" s="1">
        <f t="shared" si="4"/>
        <v>4.171248927399316E-2</v>
      </c>
      <c r="H165" s="2">
        <f t="shared" si="5"/>
        <v>0.7117854842126653</v>
      </c>
    </row>
    <row r="166" spans="2:8">
      <c r="B166" t="s">
        <v>165</v>
      </c>
      <c r="C166">
        <v>2999783</v>
      </c>
      <c r="D166">
        <v>113271</v>
      </c>
      <c r="E166">
        <v>34532</v>
      </c>
      <c r="F166">
        <v>10039</v>
      </c>
      <c r="G166" s="1">
        <f t="shared" si="4"/>
        <v>3.7759731287229779E-2</v>
      </c>
      <c r="H166" s="2">
        <f t="shared" si="5"/>
        <v>0.69513820836754336</v>
      </c>
    </row>
    <row r="167" spans="2:8">
      <c r="B167" t="s">
        <v>166</v>
      </c>
      <c r="C167">
        <v>18274129</v>
      </c>
      <c r="D167">
        <v>602811</v>
      </c>
      <c r="E167">
        <v>91318</v>
      </c>
      <c r="F167">
        <v>25015</v>
      </c>
      <c r="G167" s="1">
        <f t="shared" si="4"/>
        <v>3.2987126226371719E-2</v>
      </c>
      <c r="H167" s="2">
        <f t="shared" si="5"/>
        <v>0.84851304969550989</v>
      </c>
    </row>
    <row r="168" spans="2:8">
      <c r="B168" t="s">
        <v>167</v>
      </c>
      <c r="C168">
        <v>11240564</v>
      </c>
      <c r="D168">
        <v>369355</v>
      </c>
      <c r="E168">
        <v>147291</v>
      </c>
      <c r="F168">
        <v>39641</v>
      </c>
      <c r="G168" s="1">
        <f t="shared" si="4"/>
        <v>3.2859116321921213E-2</v>
      </c>
      <c r="H168" s="2">
        <f t="shared" si="5"/>
        <v>0.601221047501726</v>
      </c>
    </row>
    <row r="169" spans="2:8">
      <c r="B169" t="s">
        <v>168</v>
      </c>
      <c r="C169">
        <v>7696777</v>
      </c>
      <c r="D169">
        <v>237092</v>
      </c>
      <c r="E169">
        <v>64452</v>
      </c>
      <c r="F169">
        <v>18032</v>
      </c>
      <c r="G169" s="1">
        <f t="shared" si="4"/>
        <v>3.0804062531628498E-2</v>
      </c>
      <c r="H169" s="2">
        <f t="shared" si="5"/>
        <v>0.72815615879068041</v>
      </c>
    </row>
    <row r="170" spans="2:8">
      <c r="B170" t="s">
        <v>169</v>
      </c>
      <c r="C170">
        <v>2960279</v>
      </c>
      <c r="D170">
        <v>109712</v>
      </c>
      <c r="E170">
        <v>27853</v>
      </c>
      <c r="F170">
        <v>7695</v>
      </c>
      <c r="G170" s="1">
        <f t="shared" si="4"/>
        <v>3.7061371580178762E-2</v>
      </c>
      <c r="H170" s="2">
        <f t="shared" si="5"/>
        <v>0.74612622137961204</v>
      </c>
    </row>
    <row r="171" spans="2:8">
      <c r="B171" t="s">
        <v>170</v>
      </c>
      <c r="C171">
        <v>17359110</v>
      </c>
      <c r="D171">
        <v>816179</v>
      </c>
      <c r="E171">
        <v>91523</v>
      </c>
      <c r="F171">
        <v>25275</v>
      </c>
      <c r="G171" s="1">
        <f t="shared" si="4"/>
        <v>4.7017329805502703E-2</v>
      </c>
      <c r="H171" s="2">
        <f t="shared" si="5"/>
        <v>0.88786405923210476</v>
      </c>
    </row>
    <row r="172" spans="2:8">
      <c r="B172" t="s">
        <v>171</v>
      </c>
      <c r="C172">
        <v>8666992</v>
      </c>
      <c r="D172">
        <v>235365</v>
      </c>
      <c r="E172">
        <v>79439</v>
      </c>
      <c r="F172">
        <v>21949</v>
      </c>
      <c r="G172" s="1">
        <f t="shared" si="4"/>
        <v>2.7156480587497946E-2</v>
      </c>
      <c r="H172" s="2">
        <f t="shared" si="5"/>
        <v>0.66248592611475798</v>
      </c>
    </row>
    <row r="173" spans="2:8">
      <c r="B173" t="s">
        <v>172</v>
      </c>
      <c r="C173">
        <v>6203205</v>
      </c>
      <c r="D173">
        <v>225872</v>
      </c>
      <c r="E173">
        <v>51837</v>
      </c>
      <c r="F173">
        <v>14210</v>
      </c>
      <c r="G173" s="1">
        <f t="shared" si="4"/>
        <v>3.6412145012134856E-2</v>
      </c>
      <c r="H173" s="2">
        <f t="shared" si="5"/>
        <v>0.77050276262662043</v>
      </c>
    </row>
    <row r="174" spans="2:8">
      <c r="B174" t="s">
        <v>173</v>
      </c>
      <c r="C174">
        <v>6088871</v>
      </c>
      <c r="D174">
        <v>270314</v>
      </c>
      <c r="E174">
        <v>63758</v>
      </c>
      <c r="F174">
        <v>17389</v>
      </c>
      <c r="G174" s="1">
        <f t="shared" si="4"/>
        <v>4.4394765466372992E-2</v>
      </c>
      <c r="H174" s="2">
        <f t="shared" si="5"/>
        <v>0.7641335631894759</v>
      </c>
    </row>
    <row r="175" spans="2:8">
      <c r="B175" t="s">
        <v>174</v>
      </c>
      <c r="C175">
        <v>4326925</v>
      </c>
      <c r="D175">
        <v>166024</v>
      </c>
      <c r="E175">
        <v>45992</v>
      </c>
      <c r="F175">
        <v>12697</v>
      </c>
      <c r="G175" s="1">
        <f t="shared" si="4"/>
        <v>3.8369974057789309E-2</v>
      </c>
      <c r="H175" s="2">
        <f t="shared" si="5"/>
        <v>0.72297981014793045</v>
      </c>
    </row>
    <row r="176" spans="2:8">
      <c r="B176" t="s">
        <v>175</v>
      </c>
      <c r="C176">
        <v>2342484</v>
      </c>
      <c r="D176">
        <v>88622</v>
      </c>
      <c r="E176">
        <v>37494</v>
      </c>
      <c r="F176">
        <v>10187</v>
      </c>
      <c r="G176" s="1">
        <f t="shared" si="4"/>
        <v>3.7832488930554062E-2</v>
      </c>
      <c r="H176" s="2">
        <f t="shared" si="5"/>
        <v>0.57692220893231927</v>
      </c>
    </row>
    <row r="177" spans="2:8">
      <c r="B177" t="s">
        <v>176</v>
      </c>
      <c r="C177">
        <v>1709487</v>
      </c>
      <c r="D177">
        <v>62977</v>
      </c>
      <c r="E177">
        <v>27103</v>
      </c>
      <c r="F177">
        <v>7502</v>
      </c>
      <c r="G177" s="1">
        <f t="shared" si="4"/>
        <v>3.6839706882825084E-2</v>
      </c>
      <c r="H177" s="2">
        <f t="shared" si="5"/>
        <v>0.56963653397272018</v>
      </c>
    </row>
    <row r="178" spans="2:8">
      <c r="B178" t="s">
        <v>177</v>
      </c>
      <c r="C178">
        <v>2885665</v>
      </c>
      <c r="D178">
        <v>176109</v>
      </c>
      <c r="E178">
        <v>90366</v>
      </c>
      <c r="F178">
        <v>20611</v>
      </c>
      <c r="G178" s="1">
        <f t="shared" si="4"/>
        <v>6.1028913612633483E-2</v>
      </c>
      <c r="H178" s="2">
        <f t="shared" si="5"/>
        <v>0.486874606067833</v>
      </c>
    </row>
    <row r="179" spans="2:8">
      <c r="B179" t="s">
        <v>178</v>
      </c>
      <c r="C179">
        <v>2210129</v>
      </c>
      <c r="D179">
        <v>82728</v>
      </c>
      <c r="E179">
        <v>35964</v>
      </c>
      <c r="F179">
        <v>9988</v>
      </c>
      <c r="G179" s="1">
        <f t="shared" si="4"/>
        <v>3.7431299259002529E-2</v>
      </c>
      <c r="H179" s="2">
        <f t="shared" si="5"/>
        <v>0.56527415143603132</v>
      </c>
    </row>
    <row r="180" spans="2:8">
      <c r="B180" t="s">
        <v>179</v>
      </c>
      <c r="C180">
        <v>1597803</v>
      </c>
      <c r="D180">
        <v>76912</v>
      </c>
      <c r="E180">
        <v>36437</v>
      </c>
      <c r="F180">
        <v>10521</v>
      </c>
      <c r="G180" s="1">
        <f t="shared" si="4"/>
        <v>4.8136096878025642E-2</v>
      </c>
      <c r="H180" s="2">
        <f t="shared" si="5"/>
        <v>0.52625078011233617</v>
      </c>
    </row>
    <row r="181" spans="2:8">
      <c r="B181" t="s">
        <v>180</v>
      </c>
      <c r="C181">
        <v>2195461</v>
      </c>
      <c r="D181">
        <v>79968</v>
      </c>
      <c r="E181">
        <v>34129</v>
      </c>
      <c r="F181">
        <v>9476</v>
      </c>
      <c r="G181" s="1">
        <f t="shared" si="4"/>
        <v>3.6424240740327428E-2</v>
      </c>
      <c r="H181" s="2">
        <f t="shared" si="5"/>
        <v>0.5732167867146859</v>
      </c>
    </row>
    <row r="182" spans="2:8">
      <c r="B182" t="s">
        <v>181</v>
      </c>
      <c r="C182">
        <v>4085184</v>
      </c>
      <c r="D182">
        <v>115309</v>
      </c>
      <c r="E182">
        <v>43298</v>
      </c>
      <c r="F182">
        <v>11126</v>
      </c>
      <c r="G182" s="1">
        <f t="shared" si="4"/>
        <v>2.8226145994892763E-2</v>
      </c>
      <c r="H182" s="2">
        <f t="shared" si="5"/>
        <v>0.62450459200929676</v>
      </c>
    </row>
    <row r="183" spans="2:8">
      <c r="B183" t="s">
        <v>182</v>
      </c>
      <c r="C183">
        <v>6291669</v>
      </c>
      <c r="D183">
        <v>174013</v>
      </c>
      <c r="E183">
        <v>52084</v>
      </c>
      <c r="F183">
        <v>14286</v>
      </c>
      <c r="G183" s="1">
        <f t="shared" si="4"/>
        <v>2.765768510708367E-2</v>
      </c>
      <c r="H183" s="2">
        <f t="shared" si="5"/>
        <v>0.70068902898059338</v>
      </c>
    </row>
    <row r="184" spans="2:8">
      <c r="B184" t="s">
        <v>183</v>
      </c>
      <c r="C184">
        <v>43002</v>
      </c>
      <c r="D184">
        <v>1377</v>
      </c>
      <c r="E184">
        <v>626</v>
      </c>
      <c r="F184">
        <v>58</v>
      </c>
      <c r="G184" s="1">
        <f t="shared" si="4"/>
        <v>3.2021766429468398E-2</v>
      </c>
      <c r="H184" s="2">
        <f t="shared" si="5"/>
        <v>0.54538852578068264</v>
      </c>
    </row>
    <row r="185" spans="2:8">
      <c r="B185" t="s">
        <v>184</v>
      </c>
      <c r="C185">
        <v>10524397</v>
      </c>
      <c r="D185">
        <v>2339121</v>
      </c>
      <c r="E185">
        <v>617977</v>
      </c>
      <c r="F185">
        <v>130220</v>
      </c>
      <c r="G185" s="1">
        <f t="shared" si="4"/>
        <v>0.22225700911890725</v>
      </c>
      <c r="H185" s="2">
        <f t="shared" si="5"/>
        <v>0.73580802361228859</v>
      </c>
    </row>
    <row r="186" spans="2:8">
      <c r="B186" t="s">
        <v>185</v>
      </c>
      <c r="C186">
        <v>29662713</v>
      </c>
      <c r="D186">
        <v>856249</v>
      </c>
      <c r="E186">
        <v>153486</v>
      </c>
      <c r="F186">
        <v>38632</v>
      </c>
      <c r="G186" s="1">
        <f t="shared" si="4"/>
        <v>2.8866172827819222E-2</v>
      </c>
      <c r="H186" s="2">
        <f t="shared" si="5"/>
        <v>0.82074606802460504</v>
      </c>
    </row>
    <row r="187" spans="2:8">
      <c r="B187" t="s">
        <v>186</v>
      </c>
      <c r="C187">
        <v>3473708</v>
      </c>
      <c r="D187">
        <v>136533</v>
      </c>
      <c r="E187">
        <v>60234</v>
      </c>
      <c r="F187">
        <v>16845</v>
      </c>
      <c r="G187" s="1">
        <f t="shared" si="4"/>
        <v>3.9304685367912331E-2</v>
      </c>
      <c r="H187" s="2">
        <f t="shared" si="5"/>
        <v>0.55883193074201842</v>
      </c>
    </row>
    <row r="188" spans="2:8">
      <c r="B188" t="s">
        <v>187</v>
      </c>
      <c r="C188">
        <v>6560539</v>
      </c>
      <c r="D188">
        <v>192036</v>
      </c>
      <c r="E188">
        <v>71549</v>
      </c>
      <c r="F188">
        <v>19936</v>
      </c>
      <c r="G188" s="1">
        <f t="shared" si="4"/>
        <v>2.9271375415952865E-2</v>
      </c>
      <c r="H188" s="2">
        <f t="shared" si="5"/>
        <v>0.62741881730508864</v>
      </c>
    </row>
    <row r="189" spans="2:8">
      <c r="B189" t="s">
        <v>188</v>
      </c>
      <c r="C189">
        <v>2469926</v>
      </c>
      <c r="D189">
        <v>68032</v>
      </c>
      <c r="E189">
        <v>23166</v>
      </c>
      <c r="F189">
        <v>6279</v>
      </c>
      <c r="G189" s="1">
        <f t="shared" si="4"/>
        <v>2.7544145047260524E-2</v>
      </c>
      <c r="H189" s="2">
        <f t="shared" si="5"/>
        <v>0.65948377234242705</v>
      </c>
    </row>
    <row r="190" spans="2:8">
      <c r="B190" t="s">
        <v>189</v>
      </c>
      <c r="C190">
        <v>3806047</v>
      </c>
      <c r="D190">
        <v>178813</v>
      </c>
      <c r="E190">
        <v>42092</v>
      </c>
      <c r="F190">
        <v>11957</v>
      </c>
      <c r="G190" s="1">
        <f t="shared" si="4"/>
        <v>4.6981290562097627E-2</v>
      </c>
      <c r="H190" s="2">
        <f t="shared" si="5"/>
        <v>0.76460324473052854</v>
      </c>
    </row>
    <row r="191" spans="2:8">
      <c r="B191" t="s">
        <v>190</v>
      </c>
      <c r="C191">
        <v>11686891</v>
      </c>
      <c r="D191">
        <v>416561</v>
      </c>
      <c r="E191">
        <v>110063</v>
      </c>
      <c r="F191">
        <v>28534</v>
      </c>
      <c r="G191" s="1">
        <f t="shared" si="4"/>
        <v>3.5643440158721423E-2</v>
      </c>
      <c r="H191" s="2">
        <f t="shared" si="5"/>
        <v>0.73578179426302515</v>
      </c>
    </row>
    <row r="192" spans="2:8">
      <c r="B192" t="s">
        <v>191</v>
      </c>
      <c r="C192">
        <v>5911988</v>
      </c>
      <c r="D192">
        <v>249872</v>
      </c>
      <c r="E192">
        <v>36300</v>
      </c>
      <c r="F192">
        <v>10024</v>
      </c>
      <c r="G192" s="1">
        <f t="shared" si="4"/>
        <v>4.2265309063550194E-2</v>
      </c>
      <c r="H192" s="2">
        <f t="shared" si="5"/>
        <v>0.85472561951719284</v>
      </c>
    </row>
    <row r="193" spans="2:8">
      <c r="B193" t="s">
        <v>192</v>
      </c>
      <c r="C193">
        <v>3923331</v>
      </c>
      <c r="D193">
        <v>181316</v>
      </c>
      <c r="E193">
        <v>33223</v>
      </c>
      <c r="F193">
        <v>9593</v>
      </c>
      <c r="G193" s="1">
        <f t="shared" si="4"/>
        <v>4.6214810832937624E-2</v>
      </c>
      <c r="H193" s="2">
        <f t="shared" si="5"/>
        <v>0.81676741159081379</v>
      </c>
    </row>
    <row r="194" spans="2:8">
      <c r="B194" t="s">
        <v>193</v>
      </c>
      <c r="C194">
        <v>7287638</v>
      </c>
      <c r="D194">
        <v>495506</v>
      </c>
      <c r="E194">
        <v>60100</v>
      </c>
      <c r="F194">
        <v>16539</v>
      </c>
      <c r="G194" s="1">
        <f t="shared" si="4"/>
        <v>6.799267471847531E-2</v>
      </c>
      <c r="H194" s="2">
        <f t="shared" si="5"/>
        <v>0.87870984407857822</v>
      </c>
    </row>
    <row r="195" spans="2:8">
      <c r="B195" t="s">
        <v>194</v>
      </c>
      <c r="C195">
        <v>8608405</v>
      </c>
      <c r="D195">
        <v>253587</v>
      </c>
      <c r="E195">
        <v>55079</v>
      </c>
      <c r="F195">
        <v>15323</v>
      </c>
      <c r="G195" s="1">
        <f t="shared" ref="G195:G258" si="6">$D195/$C195</f>
        <v>2.9458070339395046E-2</v>
      </c>
      <c r="H195" s="2">
        <f t="shared" ref="H195:H258" si="7">($D195-$E195)/$D195</f>
        <v>0.78280038014566988</v>
      </c>
    </row>
    <row r="196" spans="2:8">
      <c r="B196" t="s">
        <v>195</v>
      </c>
      <c r="C196">
        <v>17560244</v>
      </c>
      <c r="D196">
        <v>351680</v>
      </c>
      <c r="E196">
        <v>92546</v>
      </c>
      <c r="F196">
        <v>28155</v>
      </c>
      <c r="G196" s="1">
        <f t="shared" si="6"/>
        <v>2.0027056571651283E-2</v>
      </c>
      <c r="H196" s="2">
        <f t="shared" si="7"/>
        <v>0.73684599636032755</v>
      </c>
    </row>
    <row r="197" spans="2:8">
      <c r="B197" t="s">
        <v>196</v>
      </c>
      <c r="C197">
        <v>1644005</v>
      </c>
      <c r="D197">
        <v>100706</v>
      </c>
      <c r="E197">
        <v>34966</v>
      </c>
      <c r="F197">
        <v>10555</v>
      </c>
      <c r="G197" s="1">
        <f t="shared" si="6"/>
        <v>6.1256504694328785E-2</v>
      </c>
      <c r="H197" s="2">
        <f t="shared" si="7"/>
        <v>0.65279129346811515</v>
      </c>
    </row>
    <row r="198" spans="2:8">
      <c r="B198" t="s">
        <v>197</v>
      </c>
      <c r="C198">
        <v>7684538</v>
      </c>
      <c r="D198">
        <v>280780</v>
      </c>
      <c r="E198">
        <v>60919</v>
      </c>
      <c r="F198">
        <v>18300</v>
      </c>
      <c r="G198" s="1">
        <f t="shared" si="6"/>
        <v>3.6538305881238402E-2</v>
      </c>
      <c r="H198" s="2">
        <f t="shared" si="7"/>
        <v>0.78303654106417842</v>
      </c>
    </row>
    <row r="199" spans="2:8">
      <c r="B199" t="s">
        <v>198</v>
      </c>
      <c r="C199">
        <v>41287539</v>
      </c>
      <c r="D199">
        <v>18917730</v>
      </c>
      <c r="E199">
        <v>8321979</v>
      </c>
      <c r="F199">
        <v>2188490</v>
      </c>
      <c r="G199" s="1">
        <f t="shared" si="6"/>
        <v>0.45819466255908353</v>
      </c>
      <c r="H199" s="2">
        <f t="shared" si="7"/>
        <v>0.56009632233888529</v>
      </c>
    </row>
    <row r="200" spans="2:8">
      <c r="B200" t="s">
        <v>199</v>
      </c>
      <c r="C200">
        <v>16548824</v>
      </c>
      <c r="D200">
        <v>440972</v>
      </c>
      <c r="E200">
        <v>78910</v>
      </c>
      <c r="F200">
        <v>22734</v>
      </c>
      <c r="G200" s="1">
        <f t="shared" si="6"/>
        <v>2.6646727284065624E-2</v>
      </c>
      <c r="H200" s="2">
        <f t="shared" si="7"/>
        <v>0.82105439801166513</v>
      </c>
    </row>
    <row r="201" spans="2:8">
      <c r="B201" t="s">
        <v>200</v>
      </c>
      <c r="C201">
        <v>10002965</v>
      </c>
      <c r="D201">
        <v>391200</v>
      </c>
      <c r="E201">
        <v>61206</v>
      </c>
      <c r="F201">
        <v>18569</v>
      </c>
      <c r="G201" s="1">
        <f t="shared" si="6"/>
        <v>3.9108404358107821E-2</v>
      </c>
      <c r="H201" s="2">
        <f t="shared" si="7"/>
        <v>0.84354294478527603</v>
      </c>
    </row>
    <row r="202" spans="2:8">
      <c r="B202" t="s">
        <v>201</v>
      </c>
      <c r="C202">
        <v>5777695</v>
      </c>
      <c r="D202">
        <v>300925</v>
      </c>
      <c r="E202">
        <v>59665</v>
      </c>
      <c r="F202">
        <v>15582</v>
      </c>
      <c r="G202" s="1">
        <f t="shared" si="6"/>
        <v>5.2083919279228133E-2</v>
      </c>
      <c r="H202" s="2">
        <f t="shared" si="7"/>
        <v>0.80172800531693944</v>
      </c>
    </row>
    <row r="203" spans="2:8">
      <c r="B203" t="s">
        <v>202</v>
      </c>
      <c r="C203">
        <v>7341763</v>
      </c>
      <c r="D203">
        <v>171298</v>
      </c>
      <c r="E203">
        <v>45884</v>
      </c>
      <c r="F203">
        <v>13473</v>
      </c>
      <c r="G203" s="1">
        <f t="shared" si="6"/>
        <v>2.3331998050059637E-2</v>
      </c>
      <c r="H203" s="2">
        <f t="shared" si="7"/>
        <v>0.73213931277656485</v>
      </c>
    </row>
    <row r="204" spans="2:8">
      <c r="B204" t="s">
        <v>203</v>
      </c>
      <c r="C204">
        <v>8692159</v>
      </c>
      <c r="D204">
        <v>281625</v>
      </c>
      <c r="E204">
        <v>47838</v>
      </c>
      <c r="F204">
        <v>14149</v>
      </c>
      <c r="G204" s="1">
        <f t="shared" si="6"/>
        <v>3.2399890522021052E-2</v>
      </c>
      <c r="H204" s="2">
        <f t="shared" si="7"/>
        <v>0.83013581890812249</v>
      </c>
    </row>
    <row r="205" spans="2:8">
      <c r="B205" t="s">
        <v>204</v>
      </c>
      <c r="C205">
        <v>4451793</v>
      </c>
      <c r="D205">
        <v>163522</v>
      </c>
      <c r="E205">
        <v>48566</v>
      </c>
      <c r="F205">
        <v>14490</v>
      </c>
      <c r="G205" s="1">
        <f t="shared" si="6"/>
        <v>3.6731716861049021E-2</v>
      </c>
      <c r="H205" s="2">
        <f t="shared" si="7"/>
        <v>0.70300020792309292</v>
      </c>
    </row>
    <row r="206" spans="2:8">
      <c r="B206" t="s">
        <v>205</v>
      </c>
      <c r="C206">
        <v>4801447</v>
      </c>
      <c r="D206">
        <v>200790</v>
      </c>
      <c r="E206">
        <v>37288</v>
      </c>
      <c r="F206">
        <v>11280</v>
      </c>
      <c r="G206" s="1">
        <f t="shared" si="6"/>
        <v>4.1818643421451911E-2</v>
      </c>
      <c r="H206" s="2">
        <f t="shared" si="7"/>
        <v>0.81429354051496583</v>
      </c>
    </row>
    <row r="207" spans="2:8">
      <c r="B207" t="s">
        <v>206</v>
      </c>
      <c r="C207">
        <v>12730941</v>
      </c>
      <c r="D207">
        <v>431665</v>
      </c>
      <c r="E207">
        <v>74839</v>
      </c>
      <c r="F207">
        <v>22371</v>
      </c>
      <c r="G207" s="1">
        <f t="shared" si="6"/>
        <v>3.390676305859873E-2</v>
      </c>
      <c r="H207" s="2">
        <f t="shared" si="7"/>
        <v>0.82662712983447817</v>
      </c>
    </row>
    <row r="208" spans="2:8">
      <c r="B208" t="s">
        <v>207</v>
      </c>
      <c r="C208">
        <v>10729897</v>
      </c>
      <c r="D208">
        <v>384410</v>
      </c>
      <c r="E208">
        <v>69748</v>
      </c>
      <c r="F208">
        <v>21097</v>
      </c>
      <c r="G208" s="1">
        <f t="shared" si="6"/>
        <v>3.5826066177522486E-2</v>
      </c>
      <c r="H208" s="2">
        <f t="shared" si="7"/>
        <v>0.81855831013761349</v>
      </c>
    </row>
    <row r="209" spans="2:8">
      <c r="B209" t="s">
        <v>208</v>
      </c>
      <c r="C209">
        <v>2024685</v>
      </c>
      <c r="D209">
        <v>102644</v>
      </c>
      <c r="E209">
        <v>46493</v>
      </c>
      <c r="F209">
        <v>14389</v>
      </c>
      <c r="G209" s="1">
        <f t="shared" si="6"/>
        <v>5.069628114990727E-2</v>
      </c>
      <c r="H209" s="2">
        <f t="shared" si="7"/>
        <v>0.54704610108725304</v>
      </c>
    </row>
    <row r="210" spans="2:8">
      <c r="B210" t="s">
        <v>209</v>
      </c>
      <c r="C210">
        <v>2567986</v>
      </c>
      <c r="D210">
        <v>134114</v>
      </c>
      <c r="E210">
        <v>36512</v>
      </c>
      <c r="F210">
        <v>11923</v>
      </c>
      <c r="G210" s="1">
        <f t="shared" si="6"/>
        <v>5.2225362599328813E-2</v>
      </c>
      <c r="H210" s="2">
        <f t="shared" si="7"/>
        <v>0.72775400032807913</v>
      </c>
    </row>
    <row r="211" spans="2:8">
      <c r="B211" t="s">
        <v>210</v>
      </c>
      <c r="C211">
        <v>14199243</v>
      </c>
      <c r="D211">
        <v>589165</v>
      </c>
      <c r="E211">
        <v>96971</v>
      </c>
      <c r="F211">
        <v>26733</v>
      </c>
      <c r="G211" s="1">
        <f t="shared" si="6"/>
        <v>4.1492704928002146E-2</v>
      </c>
      <c r="H211" s="2">
        <f t="shared" si="7"/>
        <v>0.83540943538737023</v>
      </c>
    </row>
    <row r="212" spans="2:8">
      <c r="B212" t="s">
        <v>211</v>
      </c>
      <c r="C212">
        <v>9713613</v>
      </c>
      <c r="D212">
        <v>251295</v>
      </c>
      <c r="E212">
        <v>120347</v>
      </c>
      <c r="F212">
        <v>36241</v>
      </c>
      <c r="G212" s="1">
        <f t="shared" si="6"/>
        <v>2.5870394465993242E-2</v>
      </c>
      <c r="H212" s="2">
        <f t="shared" si="7"/>
        <v>0.52109273960882629</v>
      </c>
    </row>
    <row r="213" spans="2:8">
      <c r="B213" t="s">
        <v>212</v>
      </c>
      <c r="C213">
        <v>5891112</v>
      </c>
      <c r="D213">
        <v>199100</v>
      </c>
      <c r="E213">
        <v>77418</v>
      </c>
      <c r="F213">
        <v>23408</v>
      </c>
      <c r="G213" s="1">
        <f t="shared" si="6"/>
        <v>3.3796675398464669E-2</v>
      </c>
      <c r="H213" s="2">
        <f t="shared" si="7"/>
        <v>0.61116022099447509</v>
      </c>
    </row>
    <row r="214" spans="2:8">
      <c r="B214" t="s">
        <v>213</v>
      </c>
      <c r="C214">
        <v>3467092</v>
      </c>
      <c r="D214">
        <v>127920</v>
      </c>
      <c r="E214">
        <v>30826</v>
      </c>
      <c r="F214">
        <v>9000</v>
      </c>
      <c r="G214" s="1">
        <f t="shared" si="6"/>
        <v>3.6895473209248561E-2</v>
      </c>
      <c r="H214" s="2">
        <f t="shared" si="7"/>
        <v>0.75902126328955599</v>
      </c>
    </row>
    <row r="215" spans="2:8">
      <c r="B215" t="s">
        <v>214</v>
      </c>
      <c r="C215">
        <v>6442689</v>
      </c>
      <c r="D215">
        <v>224429</v>
      </c>
      <c r="E215">
        <v>55930</v>
      </c>
      <c r="F215">
        <v>16113</v>
      </c>
      <c r="G215" s="1">
        <f t="shared" si="6"/>
        <v>3.4834678501476632E-2</v>
      </c>
      <c r="H215" s="2">
        <f t="shared" si="7"/>
        <v>0.75078978206916214</v>
      </c>
    </row>
    <row r="216" spans="2:8">
      <c r="B216" t="s">
        <v>215</v>
      </c>
      <c r="C216">
        <v>5763679</v>
      </c>
      <c r="D216">
        <v>179519</v>
      </c>
      <c r="E216">
        <v>79953</v>
      </c>
      <c r="F216">
        <v>24267</v>
      </c>
      <c r="G216" s="1">
        <f t="shared" si="6"/>
        <v>3.1146599246765824E-2</v>
      </c>
      <c r="H216" s="2">
        <f t="shared" si="7"/>
        <v>0.55462652978236282</v>
      </c>
    </row>
    <row r="217" spans="2:8">
      <c r="B217" t="s">
        <v>216</v>
      </c>
      <c r="C217">
        <v>4378817</v>
      </c>
      <c r="D217">
        <v>191355</v>
      </c>
      <c r="E217">
        <v>49195</v>
      </c>
      <c r="F217">
        <v>13891</v>
      </c>
      <c r="G217" s="1">
        <f t="shared" si="6"/>
        <v>4.3700159198249204E-2</v>
      </c>
      <c r="H217" s="2">
        <f t="shared" si="7"/>
        <v>0.74291238797000336</v>
      </c>
    </row>
    <row r="218" spans="2:8">
      <c r="B218" t="s">
        <v>217</v>
      </c>
      <c r="C218">
        <v>2339869</v>
      </c>
      <c r="D218">
        <v>129120</v>
      </c>
      <c r="E218">
        <v>64963</v>
      </c>
      <c r="F218">
        <v>19676</v>
      </c>
      <c r="G218" s="1">
        <f t="shared" si="6"/>
        <v>5.5182576460477063E-2</v>
      </c>
      <c r="H218" s="2">
        <f t="shared" si="7"/>
        <v>0.49687887236679057</v>
      </c>
    </row>
    <row r="219" spans="2:8">
      <c r="B219" t="s">
        <v>218</v>
      </c>
      <c r="C219">
        <v>4637833</v>
      </c>
      <c r="D219">
        <v>157802</v>
      </c>
      <c r="E219">
        <v>47311</v>
      </c>
      <c r="F219">
        <v>14365</v>
      </c>
      <c r="G219" s="1">
        <f t="shared" si="6"/>
        <v>3.4024942252125073E-2</v>
      </c>
      <c r="H219" s="2">
        <f t="shared" si="7"/>
        <v>0.70018757683679544</v>
      </c>
    </row>
    <row r="220" spans="2:8">
      <c r="B220" t="s">
        <v>219</v>
      </c>
      <c r="C220">
        <v>4064118</v>
      </c>
      <c r="D220">
        <v>104277</v>
      </c>
      <c r="E220">
        <v>46412</v>
      </c>
      <c r="F220">
        <v>13868</v>
      </c>
      <c r="G220" s="1">
        <f t="shared" si="6"/>
        <v>2.5657965639777191E-2</v>
      </c>
      <c r="H220" s="2">
        <f t="shared" si="7"/>
        <v>0.55491623272629631</v>
      </c>
    </row>
    <row r="221" spans="2:8">
      <c r="B221" t="s">
        <v>220</v>
      </c>
      <c r="C221">
        <v>8868221</v>
      </c>
      <c r="D221">
        <v>204490</v>
      </c>
      <c r="E221">
        <v>64577</v>
      </c>
      <c r="F221">
        <v>19318</v>
      </c>
      <c r="G221" s="1">
        <f t="shared" si="6"/>
        <v>2.3058739740473316E-2</v>
      </c>
      <c r="H221" s="2">
        <f t="shared" si="7"/>
        <v>0.68420460658222892</v>
      </c>
    </row>
    <row r="222" spans="2:8">
      <c r="B222" t="s">
        <v>221</v>
      </c>
      <c r="C222">
        <v>3099337</v>
      </c>
      <c r="D222">
        <v>111674</v>
      </c>
      <c r="E222">
        <v>59645</v>
      </c>
      <c r="F222">
        <v>17995</v>
      </c>
      <c r="G222" s="1">
        <f t="shared" si="6"/>
        <v>3.6031577076000451E-2</v>
      </c>
      <c r="H222" s="2">
        <f t="shared" si="7"/>
        <v>0.46590074681662696</v>
      </c>
    </row>
    <row r="223" spans="2:8">
      <c r="B223" t="s">
        <v>222</v>
      </c>
      <c r="C223">
        <v>2235129</v>
      </c>
      <c r="D223">
        <v>74771</v>
      </c>
      <c r="E223">
        <v>39455</v>
      </c>
      <c r="F223">
        <v>11918</v>
      </c>
      <c r="G223" s="1">
        <f t="shared" si="6"/>
        <v>3.345265530535374E-2</v>
      </c>
      <c r="H223" s="2">
        <f t="shared" si="7"/>
        <v>0.47232215698599722</v>
      </c>
    </row>
    <row r="224" spans="2:8">
      <c r="B224" t="s">
        <v>223</v>
      </c>
      <c r="C224">
        <v>3448005</v>
      </c>
      <c r="D224">
        <v>102737</v>
      </c>
      <c r="E224">
        <v>50999</v>
      </c>
      <c r="F224">
        <v>15213</v>
      </c>
      <c r="G224" s="1">
        <f t="shared" si="6"/>
        <v>2.9796070481336309E-2</v>
      </c>
      <c r="H224" s="2">
        <f t="shared" si="7"/>
        <v>0.50359656209544756</v>
      </c>
    </row>
    <row r="225" spans="2:8">
      <c r="B225" t="s">
        <v>224</v>
      </c>
      <c r="C225">
        <v>3392239</v>
      </c>
      <c r="D225">
        <v>94225</v>
      </c>
      <c r="E225">
        <v>45163</v>
      </c>
      <c r="F225">
        <v>13746</v>
      </c>
      <c r="G225" s="1">
        <f t="shared" si="6"/>
        <v>2.7776639558710337E-2</v>
      </c>
      <c r="H225" s="2">
        <f t="shared" si="7"/>
        <v>0.52068983815335634</v>
      </c>
    </row>
    <row r="226" spans="2:8">
      <c r="B226" t="s">
        <v>225</v>
      </c>
      <c r="C226">
        <v>10871214</v>
      </c>
      <c r="D226">
        <v>195725</v>
      </c>
      <c r="E226">
        <v>84297</v>
      </c>
      <c r="F226">
        <v>25268</v>
      </c>
      <c r="G226" s="1">
        <f t="shared" si="6"/>
        <v>1.8003969013948212E-2</v>
      </c>
      <c r="H226" s="2">
        <f t="shared" si="7"/>
        <v>0.56930897943543235</v>
      </c>
    </row>
    <row r="227" spans="2:8">
      <c r="B227" t="s">
        <v>226</v>
      </c>
      <c r="C227">
        <v>6723919</v>
      </c>
      <c r="D227">
        <v>130754</v>
      </c>
      <c r="E227">
        <v>56704</v>
      </c>
      <c r="F227">
        <v>16760</v>
      </c>
      <c r="G227" s="1">
        <f t="shared" si="6"/>
        <v>1.9446099811731819E-2</v>
      </c>
      <c r="H227" s="2">
        <f t="shared" si="7"/>
        <v>0.56633066674824484</v>
      </c>
    </row>
    <row r="228" spans="2:8">
      <c r="B228" t="s">
        <v>227</v>
      </c>
      <c r="C228">
        <v>25152</v>
      </c>
      <c r="D228">
        <v>1055</v>
      </c>
      <c r="E228">
        <v>702</v>
      </c>
      <c r="F228">
        <v>123</v>
      </c>
      <c r="G228" s="1">
        <f t="shared" si="6"/>
        <v>4.194497455470738E-2</v>
      </c>
      <c r="H228" s="2">
        <f t="shared" si="7"/>
        <v>0.33459715639810428</v>
      </c>
    </row>
    <row r="229" spans="2:8">
      <c r="B229" t="s">
        <v>228</v>
      </c>
      <c r="C229">
        <v>2404526</v>
      </c>
      <c r="D229">
        <v>95595</v>
      </c>
      <c r="E229">
        <v>42466</v>
      </c>
      <c r="F229">
        <v>12809</v>
      </c>
      <c r="G229" s="1">
        <f t="shared" si="6"/>
        <v>3.975627628896506E-2</v>
      </c>
      <c r="H229" s="2">
        <f t="shared" si="7"/>
        <v>0.55577174538417284</v>
      </c>
    </row>
    <row r="230" spans="2:8">
      <c r="B230" t="s">
        <v>229</v>
      </c>
      <c r="C230">
        <v>25862734</v>
      </c>
      <c r="D230">
        <v>693812</v>
      </c>
      <c r="E230">
        <v>163005</v>
      </c>
      <c r="F230">
        <v>46241</v>
      </c>
      <c r="G230" s="1">
        <f t="shared" si="6"/>
        <v>2.6826707493492374E-2</v>
      </c>
      <c r="H230" s="2">
        <f t="shared" si="7"/>
        <v>0.76505883438164801</v>
      </c>
    </row>
    <row r="231" spans="2:8">
      <c r="B231" t="s">
        <v>230</v>
      </c>
      <c r="C231">
        <v>2493103</v>
      </c>
      <c r="D231">
        <v>77947</v>
      </c>
      <c r="E231">
        <v>40263</v>
      </c>
      <c r="F231">
        <v>12045</v>
      </c>
      <c r="G231" s="1">
        <f t="shared" si="6"/>
        <v>3.126505403106089E-2</v>
      </c>
      <c r="H231" s="2">
        <f t="shared" si="7"/>
        <v>0.48345670776296712</v>
      </c>
    </row>
    <row r="232" spans="2:8">
      <c r="B232" t="s">
        <v>231</v>
      </c>
      <c r="C232">
        <v>12654918</v>
      </c>
      <c r="D232">
        <v>3616676</v>
      </c>
      <c r="E232">
        <v>105442</v>
      </c>
      <c r="F232">
        <v>15633</v>
      </c>
      <c r="G232" s="1">
        <f t="shared" si="6"/>
        <v>0.28579213235518397</v>
      </c>
      <c r="H232" s="2">
        <f t="shared" si="7"/>
        <v>0.970845605191065</v>
      </c>
    </row>
    <row r="233" spans="2:8">
      <c r="B233" t="s">
        <v>232</v>
      </c>
      <c r="C233">
        <v>11476634</v>
      </c>
      <c r="D233">
        <v>1620748</v>
      </c>
      <c r="E233">
        <v>72283</v>
      </c>
      <c r="F233">
        <v>13539</v>
      </c>
      <c r="G233" s="1">
        <f t="shared" si="6"/>
        <v>0.14122154631750042</v>
      </c>
      <c r="H233" s="2">
        <f t="shared" si="7"/>
        <v>0.95540145661139175</v>
      </c>
    </row>
    <row r="234" spans="2:8">
      <c r="B234" t="s">
        <v>233</v>
      </c>
      <c r="C234">
        <v>11891509</v>
      </c>
      <c r="D234">
        <v>1658935</v>
      </c>
      <c r="E234">
        <v>57470</v>
      </c>
      <c r="F234">
        <v>10718</v>
      </c>
      <c r="G234" s="1">
        <f t="shared" si="6"/>
        <v>0.13950584404384675</v>
      </c>
      <c r="H234" s="2">
        <f t="shared" si="7"/>
        <v>0.96535729247981383</v>
      </c>
    </row>
    <row r="235" spans="2:8">
      <c r="B235" t="s">
        <v>234</v>
      </c>
      <c r="C235">
        <v>13100724</v>
      </c>
      <c r="D235">
        <v>2365689</v>
      </c>
      <c r="E235">
        <v>102790</v>
      </c>
      <c r="F235">
        <v>18064</v>
      </c>
      <c r="G235" s="1">
        <f t="shared" si="6"/>
        <v>0.18057696658596883</v>
      </c>
      <c r="H235" s="2">
        <f t="shared" si="7"/>
        <v>0.95654965635804201</v>
      </c>
    </row>
    <row r="236" spans="2:8">
      <c r="B236" t="s">
        <v>235</v>
      </c>
      <c r="C236">
        <v>25912873</v>
      </c>
      <c r="D236">
        <v>2254246</v>
      </c>
      <c r="E236">
        <v>59225</v>
      </c>
      <c r="F236">
        <v>9562</v>
      </c>
      <c r="G236" s="1">
        <f t="shared" si="6"/>
        <v>8.6993287081675585E-2</v>
      </c>
      <c r="H236" s="2">
        <f t="shared" si="7"/>
        <v>0.97372735717397307</v>
      </c>
    </row>
    <row r="237" spans="2:8">
      <c r="B237" t="s">
        <v>236</v>
      </c>
      <c r="C237">
        <v>35277445</v>
      </c>
      <c r="D237">
        <v>4731637</v>
      </c>
      <c r="E237">
        <v>92186</v>
      </c>
      <c r="F237">
        <v>12734</v>
      </c>
      <c r="G237" s="1">
        <f t="shared" si="6"/>
        <v>0.1341264085310033</v>
      </c>
      <c r="H237" s="2">
        <f t="shared" si="7"/>
        <v>0.98051710222064792</v>
      </c>
    </row>
    <row r="238" spans="2:8">
      <c r="B238" t="s">
        <v>237</v>
      </c>
      <c r="C238">
        <v>11592659</v>
      </c>
      <c r="D238">
        <v>2290908</v>
      </c>
      <c r="E238">
        <v>28897</v>
      </c>
      <c r="F238">
        <v>5035</v>
      </c>
      <c r="G238" s="1">
        <f t="shared" si="6"/>
        <v>0.19761712994404476</v>
      </c>
      <c r="H238" s="2">
        <f t="shared" si="7"/>
        <v>0.98738622415217026</v>
      </c>
    </row>
    <row r="239" spans="2:8">
      <c r="B239" t="s">
        <v>238</v>
      </c>
      <c r="C239">
        <v>7043569</v>
      </c>
      <c r="D239">
        <v>1244098</v>
      </c>
      <c r="E239">
        <v>29147</v>
      </c>
      <c r="F239">
        <v>5381</v>
      </c>
      <c r="G239" s="1">
        <f t="shared" si="6"/>
        <v>0.17662892207061506</v>
      </c>
      <c r="H239" s="2">
        <f t="shared" si="7"/>
        <v>0.97657178132269318</v>
      </c>
    </row>
    <row r="240" spans="2:8">
      <c r="B240" t="s">
        <v>239</v>
      </c>
      <c r="C240">
        <v>8851500</v>
      </c>
      <c r="D240">
        <v>1014685</v>
      </c>
      <c r="E240">
        <v>22214</v>
      </c>
      <c r="F240">
        <v>4018</v>
      </c>
      <c r="G240" s="1">
        <f t="shared" si="6"/>
        <v>0.11463424278370897</v>
      </c>
      <c r="H240" s="2">
        <f t="shared" si="7"/>
        <v>0.97810749148750598</v>
      </c>
    </row>
    <row r="241" spans="2:8">
      <c r="B241" t="s">
        <v>240</v>
      </c>
      <c r="C241">
        <v>27079841</v>
      </c>
      <c r="D241">
        <v>3179831</v>
      </c>
      <c r="E241">
        <v>75941</v>
      </c>
      <c r="F241">
        <v>10554</v>
      </c>
      <c r="G241" s="1">
        <f t="shared" si="6"/>
        <v>0.11742428620611177</v>
      </c>
      <c r="H241" s="2">
        <f t="shared" si="7"/>
        <v>0.97611791318469443</v>
      </c>
    </row>
    <row r="242" spans="2:8">
      <c r="B242" t="s">
        <v>241</v>
      </c>
      <c r="C242">
        <v>10342155</v>
      </c>
      <c r="D242">
        <v>3161424</v>
      </c>
      <c r="E242">
        <v>32448</v>
      </c>
      <c r="F242">
        <v>5404</v>
      </c>
      <c r="G242" s="1">
        <f t="shared" si="6"/>
        <v>0.3056832932788186</v>
      </c>
      <c r="H242" s="2">
        <f t="shared" si="7"/>
        <v>0.98973627074381676</v>
      </c>
    </row>
    <row r="243" spans="2:8">
      <c r="B243" t="s">
        <v>242</v>
      </c>
      <c r="C243">
        <v>14963821</v>
      </c>
      <c r="D243">
        <v>2229182</v>
      </c>
      <c r="E243">
        <v>33170</v>
      </c>
      <c r="F243">
        <v>6785</v>
      </c>
      <c r="G243" s="1">
        <f t="shared" si="6"/>
        <v>0.14897144252126512</v>
      </c>
      <c r="H243" s="2">
        <f t="shared" si="7"/>
        <v>0.98512010235144554</v>
      </c>
    </row>
    <row r="244" spans="2:8">
      <c r="B244" t="s">
        <v>243</v>
      </c>
      <c r="C244">
        <v>20528642</v>
      </c>
      <c r="D244">
        <v>3249059</v>
      </c>
      <c r="E244">
        <v>50648</v>
      </c>
      <c r="F244">
        <v>8042</v>
      </c>
      <c r="G244" s="1">
        <f t="shared" si="6"/>
        <v>0.15826955333918338</v>
      </c>
      <c r="H244" s="2">
        <f t="shared" si="7"/>
        <v>0.98441148652579102</v>
      </c>
    </row>
    <row r="245" spans="2:8">
      <c r="B245" t="s">
        <v>244</v>
      </c>
      <c r="C245">
        <v>3100909</v>
      </c>
      <c r="D245">
        <v>294703</v>
      </c>
      <c r="E245">
        <v>8255</v>
      </c>
      <c r="F245">
        <v>1598</v>
      </c>
      <c r="G245" s="1">
        <f t="shared" si="6"/>
        <v>9.5037616389258769E-2</v>
      </c>
      <c r="H245" s="2">
        <f t="shared" si="7"/>
        <v>0.97198874799374291</v>
      </c>
    </row>
    <row r="246" spans="2:8">
      <c r="B246" t="s">
        <v>245</v>
      </c>
      <c r="C246">
        <v>6690893</v>
      </c>
      <c r="D246">
        <v>1200040</v>
      </c>
      <c r="E246">
        <v>17305</v>
      </c>
      <c r="F246">
        <v>3633</v>
      </c>
      <c r="G246" s="1">
        <f t="shared" si="6"/>
        <v>0.17935423567526787</v>
      </c>
      <c r="H246" s="2">
        <f t="shared" si="7"/>
        <v>0.98557964734508852</v>
      </c>
    </row>
    <row r="247" spans="2:8">
      <c r="B247" t="s">
        <v>246</v>
      </c>
      <c r="C247">
        <v>21173096</v>
      </c>
      <c r="D247">
        <v>1996909</v>
      </c>
      <c r="E247">
        <v>43990</v>
      </c>
      <c r="F247">
        <v>7727</v>
      </c>
      <c r="G247" s="1">
        <f t="shared" si="6"/>
        <v>9.4313509937328011E-2</v>
      </c>
      <c r="H247" s="2">
        <f t="shared" si="7"/>
        <v>0.97797095410957635</v>
      </c>
    </row>
    <row r="248" spans="2:8">
      <c r="B248" t="s">
        <v>247</v>
      </c>
      <c r="C248">
        <v>16532630</v>
      </c>
      <c r="D248">
        <v>3336481</v>
      </c>
      <c r="E248">
        <v>40019</v>
      </c>
      <c r="F248">
        <v>7683</v>
      </c>
      <c r="G248" s="1">
        <f t="shared" si="6"/>
        <v>0.20181187143243393</v>
      </c>
      <c r="H248" s="2">
        <f t="shared" si="7"/>
        <v>0.98800562628709709</v>
      </c>
    </row>
    <row r="249" spans="2:8">
      <c r="B249" t="s">
        <v>248</v>
      </c>
      <c r="C249">
        <v>15966926</v>
      </c>
      <c r="D249">
        <v>3980709</v>
      </c>
      <c r="E249">
        <v>43250</v>
      </c>
      <c r="F249">
        <v>7544</v>
      </c>
      <c r="G249" s="1">
        <f t="shared" si="6"/>
        <v>0.24930966674486998</v>
      </c>
      <c r="H249" s="2">
        <f t="shared" si="7"/>
        <v>0.98913510130984206</v>
      </c>
    </row>
    <row r="250" spans="2:8">
      <c r="B250" t="s">
        <v>249</v>
      </c>
      <c r="C250">
        <v>18894599</v>
      </c>
      <c r="D250">
        <v>4194067</v>
      </c>
      <c r="E250">
        <v>48249</v>
      </c>
      <c r="F250">
        <v>8413</v>
      </c>
      <c r="G250" s="1">
        <f t="shared" si="6"/>
        <v>0.2219717391197347</v>
      </c>
      <c r="H250" s="2">
        <f t="shared" si="7"/>
        <v>0.98849589193496434</v>
      </c>
    </row>
    <row r="251" spans="2:8">
      <c r="B251" t="s">
        <v>250</v>
      </c>
      <c r="C251">
        <v>10176324</v>
      </c>
      <c r="D251">
        <v>1801439</v>
      </c>
      <c r="E251">
        <v>62989</v>
      </c>
      <c r="F251">
        <v>10735</v>
      </c>
      <c r="G251" s="1">
        <f t="shared" si="6"/>
        <v>0.17702256728461083</v>
      </c>
      <c r="H251" s="2">
        <f t="shared" si="7"/>
        <v>0.96503406443404416</v>
      </c>
    </row>
    <row r="252" spans="2:8">
      <c r="B252" t="s">
        <v>251</v>
      </c>
      <c r="C252">
        <v>16112536</v>
      </c>
      <c r="D252">
        <v>3948734</v>
      </c>
      <c r="E252">
        <v>110201</v>
      </c>
      <c r="F252">
        <v>13162</v>
      </c>
      <c r="G252" s="1">
        <f t="shared" si="6"/>
        <v>0.24507215996290094</v>
      </c>
      <c r="H252" s="2">
        <f t="shared" si="7"/>
        <v>0.97209206798938597</v>
      </c>
    </row>
    <row r="253" spans="2:8">
      <c r="B253" t="s">
        <v>252</v>
      </c>
      <c r="C253">
        <v>12952855</v>
      </c>
      <c r="D253">
        <v>2426818</v>
      </c>
      <c r="E253">
        <v>93444</v>
      </c>
      <c r="F253">
        <v>13534</v>
      </c>
      <c r="G253" s="1">
        <f t="shared" si="6"/>
        <v>0.18735776784346</v>
      </c>
      <c r="H253" s="2">
        <f t="shared" si="7"/>
        <v>0.96149525840009431</v>
      </c>
    </row>
    <row r="254" spans="2:8">
      <c r="B254" t="s">
        <v>253</v>
      </c>
      <c r="C254">
        <v>23024215</v>
      </c>
      <c r="D254">
        <v>5155289</v>
      </c>
      <c r="E254">
        <v>267161</v>
      </c>
      <c r="F254">
        <v>32800</v>
      </c>
      <c r="G254" s="1">
        <f t="shared" si="6"/>
        <v>0.22390726459077975</v>
      </c>
      <c r="H254" s="2">
        <f t="shared" si="7"/>
        <v>0.9481772990806141</v>
      </c>
    </row>
    <row r="255" spans="2:8">
      <c r="B255" t="s">
        <v>254</v>
      </c>
      <c r="C255">
        <v>20381651</v>
      </c>
      <c r="D255">
        <v>6184531</v>
      </c>
      <c r="E255">
        <v>195180</v>
      </c>
      <c r="F255">
        <v>27226</v>
      </c>
      <c r="G255" s="1">
        <f t="shared" si="6"/>
        <v>0.30343621328811882</v>
      </c>
      <c r="H255" s="2">
        <f t="shared" si="7"/>
        <v>0.96844061417106653</v>
      </c>
    </row>
    <row r="256" spans="2:8">
      <c r="B256" t="s">
        <v>255</v>
      </c>
      <c r="C256">
        <v>22368041</v>
      </c>
      <c r="D256">
        <v>2591020</v>
      </c>
      <c r="E256">
        <v>96813</v>
      </c>
      <c r="F256">
        <v>16761</v>
      </c>
      <c r="G256" s="1">
        <f t="shared" si="6"/>
        <v>0.11583580341255634</v>
      </c>
      <c r="H256" s="2">
        <f t="shared" si="7"/>
        <v>0.9626351784239412</v>
      </c>
    </row>
    <row r="257" spans="2:8">
      <c r="B257" t="s">
        <v>256</v>
      </c>
      <c r="C257">
        <v>17586344</v>
      </c>
      <c r="D257">
        <v>2075491</v>
      </c>
      <c r="E257">
        <v>75346</v>
      </c>
      <c r="F257">
        <v>13602</v>
      </c>
      <c r="G257" s="1">
        <f t="shared" si="6"/>
        <v>0.11801719561496124</v>
      </c>
      <c r="H257" s="2">
        <f t="shared" si="7"/>
        <v>0.96369726488816376</v>
      </c>
    </row>
    <row r="258" spans="2:8">
      <c r="B258" t="s">
        <v>257</v>
      </c>
      <c r="C258">
        <v>13099987</v>
      </c>
      <c r="D258">
        <v>2301455</v>
      </c>
      <c r="E258">
        <v>101598</v>
      </c>
      <c r="F258">
        <v>17119</v>
      </c>
      <c r="G258" s="1">
        <f t="shared" si="6"/>
        <v>0.17568376212892425</v>
      </c>
      <c r="H258" s="2">
        <f t="shared" si="7"/>
        <v>0.95585488310655653</v>
      </c>
    </row>
    <row r="259" spans="2:8">
      <c r="B259" t="s">
        <v>258</v>
      </c>
      <c r="C259">
        <v>11411788</v>
      </c>
      <c r="D259">
        <v>3340999</v>
      </c>
      <c r="E259">
        <v>119231</v>
      </c>
      <c r="F259">
        <v>19786</v>
      </c>
      <c r="G259" s="1">
        <f t="shared" ref="G259:G286" si="8">$D259/$C259</f>
        <v>0.29276735600065479</v>
      </c>
      <c r="H259" s="2">
        <f t="shared" ref="H259:H286" si="9">($D259-$E259)/$D259</f>
        <v>0.96431276992300807</v>
      </c>
    </row>
    <row r="260" spans="2:8">
      <c r="B260" t="s">
        <v>259</v>
      </c>
      <c r="C260">
        <v>11813727</v>
      </c>
      <c r="D260">
        <v>2112763</v>
      </c>
      <c r="E260">
        <v>70866</v>
      </c>
      <c r="F260">
        <v>10114</v>
      </c>
      <c r="G260" s="1">
        <f t="shared" si="8"/>
        <v>0.17883966677069818</v>
      </c>
      <c r="H260" s="2">
        <f t="shared" si="9"/>
        <v>0.96645814035933042</v>
      </c>
    </row>
    <row r="261" spans="2:8">
      <c r="B261" t="s">
        <v>260</v>
      </c>
      <c r="C261">
        <v>9773778</v>
      </c>
      <c r="D261">
        <v>1579409</v>
      </c>
      <c r="E261">
        <v>52551</v>
      </c>
      <c r="F261">
        <v>9830</v>
      </c>
      <c r="G261" s="1">
        <f t="shared" si="8"/>
        <v>0.16159656992413782</v>
      </c>
      <c r="H261" s="2">
        <f t="shared" si="9"/>
        <v>0.96672742779102816</v>
      </c>
    </row>
    <row r="262" spans="2:8">
      <c r="B262" t="s">
        <v>261</v>
      </c>
      <c r="C262">
        <v>6355170</v>
      </c>
      <c r="D262">
        <v>1052957</v>
      </c>
      <c r="E262">
        <v>51534</v>
      </c>
      <c r="F262">
        <v>7297</v>
      </c>
      <c r="G262" s="1">
        <f t="shared" si="8"/>
        <v>0.16568510362429328</v>
      </c>
      <c r="H262" s="2">
        <f t="shared" si="9"/>
        <v>0.95105783047170966</v>
      </c>
    </row>
    <row r="263" spans="2:8">
      <c r="B263" t="s">
        <v>262</v>
      </c>
      <c r="C263">
        <v>11603715</v>
      </c>
      <c r="D263">
        <v>1843064</v>
      </c>
      <c r="E263">
        <v>78627</v>
      </c>
      <c r="F263">
        <v>12907</v>
      </c>
      <c r="G263" s="1">
        <f t="shared" si="8"/>
        <v>0.15883395964137348</v>
      </c>
      <c r="H263" s="2">
        <f t="shared" si="9"/>
        <v>0.95733897466392914</v>
      </c>
    </row>
    <row r="264" spans="2:8">
      <c r="B264" t="s">
        <v>263</v>
      </c>
      <c r="C264">
        <v>6394319</v>
      </c>
      <c r="D264">
        <v>773200</v>
      </c>
      <c r="E264">
        <v>39250</v>
      </c>
      <c r="F264">
        <v>7821</v>
      </c>
      <c r="G264" s="1">
        <f t="shared" si="8"/>
        <v>0.12091983524750642</v>
      </c>
      <c r="H264" s="2">
        <f t="shared" si="9"/>
        <v>0.94923693740300052</v>
      </c>
    </row>
    <row r="265" spans="2:8">
      <c r="B265" t="s">
        <v>264</v>
      </c>
      <c r="C265">
        <v>14492090</v>
      </c>
      <c r="D265">
        <v>6110769</v>
      </c>
      <c r="E265">
        <v>315052</v>
      </c>
      <c r="F265">
        <v>44393</v>
      </c>
      <c r="G265" s="1">
        <f t="shared" si="8"/>
        <v>0.42166236891987285</v>
      </c>
      <c r="H265" s="2">
        <f t="shared" si="9"/>
        <v>0.94844315011744018</v>
      </c>
    </row>
    <row r="266" spans="2:8">
      <c r="B266" t="s">
        <v>265</v>
      </c>
      <c r="C266">
        <v>7369035</v>
      </c>
      <c r="D266">
        <v>1444856</v>
      </c>
      <c r="E266">
        <v>50027</v>
      </c>
      <c r="F266">
        <v>8942</v>
      </c>
      <c r="G266" s="1">
        <f t="shared" si="8"/>
        <v>0.19607126306225986</v>
      </c>
      <c r="H266" s="2">
        <f t="shared" si="9"/>
        <v>0.96537578831385273</v>
      </c>
    </row>
    <row r="267" spans="2:8">
      <c r="B267" t="s">
        <v>266</v>
      </c>
      <c r="C267">
        <v>7818335</v>
      </c>
      <c r="D267">
        <v>962972</v>
      </c>
      <c r="E267">
        <v>42103</v>
      </c>
      <c r="F267">
        <v>8027</v>
      </c>
      <c r="G267" s="1">
        <f t="shared" si="8"/>
        <v>0.12316842396750714</v>
      </c>
      <c r="H267" s="2">
        <f t="shared" si="9"/>
        <v>0.95627806415970562</v>
      </c>
    </row>
    <row r="268" spans="2:8">
      <c r="B268" t="s">
        <v>267</v>
      </c>
      <c r="C268">
        <v>6242420</v>
      </c>
      <c r="D268">
        <v>747879</v>
      </c>
      <c r="E268">
        <v>41487</v>
      </c>
      <c r="F268">
        <v>7383</v>
      </c>
      <c r="G268" s="1">
        <f t="shared" si="8"/>
        <v>0.11980594064481404</v>
      </c>
      <c r="H268" s="2">
        <f t="shared" si="9"/>
        <v>0.9445271227030041</v>
      </c>
    </row>
    <row r="269" spans="2:8">
      <c r="B269" t="s">
        <v>268</v>
      </c>
      <c r="C269">
        <v>8053952</v>
      </c>
      <c r="D269">
        <v>958024</v>
      </c>
      <c r="E269">
        <v>70262</v>
      </c>
      <c r="F269">
        <v>11640</v>
      </c>
      <c r="G269" s="1">
        <f t="shared" si="8"/>
        <v>0.1189507958329029</v>
      </c>
      <c r="H269" s="2">
        <f t="shared" si="9"/>
        <v>0.92665945738311362</v>
      </c>
    </row>
    <row r="270" spans="2:8">
      <c r="B270" t="s">
        <v>269</v>
      </c>
      <c r="C270">
        <v>7317841</v>
      </c>
      <c r="D270">
        <v>1314904</v>
      </c>
      <c r="E270">
        <v>69741</v>
      </c>
      <c r="F270">
        <v>10177</v>
      </c>
      <c r="G270" s="1">
        <f t="shared" si="8"/>
        <v>0.17968469115412591</v>
      </c>
      <c r="H270" s="2">
        <f t="shared" si="9"/>
        <v>0.94696114697346723</v>
      </c>
    </row>
    <row r="271" spans="2:8">
      <c r="B271" t="s">
        <v>270</v>
      </c>
      <c r="C271">
        <v>4927051</v>
      </c>
      <c r="D271">
        <v>735054</v>
      </c>
      <c r="E271">
        <v>35584</v>
      </c>
      <c r="F271">
        <v>6317</v>
      </c>
      <c r="G271" s="1">
        <f t="shared" si="8"/>
        <v>0.14918741454066539</v>
      </c>
      <c r="H271" s="2">
        <f t="shared" si="9"/>
        <v>0.95158995121446854</v>
      </c>
    </row>
    <row r="272" spans="2:8">
      <c r="B272" t="s">
        <v>271</v>
      </c>
      <c r="C272">
        <v>14035791</v>
      </c>
      <c r="D272">
        <v>1123071</v>
      </c>
      <c r="E272">
        <v>77474</v>
      </c>
      <c r="F272">
        <v>13527</v>
      </c>
      <c r="G272" s="1">
        <f t="shared" si="8"/>
        <v>8.0014799308425158E-2</v>
      </c>
      <c r="H272" s="2">
        <f t="shared" si="9"/>
        <v>0.9310159375498076</v>
      </c>
    </row>
    <row r="273" spans="2:8">
      <c r="B273" t="s">
        <v>272</v>
      </c>
      <c r="C273">
        <v>10559975</v>
      </c>
      <c r="D273">
        <v>1024618</v>
      </c>
      <c r="E273">
        <v>61233</v>
      </c>
      <c r="F273">
        <v>10693</v>
      </c>
      <c r="G273" s="1">
        <f t="shared" si="8"/>
        <v>9.7028449404473027E-2</v>
      </c>
      <c r="H273" s="2">
        <f t="shared" si="9"/>
        <v>0.94023821560815835</v>
      </c>
    </row>
    <row r="274" spans="2:8">
      <c r="B274" t="s">
        <v>273</v>
      </c>
      <c r="C274">
        <v>4610991</v>
      </c>
      <c r="D274">
        <v>847749</v>
      </c>
      <c r="E274">
        <v>41244</v>
      </c>
      <c r="F274">
        <v>7268</v>
      </c>
      <c r="G274" s="1">
        <f t="shared" si="8"/>
        <v>0.18385396978653828</v>
      </c>
      <c r="H274" s="2">
        <f t="shared" si="9"/>
        <v>0.95134880725309023</v>
      </c>
    </row>
    <row r="275" spans="2:8">
      <c r="B275" t="s">
        <v>274</v>
      </c>
      <c r="C275">
        <v>8045188</v>
      </c>
      <c r="D275">
        <v>913090</v>
      </c>
      <c r="E275">
        <v>52917</v>
      </c>
      <c r="F275">
        <v>9843</v>
      </c>
      <c r="G275" s="1">
        <f t="shared" si="8"/>
        <v>0.1134951725180319</v>
      </c>
      <c r="H275" s="2">
        <f t="shared" si="9"/>
        <v>0.94204623859641434</v>
      </c>
    </row>
    <row r="276" spans="2:8">
      <c r="B276" t="s">
        <v>275</v>
      </c>
      <c r="C276">
        <v>4813103</v>
      </c>
      <c r="D276">
        <v>510321</v>
      </c>
      <c r="E276">
        <v>42009</v>
      </c>
      <c r="F276">
        <v>6899</v>
      </c>
      <c r="G276" s="1">
        <f t="shared" si="8"/>
        <v>0.1060274421719211</v>
      </c>
      <c r="H276" s="2">
        <f t="shared" si="9"/>
        <v>0.917681224170669</v>
      </c>
    </row>
    <row r="277" spans="2:8">
      <c r="B277" t="s">
        <v>276</v>
      </c>
      <c r="C277">
        <v>2221526</v>
      </c>
      <c r="D277">
        <v>282815</v>
      </c>
      <c r="E277">
        <v>23293</v>
      </c>
      <c r="F277">
        <v>4005</v>
      </c>
      <c r="G277" s="1">
        <f t="shared" si="8"/>
        <v>0.12730663516879839</v>
      </c>
      <c r="H277" s="2">
        <f t="shared" si="9"/>
        <v>0.91763873910506866</v>
      </c>
    </row>
    <row r="278" spans="2:8">
      <c r="B278" t="s">
        <v>277</v>
      </c>
      <c r="C278">
        <v>4021845</v>
      </c>
      <c r="D278">
        <v>636541</v>
      </c>
      <c r="E278">
        <v>42682</v>
      </c>
      <c r="F278">
        <v>7007</v>
      </c>
      <c r="G278" s="1">
        <f t="shared" si="8"/>
        <v>0.15827089308513878</v>
      </c>
      <c r="H278" s="2">
        <f t="shared" si="9"/>
        <v>0.93294697435043461</v>
      </c>
    </row>
    <row r="279" spans="2:8">
      <c r="B279" t="s">
        <v>278</v>
      </c>
      <c r="C279">
        <v>6940577</v>
      </c>
      <c r="D279">
        <v>975010</v>
      </c>
      <c r="E279">
        <v>49670</v>
      </c>
      <c r="F279">
        <v>8359</v>
      </c>
      <c r="G279" s="1">
        <f t="shared" si="8"/>
        <v>0.14047967481666149</v>
      </c>
      <c r="H279" s="2">
        <f t="shared" si="9"/>
        <v>0.94905693274940772</v>
      </c>
    </row>
    <row r="280" spans="2:8">
      <c r="B280" t="s">
        <v>279</v>
      </c>
      <c r="C280">
        <v>7876918</v>
      </c>
      <c r="D280">
        <v>1435954</v>
      </c>
      <c r="E280">
        <v>77270</v>
      </c>
      <c r="F280">
        <v>12439</v>
      </c>
      <c r="G280" s="1">
        <f t="shared" si="8"/>
        <v>0.18229896515362989</v>
      </c>
      <c r="H280" s="2">
        <f t="shared" si="9"/>
        <v>0.94618908405143898</v>
      </c>
    </row>
    <row r="281" spans="2:8">
      <c r="B281" t="s">
        <v>280</v>
      </c>
      <c r="C281">
        <v>4811978</v>
      </c>
      <c r="D281">
        <v>499186</v>
      </c>
      <c r="E281">
        <v>49583</v>
      </c>
      <c r="F281">
        <v>8893</v>
      </c>
      <c r="G281" s="1">
        <f t="shared" si="8"/>
        <v>0.1037382132669767</v>
      </c>
      <c r="H281" s="2">
        <f t="shared" si="9"/>
        <v>0.90067229449543862</v>
      </c>
    </row>
    <row r="282" spans="2:8">
      <c r="B282" t="s">
        <v>281</v>
      </c>
      <c r="C282">
        <v>13832731</v>
      </c>
      <c r="D282">
        <v>3148463</v>
      </c>
      <c r="E282">
        <v>181139</v>
      </c>
      <c r="F282">
        <v>27055</v>
      </c>
      <c r="G282" s="1">
        <f t="shared" si="8"/>
        <v>0.22760964555733787</v>
      </c>
      <c r="H282" s="2">
        <f t="shared" si="9"/>
        <v>0.94246748334028385</v>
      </c>
    </row>
    <row r="283" spans="2:8">
      <c r="B283" t="s">
        <v>282</v>
      </c>
      <c r="C283">
        <v>193</v>
      </c>
      <c r="D283">
        <v>19</v>
      </c>
      <c r="E283">
        <v>19</v>
      </c>
      <c r="F283">
        <v>2</v>
      </c>
      <c r="G283" s="1">
        <f t="shared" si="8"/>
        <v>9.8445595854922283E-2</v>
      </c>
      <c r="H283" s="2">
        <f t="shared" si="9"/>
        <v>0</v>
      </c>
    </row>
    <row r="284" spans="2:8">
      <c r="B284" t="s">
        <v>283</v>
      </c>
      <c r="C284">
        <v>5380847</v>
      </c>
      <c r="D284">
        <v>481210</v>
      </c>
      <c r="E284">
        <v>36726</v>
      </c>
      <c r="F284">
        <v>6683</v>
      </c>
      <c r="G284" s="1">
        <f t="shared" si="8"/>
        <v>8.9430158486201144E-2</v>
      </c>
      <c r="H284" s="2">
        <f t="shared" si="9"/>
        <v>0.92367989027659447</v>
      </c>
    </row>
    <row r="285" spans="2:8">
      <c r="B285" t="s">
        <v>284</v>
      </c>
      <c r="C285">
        <v>5092224</v>
      </c>
      <c r="D285">
        <v>603239</v>
      </c>
      <c r="E285">
        <v>41049</v>
      </c>
      <c r="F285">
        <v>7076</v>
      </c>
      <c r="G285" s="1">
        <f t="shared" si="8"/>
        <v>0.11846277775683081</v>
      </c>
      <c r="H285" s="2">
        <f t="shared" si="9"/>
        <v>0.9319523439300178</v>
      </c>
    </row>
    <row r="286" spans="2:8">
      <c r="B286" t="s">
        <v>285</v>
      </c>
      <c r="C286">
        <v>4047364</v>
      </c>
      <c r="D286">
        <v>703985</v>
      </c>
      <c r="E286">
        <v>49944</v>
      </c>
      <c r="F286">
        <v>6486</v>
      </c>
      <c r="G286" s="1">
        <f t="shared" si="8"/>
        <v>0.17393666593862078</v>
      </c>
      <c r="H286" s="2">
        <f t="shared" si="9"/>
        <v>0.92905530657613444</v>
      </c>
    </row>
    <row r="287" spans="2:8">
      <c r="C287" s="3"/>
    </row>
    <row r="288" spans="2:8">
      <c r="B288" t="s">
        <v>292</v>
      </c>
      <c r="C288" s="3">
        <f>AVERAGE(C2:C286)</f>
        <v>10182473.252631579</v>
      </c>
      <c r="D288" s="3">
        <f t="shared" ref="D288:H288" si="10">AVERAGE(D2:D286)</f>
        <v>749166.92631578946</v>
      </c>
      <c r="E288" s="3">
        <f t="shared" si="10"/>
        <v>105452.21754385965</v>
      </c>
      <c r="F288" s="3">
        <f t="shared" si="10"/>
        <v>25423.021052631579</v>
      </c>
      <c r="G288" s="1">
        <f t="shared" si="10"/>
        <v>6.2986002514371794E-2</v>
      </c>
      <c r="H288" s="2">
        <f t="shared" si="10"/>
        <v>0.75768749900944676</v>
      </c>
    </row>
    <row r="289" spans="3:8">
      <c r="C289" s="3"/>
      <c r="D289" s="3"/>
      <c r="E289" s="3"/>
      <c r="F289" s="3"/>
      <c r="G289" s="1"/>
      <c r="H2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DFA4-7B3E-8141-8E86-B7D0DE20C655}">
  <dimension ref="B1:H289"/>
  <sheetViews>
    <sheetView workbookViewId="0">
      <selection activeCell="J10" sqref="J10"/>
    </sheetView>
  </sheetViews>
  <sheetFormatPr baseColWidth="10" defaultRowHeight="16"/>
  <cols>
    <col min="2" max="2" width="38.5" customWidth="1"/>
    <col min="3" max="3" width="15.6640625" customWidth="1"/>
    <col min="4" max="4" width="13.83203125" customWidth="1"/>
    <col min="5" max="5" width="15.1640625" customWidth="1"/>
    <col min="6" max="6" width="25.6640625" customWidth="1"/>
    <col min="7" max="7" width="11.6640625" bestFit="1" customWidth="1"/>
    <col min="8" max="8" width="18.1640625" customWidth="1"/>
  </cols>
  <sheetData>
    <row r="1" spans="2:8">
      <c r="B1" s="13" t="s">
        <v>286</v>
      </c>
      <c r="C1" s="13" t="s">
        <v>0</v>
      </c>
      <c r="D1" s="13" t="s">
        <v>287</v>
      </c>
      <c r="E1" s="13" t="s">
        <v>290</v>
      </c>
      <c r="F1" s="13" t="s">
        <v>291</v>
      </c>
      <c r="G1" s="13" t="s">
        <v>288</v>
      </c>
      <c r="H1" s="13" t="s">
        <v>289</v>
      </c>
    </row>
    <row r="2" spans="2:8">
      <c r="B2" t="s">
        <v>282</v>
      </c>
      <c r="C2">
        <v>193</v>
      </c>
      <c r="D2">
        <v>19</v>
      </c>
      <c r="E2">
        <v>19</v>
      </c>
      <c r="F2">
        <v>2</v>
      </c>
      <c r="G2" s="1">
        <f t="shared" ref="G2:G65" si="0">$D2/$C2</f>
        <v>9.8445595854922283E-2</v>
      </c>
      <c r="H2" s="2">
        <f t="shared" ref="H2:H65" si="1">($D2-$E2)/$D2</f>
        <v>0</v>
      </c>
    </row>
    <row r="3" spans="2:8">
      <c r="B3" t="s">
        <v>155</v>
      </c>
      <c r="C3">
        <v>23919</v>
      </c>
      <c r="D3">
        <v>458</v>
      </c>
      <c r="E3">
        <v>364</v>
      </c>
      <c r="F3">
        <v>48</v>
      </c>
      <c r="G3" s="1">
        <f t="shared" si="0"/>
        <v>1.9147957690538901E-2</v>
      </c>
      <c r="H3" s="2">
        <f t="shared" si="1"/>
        <v>0.20524017467248909</v>
      </c>
    </row>
    <row r="4" spans="2:8">
      <c r="B4" t="s">
        <v>119</v>
      </c>
      <c r="C4">
        <v>18904</v>
      </c>
      <c r="D4">
        <v>612</v>
      </c>
      <c r="E4">
        <v>458</v>
      </c>
      <c r="F4">
        <v>57</v>
      </c>
      <c r="G4" s="1">
        <f t="shared" si="0"/>
        <v>3.237410071942446E-2</v>
      </c>
      <c r="H4" s="2">
        <f t="shared" si="1"/>
        <v>0.25163398692810457</v>
      </c>
    </row>
    <row r="5" spans="2:8">
      <c r="B5" t="s">
        <v>183</v>
      </c>
      <c r="C5">
        <v>43002</v>
      </c>
      <c r="D5">
        <v>1377</v>
      </c>
      <c r="E5">
        <v>626</v>
      </c>
      <c r="F5">
        <v>58</v>
      </c>
      <c r="G5" s="1">
        <f t="shared" si="0"/>
        <v>3.2021766429468398E-2</v>
      </c>
      <c r="H5" s="2">
        <f t="shared" si="1"/>
        <v>0.54538852578068264</v>
      </c>
    </row>
    <row r="6" spans="2:8">
      <c r="B6" t="s">
        <v>227</v>
      </c>
      <c r="C6">
        <v>25152</v>
      </c>
      <c r="D6">
        <v>1055</v>
      </c>
      <c r="E6">
        <v>702</v>
      </c>
      <c r="F6">
        <v>123</v>
      </c>
      <c r="G6" s="1">
        <f t="shared" si="0"/>
        <v>4.194497455470738E-2</v>
      </c>
      <c r="H6" s="2">
        <f t="shared" si="1"/>
        <v>0.33459715639810428</v>
      </c>
    </row>
    <row r="7" spans="2:8">
      <c r="B7" t="s">
        <v>7</v>
      </c>
      <c r="C7">
        <v>165021</v>
      </c>
      <c r="D7">
        <v>6018</v>
      </c>
      <c r="E7">
        <v>4930</v>
      </c>
      <c r="F7">
        <v>1072</v>
      </c>
      <c r="G7" s="1">
        <f t="shared" si="0"/>
        <v>3.6468085879978913E-2</v>
      </c>
      <c r="H7" s="2">
        <f t="shared" si="1"/>
        <v>0.1807909604519774</v>
      </c>
    </row>
    <row r="8" spans="2:8">
      <c r="B8" t="s">
        <v>15</v>
      </c>
      <c r="C8">
        <v>247930</v>
      </c>
      <c r="D8">
        <v>10273</v>
      </c>
      <c r="E8">
        <v>5477</v>
      </c>
      <c r="F8">
        <v>1148</v>
      </c>
      <c r="G8" s="1">
        <f t="shared" si="0"/>
        <v>4.14350824829589E-2</v>
      </c>
      <c r="H8" s="2">
        <f t="shared" si="1"/>
        <v>0.46685486226029399</v>
      </c>
    </row>
    <row r="9" spans="2:8">
      <c r="B9" t="s">
        <v>122</v>
      </c>
      <c r="C9">
        <v>570864</v>
      </c>
      <c r="D9">
        <v>11206</v>
      </c>
      <c r="E9">
        <v>5736</v>
      </c>
      <c r="F9">
        <v>1642</v>
      </c>
      <c r="G9" s="1">
        <f t="shared" si="0"/>
        <v>1.9629894335603575E-2</v>
      </c>
      <c r="H9" s="2">
        <f t="shared" si="1"/>
        <v>0.48813135820096376</v>
      </c>
    </row>
    <row r="10" spans="2:8">
      <c r="B10" t="s">
        <v>244</v>
      </c>
      <c r="C10">
        <v>3100909</v>
      </c>
      <c r="D10">
        <v>294703</v>
      </c>
      <c r="E10">
        <v>8255</v>
      </c>
      <c r="F10">
        <v>1598</v>
      </c>
      <c r="G10" s="1">
        <f t="shared" si="0"/>
        <v>9.5037616389258769E-2</v>
      </c>
      <c r="H10" s="2">
        <f t="shared" si="1"/>
        <v>0.97198874799374291</v>
      </c>
    </row>
    <row r="11" spans="2:8">
      <c r="B11" t="s">
        <v>23</v>
      </c>
      <c r="C11">
        <v>178536</v>
      </c>
      <c r="D11">
        <v>13471</v>
      </c>
      <c r="E11">
        <v>9177</v>
      </c>
      <c r="F11">
        <v>1266</v>
      </c>
      <c r="G11" s="1">
        <f t="shared" si="0"/>
        <v>7.545256978984631E-2</v>
      </c>
      <c r="H11" s="2">
        <f t="shared" si="1"/>
        <v>0.31875881523272215</v>
      </c>
    </row>
    <row r="12" spans="2:8">
      <c r="B12" t="s">
        <v>113</v>
      </c>
      <c r="C12">
        <v>3944079</v>
      </c>
      <c r="D12">
        <v>34096</v>
      </c>
      <c r="E12">
        <v>9967</v>
      </c>
      <c r="F12">
        <v>2750</v>
      </c>
      <c r="G12" s="1">
        <f t="shared" si="0"/>
        <v>8.6448572657900607E-3</v>
      </c>
      <c r="H12" s="2">
        <f t="shared" si="1"/>
        <v>0.70767832003754105</v>
      </c>
    </row>
    <row r="13" spans="2:8">
      <c r="B13" t="s">
        <v>131</v>
      </c>
      <c r="C13">
        <v>1920723</v>
      </c>
      <c r="D13">
        <v>39785</v>
      </c>
      <c r="E13">
        <v>12811</v>
      </c>
      <c r="F13">
        <v>3768</v>
      </c>
      <c r="G13" s="1">
        <f t="shared" si="0"/>
        <v>2.0713554218906111E-2</v>
      </c>
      <c r="H13" s="2">
        <f t="shared" si="1"/>
        <v>0.67799421892673117</v>
      </c>
    </row>
    <row r="14" spans="2:8">
      <c r="B14" t="s">
        <v>137</v>
      </c>
      <c r="C14">
        <v>1180981</v>
      </c>
      <c r="D14">
        <v>35300</v>
      </c>
      <c r="E14">
        <v>12827</v>
      </c>
      <c r="F14">
        <v>3713</v>
      </c>
      <c r="G14" s="1">
        <f t="shared" si="0"/>
        <v>2.9890404672048069E-2</v>
      </c>
      <c r="H14" s="2">
        <f t="shared" si="1"/>
        <v>0.63662889518413601</v>
      </c>
    </row>
    <row r="15" spans="2:8">
      <c r="B15" t="s">
        <v>154</v>
      </c>
      <c r="C15">
        <v>3004563</v>
      </c>
      <c r="D15">
        <v>36486</v>
      </c>
      <c r="E15">
        <v>12860</v>
      </c>
      <c r="F15">
        <v>3719</v>
      </c>
      <c r="G15" s="1">
        <f t="shared" si="0"/>
        <v>1.2143529691339472E-2</v>
      </c>
      <c r="H15" s="2">
        <f t="shared" si="1"/>
        <v>0.64753604122129038</v>
      </c>
    </row>
    <row r="16" spans="2:8">
      <c r="B16" t="s">
        <v>149</v>
      </c>
      <c r="C16">
        <v>1203734</v>
      </c>
      <c r="D16">
        <v>34433</v>
      </c>
      <c r="E16">
        <v>13767</v>
      </c>
      <c r="F16">
        <v>3985</v>
      </c>
      <c r="G16" s="1">
        <f t="shared" si="0"/>
        <v>2.8605156953280374E-2</v>
      </c>
      <c r="H16" s="2">
        <f t="shared" si="1"/>
        <v>0.60018005982632938</v>
      </c>
    </row>
    <row r="17" spans="2:8">
      <c r="B17" t="s">
        <v>101</v>
      </c>
      <c r="C17">
        <v>5992015</v>
      </c>
      <c r="D17">
        <v>124332</v>
      </c>
      <c r="E17">
        <v>13850</v>
      </c>
      <c r="F17">
        <v>3741</v>
      </c>
      <c r="G17" s="1">
        <f t="shared" si="0"/>
        <v>2.0749614278335417E-2</v>
      </c>
      <c r="H17" s="2">
        <f t="shared" si="1"/>
        <v>0.88860470353569476</v>
      </c>
    </row>
    <row r="18" spans="2:8">
      <c r="B18" t="s">
        <v>90</v>
      </c>
      <c r="C18">
        <v>6794559</v>
      </c>
      <c r="D18">
        <v>93127</v>
      </c>
      <c r="E18">
        <v>14442</v>
      </c>
      <c r="F18">
        <v>3189</v>
      </c>
      <c r="G18" s="1">
        <f t="shared" si="0"/>
        <v>1.3706113965601004E-2</v>
      </c>
      <c r="H18" s="2">
        <f t="shared" si="1"/>
        <v>0.84492145135138041</v>
      </c>
    </row>
    <row r="19" spans="2:8">
      <c r="B19" t="s">
        <v>111</v>
      </c>
      <c r="C19">
        <v>3706246</v>
      </c>
      <c r="D19">
        <v>59185</v>
      </c>
      <c r="E19">
        <v>15082</v>
      </c>
      <c r="F19">
        <v>3465</v>
      </c>
      <c r="G19" s="1">
        <f t="shared" si="0"/>
        <v>1.5968988566867931E-2</v>
      </c>
      <c r="H19" s="2">
        <f t="shared" si="1"/>
        <v>0.74517191856044607</v>
      </c>
    </row>
    <row r="20" spans="2:8">
      <c r="B20" t="s">
        <v>112</v>
      </c>
      <c r="C20">
        <v>5110432</v>
      </c>
      <c r="D20">
        <v>67107</v>
      </c>
      <c r="E20">
        <v>15525</v>
      </c>
      <c r="F20">
        <v>3526</v>
      </c>
      <c r="G20" s="1">
        <f t="shared" si="0"/>
        <v>1.3131375194895462E-2</v>
      </c>
      <c r="H20" s="2">
        <f t="shared" si="1"/>
        <v>0.76865304662702849</v>
      </c>
    </row>
    <row r="21" spans="2:8">
      <c r="B21" t="s">
        <v>127</v>
      </c>
      <c r="C21">
        <v>2269458</v>
      </c>
      <c r="D21">
        <v>75211</v>
      </c>
      <c r="E21">
        <v>16355</v>
      </c>
      <c r="F21">
        <v>4449</v>
      </c>
      <c r="G21" s="1">
        <f t="shared" si="0"/>
        <v>3.314051196364947E-2</v>
      </c>
      <c r="H21" s="2">
        <f t="shared" si="1"/>
        <v>0.7825451064338993</v>
      </c>
    </row>
    <row r="22" spans="2:8">
      <c r="B22" t="s">
        <v>245</v>
      </c>
      <c r="C22">
        <v>6690893</v>
      </c>
      <c r="D22">
        <v>1200040</v>
      </c>
      <c r="E22">
        <v>17305</v>
      </c>
      <c r="F22">
        <v>3633</v>
      </c>
      <c r="G22" s="1">
        <f t="shared" si="0"/>
        <v>0.17935423567526787</v>
      </c>
      <c r="H22" s="2">
        <f t="shared" si="1"/>
        <v>0.98557964734508852</v>
      </c>
    </row>
    <row r="23" spans="2:8">
      <c r="B23" t="s">
        <v>118</v>
      </c>
      <c r="C23">
        <v>3323366</v>
      </c>
      <c r="D23">
        <v>59539</v>
      </c>
      <c r="E23">
        <v>17615</v>
      </c>
      <c r="F23">
        <v>3576</v>
      </c>
      <c r="G23" s="1">
        <f t="shared" si="0"/>
        <v>1.7915270241074862E-2</v>
      </c>
      <c r="H23" s="2">
        <f t="shared" si="1"/>
        <v>0.70414350257814207</v>
      </c>
    </row>
    <row r="24" spans="2:8">
      <c r="B24" t="s">
        <v>88</v>
      </c>
      <c r="C24">
        <v>6473482</v>
      </c>
      <c r="D24">
        <v>109766</v>
      </c>
      <c r="E24">
        <v>17682</v>
      </c>
      <c r="F24">
        <v>4601</v>
      </c>
      <c r="G24" s="1">
        <f t="shared" si="0"/>
        <v>1.6956253218901356E-2</v>
      </c>
      <c r="H24" s="2">
        <f t="shared" si="1"/>
        <v>0.83891186706266052</v>
      </c>
    </row>
    <row r="25" spans="2:8">
      <c r="B25" t="s">
        <v>91</v>
      </c>
      <c r="C25">
        <v>6089411</v>
      </c>
      <c r="D25">
        <v>118597</v>
      </c>
      <c r="E25">
        <v>18027</v>
      </c>
      <c r="F25">
        <v>3949</v>
      </c>
      <c r="G25" s="1">
        <f t="shared" si="0"/>
        <v>1.9475939462782196E-2</v>
      </c>
      <c r="H25" s="2">
        <f t="shared" si="1"/>
        <v>0.84799784142937851</v>
      </c>
    </row>
    <row r="26" spans="2:8">
      <c r="B26" t="s">
        <v>92</v>
      </c>
      <c r="C26">
        <v>8789490</v>
      </c>
      <c r="D26">
        <v>128693</v>
      </c>
      <c r="E26">
        <v>18324</v>
      </c>
      <c r="F26">
        <v>4688</v>
      </c>
      <c r="G26" s="1">
        <f t="shared" si="0"/>
        <v>1.4641691383686654E-2</v>
      </c>
      <c r="H26" s="2">
        <f t="shared" si="1"/>
        <v>0.85761463327453713</v>
      </c>
    </row>
    <row r="27" spans="2:8">
      <c r="B27" t="s">
        <v>128</v>
      </c>
      <c r="C27">
        <v>3160364</v>
      </c>
      <c r="D27">
        <v>91893</v>
      </c>
      <c r="E27">
        <v>19545</v>
      </c>
      <c r="F27">
        <v>5424</v>
      </c>
      <c r="G27" s="1">
        <f t="shared" si="0"/>
        <v>2.907671394814015E-2</v>
      </c>
      <c r="H27" s="2">
        <f t="shared" si="1"/>
        <v>0.78730697659234106</v>
      </c>
    </row>
    <row r="28" spans="2:8">
      <c r="B28" t="s">
        <v>158</v>
      </c>
      <c r="C28">
        <v>2132339</v>
      </c>
      <c r="D28">
        <v>57021</v>
      </c>
      <c r="E28">
        <v>20430</v>
      </c>
      <c r="F28">
        <v>6151</v>
      </c>
      <c r="G28" s="1">
        <f t="shared" si="0"/>
        <v>2.6741057589811001E-2</v>
      </c>
      <c r="H28" s="2">
        <f t="shared" si="1"/>
        <v>0.64171094859788502</v>
      </c>
    </row>
    <row r="29" spans="2:8">
      <c r="B29" t="s">
        <v>132</v>
      </c>
      <c r="C29">
        <v>5513986</v>
      </c>
      <c r="D29">
        <v>73304</v>
      </c>
      <c r="E29">
        <v>20894</v>
      </c>
      <c r="F29">
        <v>6017</v>
      </c>
      <c r="G29" s="1">
        <f t="shared" si="0"/>
        <v>1.3294194073035368E-2</v>
      </c>
      <c r="H29" s="2">
        <f t="shared" si="1"/>
        <v>0.71496780530393977</v>
      </c>
    </row>
    <row r="30" spans="2:8">
      <c r="B30" t="s">
        <v>110</v>
      </c>
      <c r="C30">
        <v>6971669</v>
      </c>
      <c r="D30">
        <v>134097</v>
      </c>
      <c r="E30">
        <v>21056</v>
      </c>
      <c r="F30">
        <v>5888</v>
      </c>
      <c r="G30" s="1">
        <f t="shared" si="0"/>
        <v>1.9234562053935721E-2</v>
      </c>
      <c r="H30" s="2">
        <f t="shared" si="1"/>
        <v>0.84297933585389684</v>
      </c>
    </row>
    <row r="31" spans="2:8">
      <c r="B31" t="s">
        <v>136</v>
      </c>
      <c r="C31">
        <v>2330147</v>
      </c>
      <c r="D31">
        <v>68131</v>
      </c>
      <c r="E31">
        <v>21345</v>
      </c>
      <c r="F31">
        <v>6391</v>
      </c>
      <c r="G31" s="1">
        <f t="shared" si="0"/>
        <v>2.9238927844466463E-2</v>
      </c>
      <c r="H31" s="2">
        <f t="shared" si="1"/>
        <v>0.68670649190530009</v>
      </c>
    </row>
    <row r="32" spans="2:8">
      <c r="B32" t="s">
        <v>107</v>
      </c>
      <c r="C32">
        <v>7013766</v>
      </c>
      <c r="D32">
        <v>114771</v>
      </c>
      <c r="E32">
        <v>21442</v>
      </c>
      <c r="F32">
        <v>5731</v>
      </c>
      <c r="G32" s="1">
        <f t="shared" si="0"/>
        <v>1.6363676803588828E-2</v>
      </c>
      <c r="H32" s="2">
        <f t="shared" si="1"/>
        <v>0.81317580224969721</v>
      </c>
    </row>
    <row r="33" spans="2:8">
      <c r="B33" t="s">
        <v>96</v>
      </c>
      <c r="C33">
        <v>16847312</v>
      </c>
      <c r="D33">
        <v>107386</v>
      </c>
      <c r="E33">
        <v>21537</v>
      </c>
      <c r="F33">
        <v>5206</v>
      </c>
      <c r="G33" s="1">
        <f t="shared" si="0"/>
        <v>6.3740732052685913E-3</v>
      </c>
      <c r="H33" s="2">
        <f t="shared" si="1"/>
        <v>0.79944313038943626</v>
      </c>
    </row>
    <row r="34" spans="2:8">
      <c r="B34" t="s">
        <v>103</v>
      </c>
      <c r="C34">
        <v>12022196</v>
      </c>
      <c r="D34">
        <v>101459</v>
      </c>
      <c r="E34">
        <v>21811</v>
      </c>
      <c r="F34">
        <v>5351</v>
      </c>
      <c r="G34" s="1">
        <f t="shared" si="0"/>
        <v>8.4393067622587428E-3</v>
      </c>
      <c r="H34" s="2">
        <f t="shared" si="1"/>
        <v>0.7850264638918184</v>
      </c>
    </row>
    <row r="35" spans="2:8">
      <c r="B35" t="s">
        <v>239</v>
      </c>
      <c r="C35">
        <v>8851500</v>
      </c>
      <c r="D35">
        <v>1014685</v>
      </c>
      <c r="E35">
        <v>22214</v>
      </c>
      <c r="F35">
        <v>4018</v>
      </c>
      <c r="G35" s="1">
        <f t="shared" si="0"/>
        <v>0.11463424278370897</v>
      </c>
      <c r="H35" s="2">
        <f t="shared" si="1"/>
        <v>0.97810749148750598</v>
      </c>
    </row>
    <row r="36" spans="2:8">
      <c r="B36" t="s">
        <v>106</v>
      </c>
      <c r="C36">
        <v>7519742</v>
      </c>
      <c r="D36">
        <v>116736</v>
      </c>
      <c r="E36">
        <v>22269</v>
      </c>
      <c r="F36">
        <v>5782</v>
      </c>
      <c r="G36" s="1">
        <f t="shared" si="0"/>
        <v>1.5523936858472006E-2</v>
      </c>
      <c r="H36" s="2">
        <f t="shared" si="1"/>
        <v>0.80923622532894735</v>
      </c>
    </row>
    <row r="37" spans="2:8">
      <c r="B37" t="s">
        <v>93</v>
      </c>
      <c r="C37">
        <v>10209406</v>
      </c>
      <c r="D37">
        <v>141781</v>
      </c>
      <c r="E37">
        <v>22604</v>
      </c>
      <c r="F37">
        <v>5484</v>
      </c>
      <c r="G37" s="1">
        <f t="shared" si="0"/>
        <v>1.3887291777797846E-2</v>
      </c>
      <c r="H37" s="2">
        <f t="shared" si="1"/>
        <v>0.84057102150499718</v>
      </c>
    </row>
    <row r="38" spans="2:8">
      <c r="B38" t="s">
        <v>97</v>
      </c>
      <c r="C38">
        <v>15766703</v>
      </c>
      <c r="D38">
        <v>161248</v>
      </c>
      <c r="E38">
        <v>22868</v>
      </c>
      <c r="F38">
        <v>5236</v>
      </c>
      <c r="G38" s="1">
        <f t="shared" si="0"/>
        <v>1.0227122309591295E-2</v>
      </c>
      <c r="H38" s="2">
        <f t="shared" si="1"/>
        <v>0.85818118674340149</v>
      </c>
    </row>
    <row r="39" spans="2:8">
      <c r="B39" t="s">
        <v>125</v>
      </c>
      <c r="C39">
        <v>2653122</v>
      </c>
      <c r="D39">
        <v>87762</v>
      </c>
      <c r="E39">
        <v>22891</v>
      </c>
      <c r="F39">
        <v>6714</v>
      </c>
      <c r="G39" s="1">
        <f t="shared" si="0"/>
        <v>3.3078765318745235E-2</v>
      </c>
      <c r="H39" s="2">
        <f t="shared" si="1"/>
        <v>0.73916957225222757</v>
      </c>
    </row>
    <row r="40" spans="2:8">
      <c r="B40" t="s">
        <v>188</v>
      </c>
      <c r="C40">
        <v>2469926</v>
      </c>
      <c r="D40">
        <v>68032</v>
      </c>
      <c r="E40">
        <v>23166</v>
      </c>
      <c r="F40">
        <v>6279</v>
      </c>
      <c r="G40" s="1">
        <f t="shared" si="0"/>
        <v>2.7544145047260524E-2</v>
      </c>
      <c r="H40" s="2">
        <f t="shared" si="1"/>
        <v>0.65948377234242705</v>
      </c>
    </row>
    <row r="41" spans="2:8">
      <c r="B41" t="s">
        <v>276</v>
      </c>
      <c r="C41">
        <v>2221526</v>
      </c>
      <c r="D41">
        <v>282815</v>
      </c>
      <c r="E41">
        <v>23293</v>
      </c>
      <c r="F41">
        <v>4005</v>
      </c>
      <c r="G41" s="1">
        <f t="shared" si="0"/>
        <v>0.12730663516879839</v>
      </c>
      <c r="H41" s="2">
        <f t="shared" si="1"/>
        <v>0.91763873910506866</v>
      </c>
    </row>
    <row r="42" spans="2:8">
      <c r="B42" t="s">
        <v>135</v>
      </c>
      <c r="C42">
        <v>4442386</v>
      </c>
      <c r="D42">
        <v>97884</v>
      </c>
      <c r="E42">
        <v>23898</v>
      </c>
      <c r="F42">
        <v>6933</v>
      </c>
      <c r="G42" s="1">
        <f t="shared" si="0"/>
        <v>2.2034105095775108E-2</v>
      </c>
      <c r="H42" s="2">
        <f t="shared" si="1"/>
        <v>0.75585386784356989</v>
      </c>
    </row>
    <row r="43" spans="2:8">
      <c r="B43" t="s">
        <v>120</v>
      </c>
      <c r="C43">
        <v>6292366</v>
      </c>
      <c r="D43">
        <v>139485</v>
      </c>
      <c r="E43">
        <v>25270</v>
      </c>
      <c r="F43">
        <v>5742</v>
      </c>
      <c r="G43" s="1">
        <f t="shared" si="0"/>
        <v>2.2167337373572994E-2</v>
      </c>
      <c r="H43" s="2">
        <f t="shared" si="1"/>
        <v>0.81883356633329751</v>
      </c>
    </row>
    <row r="44" spans="2:8">
      <c r="B44" t="s">
        <v>153</v>
      </c>
      <c r="C44">
        <v>6237510</v>
      </c>
      <c r="D44">
        <v>97860</v>
      </c>
      <c r="E44">
        <v>25608</v>
      </c>
      <c r="F44">
        <v>7272</v>
      </c>
      <c r="G44" s="1">
        <f t="shared" si="0"/>
        <v>1.5688952803282079E-2</v>
      </c>
      <c r="H44" s="2">
        <f t="shared" si="1"/>
        <v>0.73832004904966275</v>
      </c>
    </row>
    <row r="45" spans="2:8">
      <c r="B45" t="s">
        <v>144</v>
      </c>
      <c r="C45">
        <v>3715687</v>
      </c>
      <c r="D45">
        <v>122745</v>
      </c>
      <c r="E45">
        <v>26400</v>
      </c>
      <c r="F45">
        <v>7239</v>
      </c>
      <c r="G45" s="1">
        <f t="shared" si="0"/>
        <v>3.3034267956369844E-2</v>
      </c>
      <c r="H45" s="2">
        <f t="shared" si="1"/>
        <v>0.78491995600635467</v>
      </c>
    </row>
    <row r="46" spans="2:8">
      <c r="B46" t="s">
        <v>148</v>
      </c>
      <c r="C46">
        <v>2900782</v>
      </c>
      <c r="D46">
        <v>82248</v>
      </c>
      <c r="E46">
        <v>27031</v>
      </c>
      <c r="F46">
        <v>7179</v>
      </c>
      <c r="G46" s="1">
        <f t="shared" si="0"/>
        <v>2.8353733579427894E-2</v>
      </c>
      <c r="H46" s="2">
        <f t="shared" si="1"/>
        <v>0.67134763155335087</v>
      </c>
    </row>
    <row r="47" spans="2:8">
      <c r="B47" t="s">
        <v>176</v>
      </c>
      <c r="C47">
        <v>1709487</v>
      </c>
      <c r="D47">
        <v>62977</v>
      </c>
      <c r="E47">
        <v>27103</v>
      </c>
      <c r="F47">
        <v>7502</v>
      </c>
      <c r="G47" s="1">
        <f t="shared" si="0"/>
        <v>3.6839706882825084E-2</v>
      </c>
      <c r="H47" s="2">
        <f t="shared" si="1"/>
        <v>0.56963653397272018</v>
      </c>
    </row>
    <row r="48" spans="2:8">
      <c r="B48" t="s">
        <v>156</v>
      </c>
      <c r="C48">
        <v>3106159</v>
      </c>
      <c r="D48">
        <v>184356</v>
      </c>
      <c r="E48">
        <v>27188</v>
      </c>
      <c r="F48">
        <v>7730</v>
      </c>
      <c r="G48" s="1">
        <f t="shared" si="0"/>
        <v>5.9351758876477347E-2</v>
      </c>
      <c r="H48" s="2">
        <f t="shared" si="1"/>
        <v>0.85252446353793743</v>
      </c>
    </row>
    <row r="49" spans="2:8">
      <c r="B49" t="s">
        <v>89</v>
      </c>
      <c r="C49">
        <v>5853022</v>
      </c>
      <c r="D49">
        <v>161278</v>
      </c>
      <c r="E49">
        <v>27662</v>
      </c>
      <c r="F49">
        <v>6546</v>
      </c>
      <c r="G49" s="1">
        <f t="shared" si="0"/>
        <v>2.7554654672406836E-2</v>
      </c>
      <c r="H49" s="2">
        <f t="shared" si="1"/>
        <v>0.82848249606269919</v>
      </c>
    </row>
    <row r="50" spans="2:8">
      <c r="B50" t="s">
        <v>99</v>
      </c>
      <c r="C50">
        <v>10515657</v>
      </c>
      <c r="D50">
        <v>152482</v>
      </c>
      <c r="E50">
        <v>27811</v>
      </c>
      <c r="F50">
        <v>6375</v>
      </c>
      <c r="G50" s="1">
        <f t="shared" si="0"/>
        <v>1.4500472961413633E-2</v>
      </c>
      <c r="H50" s="2">
        <f t="shared" si="1"/>
        <v>0.81761125903385312</v>
      </c>
    </row>
    <row r="51" spans="2:8">
      <c r="B51" t="s">
        <v>129</v>
      </c>
      <c r="C51">
        <v>2553261</v>
      </c>
      <c r="D51">
        <v>114724</v>
      </c>
      <c r="E51">
        <v>27833</v>
      </c>
      <c r="F51">
        <v>7687</v>
      </c>
      <c r="G51" s="1">
        <f t="shared" si="0"/>
        <v>4.4932343383618047E-2</v>
      </c>
      <c r="H51" s="2">
        <f t="shared" si="1"/>
        <v>0.75739165301070399</v>
      </c>
    </row>
    <row r="52" spans="2:8">
      <c r="B52" t="s">
        <v>169</v>
      </c>
      <c r="C52">
        <v>2960279</v>
      </c>
      <c r="D52">
        <v>109712</v>
      </c>
      <c r="E52">
        <v>27853</v>
      </c>
      <c r="F52">
        <v>7695</v>
      </c>
      <c r="G52" s="1">
        <f t="shared" si="0"/>
        <v>3.7061371580178762E-2</v>
      </c>
      <c r="H52" s="2">
        <f t="shared" si="1"/>
        <v>0.74612622137961204</v>
      </c>
    </row>
    <row r="53" spans="2:8">
      <c r="B53" t="s">
        <v>115</v>
      </c>
      <c r="C53">
        <v>5497859</v>
      </c>
      <c r="D53">
        <v>89007</v>
      </c>
      <c r="E53">
        <v>28138</v>
      </c>
      <c r="F53">
        <v>5456</v>
      </c>
      <c r="G53" s="1">
        <f t="shared" si="0"/>
        <v>1.6189392998256232E-2</v>
      </c>
      <c r="H53" s="2">
        <f t="shared" si="1"/>
        <v>0.68386756097835</v>
      </c>
    </row>
    <row r="54" spans="2:8">
      <c r="B54" t="s">
        <v>237</v>
      </c>
      <c r="C54">
        <v>11592659</v>
      </c>
      <c r="D54">
        <v>2290908</v>
      </c>
      <c r="E54">
        <v>28897</v>
      </c>
      <c r="F54">
        <v>5035</v>
      </c>
      <c r="G54" s="1">
        <f t="shared" si="0"/>
        <v>0.19761712994404476</v>
      </c>
      <c r="H54" s="2">
        <f t="shared" si="1"/>
        <v>0.98738622415217026</v>
      </c>
    </row>
    <row r="55" spans="2:8">
      <c r="B55" t="s">
        <v>238</v>
      </c>
      <c r="C55">
        <v>7043569</v>
      </c>
      <c r="D55">
        <v>1244098</v>
      </c>
      <c r="E55">
        <v>29147</v>
      </c>
      <c r="F55">
        <v>5381</v>
      </c>
      <c r="G55" s="1">
        <f t="shared" si="0"/>
        <v>0.17662892207061506</v>
      </c>
      <c r="H55" s="2">
        <f t="shared" si="1"/>
        <v>0.97657178132269318</v>
      </c>
    </row>
    <row r="56" spans="2:8">
      <c r="B56" t="s">
        <v>134</v>
      </c>
      <c r="C56">
        <v>7890711</v>
      </c>
      <c r="D56">
        <v>137697</v>
      </c>
      <c r="E56">
        <v>30110</v>
      </c>
      <c r="F56">
        <v>8573</v>
      </c>
      <c r="G56" s="1">
        <f t="shared" si="0"/>
        <v>1.745051871751481E-2</v>
      </c>
      <c r="H56" s="2">
        <f t="shared" si="1"/>
        <v>0.78133147417881288</v>
      </c>
    </row>
    <row r="57" spans="2:8">
      <c r="B57" t="s">
        <v>124</v>
      </c>
      <c r="C57">
        <v>3563866</v>
      </c>
      <c r="D57">
        <v>127462</v>
      </c>
      <c r="E57">
        <v>30468</v>
      </c>
      <c r="F57">
        <v>8830</v>
      </c>
      <c r="G57" s="1">
        <f t="shared" si="0"/>
        <v>3.576509330036539E-2</v>
      </c>
      <c r="H57" s="2">
        <f t="shared" si="1"/>
        <v>0.76096405203119366</v>
      </c>
    </row>
    <row r="58" spans="2:8">
      <c r="B58" t="s">
        <v>213</v>
      </c>
      <c r="C58">
        <v>3467092</v>
      </c>
      <c r="D58">
        <v>127920</v>
      </c>
      <c r="E58">
        <v>30826</v>
      </c>
      <c r="F58">
        <v>9000</v>
      </c>
      <c r="G58" s="1">
        <f t="shared" si="0"/>
        <v>3.6895473209248561E-2</v>
      </c>
      <c r="H58" s="2">
        <f t="shared" si="1"/>
        <v>0.75902126328955599</v>
      </c>
    </row>
    <row r="59" spans="2:8">
      <c r="B59" t="s">
        <v>147</v>
      </c>
      <c r="C59">
        <v>8608611</v>
      </c>
      <c r="D59">
        <v>112034</v>
      </c>
      <c r="E59">
        <v>31063</v>
      </c>
      <c r="F59">
        <v>8708</v>
      </c>
      <c r="G59" s="1">
        <f t="shared" si="0"/>
        <v>1.3014178477805536E-2</v>
      </c>
      <c r="H59" s="2">
        <f t="shared" si="1"/>
        <v>0.72273595515647038</v>
      </c>
    </row>
    <row r="60" spans="2:8">
      <c r="B60" t="s">
        <v>114</v>
      </c>
      <c r="C60">
        <v>3633594</v>
      </c>
      <c r="D60">
        <v>91254</v>
      </c>
      <c r="E60">
        <v>31348</v>
      </c>
      <c r="F60">
        <v>7102</v>
      </c>
      <c r="G60" s="1">
        <f t="shared" si="0"/>
        <v>2.5113978061390457E-2</v>
      </c>
      <c r="H60" s="2">
        <f t="shared" si="1"/>
        <v>0.65647533258816049</v>
      </c>
    </row>
    <row r="61" spans="2:8">
      <c r="B61" t="s">
        <v>105</v>
      </c>
      <c r="C61">
        <v>6004521</v>
      </c>
      <c r="D61">
        <v>205331</v>
      </c>
      <c r="E61">
        <v>31477</v>
      </c>
      <c r="F61">
        <v>6199</v>
      </c>
      <c r="G61" s="1">
        <f t="shared" si="0"/>
        <v>3.419606659715238E-2</v>
      </c>
      <c r="H61" s="2">
        <f t="shared" si="1"/>
        <v>0.84670118004587713</v>
      </c>
    </row>
    <row r="62" spans="2:8">
      <c r="B62" t="s">
        <v>138</v>
      </c>
      <c r="C62">
        <v>5310990</v>
      </c>
      <c r="D62">
        <v>137548</v>
      </c>
      <c r="E62">
        <v>31652</v>
      </c>
      <c r="F62">
        <v>9122</v>
      </c>
      <c r="G62" s="1">
        <f t="shared" si="0"/>
        <v>2.5898749573996561E-2</v>
      </c>
      <c r="H62" s="2">
        <f t="shared" si="1"/>
        <v>0.76988396777852097</v>
      </c>
    </row>
    <row r="63" spans="2:8">
      <c r="B63" t="s">
        <v>100</v>
      </c>
      <c r="C63">
        <v>9550251</v>
      </c>
      <c r="D63">
        <v>197605</v>
      </c>
      <c r="E63">
        <v>31950</v>
      </c>
      <c r="F63">
        <v>7674</v>
      </c>
      <c r="G63" s="1">
        <f t="shared" si="0"/>
        <v>2.0691079218755612E-2</v>
      </c>
      <c r="H63" s="2">
        <f t="shared" si="1"/>
        <v>0.83831380784899168</v>
      </c>
    </row>
    <row r="64" spans="2:8">
      <c r="B64" t="s">
        <v>130</v>
      </c>
      <c r="C64">
        <v>5951801</v>
      </c>
      <c r="D64">
        <v>154100</v>
      </c>
      <c r="E64">
        <v>32119</v>
      </c>
      <c r="F64">
        <v>9642</v>
      </c>
      <c r="G64" s="1">
        <f t="shared" si="0"/>
        <v>2.5891322643347786E-2</v>
      </c>
      <c r="H64" s="2">
        <f t="shared" si="1"/>
        <v>0.79157040882543805</v>
      </c>
    </row>
    <row r="65" spans="2:8">
      <c r="B65" t="s">
        <v>241</v>
      </c>
      <c r="C65">
        <v>10342155</v>
      </c>
      <c r="D65">
        <v>3161424</v>
      </c>
      <c r="E65">
        <v>32448</v>
      </c>
      <c r="F65">
        <v>5404</v>
      </c>
      <c r="G65" s="1">
        <f t="shared" si="0"/>
        <v>0.3056832932788186</v>
      </c>
      <c r="H65" s="2">
        <f t="shared" si="1"/>
        <v>0.98973627074381676</v>
      </c>
    </row>
    <row r="66" spans="2:8">
      <c r="B66" t="s">
        <v>133</v>
      </c>
      <c r="C66">
        <v>3638981</v>
      </c>
      <c r="D66">
        <v>131905</v>
      </c>
      <c r="E66">
        <v>33026</v>
      </c>
      <c r="F66">
        <v>9555</v>
      </c>
      <c r="G66" s="1">
        <f t="shared" ref="G66:G129" si="2">$D66/$C66</f>
        <v>3.6247784750731045E-2</v>
      </c>
      <c r="H66" s="2">
        <f t="shared" ref="H66:H129" si="3">($D66-$E66)/$D66</f>
        <v>0.74962283461582202</v>
      </c>
    </row>
    <row r="67" spans="2:8">
      <c r="B67" t="s">
        <v>145</v>
      </c>
      <c r="C67">
        <v>3288025</v>
      </c>
      <c r="D67">
        <v>115052</v>
      </c>
      <c r="E67">
        <v>33160</v>
      </c>
      <c r="F67">
        <v>9472</v>
      </c>
      <c r="G67" s="1">
        <f t="shared" si="2"/>
        <v>3.4991218132465536E-2</v>
      </c>
      <c r="H67" s="2">
        <f t="shared" si="3"/>
        <v>0.71178249834857277</v>
      </c>
    </row>
    <row r="68" spans="2:8">
      <c r="B68" t="s">
        <v>242</v>
      </c>
      <c r="C68">
        <v>14963821</v>
      </c>
      <c r="D68">
        <v>2229182</v>
      </c>
      <c r="E68">
        <v>33170</v>
      </c>
      <c r="F68">
        <v>6785</v>
      </c>
      <c r="G68" s="1">
        <f t="shared" si="2"/>
        <v>0.14897144252126512</v>
      </c>
      <c r="H68" s="2">
        <f t="shared" si="3"/>
        <v>0.98512010235144554</v>
      </c>
    </row>
    <row r="69" spans="2:8">
      <c r="B69" t="s">
        <v>192</v>
      </c>
      <c r="C69">
        <v>3923331</v>
      </c>
      <c r="D69">
        <v>181316</v>
      </c>
      <c r="E69">
        <v>33223</v>
      </c>
      <c r="F69">
        <v>9593</v>
      </c>
      <c r="G69" s="1">
        <f t="shared" si="2"/>
        <v>4.6214810832937624E-2</v>
      </c>
      <c r="H69" s="2">
        <f t="shared" si="3"/>
        <v>0.81676741159081379</v>
      </c>
    </row>
    <row r="70" spans="2:8">
      <c r="B70" t="s">
        <v>146</v>
      </c>
      <c r="C70">
        <v>5816528</v>
      </c>
      <c r="D70">
        <v>244759</v>
      </c>
      <c r="E70">
        <v>33579</v>
      </c>
      <c r="F70">
        <v>9461</v>
      </c>
      <c r="G70" s="1">
        <f t="shared" si="2"/>
        <v>4.207991434065133E-2</v>
      </c>
      <c r="H70" s="2">
        <f t="shared" si="3"/>
        <v>0.86280790491871595</v>
      </c>
    </row>
    <row r="71" spans="2:8">
      <c r="B71" t="s">
        <v>142</v>
      </c>
      <c r="C71">
        <v>3608338</v>
      </c>
      <c r="D71">
        <v>143900</v>
      </c>
      <c r="E71">
        <v>33745</v>
      </c>
      <c r="F71">
        <v>9758</v>
      </c>
      <c r="G71" s="1">
        <f t="shared" si="2"/>
        <v>3.9879856044527977E-2</v>
      </c>
      <c r="H71" s="2">
        <f t="shared" si="3"/>
        <v>0.76549687282835299</v>
      </c>
    </row>
    <row r="72" spans="2:8">
      <c r="B72" t="s">
        <v>141</v>
      </c>
      <c r="C72">
        <v>3510178</v>
      </c>
      <c r="D72">
        <v>135338</v>
      </c>
      <c r="E72">
        <v>33775</v>
      </c>
      <c r="F72">
        <v>9357</v>
      </c>
      <c r="G72" s="1">
        <f t="shared" si="2"/>
        <v>3.8555879502406999E-2</v>
      </c>
      <c r="H72" s="2">
        <f t="shared" si="3"/>
        <v>0.75043964001241337</v>
      </c>
    </row>
    <row r="73" spans="2:8">
      <c r="B73" t="s">
        <v>180</v>
      </c>
      <c r="C73">
        <v>2195461</v>
      </c>
      <c r="D73">
        <v>79968</v>
      </c>
      <c r="E73">
        <v>34129</v>
      </c>
      <c r="F73">
        <v>9476</v>
      </c>
      <c r="G73" s="1">
        <f t="shared" si="2"/>
        <v>3.6424240740327428E-2</v>
      </c>
      <c r="H73" s="2">
        <f t="shared" si="3"/>
        <v>0.5732167867146859</v>
      </c>
    </row>
    <row r="74" spans="2:8">
      <c r="B74" t="s">
        <v>123</v>
      </c>
      <c r="C74">
        <v>3498998</v>
      </c>
      <c r="D74">
        <v>127493</v>
      </c>
      <c r="E74">
        <v>34277</v>
      </c>
      <c r="F74">
        <v>9395</v>
      </c>
      <c r="G74" s="1">
        <f t="shared" si="2"/>
        <v>3.643700282195074E-2</v>
      </c>
      <c r="H74" s="2">
        <f t="shared" si="3"/>
        <v>0.73114602370326209</v>
      </c>
    </row>
    <row r="75" spans="2:8">
      <c r="B75" t="s">
        <v>94</v>
      </c>
      <c r="C75">
        <v>9330700</v>
      </c>
      <c r="D75">
        <v>194205</v>
      </c>
      <c r="E75">
        <v>34352</v>
      </c>
      <c r="F75">
        <v>11873</v>
      </c>
      <c r="G75" s="1">
        <f t="shared" si="2"/>
        <v>2.0813550966165453E-2</v>
      </c>
      <c r="H75" s="2">
        <f t="shared" si="3"/>
        <v>0.8231147498777065</v>
      </c>
    </row>
    <row r="76" spans="2:8">
      <c r="B76" t="s">
        <v>165</v>
      </c>
      <c r="C76">
        <v>2999783</v>
      </c>
      <c r="D76">
        <v>113271</v>
      </c>
      <c r="E76">
        <v>34532</v>
      </c>
      <c r="F76">
        <v>10039</v>
      </c>
      <c r="G76" s="1">
        <f t="shared" si="2"/>
        <v>3.7759731287229779E-2</v>
      </c>
      <c r="H76" s="2">
        <f t="shared" si="3"/>
        <v>0.69513820836754336</v>
      </c>
    </row>
    <row r="77" spans="2:8">
      <c r="B77" t="s">
        <v>108</v>
      </c>
      <c r="C77">
        <v>8654137</v>
      </c>
      <c r="D77">
        <v>167428</v>
      </c>
      <c r="E77">
        <v>34855</v>
      </c>
      <c r="F77">
        <v>8426</v>
      </c>
      <c r="G77" s="1">
        <f t="shared" si="2"/>
        <v>1.9346585338318539E-2</v>
      </c>
      <c r="H77" s="2">
        <f t="shared" si="3"/>
        <v>0.79182096184628614</v>
      </c>
    </row>
    <row r="78" spans="2:8">
      <c r="B78" t="s">
        <v>196</v>
      </c>
      <c r="C78">
        <v>1644005</v>
      </c>
      <c r="D78">
        <v>100706</v>
      </c>
      <c r="E78">
        <v>34966</v>
      </c>
      <c r="F78">
        <v>10555</v>
      </c>
      <c r="G78" s="1">
        <f t="shared" si="2"/>
        <v>6.1256504694328785E-2</v>
      </c>
      <c r="H78" s="2">
        <f t="shared" si="3"/>
        <v>0.65279129346811515</v>
      </c>
    </row>
    <row r="79" spans="2:8">
      <c r="B79" t="s">
        <v>270</v>
      </c>
      <c r="C79">
        <v>4927051</v>
      </c>
      <c r="D79">
        <v>735054</v>
      </c>
      <c r="E79">
        <v>35584</v>
      </c>
      <c r="F79">
        <v>6317</v>
      </c>
      <c r="G79" s="1">
        <f t="shared" si="2"/>
        <v>0.14918741454066539</v>
      </c>
      <c r="H79" s="2">
        <f t="shared" si="3"/>
        <v>0.95158995121446854</v>
      </c>
    </row>
    <row r="80" spans="2:8">
      <c r="B80" t="s">
        <v>178</v>
      </c>
      <c r="C80">
        <v>2210129</v>
      </c>
      <c r="D80">
        <v>82728</v>
      </c>
      <c r="E80">
        <v>35964</v>
      </c>
      <c r="F80">
        <v>9988</v>
      </c>
      <c r="G80" s="1">
        <f t="shared" si="2"/>
        <v>3.7431299259002529E-2</v>
      </c>
      <c r="H80" s="2">
        <f t="shared" si="3"/>
        <v>0.56527415143603132</v>
      </c>
    </row>
    <row r="81" spans="2:8">
      <c r="B81" t="s">
        <v>143</v>
      </c>
      <c r="C81">
        <v>4909039</v>
      </c>
      <c r="D81">
        <v>177912</v>
      </c>
      <c r="E81">
        <v>36253</v>
      </c>
      <c r="F81">
        <v>10445</v>
      </c>
      <c r="G81" s="1">
        <f t="shared" si="2"/>
        <v>3.6241716555928769E-2</v>
      </c>
      <c r="H81" s="2">
        <f t="shared" si="3"/>
        <v>0.7962307208057916</v>
      </c>
    </row>
    <row r="82" spans="2:8">
      <c r="B82" t="s">
        <v>191</v>
      </c>
      <c r="C82">
        <v>5911988</v>
      </c>
      <c r="D82">
        <v>249872</v>
      </c>
      <c r="E82">
        <v>36300</v>
      </c>
      <c r="F82">
        <v>10024</v>
      </c>
      <c r="G82" s="1">
        <f t="shared" si="2"/>
        <v>4.2265309063550194E-2</v>
      </c>
      <c r="H82" s="2">
        <f t="shared" si="3"/>
        <v>0.85472561951719284</v>
      </c>
    </row>
    <row r="83" spans="2:8">
      <c r="B83" t="s">
        <v>179</v>
      </c>
      <c r="C83">
        <v>1597803</v>
      </c>
      <c r="D83">
        <v>76912</v>
      </c>
      <c r="E83">
        <v>36437</v>
      </c>
      <c r="F83">
        <v>10521</v>
      </c>
      <c r="G83" s="1">
        <f t="shared" si="2"/>
        <v>4.8136096878025642E-2</v>
      </c>
      <c r="H83" s="2">
        <f t="shared" si="3"/>
        <v>0.52625078011233617</v>
      </c>
    </row>
    <row r="84" spans="2:8">
      <c r="B84" t="s">
        <v>209</v>
      </c>
      <c r="C84">
        <v>2567986</v>
      </c>
      <c r="D84">
        <v>134114</v>
      </c>
      <c r="E84">
        <v>36512</v>
      </c>
      <c r="F84">
        <v>11923</v>
      </c>
      <c r="G84" s="1">
        <f t="shared" si="2"/>
        <v>5.2225362599328813E-2</v>
      </c>
      <c r="H84" s="2">
        <f t="shared" si="3"/>
        <v>0.72775400032807913</v>
      </c>
    </row>
    <row r="85" spans="2:8">
      <c r="B85" t="s">
        <v>283</v>
      </c>
      <c r="C85">
        <v>5380847</v>
      </c>
      <c r="D85">
        <v>481210</v>
      </c>
      <c r="E85">
        <v>36726</v>
      </c>
      <c r="F85">
        <v>6683</v>
      </c>
      <c r="G85" s="1">
        <f t="shared" si="2"/>
        <v>8.9430158486201144E-2</v>
      </c>
      <c r="H85" s="2">
        <f t="shared" si="3"/>
        <v>0.92367989027659447</v>
      </c>
    </row>
    <row r="86" spans="2:8">
      <c r="B86" t="s">
        <v>87</v>
      </c>
      <c r="C86">
        <v>24560618</v>
      </c>
      <c r="D86">
        <v>131628</v>
      </c>
      <c r="E86">
        <v>36824</v>
      </c>
      <c r="F86">
        <v>8700</v>
      </c>
      <c r="G86" s="1">
        <f t="shared" si="2"/>
        <v>5.3593113984346814E-3</v>
      </c>
      <c r="H86" s="2">
        <f t="shared" si="3"/>
        <v>0.72024189382198311</v>
      </c>
    </row>
    <row r="87" spans="2:8">
      <c r="B87" t="s">
        <v>205</v>
      </c>
      <c r="C87">
        <v>4801447</v>
      </c>
      <c r="D87">
        <v>200790</v>
      </c>
      <c r="E87">
        <v>37288</v>
      </c>
      <c r="F87">
        <v>11280</v>
      </c>
      <c r="G87" s="1">
        <f t="shared" si="2"/>
        <v>4.1818643421451911E-2</v>
      </c>
      <c r="H87" s="2">
        <f t="shared" si="3"/>
        <v>0.81429354051496583</v>
      </c>
    </row>
    <row r="88" spans="2:8">
      <c r="B88" t="s">
        <v>150</v>
      </c>
      <c r="C88">
        <v>3951832</v>
      </c>
      <c r="D88">
        <v>130889</v>
      </c>
      <c r="E88">
        <v>37483</v>
      </c>
      <c r="F88">
        <v>10826</v>
      </c>
      <c r="G88" s="1">
        <f t="shared" si="2"/>
        <v>3.3121094216555763E-2</v>
      </c>
      <c r="H88" s="2">
        <f t="shared" si="3"/>
        <v>0.71362757756572359</v>
      </c>
    </row>
    <row r="89" spans="2:8">
      <c r="B89" t="s">
        <v>175</v>
      </c>
      <c r="C89">
        <v>2342484</v>
      </c>
      <c r="D89">
        <v>88622</v>
      </c>
      <c r="E89">
        <v>37494</v>
      </c>
      <c r="F89">
        <v>10187</v>
      </c>
      <c r="G89" s="1">
        <f t="shared" si="2"/>
        <v>3.7832488930554062E-2</v>
      </c>
      <c r="H89" s="2">
        <f t="shared" si="3"/>
        <v>0.57692220893231927</v>
      </c>
    </row>
    <row r="90" spans="2:8">
      <c r="B90" t="s">
        <v>152</v>
      </c>
      <c r="C90">
        <v>4791064</v>
      </c>
      <c r="D90">
        <v>136010</v>
      </c>
      <c r="E90">
        <v>38262</v>
      </c>
      <c r="F90">
        <v>11162</v>
      </c>
      <c r="G90" s="1">
        <f t="shared" si="2"/>
        <v>2.8388266155492808E-2</v>
      </c>
      <c r="H90" s="2">
        <f t="shared" si="3"/>
        <v>0.71868244981986618</v>
      </c>
    </row>
    <row r="91" spans="2:8">
      <c r="B91" t="s">
        <v>139</v>
      </c>
      <c r="C91">
        <v>8192208</v>
      </c>
      <c r="D91">
        <v>140583</v>
      </c>
      <c r="E91">
        <v>38404</v>
      </c>
      <c r="F91">
        <v>10864</v>
      </c>
      <c r="G91" s="1">
        <f t="shared" si="2"/>
        <v>1.716057502446227E-2</v>
      </c>
      <c r="H91" s="2">
        <f t="shared" si="3"/>
        <v>0.72682330011452312</v>
      </c>
    </row>
    <row r="92" spans="2:8">
      <c r="B92" t="s">
        <v>263</v>
      </c>
      <c r="C92">
        <v>6394319</v>
      </c>
      <c r="D92">
        <v>773200</v>
      </c>
      <c r="E92">
        <v>39250</v>
      </c>
      <c r="F92">
        <v>7821</v>
      </c>
      <c r="G92" s="1">
        <f t="shared" si="2"/>
        <v>0.12091983524750642</v>
      </c>
      <c r="H92" s="2">
        <f t="shared" si="3"/>
        <v>0.94923693740300052</v>
      </c>
    </row>
    <row r="93" spans="2:8">
      <c r="B93" t="s">
        <v>222</v>
      </c>
      <c r="C93">
        <v>2235129</v>
      </c>
      <c r="D93">
        <v>74771</v>
      </c>
      <c r="E93">
        <v>39455</v>
      </c>
      <c r="F93">
        <v>11918</v>
      </c>
      <c r="G93" s="1">
        <f t="shared" si="2"/>
        <v>3.345265530535374E-2</v>
      </c>
      <c r="H93" s="2">
        <f t="shared" si="3"/>
        <v>0.47232215698599722</v>
      </c>
    </row>
    <row r="94" spans="2:8">
      <c r="B94" t="s">
        <v>117</v>
      </c>
      <c r="C94">
        <v>5163427</v>
      </c>
      <c r="D94">
        <v>124695</v>
      </c>
      <c r="E94">
        <v>40012</v>
      </c>
      <c r="F94">
        <v>7591</v>
      </c>
      <c r="G94" s="1">
        <f t="shared" si="2"/>
        <v>2.4149658744086051E-2</v>
      </c>
      <c r="H94" s="2">
        <f t="shared" si="3"/>
        <v>0.67912105537511525</v>
      </c>
    </row>
    <row r="95" spans="2:8">
      <c r="B95" t="s">
        <v>247</v>
      </c>
      <c r="C95">
        <v>16532630</v>
      </c>
      <c r="D95">
        <v>3336481</v>
      </c>
      <c r="E95">
        <v>40019</v>
      </c>
      <c r="F95">
        <v>7683</v>
      </c>
      <c r="G95" s="1">
        <f t="shared" si="2"/>
        <v>0.20181187143243393</v>
      </c>
      <c r="H95" s="2">
        <f t="shared" si="3"/>
        <v>0.98800562628709709</v>
      </c>
    </row>
    <row r="96" spans="2:8">
      <c r="B96" t="s">
        <v>230</v>
      </c>
      <c r="C96">
        <v>2493103</v>
      </c>
      <c r="D96">
        <v>77947</v>
      </c>
      <c r="E96">
        <v>40263</v>
      </c>
      <c r="F96">
        <v>12045</v>
      </c>
      <c r="G96" s="1">
        <f t="shared" si="2"/>
        <v>3.126505403106089E-2</v>
      </c>
      <c r="H96" s="2">
        <f t="shared" si="3"/>
        <v>0.48345670776296712</v>
      </c>
    </row>
    <row r="97" spans="2:8">
      <c r="B97" t="s">
        <v>140</v>
      </c>
      <c r="C97">
        <v>6273213</v>
      </c>
      <c r="D97">
        <v>167229</v>
      </c>
      <c r="E97">
        <v>40486</v>
      </c>
      <c r="F97">
        <v>11399</v>
      </c>
      <c r="G97" s="1">
        <f t="shared" si="2"/>
        <v>2.665763142427971E-2</v>
      </c>
      <c r="H97" s="2">
        <f t="shared" si="3"/>
        <v>0.75790084255721202</v>
      </c>
    </row>
    <row r="98" spans="2:8">
      <c r="B98" t="s">
        <v>284</v>
      </c>
      <c r="C98">
        <v>5092224</v>
      </c>
      <c r="D98">
        <v>603239</v>
      </c>
      <c r="E98">
        <v>41049</v>
      </c>
      <c r="F98">
        <v>7076</v>
      </c>
      <c r="G98" s="1">
        <f t="shared" si="2"/>
        <v>0.11846277775683081</v>
      </c>
      <c r="H98" s="2">
        <f t="shared" si="3"/>
        <v>0.9319523439300178</v>
      </c>
    </row>
    <row r="99" spans="2:8">
      <c r="B99" t="s">
        <v>151</v>
      </c>
      <c r="C99">
        <v>3583699</v>
      </c>
      <c r="D99">
        <v>137713</v>
      </c>
      <c r="E99">
        <v>41192</v>
      </c>
      <c r="F99">
        <v>11898</v>
      </c>
      <c r="G99" s="1">
        <f t="shared" si="2"/>
        <v>3.8427613479815131E-2</v>
      </c>
      <c r="H99" s="2">
        <f t="shared" si="3"/>
        <v>0.70088517423917862</v>
      </c>
    </row>
    <row r="100" spans="2:8">
      <c r="B100" t="s">
        <v>273</v>
      </c>
      <c r="C100">
        <v>4610991</v>
      </c>
      <c r="D100">
        <v>847749</v>
      </c>
      <c r="E100">
        <v>41244</v>
      </c>
      <c r="F100">
        <v>7268</v>
      </c>
      <c r="G100" s="1">
        <f t="shared" si="2"/>
        <v>0.18385396978653828</v>
      </c>
      <c r="H100" s="2">
        <f t="shared" si="3"/>
        <v>0.95134880725309023</v>
      </c>
    </row>
    <row r="101" spans="2:8">
      <c r="B101" t="s">
        <v>267</v>
      </c>
      <c r="C101">
        <v>6242420</v>
      </c>
      <c r="D101">
        <v>747879</v>
      </c>
      <c r="E101">
        <v>41487</v>
      </c>
      <c r="F101">
        <v>7383</v>
      </c>
      <c r="G101" s="1">
        <f t="shared" si="2"/>
        <v>0.11980594064481404</v>
      </c>
      <c r="H101" s="2">
        <f t="shared" si="3"/>
        <v>0.9445271227030041</v>
      </c>
    </row>
    <row r="102" spans="2:8">
      <c r="B102" t="s">
        <v>275</v>
      </c>
      <c r="C102">
        <v>4813103</v>
      </c>
      <c r="D102">
        <v>510321</v>
      </c>
      <c r="E102">
        <v>42009</v>
      </c>
      <c r="F102">
        <v>6899</v>
      </c>
      <c r="G102" s="1">
        <f t="shared" si="2"/>
        <v>0.1060274421719211</v>
      </c>
      <c r="H102" s="2">
        <f t="shared" si="3"/>
        <v>0.917681224170669</v>
      </c>
    </row>
    <row r="103" spans="2:8">
      <c r="B103" t="s">
        <v>189</v>
      </c>
      <c r="C103">
        <v>3806047</v>
      </c>
      <c r="D103">
        <v>178813</v>
      </c>
      <c r="E103">
        <v>42092</v>
      </c>
      <c r="F103">
        <v>11957</v>
      </c>
      <c r="G103" s="1">
        <f t="shared" si="2"/>
        <v>4.6981290562097627E-2</v>
      </c>
      <c r="H103" s="2">
        <f t="shared" si="3"/>
        <v>0.76460324473052854</v>
      </c>
    </row>
    <row r="104" spans="2:8">
      <c r="B104" t="s">
        <v>266</v>
      </c>
      <c r="C104">
        <v>7818335</v>
      </c>
      <c r="D104">
        <v>962972</v>
      </c>
      <c r="E104">
        <v>42103</v>
      </c>
      <c r="F104">
        <v>8027</v>
      </c>
      <c r="G104" s="1">
        <f t="shared" si="2"/>
        <v>0.12316842396750714</v>
      </c>
      <c r="H104" s="2">
        <f t="shared" si="3"/>
        <v>0.95627806415970562</v>
      </c>
    </row>
    <row r="105" spans="2:8">
      <c r="B105" t="s">
        <v>159</v>
      </c>
      <c r="C105">
        <v>3140158</v>
      </c>
      <c r="D105">
        <v>130233</v>
      </c>
      <c r="E105">
        <v>42133</v>
      </c>
      <c r="F105">
        <v>12255</v>
      </c>
      <c r="G105" s="1">
        <f t="shared" si="2"/>
        <v>4.1473390829378648E-2</v>
      </c>
      <c r="H105" s="2">
        <f t="shared" si="3"/>
        <v>0.67647984765765978</v>
      </c>
    </row>
    <row r="106" spans="2:8">
      <c r="B106" t="s">
        <v>228</v>
      </c>
      <c r="C106">
        <v>2404526</v>
      </c>
      <c r="D106">
        <v>95595</v>
      </c>
      <c r="E106">
        <v>42466</v>
      </c>
      <c r="F106">
        <v>12809</v>
      </c>
      <c r="G106" s="1">
        <f t="shared" si="2"/>
        <v>3.975627628896506E-2</v>
      </c>
      <c r="H106" s="2">
        <f t="shared" si="3"/>
        <v>0.55577174538417284</v>
      </c>
    </row>
    <row r="107" spans="2:8">
      <c r="B107" t="s">
        <v>277</v>
      </c>
      <c r="C107">
        <v>4021845</v>
      </c>
      <c r="D107">
        <v>636541</v>
      </c>
      <c r="E107">
        <v>42682</v>
      </c>
      <c r="F107">
        <v>7007</v>
      </c>
      <c r="G107" s="1">
        <f t="shared" si="2"/>
        <v>0.15827089308513878</v>
      </c>
      <c r="H107" s="2">
        <f t="shared" si="3"/>
        <v>0.93294697435043461</v>
      </c>
    </row>
    <row r="108" spans="2:8">
      <c r="B108" t="s">
        <v>248</v>
      </c>
      <c r="C108">
        <v>15966926</v>
      </c>
      <c r="D108">
        <v>3980709</v>
      </c>
      <c r="E108">
        <v>43250</v>
      </c>
      <c r="F108">
        <v>7544</v>
      </c>
      <c r="G108" s="1">
        <f t="shared" si="2"/>
        <v>0.24930966674486998</v>
      </c>
      <c r="H108" s="2">
        <f t="shared" si="3"/>
        <v>0.98913510130984206</v>
      </c>
    </row>
    <row r="109" spans="2:8">
      <c r="B109" t="s">
        <v>181</v>
      </c>
      <c r="C109">
        <v>4085184</v>
      </c>
      <c r="D109">
        <v>115309</v>
      </c>
      <c r="E109">
        <v>43298</v>
      </c>
      <c r="F109">
        <v>11126</v>
      </c>
      <c r="G109" s="1">
        <f t="shared" si="2"/>
        <v>2.8226145994892763E-2</v>
      </c>
      <c r="H109" s="2">
        <f t="shared" si="3"/>
        <v>0.62450459200929676</v>
      </c>
    </row>
    <row r="110" spans="2:8">
      <c r="B110" t="s">
        <v>246</v>
      </c>
      <c r="C110">
        <v>21173096</v>
      </c>
      <c r="D110">
        <v>1996909</v>
      </c>
      <c r="E110">
        <v>43990</v>
      </c>
      <c r="F110">
        <v>7727</v>
      </c>
      <c r="G110" s="1">
        <f t="shared" si="2"/>
        <v>9.4313509937328011E-2</v>
      </c>
      <c r="H110" s="2">
        <f t="shared" si="3"/>
        <v>0.97797095410957635</v>
      </c>
    </row>
    <row r="111" spans="2:8">
      <c r="B111" t="s">
        <v>98</v>
      </c>
      <c r="C111">
        <v>11916862</v>
      </c>
      <c r="D111">
        <v>230490</v>
      </c>
      <c r="E111">
        <v>44463</v>
      </c>
      <c r="F111">
        <v>9729</v>
      </c>
      <c r="G111" s="1">
        <f t="shared" si="2"/>
        <v>1.9341501143505732E-2</v>
      </c>
      <c r="H111" s="2">
        <f t="shared" si="3"/>
        <v>0.80709358323571523</v>
      </c>
    </row>
    <row r="112" spans="2:8">
      <c r="B112" t="s">
        <v>102</v>
      </c>
      <c r="C112">
        <v>10717152</v>
      </c>
      <c r="D112">
        <v>225045</v>
      </c>
      <c r="E112">
        <v>44607</v>
      </c>
      <c r="F112">
        <v>8902</v>
      </c>
      <c r="G112" s="1">
        <f t="shared" si="2"/>
        <v>2.0998582459220511E-2</v>
      </c>
      <c r="H112" s="2">
        <f t="shared" si="3"/>
        <v>0.80178630940478568</v>
      </c>
    </row>
    <row r="113" spans="2:8">
      <c r="B113" t="s">
        <v>224</v>
      </c>
      <c r="C113">
        <v>3392239</v>
      </c>
      <c r="D113">
        <v>94225</v>
      </c>
      <c r="E113">
        <v>45163</v>
      </c>
      <c r="F113">
        <v>13746</v>
      </c>
      <c r="G113" s="1">
        <f t="shared" si="2"/>
        <v>2.7776639558710337E-2</v>
      </c>
      <c r="H113" s="2">
        <f t="shared" si="3"/>
        <v>0.52068983815335634</v>
      </c>
    </row>
    <row r="114" spans="2:8">
      <c r="B114" t="s">
        <v>126</v>
      </c>
      <c r="C114">
        <v>17987919</v>
      </c>
      <c r="D114">
        <v>1029597</v>
      </c>
      <c r="E114">
        <v>45514</v>
      </c>
      <c r="F114">
        <v>11257</v>
      </c>
      <c r="G114" s="1">
        <f t="shared" si="2"/>
        <v>5.7238249738616236E-2</v>
      </c>
      <c r="H114" s="2">
        <f t="shared" si="3"/>
        <v>0.95579435449015493</v>
      </c>
    </row>
    <row r="115" spans="2:8">
      <c r="B115" t="s">
        <v>49</v>
      </c>
      <c r="C115">
        <v>2002598</v>
      </c>
      <c r="D115">
        <v>79588</v>
      </c>
      <c r="E115">
        <v>45548</v>
      </c>
      <c r="F115">
        <v>11739</v>
      </c>
      <c r="G115" s="1">
        <f t="shared" si="2"/>
        <v>3.9742374655322737E-2</v>
      </c>
      <c r="H115" s="2">
        <f t="shared" si="3"/>
        <v>0.42770266874403179</v>
      </c>
    </row>
    <row r="116" spans="2:8">
      <c r="B116" t="s">
        <v>202</v>
      </c>
      <c r="C116">
        <v>7341763</v>
      </c>
      <c r="D116">
        <v>171298</v>
      </c>
      <c r="E116">
        <v>45884</v>
      </c>
      <c r="F116">
        <v>13473</v>
      </c>
      <c r="G116" s="1">
        <f t="shared" si="2"/>
        <v>2.3331998050059637E-2</v>
      </c>
      <c r="H116" s="2">
        <f t="shared" si="3"/>
        <v>0.73213931277656485</v>
      </c>
    </row>
    <row r="117" spans="2:8">
      <c r="B117" t="s">
        <v>174</v>
      </c>
      <c r="C117">
        <v>4326925</v>
      </c>
      <c r="D117">
        <v>166024</v>
      </c>
      <c r="E117">
        <v>45992</v>
      </c>
      <c r="F117">
        <v>12697</v>
      </c>
      <c r="G117" s="1">
        <f t="shared" si="2"/>
        <v>3.8369974057789309E-2</v>
      </c>
      <c r="H117" s="2">
        <f t="shared" si="3"/>
        <v>0.72297981014793045</v>
      </c>
    </row>
    <row r="118" spans="2:8">
      <c r="B118" t="s">
        <v>34</v>
      </c>
      <c r="C118">
        <v>6630052</v>
      </c>
      <c r="D118">
        <v>197084</v>
      </c>
      <c r="E118">
        <v>46306</v>
      </c>
      <c r="F118">
        <v>11997</v>
      </c>
      <c r="G118" s="1">
        <f t="shared" si="2"/>
        <v>2.9725860370325905E-2</v>
      </c>
      <c r="H118" s="2">
        <f t="shared" si="3"/>
        <v>0.76504434657303488</v>
      </c>
    </row>
    <row r="119" spans="2:8">
      <c r="B119" t="s">
        <v>219</v>
      </c>
      <c r="C119">
        <v>4064118</v>
      </c>
      <c r="D119">
        <v>104277</v>
      </c>
      <c r="E119">
        <v>46412</v>
      </c>
      <c r="F119">
        <v>13868</v>
      </c>
      <c r="G119" s="1">
        <f t="shared" si="2"/>
        <v>2.5657965639777191E-2</v>
      </c>
      <c r="H119" s="2">
        <f t="shared" si="3"/>
        <v>0.55491623272629631</v>
      </c>
    </row>
    <row r="120" spans="2:8">
      <c r="B120" t="s">
        <v>208</v>
      </c>
      <c r="C120">
        <v>2024685</v>
      </c>
      <c r="D120">
        <v>102644</v>
      </c>
      <c r="E120">
        <v>46493</v>
      </c>
      <c r="F120">
        <v>14389</v>
      </c>
      <c r="G120" s="1">
        <f t="shared" si="2"/>
        <v>5.069628114990727E-2</v>
      </c>
      <c r="H120" s="2">
        <f t="shared" si="3"/>
        <v>0.54704610108725304</v>
      </c>
    </row>
    <row r="121" spans="2:8">
      <c r="B121" t="s">
        <v>157</v>
      </c>
      <c r="C121">
        <v>5597756</v>
      </c>
      <c r="D121">
        <v>260397</v>
      </c>
      <c r="E121">
        <v>47030</v>
      </c>
      <c r="F121">
        <v>13462</v>
      </c>
      <c r="G121" s="1">
        <f t="shared" si="2"/>
        <v>4.6518104754833901E-2</v>
      </c>
      <c r="H121" s="2">
        <f t="shared" si="3"/>
        <v>0.81939116042043492</v>
      </c>
    </row>
    <row r="122" spans="2:8">
      <c r="B122" t="s">
        <v>218</v>
      </c>
      <c r="C122">
        <v>4637833</v>
      </c>
      <c r="D122">
        <v>157802</v>
      </c>
      <c r="E122">
        <v>47311</v>
      </c>
      <c r="F122">
        <v>14365</v>
      </c>
      <c r="G122" s="1">
        <f t="shared" si="2"/>
        <v>3.4024942252125073E-2</v>
      </c>
      <c r="H122" s="2">
        <f t="shared" si="3"/>
        <v>0.70018757683679544</v>
      </c>
    </row>
    <row r="123" spans="2:8">
      <c r="B123" t="s">
        <v>203</v>
      </c>
      <c r="C123">
        <v>8692159</v>
      </c>
      <c r="D123">
        <v>281625</v>
      </c>
      <c r="E123">
        <v>47838</v>
      </c>
      <c r="F123">
        <v>14149</v>
      </c>
      <c r="G123" s="1">
        <f t="shared" si="2"/>
        <v>3.2399890522021052E-2</v>
      </c>
      <c r="H123" s="2">
        <f t="shared" si="3"/>
        <v>0.83013581890812249</v>
      </c>
    </row>
    <row r="124" spans="2:8">
      <c r="B124" t="s">
        <v>121</v>
      </c>
      <c r="C124">
        <v>10540895</v>
      </c>
      <c r="D124">
        <v>251067</v>
      </c>
      <c r="E124">
        <v>48246</v>
      </c>
      <c r="F124">
        <v>10909</v>
      </c>
      <c r="G124" s="1">
        <f t="shared" si="2"/>
        <v>2.3818375953844527E-2</v>
      </c>
      <c r="H124" s="2">
        <f t="shared" si="3"/>
        <v>0.80783615528922559</v>
      </c>
    </row>
    <row r="125" spans="2:8">
      <c r="B125" t="s">
        <v>249</v>
      </c>
      <c r="C125">
        <v>18894599</v>
      </c>
      <c r="D125">
        <v>4194067</v>
      </c>
      <c r="E125">
        <v>48249</v>
      </c>
      <c r="F125">
        <v>8413</v>
      </c>
      <c r="G125" s="1">
        <f t="shared" si="2"/>
        <v>0.2219717391197347</v>
      </c>
      <c r="H125" s="2">
        <f t="shared" si="3"/>
        <v>0.98849589193496434</v>
      </c>
    </row>
    <row r="126" spans="2:8">
      <c r="B126" t="s">
        <v>104</v>
      </c>
      <c r="C126">
        <v>7373473</v>
      </c>
      <c r="D126">
        <v>186163</v>
      </c>
      <c r="E126">
        <v>48501</v>
      </c>
      <c r="F126">
        <v>8908</v>
      </c>
      <c r="G126" s="1">
        <f t="shared" si="2"/>
        <v>2.5247668229069261E-2</v>
      </c>
      <c r="H126" s="2">
        <f t="shared" si="3"/>
        <v>0.73947024919022575</v>
      </c>
    </row>
    <row r="127" spans="2:8">
      <c r="B127" t="s">
        <v>204</v>
      </c>
      <c r="C127">
        <v>4451793</v>
      </c>
      <c r="D127">
        <v>163522</v>
      </c>
      <c r="E127">
        <v>48566</v>
      </c>
      <c r="F127">
        <v>14490</v>
      </c>
      <c r="G127" s="1">
        <f t="shared" si="2"/>
        <v>3.6731716861049021E-2</v>
      </c>
      <c r="H127" s="2">
        <f t="shared" si="3"/>
        <v>0.70300020792309292</v>
      </c>
    </row>
    <row r="128" spans="2:8">
      <c r="B128" t="s">
        <v>109</v>
      </c>
      <c r="C128">
        <v>10380419</v>
      </c>
      <c r="D128">
        <v>211359</v>
      </c>
      <c r="E128">
        <v>49165</v>
      </c>
      <c r="F128">
        <v>10314</v>
      </c>
      <c r="G128" s="1">
        <f t="shared" si="2"/>
        <v>2.0361316821604216E-2</v>
      </c>
      <c r="H128" s="2">
        <f t="shared" si="3"/>
        <v>0.76738629535529601</v>
      </c>
    </row>
    <row r="129" spans="2:8">
      <c r="B129" t="s">
        <v>216</v>
      </c>
      <c r="C129">
        <v>4378817</v>
      </c>
      <c r="D129">
        <v>191355</v>
      </c>
      <c r="E129">
        <v>49195</v>
      </c>
      <c r="F129">
        <v>13891</v>
      </c>
      <c r="G129" s="1">
        <f t="shared" si="2"/>
        <v>4.3700159198249204E-2</v>
      </c>
      <c r="H129" s="2">
        <f t="shared" si="3"/>
        <v>0.74291238797000336</v>
      </c>
    </row>
    <row r="130" spans="2:8">
      <c r="B130" t="s">
        <v>280</v>
      </c>
      <c r="C130">
        <v>4811978</v>
      </c>
      <c r="D130">
        <v>499186</v>
      </c>
      <c r="E130">
        <v>49583</v>
      </c>
      <c r="F130">
        <v>8893</v>
      </c>
      <c r="G130" s="1">
        <f t="shared" ref="G130:G193" si="4">$D130/$C130</f>
        <v>0.1037382132669767</v>
      </c>
      <c r="H130" s="2">
        <f t="shared" ref="H130:H193" si="5">($D130-$E130)/$D130</f>
        <v>0.90067229449543862</v>
      </c>
    </row>
    <row r="131" spans="2:8">
      <c r="B131" t="s">
        <v>278</v>
      </c>
      <c r="C131">
        <v>6940577</v>
      </c>
      <c r="D131">
        <v>975010</v>
      </c>
      <c r="E131">
        <v>49670</v>
      </c>
      <c r="F131">
        <v>8359</v>
      </c>
      <c r="G131" s="1">
        <f t="shared" si="4"/>
        <v>0.14047967481666149</v>
      </c>
      <c r="H131" s="2">
        <f t="shared" si="5"/>
        <v>0.94905693274940772</v>
      </c>
    </row>
    <row r="132" spans="2:8">
      <c r="B132" t="s">
        <v>285</v>
      </c>
      <c r="C132">
        <v>4047364</v>
      </c>
      <c r="D132">
        <v>703985</v>
      </c>
      <c r="E132">
        <v>49944</v>
      </c>
      <c r="F132">
        <v>6486</v>
      </c>
      <c r="G132" s="1">
        <f t="shared" si="4"/>
        <v>0.17393666593862078</v>
      </c>
      <c r="H132" s="2">
        <f t="shared" si="5"/>
        <v>0.92905530657613444</v>
      </c>
    </row>
    <row r="133" spans="2:8">
      <c r="B133" t="s">
        <v>265</v>
      </c>
      <c r="C133">
        <v>7369035</v>
      </c>
      <c r="D133">
        <v>1444856</v>
      </c>
      <c r="E133">
        <v>50027</v>
      </c>
      <c r="F133">
        <v>8942</v>
      </c>
      <c r="G133" s="1">
        <f t="shared" si="4"/>
        <v>0.19607126306225986</v>
      </c>
      <c r="H133" s="2">
        <f t="shared" si="5"/>
        <v>0.96537578831385273</v>
      </c>
    </row>
    <row r="134" spans="2:8">
      <c r="B134" t="s">
        <v>243</v>
      </c>
      <c r="C134">
        <v>20528642</v>
      </c>
      <c r="D134">
        <v>3249059</v>
      </c>
      <c r="E134">
        <v>50648</v>
      </c>
      <c r="F134">
        <v>8042</v>
      </c>
      <c r="G134" s="1">
        <f t="shared" si="4"/>
        <v>0.15826955333918338</v>
      </c>
      <c r="H134" s="2">
        <f t="shared" si="5"/>
        <v>0.98441148652579102</v>
      </c>
    </row>
    <row r="135" spans="2:8">
      <c r="B135" t="s">
        <v>223</v>
      </c>
      <c r="C135">
        <v>3448005</v>
      </c>
      <c r="D135">
        <v>102737</v>
      </c>
      <c r="E135">
        <v>50999</v>
      </c>
      <c r="F135">
        <v>15213</v>
      </c>
      <c r="G135" s="1">
        <f t="shared" si="4"/>
        <v>2.9796070481336309E-2</v>
      </c>
      <c r="H135" s="2">
        <f t="shared" si="5"/>
        <v>0.50359656209544756</v>
      </c>
    </row>
    <row r="136" spans="2:8">
      <c r="B136" t="s">
        <v>163</v>
      </c>
      <c r="C136">
        <v>5202377</v>
      </c>
      <c r="D136">
        <v>165095</v>
      </c>
      <c r="E136">
        <v>51523</v>
      </c>
      <c r="F136">
        <v>14199</v>
      </c>
      <c r="G136" s="1">
        <f t="shared" si="4"/>
        <v>3.1734532118683441E-2</v>
      </c>
      <c r="H136" s="2">
        <f t="shared" si="5"/>
        <v>0.687919076895121</v>
      </c>
    </row>
    <row r="137" spans="2:8">
      <c r="B137" t="s">
        <v>261</v>
      </c>
      <c r="C137">
        <v>6355170</v>
      </c>
      <c r="D137">
        <v>1052957</v>
      </c>
      <c r="E137">
        <v>51534</v>
      </c>
      <c r="F137">
        <v>7297</v>
      </c>
      <c r="G137" s="1">
        <f t="shared" si="4"/>
        <v>0.16568510362429328</v>
      </c>
      <c r="H137" s="2">
        <f t="shared" si="5"/>
        <v>0.95105783047170966</v>
      </c>
    </row>
    <row r="138" spans="2:8">
      <c r="B138" t="s">
        <v>172</v>
      </c>
      <c r="C138">
        <v>6203205</v>
      </c>
      <c r="D138">
        <v>225872</v>
      </c>
      <c r="E138">
        <v>51837</v>
      </c>
      <c r="F138">
        <v>14210</v>
      </c>
      <c r="G138" s="1">
        <f t="shared" si="4"/>
        <v>3.6412145012134856E-2</v>
      </c>
      <c r="H138" s="2">
        <f t="shared" si="5"/>
        <v>0.77050276262662043</v>
      </c>
    </row>
    <row r="139" spans="2:8">
      <c r="B139" t="s">
        <v>182</v>
      </c>
      <c r="C139">
        <v>6291669</v>
      </c>
      <c r="D139">
        <v>174013</v>
      </c>
      <c r="E139">
        <v>52084</v>
      </c>
      <c r="F139">
        <v>14286</v>
      </c>
      <c r="G139" s="1">
        <f t="shared" si="4"/>
        <v>2.765768510708367E-2</v>
      </c>
      <c r="H139" s="2">
        <f t="shared" si="5"/>
        <v>0.70068902898059338</v>
      </c>
    </row>
    <row r="140" spans="2:8">
      <c r="B140" t="s">
        <v>160</v>
      </c>
      <c r="C140">
        <v>5242601</v>
      </c>
      <c r="D140">
        <v>142955</v>
      </c>
      <c r="E140">
        <v>52507</v>
      </c>
      <c r="F140">
        <v>14575</v>
      </c>
      <c r="G140" s="1">
        <f t="shared" si="4"/>
        <v>2.7267953445245977E-2</v>
      </c>
      <c r="H140" s="2">
        <f t="shared" si="5"/>
        <v>0.63270259871987689</v>
      </c>
    </row>
    <row r="141" spans="2:8">
      <c r="B141" t="s">
        <v>260</v>
      </c>
      <c r="C141">
        <v>9773778</v>
      </c>
      <c r="D141">
        <v>1579409</v>
      </c>
      <c r="E141">
        <v>52551</v>
      </c>
      <c r="F141">
        <v>9830</v>
      </c>
      <c r="G141" s="1">
        <f t="shared" si="4"/>
        <v>0.16159656992413782</v>
      </c>
      <c r="H141" s="2">
        <f t="shared" si="5"/>
        <v>0.96672742779102816</v>
      </c>
    </row>
    <row r="142" spans="2:8">
      <c r="B142" t="s">
        <v>161</v>
      </c>
      <c r="C142">
        <v>3952831</v>
      </c>
      <c r="D142">
        <v>183191</v>
      </c>
      <c r="E142">
        <v>52635</v>
      </c>
      <c r="F142">
        <v>14467</v>
      </c>
      <c r="G142" s="1">
        <f t="shared" si="4"/>
        <v>4.6344253017647351E-2</v>
      </c>
      <c r="H142" s="2">
        <f t="shared" si="5"/>
        <v>0.712676932818752</v>
      </c>
    </row>
    <row r="143" spans="2:8">
      <c r="B143" t="s">
        <v>274</v>
      </c>
      <c r="C143">
        <v>8045188</v>
      </c>
      <c r="D143">
        <v>913090</v>
      </c>
      <c r="E143">
        <v>52917</v>
      </c>
      <c r="F143">
        <v>9843</v>
      </c>
      <c r="G143" s="1">
        <f t="shared" si="4"/>
        <v>0.1134951725180319</v>
      </c>
      <c r="H143" s="2">
        <f t="shared" si="5"/>
        <v>0.94204623859641434</v>
      </c>
    </row>
    <row r="144" spans="2:8">
      <c r="B144" t="s">
        <v>194</v>
      </c>
      <c r="C144">
        <v>8608405</v>
      </c>
      <c r="D144">
        <v>253587</v>
      </c>
      <c r="E144">
        <v>55079</v>
      </c>
      <c r="F144">
        <v>15323</v>
      </c>
      <c r="G144" s="1">
        <f t="shared" si="4"/>
        <v>2.9458070339395046E-2</v>
      </c>
      <c r="H144" s="2">
        <f t="shared" si="5"/>
        <v>0.78280038014566988</v>
      </c>
    </row>
    <row r="145" spans="2:8">
      <c r="B145" t="s">
        <v>40</v>
      </c>
      <c r="C145">
        <v>5089909</v>
      </c>
      <c r="D145">
        <v>168761</v>
      </c>
      <c r="E145">
        <v>55369</v>
      </c>
      <c r="F145">
        <v>14447</v>
      </c>
      <c r="G145" s="1">
        <f t="shared" si="4"/>
        <v>3.3155995519762733E-2</v>
      </c>
      <c r="H145" s="2">
        <f t="shared" si="5"/>
        <v>0.67190879409342208</v>
      </c>
    </row>
    <row r="146" spans="2:8">
      <c r="B146" t="s">
        <v>214</v>
      </c>
      <c r="C146">
        <v>6442689</v>
      </c>
      <c r="D146">
        <v>224429</v>
      </c>
      <c r="E146">
        <v>55930</v>
      </c>
      <c r="F146">
        <v>16113</v>
      </c>
      <c r="G146" s="1">
        <f t="shared" si="4"/>
        <v>3.4834678501476632E-2</v>
      </c>
      <c r="H146" s="2">
        <f t="shared" si="5"/>
        <v>0.75078978206916214</v>
      </c>
    </row>
    <row r="147" spans="2:8">
      <c r="B147" t="s">
        <v>226</v>
      </c>
      <c r="C147">
        <v>6723919</v>
      </c>
      <c r="D147">
        <v>130754</v>
      </c>
      <c r="E147">
        <v>56704</v>
      </c>
      <c r="F147">
        <v>16760</v>
      </c>
      <c r="G147" s="1">
        <f t="shared" si="4"/>
        <v>1.9446099811731819E-2</v>
      </c>
      <c r="H147" s="2">
        <f t="shared" si="5"/>
        <v>0.56633066674824484</v>
      </c>
    </row>
    <row r="148" spans="2:8">
      <c r="B148" t="s">
        <v>233</v>
      </c>
      <c r="C148">
        <v>11891509</v>
      </c>
      <c r="D148">
        <v>1658935</v>
      </c>
      <c r="E148">
        <v>57470</v>
      </c>
      <c r="F148">
        <v>10718</v>
      </c>
      <c r="G148" s="1">
        <f t="shared" si="4"/>
        <v>0.13950584404384675</v>
      </c>
      <c r="H148" s="2">
        <f t="shared" si="5"/>
        <v>0.96535729247981383</v>
      </c>
    </row>
    <row r="149" spans="2:8">
      <c r="B149" t="s">
        <v>28</v>
      </c>
      <c r="C149">
        <v>3690004</v>
      </c>
      <c r="D149">
        <v>180378</v>
      </c>
      <c r="E149">
        <v>57495</v>
      </c>
      <c r="F149">
        <v>15421</v>
      </c>
      <c r="G149" s="1">
        <f t="shared" si="4"/>
        <v>4.8882873839703155E-2</v>
      </c>
      <c r="H149" s="2">
        <f t="shared" si="5"/>
        <v>0.68125270265775206</v>
      </c>
    </row>
    <row r="150" spans="2:8">
      <c r="B150" t="s">
        <v>2</v>
      </c>
      <c r="C150">
        <v>6905442</v>
      </c>
      <c r="D150">
        <v>211790</v>
      </c>
      <c r="E150">
        <v>59165</v>
      </c>
      <c r="F150">
        <v>13656</v>
      </c>
      <c r="G150" s="1">
        <f t="shared" si="4"/>
        <v>3.0670013592178458E-2</v>
      </c>
      <c r="H150" s="2">
        <f t="shared" si="5"/>
        <v>0.72064308985315639</v>
      </c>
    </row>
    <row r="151" spans="2:8">
      <c r="B151" t="s">
        <v>235</v>
      </c>
      <c r="C151">
        <v>25912873</v>
      </c>
      <c r="D151">
        <v>2254246</v>
      </c>
      <c r="E151">
        <v>59225</v>
      </c>
      <c r="F151">
        <v>9562</v>
      </c>
      <c r="G151" s="1">
        <f t="shared" si="4"/>
        <v>8.6993287081675585E-2</v>
      </c>
      <c r="H151" s="2">
        <f t="shared" si="5"/>
        <v>0.97372735717397307</v>
      </c>
    </row>
    <row r="152" spans="2:8">
      <c r="B152" t="s">
        <v>47</v>
      </c>
      <c r="C152">
        <v>6797761</v>
      </c>
      <c r="D152">
        <v>167375</v>
      </c>
      <c r="E152">
        <v>59584</v>
      </c>
      <c r="F152">
        <v>15445</v>
      </c>
      <c r="G152" s="1">
        <f t="shared" si="4"/>
        <v>2.4622077769430258E-2</v>
      </c>
      <c r="H152" s="2">
        <f t="shared" si="5"/>
        <v>0.64400896191187451</v>
      </c>
    </row>
    <row r="153" spans="2:8">
      <c r="B153" t="s">
        <v>221</v>
      </c>
      <c r="C153">
        <v>3099337</v>
      </c>
      <c r="D153">
        <v>111674</v>
      </c>
      <c r="E153">
        <v>59645</v>
      </c>
      <c r="F153">
        <v>17995</v>
      </c>
      <c r="G153" s="1">
        <f t="shared" si="4"/>
        <v>3.6031577076000451E-2</v>
      </c>
      <c r="H153" s="2">
        <f t="shared" si="5"/>
        <v>0.46590074681662696</v>
      </c>
    </row>
    <row r="154" spans="2:8">
      <c r="B154" t="s">
        <v>201</v>
      </c>
      <c r="C154">
        <v>5777695</v>
      </c>
      <c r="D154">
        <v>300925</v>
      </c>
      <c r="E154">
        <v>59665</v>
      </c>
      <c r="F154">
        <v>15582</v>
      </c>
      <c r="G154" s="1">
        <f t="shared" si="4"/>
        <v>5.2083919279228133E-2</v>
      </c>
      <c r="H154" s="2">
        <f t="shared" si="5"/>
        <v>0.80172800531693944</v>
      </c>
    </row>
    <row r="155" spans="2:8">
      <c r="B155" t="s">
        <v>22</v>
      </c>
      <c r="C155">
        <v>6944319</v>
      </c>
      <c r="D155">
        <v>193054</v>
      </c>
      <c r="E155">
        <v>59993</v>
      </c>
      <c r="F155">
        <v>15217</v>
      </c>
      <c r="G155" s="1">
        <f t="shared" si="4"/>
        <v>2.7800278184225119E-2</v>
      </c>
      <c r="H155" s="2">
        <f t="shared" si="5"/>
        <v>0.68924238814010585</v>
      </c>
    </row>
    <row r="156" spans="2:8">
      <c r="B156" t="s">
        <v>193</v>
      </c>
      <c r="C156">
        <v>7287638</v>
      </c>
      <c r="D156">
        <v>495506</v>
      </c>
      <c r="E156">
        <v>60100</v>
      </c>
      <c r="F156">
        <v>16539</v>
      </c>
      <c r="G156" s="1">
        <f t="shared" si="4"/>
        <v>6.799267471847531E-2</v>
      </c>
      <c r="H156" s="2">
        <f t="shared" si="5"/>
        <v>0.87870984407857822</v>
      </c>
    </row>
    <row r="157" spans="2:8">
      <c r="B157" t="s">
        <v>186</v>
      </c>
      <c r="C157">
        <v>3473708</v>
      </c>
      <c r="D157">
        <v>136533</v>
      </c>
      <c r="E157">
        <v>60234</v>
      </c>
      <c r="F157">
        <v>16845</v>
      </c>
      <c r="G157" s="1">
        <f t="shared" si="4"/>
        <v>3.9304685367912331E-2</v>
      </c>
      <c r="H157" s="2">
        <f t="shared" si="5"/>
        <v>0.55883193074201842</v>
      </c>
    </row>
    <row r="158" spans="2:8">
      <c r="B158" t="s">
        <v>197</v>
      </c>
      <c r="C158">
        <v>7684538</v>
      </c>
      <c r="D158">
        <v>280780</v>
      </c>
      <c r="E158">
        <v>60919</v>
      </c>
      <c r="F158">
        <v>18300</v>
      </c>
      <c r="G158" s="1">
        <f t="shared" si="4"/>
        <v>3.6538305881238402E-2</v>
      </c>
      <c r="H158" s="2">
        <f t="shared" si="5"/>
        <v>0.78303654106417842</v>
      </c>
    </row>
    <row r="159" spans="2:8">
      <c r="B159" t="s">
        <v>200</v>
      </c>
      <c r="C159">
        <v>10002965</v>
      </c>
      <c r="D159">
        <v>391200</v>
      </c>
      <c r="E159">
        <v>61206</v>
      </c>
      <c r="F159">
        <v>18569</v>
      </c>
      <c r="G159" s="1">
        <f t="shared" si="4"/>
        <v>3.9108404358107821E-2</v>
      </c>
      <c r="H159" s="2">
        <f t="shared" si="5"/>
        <v>0.84354294478527603</v>
      </c>
    </row>
    <row r="160" spans="2:8">
      <c r="B160" t="s">
        <v>272</v>
      </c>
      <c r="C160">
        <v>10559975</v>
      </c>
      <c r="D160">
        <v>1024618</v>
      </c>
      <c r="E160">
        <v>61233</v>
      </c>
      <c r="F160">
        <v>10693</v>
      </c>
      <c r="G160" s="1">
        <f t="shared" si="4"/>
        <v>9.7028449404473027E-2</v>
      </c>
      <c r="H160" s="2">
        <f t="shared" si="5"/>
        <v>0.94023821560815835</v>
      </c>
    </row>
    <row r="161" spans="2:8">
      <c r="B161" t="s">
        <v>25</v>
      </c>
      <c r="C161">
        <v>6558746</v>
      </c>
      <c r="D161">
        <v>164074</v>
      </c>
      <c r="E161">
        <v>62216</v>
      </c>
      <c r="F161">
        <v>14336</v>
      </c>
      <c r="G161" s="1">
        <f t="shared" si="4"/>
        <v>2.5016062521707655E-2</v>
      </c>
      <c r="H161" s="2">
        <f t="shared" si="5"/>
        <v>0.62080524641320378</v>
      </c>
    </row>
    <row r="162" spans="2:8">
      <c r="B162" t="s">
        <v>250</v>
      </c>
      <c r="C162">
        <v>10176324</v>
      </c>
      <c r="D162">
        <v>1801439</v>
      </c>
      <c r="E162">
        <v>62989</v>
      </c>
      <c r="F162">
        <v>10735</v>
      </c>
      <c r="G162" s="1">
        <f t="shared" si="4"/>
        <v>0.17702256728461083</v>
      </c>
      <c r="H162" s="2">
        <f t="shared" si="5"/>
        <v>0.96503406443404416</v>
      </c>
    </row>
    <row r="163" spans="2:8">
      <c r="B163" t="s">
        <v>173</v>
      </c>
      <c r="C163">
        <v>6088871</v>
      </c>
      <c r="D163">
        <v>270314</v>
      </c>
      <c r="E163">
        <v>63758</v>
      </c>
      <c r="F163">
        <v>17389</v>
      </c>
      <c r="G163" s="1">
        <f t="shared" si="4"/>
        <v>4.4394765466372992E-2</v>
      </c>
      <c r="H163" s="2">
        <f t="shared" si="5"/>
        <v>0.7641335631894759</v>
      </c>
    </row>
    <row r="164" spans="2:8">
      <c r="B164" t="s">
        <v>168</v>
      </c>
      <c r="C164">
        <v>7696777</v>
      </c>
      <c r="D164">
        <v>237092</v>
      </c>
      <c r="E164">
        <v>64452</v>
      </c>
      <c r="F164">
        <v>18032</v>
      </c>
      <c r="G164" s="1">
        <f t="shared" si="4"/>
        <v>3.0804062531628498E-2</v>
      </c>
      <c r="H164" s="2">
        <f t="shared" si="5"/>
        <v>0.72815615879068041</v>
      </c>
    </row>
    <row r="165" spans="2:8">
      <c r="B165" t="s">
        <v>220</v>
      </c>
      <c r="C165">
        <v>8868221</v>
      </c>
      <c r="D165">
        <v>204490</v>
      </c>
      <c r="E165">
        <v>64577</v>
      </c>
      <c r="F165">
        <v>19318</v>
      </c>
      <c r="G165" s="1">
        <f t="shared" si="4"/>
        <v>2.3058739740473316E-2</v>
      </c>
      <c r="H165" s="2">
        <f t="shared" si="5"/>
        <v>0.68420460658222892</v>
      </c>
    </row>
    <row r="166" spans="2:8">
      <c r="B166" t="s">
        <v>217</v>
      </c>
      <c r="C166">
        <v>2339869</v>
      </c>
      <c r="D166">
        <v>129120</v>
      </c>
      <c r="E166">
        <v>64963</v>
      </c>
      <c r="F166">
        <v>19676</v>
      </c>
      <c r="G166" s="1">
        <f t="shared" si="4"/>
        <v>5.5182576460477063E-2</v>
      </c>
      <c r="H166" s="2">
        <f t="shared" si="5"/>
        <v>0.49687887236679057</v>
      </c>
    </row>
    <row r="167" spans="2:8">
      <c r="B167" t="s">
        <v>35</v>
      </c>
      <c r="C167">
        <v>5625657</v>
      </c>
      <c r="D167">
        <v>150004</v>
      </c>
      <c r="E167">
        <v>65221</v>
      </c>
      <c r="F167">
        <v>16929</v>
      </c>
      <c r="G167" s="1">
        <f t="shared" si="4"/>
        <v>2.6664263391813613E-2</v>
      </c>
      <c r="H167" s="2">
        <f t="shared" si="5"/>
        <v>0.56520492786859022</v>
      </c>
    </row>
    <row r="168" spans="2:8">
      <c r="B168" t="s">
        <v>33</v>
      </c>
      <c r="C168">
        <v>5385600</v>
      </c>
      <c r="D168">
        <v>225966</v>
      </c>
      <c r="E168">
        <v>65594</v>
      </c>
      <c r="F168">
        <v>15794</v>
      </c>
      <c r="G168" s="1">
        <f t="shared" si="4"/>
        <v>4.1957442067736182E-2</v>
      </c>
      <c r="H168" s="2">
        <f t="shared" si="5"/>
        <v>0.70971739111193721</v>
      </c>
    </row>
    <row r="169" spans="2:8">
      <c r="B169" t="s">
        <v>164</v>
      </c>
      <c r="C169">
        <v>5544934</v>
      </c>
      <c r="D169">
        <v>231293</v>
      </c>
      <c r="E169">
        <v>66662</v>
      </c>
      <c r="F169">
        <v>19136</v>
      </c>
      <c r="G169" s="1">
        <f t="shared" si="4"/>
        <v>4.171248927399316E-2</v>
      </c>
      <c r="H169" s="2">
        <f t="shared" si="5"/>
        <v>0.7117854842126653</v>
      </c>
    </row>
    <row r="170" spans="2:8">
      <c r="B170" t="s">
        <v>39</v>
      </c>
      <c r="C170">
        <v>5555809</v>
      </c>
      <c r="D170">
        <v>194835</v>
      </c>
      <c r="E170">
        <v>67137</v>
      </c>
      <c r="F170">
        <v>18022</v>
      </c>
      <c r="G170" s="1">
        <f t="shared" si="4"/>
        <v>3.5068700165898435E-2</v>
      </c>
      <c r="H170" s="2">
        <f t="shared" si="5"/>
        <v>0.65541612133343596</v>
      </c>
    </row>
    <row r="171" spans="2:8">
      <c r="B171" t="s">
        <v>11</v>
      </c>
      <c r="C171">
        <v>15443088</v>
      </c>
      <c r="D171">
        <v>474683</v>
      </c>
      <c r="E171">
        <v>68688</v>
      </c>
      <c r="F171">
        <v>15412</v>
      </c>
      <c r="G171" s="1">
        <f t="shared" si="4"/>
        <v>3.07375701025598E-2</v>
      </c>
      <c r="H171" s="2">
        <f t="shared" si="5"/>
        <v>0.85529711407402409</v>
      </c>
    </row>
    <row r="172" spans="2:8">
      <c r="B172" t="s">
        <v>6</v>
      </c>
      <c r="C172">
        <v>6634685</v>
      </c>
      <c r="D172">
        <v>203854</v>
      </c>
      <c r="E172">
        <v>68939</v>
      </c>
      <c r="F172">
        <v>17131</v>
      </c>
      <c r="G172" s="1">
        <f t="shared" si="4"/>
        <v>3.0725497894775713E-2</v>
      </c>
      <c r="H172" s="2">
        <f t="shared" si="5"/>
        <v>0.66182169591962881</v>
      </c>
    </row>
    <row r="173" spans="2:8">
      <c r="B173" t="s">
        <v>37</v>
      </c>
      <c r="C173">
        <v>5888127</v>
      </c>
      <c r="D173">
        <v>217425</v>
      </c>
      <c r="E173">
        <v>69130</v>
      </c>
      <c r="F173">
        <v>17860</v>
      </c>
      <c r="G173" s="1">
        <f t="shared" si="4"/>
        <v>3.6926003803926105E-2</v>
      </c>
      <c r="H173" s="2">
        <f t="shared" si="5"/>
        <v>0.68205128205128207</v>
      </c>
    </row>
    <row r="174" spans="2:8">
      <c r="B174" t="s">
        <v>269</v>
      </c>
      <c r="C174">
        <v>7317841</v>
      </c>
      <c r="D174">
        <v>1314904</v>
      </c>
      <c r="E174">
        <v>69741</v>
      </c>
      <c r="F174">
        <v>10177</v>
      </c>
      <c r="G174" s="1">
        <f t="shared" si="4"/>
        <v>0.17968469115412591</v>
      </c>
      <c r="H174" s="2">
        <f t="shared" si="5"/>
        <v>0.94696114697346723</v>
      </c>
    </row>
    <row r="175" spans="2:8">
      <c r="B175" t="s">
        <v>207</v>
      </c>
      <c r="C175">
        <v>10729897</v>
      </c>
      <c r="D175">
        <v>384410</v>
      </c>
      <c r="E175">
        <v>69748</v>
      </c>
      <c r="F175">
        <v>21097</v>
      </c>
      <c r="G175" s="1">
        <f t="shared" si="4"/>
        <v>3.5826066177522486E-2</v>
      </c>
      <c r="H175" s="2">
        <f t="shared" si="5"/>
        <v>0.81855831013761349</v>
      </c>
    </row>
    <row r="176" spans="2:8">
      <c r="B176" t="s">
        <v>268</v>
      </c>
      <c r="C176">
        <v>8053952</v>
      </c>
      <c r="D176">
        <v>958024</v>
      </c>
      <c r="E176">
        <v>70262</v>
      </c>
      <c r="F176">
        <v>11640</v>
      </c>
      <c r="G176" s="1">
        <f t="shared" si="4"/>
        <v>0.1189507958329029</v>
      </c>
      <c r="H176" s="2">
        <f t="shared" si="5"/>
        <v>0.92665945738311362</v>
      </c>
    </row>
    <row r="177" spans="2:8">
      <c r="B177" t="s">
        <v>259</v>
      </c>
      <c r="C177">
        <v>11813727</v>
      </c>
      <c r="D177">
        <v>2112763</v>
      </c>
      <c r="E177">
        <v>70866</v>
      </c>
      <c r="F177">
        <v>10114</v>
      </c>
      <c r="G177" s="1">
        <f t="shared" si="4"/>
        <v>0.17883966677069818</v>
      </c>
      <c r="H177" s="2">
        <f t="shared" si="5"/>
        <v>0.96645814035933042</v>
      </c>
    </row>
    <row r="178" spans="2:8">
      <c r="B178" t="s">
        <v>187</v>
      </c>
      <c r="C178">
        <v>6560539</v>
      </c>
      <c r="D178">
        <v>192036</v>
      </c>
      <c r="E178">
        <v>71549</v>
      </c>
      <c r="F178">
        <v>19936</v>
      </c>
      <c r="G178" s="1">
        <f t="shared" si="4"/>
        <v>2.9271375415952865E-2</v>
      </c>
      <c r="H178" s="2">
        <f t="shared" si="5"/>
        <v>0.62741881730508864</v>
      </c>
    </row>
    <row r="179" spans="2:8">
      <c r="B179" t="s">
        <v>232</v>
      </c>
      <c r="C179">
        <v>11476634</v>
      </c>
      <c r="D179">
        <v>1620748</v>
      </c>
      <c r="E179">
        <v>72283</v>
      </c>
      <c r="F179">
        <v>13539</v>
      </c>
      <c r="G179" s="1">
        <f t="shared" si="4"/>
        <v>0.14122154631750042</v>
      </c>
      <c r="H179" s="2">
        <f t="shared" si="5"/>
        <v>0.95540145661139175</v>
      </c>
    </row>
    <row r="180" spans="2:8">
      <c r="B180" t="s">
        <v>45</v>
      </c>
      <c r="C180">
        <v>7319947</v>
      </c>
      <c r="D180">
        <v>186383</v>
      </c>
      <c r="E180">
        <v>72897</v>
      </c>
      <c r="F180">
        <v>18268</v>
      </c>
      <c r="G180" s="1">
        <f t="shared" si="4"/>
        <v>2.5462342828438511E-2</v>
      </c>
      <c r="H180" s="2">
        <f t="shared" si="5"/>
        <v>0.60888600355182609</v>
      </c>
    </row>
    <row r="181" spans="2:8">
      <c r="B181" t="s">
        <v>206</v>
      </c>
      <c r="C181">
        <v>12730941</v>
      </c>
      <c r="D181">
        <v>431665</v>
      </c>
      <c r="E181">
        <v>74839</v>
      </c>
      <c r="F181">
        <v>22371</v>
      </c>
      <c r="G181" s="1">
        <f t="shared" si="4"/>
        <v>3.390676305859873E-2</v>
      </c>
      <c r="H181" s="2">
        <f t="shared" si="5"/>
        <v>0.82662712983447817</v>
      </c>
    </row>
    <row r="182" spans="2:8">
      <c r="B182" t="s">
        <v>14</v>
      </c>
      <c r="C182">
        <v>9769554</v>
      </c>
      <c r="D182">
        <v>278871</v>
      </c>
      <c r="E182">
        <v>75289</v>
      </c>
      <c r="F182">
        <v>19484</v>
      </c>
      <c r="G182" s="1">
        <f t="shared" si="4"/>
        <v>2.854490593941136E-2</v>
      </c>
      <c r="H182" s="2">
        <f t="shared" si="5"/>
        <v>0.73002212492514462</v>
      </c>
    </row>
    <row r="183" spans="2:8">
      <c r="B183" t="s">
        <v>256</v>
      </c>
      <c r="C183">
        <v>17586344</v>
      </c>
      <c r="D183">
        <v>2075491</v>
      </c>
      <c r="E183">
        <v>75346</v>
      </c>
      <c r="F183">
        <v>13602</v>
      </c>
      <c r="G183" s="1">
        <f t="shared" si="4"/>
        <v>0.11801719561496124</v>
      </c>
      <c r="H183" s="2">
        <f t="shared" si="5"/>
        <v>0.96369726488816376</v>
      </c>
    </row>
    <row r="184" spans="2:8">
      <c r="B184" t="s">
        <v>240</v>
      </c>
      <c r="C184">
        <v>27079841</v>
      </c>
      <c r="D184">
        <v>3179831</v>
      </c>
      <c r="E184">
        <v>75941</v>
      </c>
      <c r="F184">
        <v>10554</v>
      </c>
      <c r="G184" s="1">
        <f t="shared" si="4"/>
        <v>0.11742428620611177</v>
      </c>
      <c r="H184" s="2">
        <f t="shared" si="5"/>
        <v>0.97611791318469443</v>
      </c>
    </row>
    <row r="185" spans="2:8">
      <c r="B185" t="s">
        <v>57</v>
      </c>
      <c r="C185">
        <v>7461472</v>
      </c>
      <c r="D185">
        <v>212448</v>
      </c>
      <c r="E185">
        <v>76678</v>
      </c>
      <c r="F185">
        <v>20690</v>
      </c>
      <c r="G185" s="1">
        <f t="shared" si="4"/>
        <v>2.847266598333412E-2</v>
      </c>
      <c r="H185" s="2">
        <f t="shared" si="5"/>
        <v>0.63907403223377013</v>
      </c>
    </row>
    <row r="186" spans="2:8">
      <c r="B186" t="s">
        <v>279</v>
      </c>
      <c r="C186">
        <v>7876918</v>
      </c>
      <c r="D186">
        <v>1435954</v>
      </c>
      <c r="E186">
        <v>77270</v>
      </c>
      <c r="F186">
        <v>12439</v>
      </c>
      <c r="G186" s="1">
        <f t="shared" si="4"/>
        <v>0.18229896515362989</v>
      </c>
      <c r="H186" s="2">
        <f t="shared" si="5"/>
        <v>0.94618908405143898</v>
      </c>
    </row>
    <row r="187" spans="2:8">
      <c r="B187" t="s">
        <v>212</v>
      </c>
      <c r="C187">
        <v>5891112</v>
      </c>
      <c r="D187">
        <v>199100</v>
      </c>
      <c r="E187">
        <v>77418</v>
      </c>
      <c r="F187">
        <v>23408</v>
      </c>
      <c r="G187" s="1">
        <f t="shared" si="4"/>
        <v>3.3796675398464669E-2</v>
      </c>
      <c r="H187" s="2">
        <f t="shared" si="5"/>
        <v>0.61116022099447509</v>
      </c>
    </row>
    <row r="188" spans="2:8">
      <c r="B188" t="s">
        <v>271</v>
      </c>
      <c r="C188">
        <v>14035791</v>
      </c>
      <c r="D188">
        <v>1123071</v>
      </c>
      <c r="E188">
        <v>77474</v>
      </c>
      <c r="F188">
        <v>13527</v>
      </c>
      <c r="G188" s="1">
        <f t="shared" si="4"/>
        <v>8.0014799308425158E-2</v>
      </c>
      <c r="H188" s="2">
        <f t="shared" si="5"/>
        <v>0.9310159375498076</v>
      </c>
    </row>
    <row r="189" spans="2:8">
      <c r="B189" t="s">
        <v>262</v>
      </c>
      <c r="C189">
        <v>11603715</v>
      </c>
      <c r="D189">
        <v>1843064</v>
      </c>
      <c r="E189">
        <v>78627</v>
      </c>
      <c r="F189">
        <v>12907</v>
      </c>
      <c r="G189" s="1">
        <f t="shared" si="4"/>
        <v>0.15883395964137348</v>
      </c>
      <c r="H189" s="2">
        <f t="shared" si="5"/>
        <v>0.95733897466392914</v>
      </c>
    </row>
    <row r="190" spans="2:8">
      <c r="B190" t="s">
        <v>199</v>
      </c>
      <c r="C190">
        <v>16548824</v>
      </c>
      <c r="D190">
        <v>440972</v>
      </c>
      <c r="E190">
        <v>78910</v>
      </c>
      <c r="F190">
        <v>22734</v>
      </c>
      <c r="G190" s="1">
        <f t="shared" si="4"/>
        <v>2.6646727284065624E-2</v>
      </c>
      <c r="H190" s="2">
        <f t="shared" si="5"/>
        <v>0.82105439801166513</v>
      </c>
    </row>
    <row r="191" spans="2:8">
      <c r="B191" t="s">
        <v>41</v>
      </c>
      <c r="C191">
        <v>8058613</v>
      </c>
      <c r="D191">
        <v>257854</v>
      </c>
      <c r="E191">
        <v>79411</v>
      </c>
      <c r="F191">
        <v>18920</v>
      </c>
      <c r="G191" s="1">
        <f t="shared" si="4"/>
        <v>3.1997317652553856E-2</v>
      </c>
      <c r="H191" s="2">
        <f t="shared" si="5"/>
        <v>0.69203114941013133</v>
      </c>
    </row>
    <row r="192" spans="2:8">
      <c r="B192" t="s">
        <v>171</v>
      </c>
      <c r="C192">
        <v>8666992</v>
      </c>
      <c r="D192">
        <v>235365</v>
      </c>
      <c r="E192">
        <v>79439</v>
      </c>
      <c r="F192">
        <v>21949</v>
      </c>
      <c r="G192" s="1">
        <f t="shared" si="4"/>
        <v>2.7156480587497946E-2</v>
      </c>
      <c r="H192" s="2">
        <f t="shared" si="5"/>
        <v>0.66248592611475798</v>
      </c>
    </row>
    <row r="193" spans="2:8">
      <c r="B193" t="s">
        <v>215</v>
      </c>
      <c r="C193">
        <v>5763679</v>
      </c>
      <c r="D193">
        <v>179519</v>
      </c>
      <c r="E193">
        <v>79953</v>
      </c>
      <c r="F193">
        <v>24267</v>
      </c>
      <c r="G193" s="1">
        <f t="shared" si="4"/>
        <v>3.1146599246765824E-2</v>
      </c>
      <c r="H193" s="2">
        <f t="shared" si="5"/>
        <v>0.55462652978236282</v>
      </c>
    </row>
    <row r="194" spans="2:8">
      <c r="B194" t="s">
        <v>46</v>
      </c>
      <c r="C194">
        <v>2776624</v>
      </c>
      <c r="D194">
        <v>187880</v>
      </c>
      <c r="E194">
        <v>81133</v>
      </c>
      <c r="F194">
        <v>19298</v>
      </c>
      <c r="G194" s="1">
        <f t="shared" ref="G194:G257" si="6">$D194/$C194</f>
        <v>6.766490529506336E-2</v>
      </c>
      <c r="H194" s="2">
        <f t="shared" ref="H194:H257" si="7">($D194-$E194)/$D194</f>
        <v>0.5681658505428997</v>
      </c>
    </row>
    <row r="195" spans="2:8">
      <c r="B195" t="s">
        <v>52</v>
      </c>
      <c r="C195">
        <v>8757502</v>
      </c>
      <c r="D195">
        <v>249961</v>
      </c>
      <c r="E195">
        <v>81186</v>
      </c>
      <c r="F195">
        <v>21408</v>
      </c>
      <c r="G195" s="1">
        <f t="shared" si="6"/>
        <v>2.8542499904653178E-2</v>
      </c>
      <c r="H195" s="2">
        <f t="shared" si="7"/>
        <v>0.675205332031797</v>
      </c>
    </row>
    <row r="196" spans="2:8">
      <c r="B196" t="s">
        <v>16</v>
      </c>
      <c r="C196">
        <v>12783900</v>
      </c>
      <c r="D196">
        <v>222445</v>
      </c>
      <c r="E196">
        <v>81897</v>
      </c>
      <c r="F196">
        <v>19271</v>
      </c>
      <c r="G196" s="1">
        <f t="shared" si="6"/>
        <v>1.7400402068226441E-2</v>
      </c>
      <c r="H196" s="2">
        <f t="shared" si="7"/>
        <v>0.63183258783069973</v>
      </c>
    </row>
    <row r="197" spans="2:8">
      <c r="B197" t="s">
        <v>36</v>
      </c>
      <c r="C197">
        <v>9356798</v>
      </c>
      <c r="D197">
        <v>336922</v>
      </c>
      <c r="E197">
        <v>83508</v>
      </c>
      <c r="F197">
        <v>21788</v>
      </c>
      <c r="G197" s="1">
        <f t="shared" si="6"/>
        <v>3.6008258380698183E-2</v>
      </c>
      <c r="H197" s="2">
        <f t="shared" si="7"/>
        <v>0.752144413246983</v>
      </c>
    </row>
    <row r="198" spans="2:8">
      <c r="B198" t="s">
        <v>162</v>
      </c>
      <c r="C198">
        <v>12451196</v>
      </c>
      <c r="D198">
        <v>488852</v>
      </c>
      <c r="E198">
        <v>84272</v>
      </c>
      <c r="F198">
        <v>22647</v>
      </c>
      <c r="G198" s="1">
        <f t="shared" si="6"/>
        <v>3.9261449261580976E-2</v>
      </c>
      <c r="H198" s="2">
        <f t="shared" si="7"/>
        <v>0.82761244712101001</v>
      </c>
    </row>
    <row r="199" spans="2:8">
      <c r="B199" t="s">
        <v>225</v>
      </c>
      <c r="C199">
        <v>10871214</v>
      </c>
      <c r="D199">
        <v>195725</v>
      </c>
      <c r="E199">
        <v>84297</v>
      </c>
      <c r="F199">
        <v>25268</v>
      </c>
      <c r="G199" s="1">
        <f t="shared" si="6"/>
        <v>1.8003969013948212E-2</v>
      </c>
      <c r="H199" s="2">
        <f t="shared" si="7"/>
        <v>0.56930897943543235</v>
      </c>
    </row>
    <row r="200" spans="2:8">
      <c r="B200" t="s">
        <v>50</v>
      </c>
      <c r="C200">
        <v>6250186</v>
      </c>
      <c r="D200">
        <v>163691</v>
      </c>
      <c r="E200">
        <v>84599</v>
      </c>
      <c r="F200">
        <v>24053</v>
      </c>
      <c r="G200" s="1">
        <f t="shared" si="6"/>
        <v>2.6189780592129577E-2</v>
      </c>
      <c r="H200" s="2">
        <f t="shared" si="7"/>
        <v>0.48317867201006776</v>
      </c>
    </row>
    <row r="201" spans="2:8">
      <c r="B201" t="s">
        <v>48</v>
      </c>
      <c r="C201">
        <v>4417184</v>
      </c>
      <c r="D201">
        <v>155603</v>
      </c>
      <c r="E201">
        <v>87308</v>
      </c>
      <c r="F201">
        <v>22787</v>
      </c>
      <c r="G201" s="1">
        <f t="shared" si="6"/>
        <v>3.5226741743155821E-2</v>
      </c>
      <c r="H201" s="2">
        <f t="shared" si="7"/>
        <v>0.43890541956131951</v>
      </c>
    </row>
    <row r="202" spans="2:8">
      <c r="B202" t="s">
        <v>19</v>
      </c>
      <c r="C202">
        <v>12785266</v>
      </c>
      <c r="D202">
        <v>302313</v>
      </c>
      <c r="E202">
        <v>88769</v>
      </c>
      <c r="F202">
        <v>21351</v>
      </c>
      <c r="G202" s="1">
        <f t="shared" si="6"/>
        <v>2.3645421221584282E-2</v>
      </c>
      <c r="H202" s="2">
        <f t="shared" si="7"/>
        <v>0.70636724189829747</v>
      </c>
    </row>
    <row r="203" spans="2:8">
      <c r="B203" t="s">
        <v>177</v>
      </c>
      <c r="C203">
        <v>2885665</v>
      </c>
      <c r="D203">
        <v>176109</v>
      </c>
      <c r="E203">
        <v>90366</v>
      </c>
      <c r="F203">
        <v>20611</v>
      </c>
      <c r="G203" s="1">
        <f t="shared" si="6"/>
        <v>6.1028913612633483E-2</v>
      </c>
      <c r="H203" s="2">
        <f t="shared" si="7"/>
        <v>0.486874606067833</v>
      </c>
    </row>
    <row r="204" spans="2:8">
      <c r="B204" t="s">
        <v>26</v>
      </c>
      <c r="C204">
        <v>9299889</v>
      </c>
      <c r="D204">
        <v>314909</v>
      </c>
      <c r="E204">
        <v>91235</v>
      </c>
      <c r="F204">
        <v>24267</v>
      </c>
      <c r="G204" s="1">
        <f t="shared" si="6"/>
        <v>3.3861586950123812E-2</v>
      </c>
      <c r="H204" s="2">
        <f t="shared" si="7"/>
        <v>0.71028138287568787</v>
      </c>
    </row>
    <row r="205" spans="2:8">
      <c r="B205" t="s">
        <v>166</v>
      </c>
      <c r="C205">
        <v>18274129</v>
      </c>
      <c r="D205">
        <v>602811</v>
      </c>
      <c r="E205">
        <v>91318</v>
      </c>
      <c r="F205">
        <v>25015</v>
      </c>
      <c r="G205" s="1">
        <f t="shared" si="6"/>
        <v>3.2987126226371719E-2</v>
      </c>
      <c r="H205" s="2">
        <f t="shared" si="7"/>
        <v>0.84851304969550989</v>
      </c>
    </row>
    <row r="206" spans="2:8">
      <c r="B206" t="s">
        <v>170</v>
      </c>
      <c r="C206">
        <v>17359110</v>
      </c>
      <c r="D206">
        <v>816179</v>
      </c>
      <c r="E206">
        <v>91523</v>
      </c>
      <c r="F206">
        <v>25275</v>
      </c>
      <c r="G206" s="1">
        <f t="shared" si="6"/>
        <v>4.7017329805502703E-2</v>
      </c>
      <c r="H206" s="2">
        <f t="shared" si="7"/>
        <v>0.88786405923210476</v>
      </c>
    </row>
    <row r="207" spans="2:8">
      <c r="B207" t="s">
        <v>236</v>
      </c>
      <c r="C207">
        <v>35277445</v>
      </c>
      <c r="D207">
        <v>4731637</v>
      </c>
      <c r="E207">
        <v>92186</v>
      </c>
      <c r="F207">
        <v>12734</v>
      </c>
      <c r="G207" s="1">
        <f t="shared" si="6"/>
        <v>0.1341264085310033</v>
      </c>
      <c r="H207" s="2">
        <f t="shared" si="7"/>
        <v>0.98051710222064792</v>
      </c>
    </row>
    <row r="208" spans="2:8">
      <c r="B208" t="s">
        <v>195</v>
      </c>
      <c r="C208">
        <v>17560244</v>
      </c>
      <c r="D208">
        <v>351680</v>
      </c>
      <c r="E208">
        <v>92546</v>
      </c>
      <c r="F208">
        <v>28155</v>
      </c>
      <c r="G208" s="1">
        <f t="shared" si="6"/>
        <v>2.0027056571651283E-2</v>
      </c>
      <c r="H208" s="2">
        <f t="shared" si="7"/>
        <v>0.73684599636032755</v>
      </c>
    </row>
    <row r="209" spans="2:8">
      <c r="B209" t="s">
        <v>252</v>
      </c>
      <c r="C209">
        <v>12952855</v>
      </c>
      <c r="D209">
        <v>2426818</v>
      </c>
      <c r="E209">
        <v>93444</v>
      </c>
      <c r="F209">
        <v>13534</v>
      </c>
      <c r="G209" s="1">
        <f t="shared" si="6"/>
        <v>0.18735776784346</v>
      </c>
      <c r="H209" s="2">
        <f t="shared" si="7"/>
        <v>0.96149525840009431</v>
      </c>
    </row>
    <row r="210" spans="2:8">
      <c r="B210" t="s">
        <v>12</v>
      </c>
      <c r="C210">
        <v>26299033</v>
      </c>
      <c r="D210">
        <v>786608</v>
      </c>
      <c r="E210">
        <v>95934</v>
      </c>
      <c r="F210">
        <v>24194</v>
      </c>
      <c r="G210" s="1">
        <f t="shared" si="6"/>
        <v>2.9910149167842025E-2</v>
      </c>
      <c r="H210" s="2">
        <f t="shared" si="7"/>
        <v>0.87804090474543861</v>
      </c>
    </row>
    <row r="211" spans="2:8">
      <c r="B211" t="s">
        <v>13</v>
      </c>
      <c r="C211">
        <v>27341068</v>
      </c>
      <c r="D211">
        <v>791617</v>
      </c>
      <c r="E211">
        <v>96475</v>
      </c>
      <c r="F211">
        <v>24597</v>
      </c>
      <c r="G211" s="1">
        <f t="shared" si="6"/>
        <v>2.8953404453695809E-2</v>
      </c>
      <c r="H211" s="2">
        <f t="shared" si="7"/>
        <v>0.87812919631589514</v>
      </c>
    </row>
    <row r="212" spans="2:8">
      <c r="B212" t="s">
        <v>255</v>
      </c>
      <c r="C212">
        <v>22368041</v>
      </c>
      <c r="D212">
        <v>2591020</v>
      </c>
      <c r="E212">
        <v>96813</v>
      </c>
      <c r="F212">
        <v>16761</v>
      </c>
      <c r="G212" s="1">
        <f t="shared" si="6"/>
        <v>0.11583580341255634</v>
      </c>
      <c r="H212" s="2">
        <f t="shared" si="7"/>
        <v>0.9626351784239412</v>
      </c>
    </row>
    <row r="213" spans="2:8">
      <c r="B213" t="s">
        <v>43</v>
      </c>
      <c r="C213">
        <v>7003702</v>
      </c>
      <c r="D213">
        <v>285824</v>
      </c>
      <c r="E213">
        <v>96876</v>
      </c>
      <c r="F213">
        <v>24977</v>
      </c>
      <c r="G213" s="1">
        <f t="shared" si="6"/>
        <v>4.0810417119403426E-2</v>
      </c>
      <c r="H213" s="2">
        <f t="shared" si="7"/>
        <v>0.66106415136587549</v>
      </c>
    </row>
    <row r="214" spans="2:8">
      <c r="B214" t="s">
        <v>210</v>
      </c>
      <c r="C214">
        <v>14199243</v>
      </c>
      <c r="D214">
        <v>589165</v>
      </c>
      <c r="E214">
        <v>96971</v>
      </c>
      <c r="F214">
        <v>26733</v>
      </c>
      <c r="G214" s="1">
        <f t="shared" si="6"/>
        <v>4.1492704928002146E-2</v>
      </c>
      <c r="H214" s="2">
        <f t="shared" si="7"/>
        <v>0.83540943538737023</v>
      </c>
    </row>
    <row r="215" spans="2:8">
      <c r="B215" t="s">
        <v>38</v>
      </c>
      <c r="C215">
        <v>8309832</v>
      </c>
      <c r="D215">
        <v>483283</v>
      </c>
      <c r="E215">
        <v>100092</v>
      </c>
      <c r="F215">
        <v>25226</v>
      </c>
      <c r="G215" s="1">
        <f t="shared" si="6"/>
        <v>5.8157974794195599E-2</v>
      </c>
      <c r="H215" s="2">
        <f t="shared" si="7"/>
        <v>0.79289153560129366</v>
      </c>
    </row>
    <row r="216" spans="2:8">
      <c r="B216" t="s">
        <v>257</v>
      </c>
      <c r="C216">
        <v>13099987</v>
      </c>
      <c r="D216">
        <v>2301455</v>
      </c>
      <c r="E216">
        <v>101598</v>
      </c>
      <c r="F216">
        <v>17119</v>
      </c>
      <c r="G216" s="1">
        <f t="shared" si="6"/>
        <v>0.17568376212892425</v>
      </c>
      <c r="H216" s="2">
        <f t="shared" si="7"/>
        <v>0.95585488310655653</v>
      </c>
    </row>
    <row r="217" spans="2:8">
      <c r="B217" t="s">
        <v>234</v>
      </c>
      <c r="C217">
        <v>13100724</v>
      </c>
      <c r="D217">
        <v>2365689</v>
      </c>
      <c r="E217">
        <v>102790</v>
      </c>
      <c r="F217">
        <v>18064</v>
      </c>
      <c r="G217" s="1">
        <f t="shared" si="6"/>
        <v>0.18057696658596883</v>
      </c>
      <c r="H217" s="2">
        <f t="shared" si="7"/>
        <v>0.95654965635804201</v>
      </c>
    </row>
    <row r="218" spans="2:8">
      <c r="B218" t="s">
        <v>27</v>
      </c>
      <c r="C218">
        <v>4655357</v>
      </c>
      <c r="D218">
        <v>295742</v>
      </c>
      <c r="E218">
        <v>103551</v>
      </c>
      <c r="F218">
        <v>25985</v>
      </c>
      <c r="G218" s="1">
        <f t="shared" si="6"/>
        <v>6.3527243990095711E-2</v>
      </c>
      <c r="H218" s="2">
        <f t="shared" si="7"/>
        <v>0.64986035125210484</v>
      </c>
    </row>
    <row r="219" spans="2:8">
      <c r="B219" t="s">
        <v>3</v>
      </c>
      <c r="C219">
        <v>24122711</v>
      </c>
      <c r="D219">
        <v>734269</v>
      </c>
      <c r="E219">
        <v>105375</v>
      </c>
      <c r="F219">
        <v>24862</v>
      </c>
      <c r="G219" s="1">
        <f t="shared" si="6"/>
        <v>3.0438908794289333E-2</v>
      </c>
      <c r="H219" s="2">
        <f t="shared" si="7"/>
        <v>0.85648992399243329</v>
      </c>
    </row>
    <row r="220" spans="2:8">
      <c r="B220" t="s">
        <v>231</v>
      </c>
      <c r="C220">
        <v>12654918</v>
      </c>
      <c r="D220">
        <v>3616676</v>
      </c>
      <c r="E220">
        <v>105442</v>
      </c>
      <c r="F220">
        <v>15633</v>
      </c>
      <c r="G220" s="1">
        <f t="shared" si="6"/>
        <v>0.28579213235518397</v>
      </c>
      <c r="H220" s="2">
        <f t="shared" si="7"/>
        <v>0.970845605191065</v>
      </c>
    </row>
    <row r="221" spans="2:8">
      <c r="B221" t="s">
        <v>5</v>
      </c>
      <c r="C221">
        <v>21811534</v>
      </c>
      <c r="D221">
        <v>683534</v>
      </c>
      <c r="E221">
        <v>106008</v>
      </c>
      <c r="F221">
        <v>25706</v>
      </c>
      <c r="G221" s="1">
        <f t="shared" si="6"/>
        <v>3.1338190152054413E-2</v>
      </c>
      <c r="H221" s="2">
        <f t="shared" si="7"/>
        <v>0.84491188441247989</v>
      </c>
    </row>
    <row r="222" spans="2:8">
      <c r="B222" t="s">
        <v>73</v>
      </c>
      <c r="C222">
        <v>12234805</v>
      </c>
      <c r="D222">
        <v>325381</v>
      </c>
      <c r="E222">
        <v>109234</v>
      </c>
      <c r="F222">
        <v>28950</v>
      </c>
      <c r="G222" s="1">
        <f t="shared" si="6"/>
        <v>2.6594702571884062E-2</v>
      </c>
      <c r="H222" s="2">
        <f t="shared" si="7"/>
        <v>0.66428894127192428</v>
      </c>
    </row>
    <row r="223" spans="2:8">
      <c r="B223" t="s">
        <v>71</v>
      </c>
      <c r="C223">
        <v>13176151</v>
      </c>
      <c r="D223">
        <v>375680</v>
      </c>
      <c r="E223">
        <v>109640</v>
      </c>
      <c r="F223">
        <v>29008</v>
      </c>
      <c r="G223" s="1">
        <f t="shared" si="6"/>
        <v>2.8512120117627673E-2</v>
      </c>
      <c r="H223" s="2">
        <f t="shared" si="7"/>
        <v>0.70815587734241903</v>
      </c>
    </row>
    <row r="224" spans="2:8">
      <c r="B224" t="s">
        <v>190</v>
      </c>
      <c r="C224">
        <v>11686891</v>
      </c>
      <c r="D224">
        <v>416561</v>
      </c>
      <c r="E224">
        <v>110063</v>
      </c>
      <c r="F224">
        <v>28534</v>
      </c>
      <c r="G224" s="1">
        <f t="shared" si="6"/>
        <v>3.5643440158721423E-2</v>
      </c>
      <c r="H224" s="2">
        <f t="shared" si="7"/>
        <v>0.73578179426302515</v>
      </c>
    </row>
    <row r="225" spans="2:8">
      <c r="B225" t="s">
        <v>251</v>
      </c>
      <c r="C225">
        <v>16112536</v>
      </c>
      <c r="D225">
        <v>3948734</v>
      </c>
      <c r="E225">
        <v>110201</v>
      </c>
      <c r="F225">
        <v>13162</v>
      </c>
      <c r="G225" s="1">
        <f t="shared" si="6"/>
        <v>0.24507215996290094</v>
      </c>
      <c r="H225" s="2">
        <f t="shared" si="7"/>
        <v>0.97209206798938597</v>
      </c>
    </row>
    <row r="226" spans="2:8">
      <c r="B226" t="s">
        <v>29</v>
      </c>
      <c r="C226">
        <v>12387156</v>
      </c>
      <c r="D226">
        <v>940005</v>
      </c>
      <c r="E226">
        <v>110601</v>
      </c>
      <c r="F226">
        <v>26255</v>
      </c>
      <c r="G226" s="1">
        <f t="shared" si="6"/>
        <v>7.5885457485156405E-2</v>
      </c>
      <c r="H226" s="2">
        <f t="shared" si="7"/>
        <v>0.88233998755325771</v>
      </c>
    </row>
    <row r="227" spans="2:8">
      <c r="B227" t="s">
        <v>59</v>
      </c>
      <c r="C227">
        <v>12279188</v>
      </c>
      <c r="D227">
        <v>351616</v>
      </c>
      <c r="E227">
        <v>112339</v>
      </c>
      <c r="F227">
        <v>29655</v>
      </c>
      <c r="G227" s="1">
        <f t="shared" si="6"/>
        <v>2.8635118217914736E-2</v>
      </c>
      <c r="H227" s="2">
        <f t="shared" si="7"/>
        <v>0.68050657535493264</v>
      </c>
    </row>
    <row r="228" spans="2:8">
      <c r="B228" t="s">
        <v>18</v>
      </c>
      <c r="C228">
        <v>27782306</v>
      </c>
      <c r="D228">
        <v>799841</v>
      </c>
      <c r="E228">
        <v>113530</v>
      </c>
      <c r="F228">
        <v>26975</v>
      </c>
      <c r="G228" s="1">
        <f t="shared" si="6"/>
        <v>2.8789582837364183E-2</v>
      </c>
      <c r="H228" s="2">
        <f t="shared" si="7"/>
        <v>0.8580592892837452</v>
      </c>
    </row>
    <row r="229" spans="2:8">
      <c r="B229" t="s">
        <v>8</v>
      </c>
      <c r="C229">
        <v>16719637</v>
      </c>
      <c r="D229">
        <v>548823</v>
      </c>
      <c r="E229">
        <v>116496</v>
      </c>
      <c r="F229">
        <v>27442</v>
      </c>
      <c r="G229" s="1">
        <f t="shared" si="6"/>
        <v>3.2825054754478222E-2</v>
      </c>
      <c r="H229" s="2">
        <f t="shared" si="7"/>
        <v>0.78773484347412559</v>
      </c>
    </row>
    <row r="230" spans="2:8">
      <c r="B230" t="s">
        <v>30</v>
      </c>
      <c r="C230">
        <v>12751750</v>
      </c>
      <c r="D230">
        <v>481856</v>
      </c>
      <c r="E230">
        <v>116604</v>
      </c>
      <c r="F230">
        <v>30067</v>
      </c>
      <c r="G230" s="1">
        <f t="shared" si="6"/>
        <v>3.7787440939478896E-2</v>
      </c>
      <c r="H230" s="2">
        <f t="shared" si="7"/>
        <v>0.75801069199096827</v>
      </c>
    </row>
    <row r="231" spans="2:8">
      <c r="B231" t="s">
        <v>60</v>
      </c>
      <c r="C231">
        <v>16016586</v>
      </c>
      <c r="D231">
        <v>453612</v>
      </c>
      <c r="E231">
        <v>116990</v>
      </c>
      <c r="F231">
        <v>31324</v>
      </c>
      <c r="G231" s="1">
        <f t="shared" si="6"/>
        <v>2.8321391337704553E-2</v>
      </c>
      <c r="H231" s="2">
        <f t="shared" si="7"/>
        <v>0.74209236087228736</v>
      </c>
    </row>
    <row r="232" spans="2:8">
      <c r="B232" t="s">
        <v>70</v>
      </c>
      <c r="C232">
        <v>13098942</v>
      </c>
      <c r="D232">
        <v>372745</v>
      </c>
      <c r="E232">
        <v>117811</v>
      </c>
      <c r="F232">
        <v>31109</v>
      </c>
      <c r="G232" s="1">
        <f t="shared" si="6"/>
        <v>2.8456115005318749E-2</v>
      </c>
      <c r="H232" s="2">
        <f t="shared" si="7"/>
        <v>0.68393673959409251</v>
      </c>
    </row>
    <row r="233" spans="2:8">
      <c r="B233" t="s">
        <v>4</v>
      </c>
      <c r="C233">
        <v>21454236</v>
      </c>
      <c r="D233">
        <v>698923</v>
      </c>
      <c r="E233">
        <v>117842</v>
      </c>
      <c r="F233">
        <v>28513</v>
      </c>
      <c r="G233" s="1">
        <f t="shared" si="6"/>
        <v>3.2577389378955282E-2</v>
      </c>
      <c r="H233" s="2">
        <f t="shared" si="7"/>
        <v>0.83139487468576656</v>
      </c>
    </row>
    <row r="234" spans="2:8">
      <c r="B234" t="s">
        <v>258</v>
      </c>
      <c r="C234">
        <v>11411788</v>
      </c>
      <c r="D234">
        <v>3340999</v>
      </c>
      <c r="E234">
        <v>119231</v>
      </c>
      <c r="F234">
        <v>19786</v>
      </c>
      <c r="G234" s="1">
        <f t="shared" si="6"/>
        <v>0.29276735600065479</v>
      </c>
      <c r="H234" s="2">
        <f t="shared" si="7"/>
        <v>0.96431276992300807</v>
      </c>
    </row>
    <row r="235" spans="2:8">
      <c r="B235" t="s">
        <v>9</v>
      </c>
      <c r="C235">
        <v>18310083</v>
      </c>
      <c r="D235">
        <v>681104</v>
      </c>
      <c r="E235">
        <v>120212</v>
      </c>
      <c r="F235">
        <v>25198</v>
      </c>
      <c r="G235" s="1">
        <f t="shared" si="6"/>
        <v>3.7198302159525985E-2</v>
      </c>
      <c r="H235" s="2">
        <f t="shared" si="7"/>
        <v>0.82350419319222912</v>
      </c>
    </row>
    <row r="236" spans="2:8">
      <c r="B236" t="s">
        <v>211</v>
      </c>
      <c r="C236">
        <v>9713613</v>
      </c>
      <c r="D236">
        <v>251295</v>
      </c>
      <c r="E236">
        <v>120347</v>
      </c>
      <c r="F236">
        <v>36241</v>
      </c>
      <c r="G236" s="1">
        <f t="shared" si="6"/>
        <v>2.5870394465993242E-2</v>
      </c>
      <c r="H236" s="2">
        <f t="shared" si="7"/>
        <v>0.52109273960882629</v>
      </c>
    </row>
    <row r="237" spans="2:8">
      <c r="B237" t="s">
        <v>64</v>
      </c>
      <c r="C237">
        <v>15033856</v>
      </c>
      <c r="D237">
        <v>447414</v>
      </c>
      <c r="E237">
        <v>123916</v>
      </c>
      <c r="F237">
        <v>33440</v>
      </c>
      <c r="G237" s="1">
        <f t="shared" si="6"/>
        <v>2.9760428728331574E-2</v>
      </c>
      <c r="H237" s="2">
        <f t="shared" si="7"/>
        <v>0.72303951150388679</v>
      </c>
    </row>
    <row r="238" spans="2:8">
      <c r="B238" t="s">
        <v>1</v>
      </c>
      <c r="C238">
        <v>16752007</v>
      </c>
      <c r="D238">
        <v>589659</v>
      </c>
      <c r="E238">
        <v>124125</v>
      </c>
      <c r="F238">
        <v>28964</v>
      </c>
      <c r="G238" s="1">
        <f t="shared" si="6"/>
        <v>3.5199304775839692E-2</v>
      </c>
      <c r="H238" s="2">
        <f t="shared" si="7"/>
        <v>0.78949698045819705</v>
      </c>
    </row>
    <row r="239" spans="2:8">
      <c r="B239" t="s">
        <v>42</v>
      </c>
      <c r="C239">
        <v>9856681</v>
      </c>
      <c r="D239">
        <v>512479</v>
      </c>
      <c r="E239">
        <v>127063</v>
      </c>
      <c r="F239">
        <v>29868</v>
      </c>
      <c r="G239" s="1">
        <f t="shared" si="6"/>
        <v>5.1993059326968176E-2</v>
      </c>
      <c r="H239" s="2">
        <f t="shared" si="7"/>
        <v>0.75206203571268282</v>
      </c>
    </row>
    <row r="240" spans="2:8">
      <c r="B240" t="s">
        <v>72</v>
      </c>
      <c r="C240">
        <v>12039241</v>
      </c>
      <c r="D240">
        <v>359971</v>
      </c>
      <c r="E240">
        <v>127207</v>
      </c>
      <c r="F240">
        <v>33994</v>
      </c>
      <c r="G240" s="1">
        <f t="shared" si="6"/>
        <v>2.9899808467992294E-2</v>
      </c>
      <c r="H240" s="2">
        <f t="shared" si="7"/>
        <v>0.64661875539974056</v>
      </c>
    </row>
    <row r="241" spans="2:8">
      <c r="B241" t="s">
        <v>86</v>
      </c>
      <c r="C241">
        <v>11286973</v>
      </c>
      <c r="D241">
        <v>523844</v>
      </c>
      <c r="E241">
        <v>128122</v>
      </c>
      <c r="F241">
        <v>33632</v>
      </c>
      <c r="G241" s="1">
        <f t="shared" si="6"/>
        <v>4.6411380624371119E-2</v>
      </c>
      <c r="H241" s="2">
        <f t="shared" si="7"/>
        <v>0.75541955238582481</v>
      </c>
    </row>
    <row r="242" spans="2:8">
      <c r="B242" t="s">
        <v>79</v>
      </c>
      <c r="C242">
        <v>19488819</v>
      </c>
      <c r="D242">
        <v>729384</v>
      </c>
      <c r="E242">
        <v>130338</v>
      </c>
      <c r="F242">
        <v>33697</v>
      </c>
      <c r="G242" s="1">
        <f t="shared" si="6"/>
        <v>3.7425767051353906E-2</v>
      </c>
      <c r="H242" s="2">
        <f t="shared" si="7"/>
        <v>0.82130400447500906</v>
      </c>
    </row>
    <row r="243" spans="2:8">
      <c r="B243" t="s">
        <v>66</v>
      </c>
      <c r="C243">
        <v>12943665</v>
      </c>
      <c r="D243">
        <v>330015</v>
      </c>
      <c r="E243">
        <v>130852</v>
      </c>
      <c r="F243">
        <v>35639</v>
      </c>
      <c r="G243" s="1">
        <f t="shared" si="6"/>
        <v>2.5496256276719153E-2</v>
      </c>
      <c r="H243" s="2">
        <f t="shared" si="7"/>
        <v>0.60349681075102646</v>
      </c>
    </row>
    <row r="244" spans="2:8">
      <c r="B244" t="s">
        <v>58</v>
      </c>
      <c r="C244">
        <v>15318819</v>
      </c>
      <c r="D244">
        <v>442234</v>
      </c>
      <c r="E244">
        <v>133672</v>
      </c>
      <c r="F244">
        <v>35609</v>
      </c>
      <c r="G244" s="1">
        <f t="shared" si="6"/>
        <v>2.8868674536855616E-2</v>
      </c>
      <c r="H244" s="2">
        <f t="shared" si="7"/>
        <v>0.69773468344812928</v>
      </c>
    </row>
    <row r="245" spans="2:8">
      <c r="B245" t="s">
        <v>32</v>
      </c>
      <c r="C245">
        <v>6731044</v>
      </c>
      <c r="D245">
        <v>302922</v>
      </c>
      <c r="E245">
        <v>135962</v>
      </c>
      <c r="F245">
        <v>35024</v>
      </c>
      <c r="G245" s="1">
        <f t="shared" si="6"/>
        <v>4.5003717105399993E-2</v>
      </c>
      <c r="H245" s="2">
        <f t="shared" si="7"/>
        <v>0.55116498636612721</v>
      </c>
    </row>
    <row r="246" spans="2:8">
      <c r="B246" t="s">
        <v>63</v>
      </c>
      <c r="C246">
        <v>18505149</v>
      </c>
      <c r="D246">
        <v>524111</v>
      </c>
      <c r="E246">
        <v>136348</v>
      </c>
      <c r="F246">
        <v>38453</v>
      </c>
      <c r="G246" s="1">
        <f t="shared" si="6"/>
        <v>2.8322441499930642E-2</v>
      </c>
      <c r="H246" s="2">
        <f t="shared" si="7"/>
        <v>0.73984900145198251</v>
      </c>
    </row>
    <row r="247" spans="2:8">
      <c r="B247" t="s">
        <v>20</v>
      </c>
      <c r="C247">
        <v>18177833</v>
      </c>
      <c r="D247">
        <v>687572</v>
      </c>
      <c r="E247">
        <v>137344</v>
      </c>
      <c r="F247">
        <v>29718</v>
      </c>
      <c r="G247" s="1">
        <f t="shared" si="6"/>
        <v>3.7824750617964198E-2</v>
      </c>
      <c r="H247" s="2">
        <f t="shared" si="7"/>
        <v>0.80024782859104215</v>
      </c>
    </row>
    <row r="248" spans="2:8">
      <c r="B248" t="s">
        <v>31</v>
      </c>
      <c r="C248">
        <v>27793798</v>
      </c>
      <c r="D248">
        <v>982792</v>
      </c>
      <c r="E248">
        <v>137688</v>
      </c>
      <c r="F248">
        <v>35458</v>
      </c>
      <c r="G248" s="1">
        <f t="shared" si="6"/>
        <v>3.5360118829387763E-2</v>
      </c>
      <c r="H248" s="2">
        <f t="shared" si="7"/>
        <v>0.85990117949678058</v>
      </c>
    </row>
    <row r="249" spans="2:8">
      <c r="B249" t="s">
        <v>69</v>
      </c>
      <c r="C249">
        <v>14399063</v>
      </c>
      <c r="D249">
        <v>425230</v>
      </c>
      <c r="E249">
        <v>140620</v>
      </c>
      <c r="F249">
        <v>38914</v>
      </c>
      <c r="G249" s="1">
        <f t="shared" si="6"/>
        <v>2.9531782727806665E-2</v>
      </c>
      <c r="H249" s="2">
        <f t="shared" si="7"/>
        <v>0.66930837429155987</v>
      </c>
    </row>
    <row r="250" spans="2:8">
      <c r="B250" t="s">
        <v>74</v>
      </c>
      <c r="C250">
        <v>10041456</v>
      </c>
      <c r="D250">
        <v>451147</v>
      </c>
      <c r="E250">
        <v>140887</v>
      </c>
      <c r="F250">
        <v>37072</v>
      </c>
      <c r="G250" s="1">
        <f t="shared" si="6"/>
        <v>4.4928444639900825E-2</v>
      </c>
      <c r="H250" s="2">
        <f t="shared" si="7"/>
        <v>0.68771376070327406</v>
      </c>
    </row>
    <row r="251" spans="2:8">
      <c r="B251" t="s">
        <v>68</v>
      </c>
      <c r="C251">
        <v>18751884</v>
      </c>
      <c r="D251">
        <v>532787</v>
      </c>
      <c r="E251">
        <v>141057</v>
      </c>
      <c r="F251">
        <v>37877</v>
      </c>
      <c r="G251" s="1">
        <f t="shared" si="6"/>
        <v>2.8412451783511459E-2</v>
      </c>
      <c r="H251" s="2">
        <f t="shared" si="7"/>
        <v>0.73524691856220215</v>
      </c>
    </row>
    <row r="252" spans="2:8">
      <c r="B252" t="s">
        <v>67</v>
      </c>
      <c r="C252">
        <v>14933559</v>
      </c>
      <c r="D252">
        <v>443666</v>
      </c>
      <c r="E252">
        <v>141538</v>
      </c>
      <c r="F252">
        <v>37527</v>
      </c>
      <c r="G252" s="1">
        <f t="shared" si="6"/>
        <v>2.9709327830023641E-2</v>
      </c>
      <c r="H252" s="2">
        <f t="shared" si="7"/>
        <v>0.68098073776219048</v>
      </c>
    </row>
    <row r="253" spans="2:8">
      <c r="B253" t="s">
        <v>167</v>
      </c>
      <c r="C253">
        <v>11240564</v>
      </c>
      <c r="D253">
        <v>369355</v>
      </c>
      <c r="E253">
        <v>147291</v>
      </c>
      <c r="F253">
        <v>39641</v>
      </c>
      <c r="G253" s="1">
        <f t="shared" si="6"/>
        <v>3.2859116321921213E-2</v>
      </c>
      <c r="H253" s="2">
        <f t="shared" si="7"/>
        <v>0.601221047501726</v>
      </c>
    </row>
    <row r="254" spans="2:8">
      <c r="B254" t="s">
        <v>61</v>
      </c>
      <c r="C254">
        <v>15697017</v>
      </c>
      <c r="D254">
        <v>473869</v>
      </c>
      <c r="E254">
        <v>148916</v>
      </c>
      <c r="F254">
        <v>37778</v>
      </c>
      <c r="G254" s="1">
        <f t="shared" si="6"/>
        <v>3.0188474663689284E-2</v>
      </c>
      <c r="H254" s="2">
        <f t="shared" si="7"/>
        <v>0.68574437238983765</v>
      </c>
    </row>
    <row r="255" spans="2:8">
      <c r="B255" t="s">
        <v>80</v>
      </c>
      <c r="C255">
        <v>19592311</v>
      </c>
      <c r="D255">
        <v>976013</v>
      </c>
      <c r="E255">
        <v>149403</v>
      </c>
      <c r="F255">
        <v>37573</v>
      </c>
      <c r="G255" s="1">
        <f t="shared" si="6"/>
        <v>4.9816124294882823E-2</v>
      </c>
      <c r="H255" s="2">
        <f t="shared" si="7"/>
        <v>0.8469251946439238</v>
      </c>
    </row>
    <row r="256" spans="2:8">
      <c r="B256" t="s">
        <v>85</v>
      </c>
      <c r="C256">
        <v>30036823</v>
      </c>
      <c r="D256">
        <v>738487</v>
      </c>
      <c r="E256">
        <v>151512</v>
      </c>
      <c r="F256">
        <v>37553</v>
      </c>
      <c r="G256" s="1">
        <f t="shared" si="6"/>
        <v>2.4586055589168002E-2</v>
      </c>
      <c r="H256" s="2">
        <f t="shared" si="7"/>
        <v>0.79483457393291956</v>
      </c>
    </row>
    <row r="257" spans="2:8">
      <c r="B257" t="s">
        <v>55</v>
      </c>
      <c r="C257">
        <v>17921205</v>
      </c>
      <c r="D257">
        <v>555023</v>
      </c>
      <c r="E257">
        <v>151553</v>
      </c>
      <c r="F257">
        <v>39918</v>
      </c>
      <c r="G257" s="1">
        <f t="shared" si="6"/>
        <v>3.0970183087576979E-2</v>
      </c>
      <c r="H257" s="2">
        <f t="shared" si="7"/>
        <v>0.72694284741353066</v>
      </c>
    </row>
    <row r="258" spans="2:8">
      <c r="B258" t="s">
        <v>56</v>
      </c>
      <c r="C258">
        <v>14657856</v>
      </c>
      <c r="D258">
        <v>433318</v>
      </c>
      <c r="E258">
        <v>152073</v>
      </c>
      <c r="F258">
        <v>39199</v>
      </c>
      <c r="G258" s="1">
        <f t="shared" ref="G258:G282" si="8">$D258/$C258</f>
        <v>2.95621678914024E-2</v>
      </c>
      <c r="H258" s="2">
        <f t="shared" ref="H258:H282" si="9">($D258-$E258)/$D258</f>
        <v>0.64904988945762698</v>
      </c>
    </row>
    <row r="259" spans="2:8">
      <c r="B259" t="s">
        <v>65</v>
      </c>
      <c r="C259">
        <v>14813949</v>
      </c>
      <c r="D259">
        <v>491429</v>
      </c>
      <c r="E259">
        <v>153266</v>
      </c>
      <c r="F259">
        <v>37677</v>
      </c>
      <c r="G259" s="1">
        <f t="shared" si="8"/>
        <v>3.3173396236209532E-2</v>
      </c>
      <c r="H259" s="2">
        <f t="shared" si="9"/>
        <v>0.68812178361472354</v>
      </c>
    </row>
    <row r="260" spans="2:8">
      <c r="B260" t="s">
        <v>185</v>
      </c>
      <c r="C260">
        <v>29662713</v>
      </c>
      <c r="D260">
        <v>856249</v>
      </c>
      <c r="E260">
        <v>153486</v>
      </c>
      <c r="F260">
        <v>38632</v>
      </c>
      <c r="G260" s="1">
        <f t="shared" si="8"/>
        <v>2.8866172827819222E-2</v>
      </c>
      <c r="H260" s="2">
        <f t="shared" si="9"/>
        <v>0.82074606802460504</v>
      </c>
    </row>
    <row r="261" spans="2:8">
      <c r="B261" t="s">
        <v>62</v>
      </c>
      <c r="C261">
        <v>18383027</v>
      </c>
      <c r="D261">
        <v>537543</v>
      </c>
      <c r="E261">
        <v>156458</v>
      </c>
      <c r="F261">
        <v>42108</v>
      </c>
      <c r="G261" s="1">
        <f t="shared" si="8"/>
        <v>2.9241266957830178E-2</v>
      </c>
      <c r="H261" s="2">
        <f t="shared" si="9"/>
        <v>0.70893863374650956</v>
      </c>
    </row>
    <row r="262" spans="2:8">
      <c r="B262" t="s">
        <v>81</v>
      </c>
      <c r="C262">
        <v>40785795</v>
      </c>
      <c r="D262">
        <v>638837</v>
      </c>
      <c r="E262">
        <v>156533</v>
      </c>
      <c r="F262">
        <v>39949</v>
      </c>
      <c r="G262" s="1">
        <f t="shared" si="8"/>
        <v>1.5663222943184018E-2</v>
      </c>
      <c r="H262" s="2">
        <f t="shared" si="9"/>
        <v>0.75497192554595305</v>
      </c>
    </row>
    <row r="263" spans="2:8">
      <c r="B263" t="s">
        <v>229</v>
      </c>
      <c r="C263">
        <v>25862734</v>
      </c>
      <c r="D263">
        <v>693812</v>
      </c>
      <c r="E263">
        <v>163005</v>
      </c>
      <c r="F263">
        <v>46241</v>
      </c>
      <c r="G263" s="1">
        <f t="shared" si="8"/>
        <v>2.6826707493492374E-2</v>
      </c>
      <c r="H263" s="2">
        <f t="shared" si="9"/>
        <v>0.76505883438164801</v>
      </c>
    </row>
    <row r="264" spans="2:8">
      <c r="B264" t="s">
        <v>53</v>
      </c>
      <c r="C264">
        <v>19826049</v>
      </c>
      <c r="D264">
        <v>656278</v>
      </c>
      <c r="E264">
        <v>176929</v>
      </c>
      <c r="F264">
        <v>44819</v>
      </c>
      <c r="G264" s="1">
        <f t="shared" si="8"/>
        <v>3.3101804600603982E-2</v>
      </c>
      <c r="H264" s="2">
        <f t="shared" si="9"/>
        <v>0.73040540746451965</v>
      </c>
    </row>
    <row r="265" spans="2:8">
      <c r="B265" t="s">
        <v>76</v>
      </c>
      <c r="C265">
        <v>23170750</v>
      </c>
      <c r="D265">
        <v>2574122</v>
      </c>
      <c r="E265">
        <v>177142</v>
      </c>
      <c r="F265">
        <v>39031</v>
      </c>
      <c r="G265" s="1">
        <f t="shared" si="8"/>
        <v>0.11109359861031688</v>
      </c>
      <c r="H265" s="2">
        <f t="shared" si="9"/>
        <v>0.93118352587794984</v>
      </c>
    </row>
    <row r="266" spans="2:8">
      <c r="B266" t="s">
        <v>17</v>
      </c>
      <c r="C266">
        <v>36986873</v>
      </c>
      <c r="D266">
        <v>1333936</v>
      </c>
      <c r="E266">
        <v>179119</v>
      </c>
      <c r="F266">
        <v>39637</v>
      </c>
      <c r="G266" s="1">
        <f t="shared" si="8"/>
        <v>3.6065119643934211E-2</v>
      </c>
      <c r="H266" s="2">
        <f t="shared" si="9"/>
        <v>0.86572144390735384</v>
      </c>
    </row>
    <row r="267" spans="2:8">
      <c r="B267" t="s">
        <v>51</v>
      </c>
      <c r="C267">
        <v>19949289</v>
      </c>
      <c r="D267">
        <v>674343</v>
      </c>
      <c r="E267">
        <v>181120</v>
      </c>
      <c r="F267">
        <v>41938</v>
      </c>
      <c r="G267" s="1">
        <f t="shared" si="8"/>
        <v>3.3802858838728536E-2</v>
      </c>
      <c r="H267" s="2">
        <f t="shared" si="9"/>
        <v>0.73141264905248515</v>
      </c>
    </row>
    <row r="268" spans="2:8">
      <c r="B268" t="s">
        <v>281</v>
      </c>
      <c r="C268">
        <v>13832731</v>
      </c>
      <c r="D268">
        <v>3148463</v>
      </c>
      <c r="E268">
        <v>181139</v>
      </c>
      <c r="F268">
        <v>27055</v>
      </c>
      <c r="G268" s="1">
        <f t="shared" si="8"/>
        <v>0.22760964555733787</v>
      </c>
      <c r="H268" s="2">
        <f t="shared" si="9"/>
        <v>0.94246748334028385</v>
      </c>
    </row>
    <row r="269" spans="2:8">
      <c r="B269" t="s">
        <v>82</v>
      </c>
      <c r="C269">
        <v>23587109</v>
      </c>
      <c r="D269">
        <v>1077468</v>
      </c>
      <c r="E269">
        <v>192169</v>
      </c>
      <c r="F269">
        <v>49562</v>
      </c>
      <c r="G269" s="1">
        <f t="shared" si="8"/>
        <v>4.568037566621666E-2</v>
      </c>
      <c r="H269" s="2">
        <f t="shared" si="9"/>
        <v>0.82164760345550869</v>
      </c>
    </row>
    <row r="270" spans="2:8">
      <c r="B270" t="s">
        <v>75</v>
      </c>
      <c r="C270">
        <v>28530692</v>
      </c>
      <c r="D270">
        <v>1721557</v>
      </c>
      <c r="E270">
        <v>194237</v>
      </c>
      <c r="F270">
        <v>48530</v>
      </c>
      <c r="G270" s="1">
        <f t="shared" si="8"/>
        <v>6.0340527317038088E-2</v>
      </c>
      <c r="H270" s="2">
        <f t="shared" si="9"/>
        <v>0.88717364571721991</v>
      </c>
    </row>
    <row r="271" spans="2:8">
      <c r="B271" t="s">
        <v>254</v>
      </c>
      <c r="C271">
        <v>20381651</v>
      </c>
      <c r="D271">
        <v>6184531</v>
      </c>
      <c r="E271">
        <v>195180</v>
      </c>
      <c r="F271">
        <v>27226</v>
      </c>
      <c r="G271" s="1">
        <f t="shared" si="8"/>
        <v>0.30343621328811882</v>
      </c>
      <c r="H271" s="2">
        <f t="shared" si="9"/>
        <v>0.96844061417106653</v>
      </c>
    </row>
    <row r="272" spans="2:8">
      <c r="B272" t="s">
        <v>10</v>
      </c>
      <c r="C272">
        <v>39106095</v>
      </c>
      <c r="D272">
        <v>1854783</v>
      </c>
      <c r="E272">
        <v>195867</v>
      </c>
      <c r="F272">
        <v>40516</v>
      </c>
      <c r="G272" s="1">
        <f t="shared" si="8"/>
        <v>4.7429511946922853E-2</v>
      </c>
      <c r="H272" s="2">
        <f t="shared" si="9"/>
        <v>0.89439896742637814</v>
      </c>
    </row>
    <row r="273" spans="2:8">
      <c r="B273" t="s">
        <v>84</v>
      </c>
      <c r="C273">
        <v>32651327</v>
      </c>
      <c r="D273">
        <v>1215175</v>
      </c>
      <c r="E273">
        <v>202460</v>
      </c>
      <c r="F273">
        <v>52132</v>
      </c>
      <c r="G273" s="1">
        <f t="shared" si="8"/>
        <v>3.7216710977780475E-2</v>
      </c>
      <c r="H273" s="2">
        <f t="shared" si="9"/>
        <v>0.8333902524327772</v>
      </c>
    </row>
    <row r="274" spans="2:8">
      <c r="B274" t="s">
        <v>95</v>
      </c>
      <c r="C274">
        <v>9248357</v>
      </c>
      <c r="D274">
        <v>699750</v>
      </c>
      <c r="E274">
        <v>205035</v>
      </c>
      <c r="F274">
        <v>36043</v>
      </c>
      <c r="G274" s="1">
        <f t="shared" si="8"/>
        <v>7.5662087871391642E-2</v>
      </c>
      <c r="H274" s="2">
        <f t="shared" si="9"/>
        <v>0.70698821007502677</v>
      </c>
    </row>
    <row r="275" spans="2:8">
      <c r="B275" t="s">
        <v>78</v>
      </c>
      <c r="C275">
        <v>44028954</v>
      </c>
      <c r="D275">
        <v>1862025</v>
      </c>
      <c r="E275">
        <v>216644</v>
      </c>
      <c r="F275">
        <v>51988</v>
      </c>
      <c r="G275" s="1">
        <f t="shared" si="8"/>
        <v>4.2290920651896477E-2</v>
      </c>
      <c r="H275" s="2">
        <f t="shared" si="9"/>
        <v>0.88365140102845019</v>
      </c>
    </row>
    <row r="276" spans="2:8">
      <c r="B276" t="s">
        <v>44</v>
      </c>
      <c r="C276">
        <v>6744137</v>
      </c>
      <c r="D276">
        <v>1197812</v>
      </c>
      <c r="E276">
        <v>217477</v>
      </c>
      <c r="F276">
        <v>43255</v>
      </c>
      <c r="G276" s="1">
        <f t="shared" si="8"/>
        <v>0.17760789853468278</v>
      </c>
      <c r="H276" s="2">
        <f t="shared" si="9"/>
        <v>0.81843811883667883</v>
      </c>
    </row>
    <row r="277" spans="2:8">
      <c r="B277" t="s">
        <v>77</v>
      </c>
      <c r="C277">
        <v>24104122</v>
      </c>
      <c r="D277">
        <v>5483632</v>
      </c>
      <c r="E277">
        <v>226043</v>
      </c>
      <c r="F277">
        <v>45321</v>
      </c>
      <c r="G277" s="1">
        <f t="shared" si="8"/>
        <v>0.22749768691014757</v>
      </c>
      <c r="H277" s="2">
        <f t="shared" si="9"/>
        <v>0.95877859783442798</v>
      </c>
    </row>
    <row r="278" spans="2:8">
      <c r="B278" t="s">
        <v>54</v>
      </c>
      <c r="C278">
        <v>17955518</v>
      </c>
      <c r="D278">
        <v>683095</v>
      </c>
      <c r="E278">
        <v>244923</v>
      </c>
      <c r="F278">
        <v>57558</v>
      </c>
      <c r="G278" s="1">
        <f t="shared" si="8"/>
        <v>3.8043736749894932E-2</v>
      </c>
      <c r="H278" s="2">
        <f t="shared" si="9"/>
        <v>0.64145104268073982</v>
      </c>
    </row>
    <row r="279" spans="2:8">
      <c r="B279" t="s">
        <v>83</v>
      </c>
      <c r="C279">
        <v>38675778</v>
      </c>
      <c r="D279">
        <v>1587209</v>
      </c>
      <c r="E279">
        <v>257222</v>
      </c>
      <c r="F279">
        <v>65458</v>
      </c>
      <c r="G279" s="1">
        <f t="shared" si="8"/>
        <v>4.103883831373735E-2</v>
      </c>
      <c r="H279" s="2">
        <f t="shared" si="9"/>
        <v>0.83794068708027736</v>
      </c>
    </row>
    <row r="280" spans="2:8">
      <c r="B280" t="s">
        <v>253</v>
      </c>
      <c r="C280">
        <v>23024215</v>
      </c>
      <c r="D280">
        <v>5155289</v>
      </c>
      <c r="E280">
        <v>267161</v>
      </c>
      <c r="F280">
        <v>32800</v>
      </c>
      <c r="G280" s="1">
        <f t="shared" si="8"/>
        <v>0.22390726459077975</v>
      </c>
      <c r="H280" s="2">
        <f t="shared" si="9"/>
        <v>0.9481772990806141</v>
      </c>
    </row>
    <row r="281" spans="2:8">
      <c r="B281" t="s">
        <v>24</v>
      </c>
      <c r="C281">
        <v>18796419</v>
      </c>
      <c r="D281">
        <v>1431376</v>
      </c>
      <c r="E281">
        <v>271166</v>
      </c>
      <c r="F281">
        <v>45783</v>
      </c>
      <c r="G281" s="1">
        <f t="shared" si="8"/>
        <v>7.6151526522152971E-2</v>
      </c>
      <c r="H281" s="2">
        <f t="shared" si="9"/>
        <v>0.81055571701635354</v>
      </c>
    </row>
    <row r="282" spans="2:8">
      <c r="B282" t="s">
        <v>264</v>
      </c>
      <c r="C282">
        <v>14492090</v>
      </c>
      <c r="D282">
        <v>6110769</v>
      </c>
      <c r="E282">
        <v>315052</v>
      </c>
      <c r="F282">
        <v>44393</v>
      </c>
      <c r="G282" s="1">
        <f t="shared" si="8"/>
        <v>0.42166236891987285</v>
      </c>
      <c r="H282" s="2">
        <f t="shared" si="9"/>
        <v>0.94844315011744018</v>
      </c>
    </row>
    <row r="283" spans="2:8">
      <c r="G283" s="1"/>
      <c r="H283" s="2"/>
    </row>
    <row r="284" spans="2:8">
      <c r="G284" s="1"/>
      <c r="H284" s="2"/>
    </row>
    <row r="285" spans="2:8">
      <c r="G285" s="1"/>
      <c r="H285" s="2"/>
    </row>
    <row r="286" spans="2:8">
      <c r="B286" t="s">
        <v>292</v>
      </c>
      <c r="C286" s="3">
        <f>AVERAGE(C2:C282)</f>
        <v>10046029.266903915</v>
      </c>
      <c r="D286" s="3">
        <f t="shared" ref="D286:H286" si="10">AVERAGE(D2:D282)</f>
        <v>671901.4911032028</v>
      </c>
      <c r="E286" s="3">
        <f t="shared" si="10"/>
        <v>71896.249110320292</v>
      </c>
      <c r="F286" s="3">
        <f t="shared" si="10"/>
        <v>17114.67259786477</v>
      </c>
      <c r="G286" s="1">
        <f t="shared" si="10"/>
        <v>6.0555681842748933E-2</v>
      </c>
      <c r="H286" s="2">
        <f t="shared" si="10"/>
        <v>0.75873698005545387</v>
      </c>
    </row>
    <row r="287" spans="2:8">
      <c r="C287" s="3"/>
    </row>
    <row r="288" spans="2:8">
      <c r="B288" s="2"/>
      <c r="C288" s="3"/>
      <c r="D288" s="3"/>
      <c r="E288" s="3"/>
      <c r="F288" s="3"/>
      <c r="G288" s="1"/>
    </row>
    <row r="289" spans="3:8">
      <c r="C289" s="3"/>
      <c r="D289" s="3"/>
      <c r="E289" s="3"/>
      <c r="F289" s="3"/>
      <c r="G289" s="1"/>
      <c r="H289" s="2"/>
    </row>
  </sheetData>
  <sortState ref="B2:H289">
    <sortCondition ref="E2:E28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A9EF-FDF2-F64A-8F18-D68BF2C27E2D}">
  <dimension ref="A1:H247"/>
  <sheetViews>
    <sheetView topLeftCell="A219" workbookViewId="0">
      <selection activeCell="H1" sqref="B1:H1"/>
    </sheetView>
  </sheetViews>
  <sheetFormatPr baseColWidth="10" defaultRowHeight="16"/>
  <cols>
    <col min="1" max="1" width="35.6640625" style="8" customWidth="1"/>
    <col min="2" max="2" width="38.5" customWidth="1"/>
    <col min="3" max="3" width="15.6640625" customWidth="1"/>
    <col min="4" max="4" width="13.83203125" customWidth="1"/>
    <col min="5" max="5" width="15.1640625" customWidth="1"/>
    <col min="6" max="6" width="25.6640625" customWidth="1"/>
    <col min="7" max="7" width="11.6640625" bestFit="1" customWidth="1"/>
    <col min="8" max="8" width="18.1640625" customWidth="1"/>
  </cols>
  <sheetData>
    <row r="1" spans="1:8">
      <c r="A1" s="9"/>
      <c r="B1" s="13" t="s">
        <v>286</v>
      </c>
      <c r="C1" s="13" t="s">
        <v>0</v>
      </c>
      <c r="D1" s="13" t="s">
        <v>287</v>
      </c>
      <c r="E1" s="13" t="s">
        <v>290</v>
      </c>
      <c r="F1" s="13" t="s">
        <v>291</v>
      </c>
      <c r="G1" s="13" t="s">
        <v>288</v>
      </c>
      <c r="H1" s="13" t="s">
        <v>289</v>
      </c>
    </row>
    <row r="2" spans="1:8">
      <c r="A2" s="10"/>
      <c r="B2" t="s">
        <v>1</v>
      </c>
      <c r="C2">
        <v>16752007</v>
      </c>
      <c r="D2">
        <v>589659</v>
      </c>
      <c r="E2">
        <v>124125</v>
      </c>
      <c r="F2">
        <v>28964</v>
      </c>
      <c r="G2" s="1">
        <f>$D2/$C2</f>
        <v>3.5199304775839692E-2</v>
      </c>
      <c r="H2" s="2">
        <f>($D2-$E2)/$D2</f>
        <v>0.78949698045819705</v>
      </c>
    </row>
    <row r="3" spans="1:8">
      <c r="A3" s="10"/>
      <c r="B3" t="s">
        <v>2</v>
      </c>
      <c r="C3">
        <v>6905442</v>
      </c>
      <c r="D3">
        <v>211790</v>
      </c>
      <c r="E3">
        <v>59165</v>
      </c>
      <c r="F3">
        <v>13656</v>
      </c>
      <c r="G3" s="1">
        <f t="shared" ref="G3:G62" si="0">$D3/$C3</f>
        <v>3.0670013592178458E-2</v>
      </c>
      <c r="H3" s="2">
        <f t="shared" ref="H3:H62" si="1">($D3-$E3)/$D3</f>
        <v>0.72064308985315639</v>
      </c>
    </row>
    <row r="4" spans="1:8">
      <c r="A4" s="10"/>
      <c r="B4" t="s">
        <v>3</v>
      </c>
      <c r="C4">
        <v>24122711</v>
      </c>
      <c r="D4">
        <v>734269</v>
      </c>
      <c r="E4">
        <v>105375</v>
      </c>
      <c r="F4">
        <v>24862</v>
      </c>
      <c r="G4" s="1">
        <f t="shared" si="0"/>
        <v>3.0438908794289333E-2</v>
      </c>
      <c r="H4" s="2">
        <f t="shared" si="1"/>
        <v>0.85648992399243329</v>
      </c>
    </row>
    <row r="5" spans="1:8">
      <c r="A5" s="10"/>
      <c r="B5" t="s">
        <v>4</v>
      </c>
      <c r="C5">
        <v>21454236</v>
      </c>
      <c r="D5">
        <v>698923</v>
      </c>
      <c r="E5">
        <v>117842</v>
      </c>
      <c r="F5">
        <v>28513</v>
      </c>
      <c r="G5" s="1">
        <f t="shared" si="0"/>
        <v>3.2577389378955282E-2</v>
      </c>
      <c r="H5" s="2">
        <f t="shared" si="1"/>
        <v>0.83139487468576656</v>
      </c>
    </row>
    <row r="6" spans="1:8">
      <c r="A6" s="10"/>
      <c r="B6" t="s">
        <v>5</v>
      </c>
      <c r="C6">
        <v>21811534</v>
      </c>
      <c r="D6">
        <v>683534</v>
      </c>
      <c r="E6">
        <v>106008</v>
      </c>
      <c r="F6">
        <v>25706</v>
      </c>
      <c r="G6" s="1">
        <f t="shared" si="0"/>
        <v>3.1338190152054413E-2</v>
      </c>
      <c r="H6" s="2">
        <f t="shared" si="1"/>
        <v>0.84491188441247989</v>
      </c>
    </row>
    <row r="7" spans="1:8">
      <c r="A7" s="10"/>
      <c r="B7" t="s">
        <v>6</v>
      </c>
      <c r="C7">
        <v>6634685</v>
      </c>
      <c r="D7">
        <v>203854</v>
      </c>
      <c r="E7">
        <v>68939</v>
      </c>
      <c r="F7">
        <v>17131</v>
      </c>
      <c r="G7" s="1">
        <f t="shared" si="0"/>
        <v>3.0725497894775713E-2</v>
      </c>
      <c r="H7" s="2">
        <f t="shared" si="1"/>
        <v>0.66182169591962881</v>
      </c>
    </row>
    <row r="8" spans="1:8">
      <c r="A8" s="10"/>
      <c r="B8" t="s">
        <v>7</v>
      </c>
      <c r="C8">
        <v>165021</v>
      </c>
      <c r="D8">
        <v>6018</v>
      </c>
      <c r="E8">
        <v>4930</v>
      </c>
      <c r="F8">
        <v>1072</v>
      </c>
      <c r="G8" s="1">
        <f t="shared" si="0"/>
        <v>3.6468085879978913E-2</v>
      </c>
      <c r="H8" s="2">
        <f t="shared" si="1"/>
        <v>0.1807909604519774</v>
      </c>
    </row>
    <row r="9" spans="1:8">
      <c r="A9" s="10"/>
      <c r="B9" t="s">
        <v>9</v>
      </c>
      <c r="C9">
        <v>18310083</v>
      </c>
      <c r="D9">
        <v>681104</v>
      </c>
      <c r="E9">
        <v>120212</v>
      </c>
      <c r="F9">
        <v>25198</v>
      </c>
      <c r="G9" s="1">
        <f t="shared" si="0"/>
        <v>3.7198302159525985E-2</v>
      </c>
      <c r="H9" s="2">
        <f t="shared" si="1"/>
        <v>0.82350419319222912</v>
      </c>
    </row>
    <row r="10" spans="1:8">
      <c r="A10" s="10"/>
      <c r="B10" t="s">
        <v>10</v>
      </c>
      <c r="C10">
        <v>39106095</v>
      </c>
      <c r="D10">
        <v>1854783</v>
      </c>
      <c r="E10">
        <v>195867</v>
      </c>
      <c r="F10">
        <v>40516</v>
      </c>
      <c r="G10" s="1">
        <f t="shared" si="0"/>
        <v>4.7429511946922853E-2</v>
      </c>
      <c r="H10" s="2">
        <f t="shared" si="1"/>
        <v>0.89439896742637814</v>
      </c>
    </row>
    <row r="11" spans="1:8">
      <c r="A11" s="10"/>
      <c r="B11" t="s">
        <v>11</v>
      </c>
      <c r="C11">
        <v>15443088</v>
      </c>
      <c r="D11">
        <v>474683</v>
      </c>
      <c r="E11">
        <v>68688</v>
      </c>
      <c r="F11">
        <v>15412</v>
      </c>
      <c r="G11" s="1">
        <f t="shared" si="0"/>
        <v>3.07375701025598E-2</v>
      </c>
      <c r="H11" s="2">
        <f t="shared" si="1"/>
        <v>0.85529711407402409</v>
      </c>
    </row>
    <row r="12" spans="1:8">
      <c r="A12" s="10"/>
      <c r="B12" t="s">
        <v>12</v>
      </c>
      <c r="C12">
        <v>26299033</v>
      </c>
      <c r="D12">
        <v>786608</v>
      </c>
      <c r="E12">
        <v>95934</v>
      </c>
      <c r="F12">
        <v>24194</v>
      </c>
      <c r="G12" s="1">
        <f t="shared" si="0"/>
        <v>2.9910149167842025E-2</v>
      </c>
      <c r="H12" s="2">
        <f t="shared" si="1"/>
        <v>0.87804090474543861</v>
      </c>
    </row>
    <row r="13" spans="1:8">
      <c r="A13" s="10"/>
      <c r="B13" t="s">
        <v>13</v>
      </c>
      <c r="C13">
        <v>27341068</v>
      </c>
      <c r="D13">
        <v>791617</v>
      </c>
      <c r="E13">
        <v>96475</v>
      </c>
      <c r="F13">
        <v>24597</v>
      </c>
      <c r="G13" s="1">
        <f t="shared" si="0"/>
        <v>2.8953404453695809E-2</v>
      </c>
      <c r="H13" s="2">
        <f t="shared" si="1"/>
        <v>0.87812919631589514</v>
      </c>
    </row>
    <row r="14" spans="1:8">
      <c r="A14" s="10"/>
      <c r="B14" t="s">
        <v>14</v>
      </c>
      <c r="C14">
        <v>9769554</v>
      </c>
      <c r="D14">
        <v>278871</v>
      </c>
      <c r="E14">
        <v>75289</v>
      </c>
      <c r="F14">
        <v>19484</v>
      </c>
      <c r="G14" s="1">
        <f t="shared" si="0"/>
        <v>2.854490593941136E-2</v>
      </c>
      <c r="H14" s="2">
        <f t="shared" si="1"/>
        <v>0.73002212492514462</v>
      </c>
    </row>
    <row r="15" spans="1:8">
      <c r="A15" s="10"/>
      <c r="B15" t="s">
        <v>16</v>
      </c>
      <c r="C15">
        <v>12783900</v>
      </c>
      <c r="D15">
        <v>222445</v>
      </c>
      <c r="E15">
        <v>81897</v>
      </c>
      <c r="F15">
        <v>19271</v>
      </c>
      <c r="G15" s="1">
        <f t="shared" si="0"/>
        <v>1.7400402068226441E-2</v>
      </c>
      <c r="H15" s="2">
        <f t="shared" si="1"/>
        <v>0.63183258783069973</v>
      </c>
    </row>
    <row r="16" spans="1:8">
      <c r="A16" s="10"/>
      <c r="B16" t="s">
        <v>17</v>
      </c>
      <c r="C16">
        <v>36986873</v>
      </c>
      <c r="D16">
        <v>1333936</v>
      </c>
      <c r="E16">
        <v>179119</v>
      </c>
      <c r="F16">
        <v>39637</v>
      </c>
      <c r="G16" s="1">
        <f t="shared" si="0"/>
        <v>3.6065119643934211E-2</v>
      </c>
      <c r="H16" s="2">
        <f t="shared" si="1"/>
        <v>0.86572144390735384</v>
      </c>
    </row>
    <row r="17" spans="1:8">
      <c r="A17" s="10"/>
      <c r="B17" t="s">
        <v>18</v>
      </c>
      <c r="C17">
        <v>27782306</v>
      </c>
      <c r="D17">
        <v>799841</v>
      </c>
      <c r="E17">
        <v>113530</v>
      </c>
      <c r="F17">
        <v>26975</v>
      </c>
      <c r="G17" s="1">
        <f t="shared" si="0"/>
        <v>2.8789582837364183E-2</v>
      </c>
      <c r="H17" s="2">
        <f t="shared" si="1"/>
        <v>0.8580592892837452</v>
      </c>
    </row>
    <row r="18" spans="1:8">
      <c r="A18" s="10"/>
      <c r="B18" t="s">
        <v>19</v>
      </c>
      <c r="C18">
        <v>12785266</v>
      </c>
      <c r="D18">
        <v>302313</v>
      </c>
      <c r="E18">
        <v>88769</v>
      </c>
      <c r="F18">
        <v>21351</v>
      </c>
      <c r="G18" s="1">
        <f t="shared" si="0"/>
        <v>2.3645421221584282E-2</v>
      </c>
      <c r="H18" s="2">
        <f t="shared" si="1"/>
        <v>0.70636724189829747</v>
      </c>
    </row>
    <row r="19" spans="1:8">
      <c r="A19" s="10"/>
      <c r="B19" t="s">
        <v>20</v>
      </c>
      <c r="C19">
        <v>18177833</v>
      </c>
      <c r="D19">
        <v>687572</v>
      </c>
      <c r="E19">
        <v>137344</v>
      </c>
      <c r="F19">
        <v>29718</v>
      </c>
      <c r="G19" s="1">
        <f t="shared" si="0"/>
        <v>3.7824750617964198E-2</v>
      </c>
      <c r="H19" s="2">
        <f t="shared" si="1"/>
        <v>0.80024782859104215</v>
      </c>
    </row>
    <row r="20" spans="1:8">
      <c r="A20" s="10"/>
      <c r="B20" t="s">
        <v>22</v>
      </c>
      <c r="C20">
        <v>6944319</v>
      </c>
      <c r="D20">
        <v>193054</v>
      </c>
      <c r="E20">
        <v>59993</v>
      </c>
      <c r="F20">
        <v>15217</v>
      </c>
      <c r="G20" s="1">
        <f t="shared" si="0"/>
        <v>2.7800278184225119E-2</v>
      </c>
      <c r="H20" s="2">
        <f t="shared" si="1"/>
        <v>0.68924238814010585</v>
      </c>
    </row>
    <row r="21" spans="1:8">
      <c r="A21" s="10"/>
      <c r="B21" t="s">
        <v>24</v>
      </c>
      <c r="C21">
        <v>18796419</v>
      </c>
      <c r="D21">
        <v>1431376</v>
      </c>
      <c r="E21">
        <v>271166</v>
      </c>
      <c r="F21">
        <v>45783</v>
      </c>
      <c r="G21" s="1">
        <f t="shared" si="0"/>
        <v>7.6151526522152971E-2</v>
      </c>
      <c r="H21" s="2">
        <f t="shared" si="1"/>
        <v>0.81055571701635354</v>
      </c>
    </row>
    <row r="22" spans="1:8">
      <c r="A22" s="10"/>
      <c r="B22" t="s">
        <v>25</v>
      </c>
      <c r="C22">
        <v>6558746</v>
      </c>
      <c r="D22">
        <v>164074</v>
      </c>
      <c r="E22">
        <v>62216</v>
      </c>
      <c r="F22">
        <v>14336</v>
      </c>
      <c r="G22" s="1">
        <f t="shared" si="0"/>
        <v>2.5016062521707655E-2</v>
      </c>
      <c r="H22" s="2">
        <f t="shared" si="1"/>
        <v>0.62080524641320378</v>
      </c>
    </row>
    <row r="23" spans="1:8">
      <c r="A23" s="10"/>
      <c r="B23" t="s">
        <v>26</v>
      </c>
      <c r="C23">
        <v>9299889</v>
      </c>
      <c r="D23">
        <v>314909</v>
      </c>
      <c r="E23">
        <v>91235</v>
      </c>
      <c r="F23">
        <v>24267</v>
      </c>
      <c r="G23" s="1">
        <f t="shared" si="0"/>
        <v>3.3861586950123812E-2</v>
      </c>
      <c r="H23" s="2">
        <f t="shared" si="1"/>
        <v>0.71028138287568787</v>
      </c>
    </row>
    <row r="24" spans="1:8">
      <c r="A24" s="10"/>
      <c r="B24" t="s">
        <v>27</v>
      </c>
      <c r="C24">
        <v>4655357</v>
      </c>
      <c r="D24">
        <v>295742</v>
      </c>
      <c r="E24">
        <v>103551</v>
      </c>
      <c r="F24">
        <v>25985</v>
      </c>
      <c r="G24" s="1">
        <f t="shared" si="0"/>
        <v>6.3527243990095711E-2</v>
      </c>
      <c r="H24" s="2">
        <f t="shared" si="1"/>
        <v>0.64986035125210484</v>
      </c>
    </row>
    <row r="25" spans="1:8">
      <c r="A25" s="10"/>
      <c r="B25" t="s">
        <v>28</v>
      </c>
      <c r="C25">
        <v>3690004</v>
      </c>
      <c r="D25">
        <v>180378</v>
      </c>
      <c r="E25">
        <v>57495</v>
      </c>
      <c r="F25">
        <v>15421</v>
      </c>
      <c r="G25" s="1">
        <f t="shared" si="0"/>
        <v>4.8882873839703155E-2</v>
      </c>
      <c r="H25" s="2">
        <f t="shared" si="1"/>
        <v>0.68125270265775206</v>
      </c>
    </row>
    <row r="26" spans="1:8">
      <c r="A26" s="10"/>
      <c r="B26" t="s">
        <v>29</v>
      </c>
      <c r="C26">
        <v>12387156</v>
      </c>
      <c r="D26">
        <v>940005</v>
      </c>
      <c r="E26">
        <v>110601</v>
      </c>
      <c r="F26">
        <v>26255</v>
      </c>
      <c r="G26" s="1">
        <f t="shared" si="0"/>
        <v>7.5885457485156405E-2</v>
      </c>
      <c r="H26" s="2">
        <f t="shared" si="1"/>
        <v>0.88233998755325771</v>
      </c>
    </row>
    <row r="27" spans="1:8">
      <c r="A27" s="10"/>
      <c r="B27" t="s">
        <v>30</v>
      </c>
      <c r="C27">
        <v>12751750</v>
      </c>
      <c r="D27">
        <v>481856</v>
      </c>
      <c r="E27">
        <v>116604</v>
      </c>
      <c r="F27">
        <v>30067</v>
      </c>
      <c r="G27" s="1">
        <f t="shared" si="0"/>
        <v>3.7787440939478896E-2</v>
      </c>
      <c r="H27" s="2">
        <f t="shared" si="1"/>
        <v>0.75801069199096827</v>
      </c>
    </row>
    <row r="28" spans="1:8">
      <c r="A28" s="10"/>
      <c r="B28" t="s">
        <v>31</v>
      </c>
      <c r="C28">
        <v>27793798</v>
      </c>
      <c r="D28">
        <v>982792</v>
      </c>
      <c r="E28">
        <v>137688</v>
      </c>
      <c r="F28">
        <v>35458</v>
      </c>
      <c r="G28" s="1">
        <f t="shared" si="0"/>
        <v>3.5360118829387763E-2</v>
      </c>
      <c r="H28" s="2">
        <f t="shared" si="1"/>
        <v>0.85990117949678058</v>
      </c>
    </row>
    <row r="29" spans="1:8">
      <c r="A29" s="10"/>
      <c r="B29" t="s">
        <v>32</v>
      </c>
      <c r="C29">
        <v>6731044</v>
      </c>
      <c r="D29">
        <v>302922</v>
      </c>
      <c r="E29">
        <v>135962</v>
      </c>
      <c r="F29">
        <v>35024</v>
      </c>
      <c r="G29" s="1">
        <f t="shared" si="0"/>
        <v>4.5003717105399993E-2</v>
      </c>
      <c r="H29" s="2">
        <f t="shared" si="1"/>
        <v>0.55116498636612721</v>
      </c>
    </row>
    <row r="30" spans="1:8">
      <c r="A30" s="10"/>
      <c r="B30" t="s">
        <v>33</v>
      </c>
      <c r="C30">
        <v>5385600</v>
      </c>
      <c r="D30">
        <v>225966</v>
      </c>
      <c r="E30">
        <v>65594</v>
      </c>
      <c r="F30">
        <v>15794</v>
      </c>
      <c r="G30" s="1">
        <f t="shared" si="0"/>
        <v>4.1957442067736182E-2</v>
      </c>
      <c r="H30" s="2">
        <f t="shared" si="1"/>
        <v>0.70971739111193721</v>
      </c>
    </row>
    <row r="31" spans="1:8">
      <c r="A31" s="10"/>
      <c r="B31" t="s">
        <v>34</v>
      </c>
      <c r="C31">
        <v>6630052</v>
      </c>
      <c r="D31">
        <v>197084</v>
      </c>
      <c r="E31">
        <v>46306</v>
      </c>
      <c r="F31">
        <v>11997</v>
      </c>
      <c r="G31" s="1">
        <f t="shared" si="0"/>
        <v>2.9725860370325905E-2</v>
      </c>
      <c r="H31" s="2">
        <f t="shared" si="1"/>
        <v>0.76504434657303488</v>
      </c>
    </row>
    <row r="32" spans="1:8">
      <c r="A32" s="10"/>
      <c r="B32" t="s">
        <v>35</v>
      </c>
      <c r="C32">
        <v>5625657</v>
      </c>
      <c r="D32">
        <v>150004</v>
      </c>
      <c r="E32">
        <v>65221</v>
      </c>
      <c r="F32">
        <v>16929</v>
      </c>
      <c r="G32" s="1">
        <f t="shared" si="0"/>
        <v>2.6664263391813613E-2</v>
      </c>
      <c r="H32" s="2">
        <f t="shared" si="1"/>
        <v>0.56520492786859022</v>
      </c>
    </row>
    <row r="33" spans="1:8">
      <c r="A33" s="10"/>
      <c r="B33" t="s">
        <v>36</v>
      </c>
      <c r="C33">
        <v>9356798</v>
      </c>
      <c r="D33">
        <v>336922</v>
      </c>
      <c r="E33">
        <v>83508</v>
      </c>
      <c r="F33">
        <v>21788</v>
      </c>
      <c r="G33" s="1">
        <f t="shared" si="0"/>
        <v>3.6008258380698183E-2</v>
      </c>
      <c r="H33" s="2">
        <f t="shared" si="1"/>
        <v>0.752144413246983</v>
      </c>
    </row>
    <row r="34" spans="1:8">
      <c r="A34" s="10"/>
      <c r="B34" t="s">
        <v>37</v>
      </c>
      <c r="C34">
        <v>5888127</v>
      </c>
      <c r="D34">
        <v>217425</v>
      </c>
      <c r="E34">
        <v>69130</v>
      </c>
      <c r="F34">
        <v>17860</v>
      </c>
      <c r="G34" s="1">
        <f t="shared" si="0"/>
        <v>3.6926003803926105E-2</v>
      </c>
      <c r="H34" s="2">
        <f t="shared" si="1"/>
        <v>0.68205128205128207</v>
      </c>
    </row>
    <row r="35" spans="1:8">
      <c r="A35" s="10"/>
      <c r="B35" t="s">
        <v>38</v>
      </c>
      <c r="C35">
        <v>8309832</v>
      </c>
      <c r="D35">
        <v>483283</v>
      </c>
      <c r="E35">
        <v>100092</v>
      </c>
      <c r="F35">
        <v>25226</v>
      </c>
      <c r="G35" s="1">
        <f t="shared" si="0"/>
        <v>5.8157974794195599E-2</v>
      </c>
      <c r="H35" s="2">
        <f t="shared" si="1"/>
        <v>0.79289153560129366</v>
      </c>
    </row>
    <row r="36" spans="1:8">
      <c r="A36" s="10"/>
      <c r="B36" t="s">
        <v>39</v>
      </c>
      <c r="C36">
        <v>5555809</v>
      </c>
      <c r="D36">
        <v>194835</v>
      </c>
      <c r="E36">
        <v>67137</v>
      </c>
      <c r="F36">
        <v>18022</v>
      </c>
      <c r="G36" s="1">
        <f t="shared" si="0"/>
        <v>3.5068700165898435E-2</v>
      </c>
      <c r="H36" s="2">
        <f t="shared" si="1"/>
        <v>0.65541612133343596</v>
      </c>
    </row>
    <row r="37" spans="1:8">
      <c r="A37" s="10"/>
      <c r="B37" t="s">
        <v>40</v>
      </c>
      <c r="C37">
        <v>5089909</v>
      </c>
      <c r="D37">
        <v>168761</v>
      </c>
      <c r="E37">
        <v>55369</v>
      </c>
      <c r="F37">
        <v>14447</v>
      </c>
      <c r="G37" s="1">
        <f t="shared" si="0"/>
        <v>3.3155995519762733E-2</v>
      </c>
      <c r="H37" s="2">
        <f t="shared" si="1"/>
        <v>0.67190879409342208</v>
      </c>
    </row>
    <row r="38" spans="1:8">
      <c r="A38" s="10"/>
      <c r="B38" t="s">
        <v>41</v>
      </c>
      <c r="C38">
        <v>8058613</v>
      </c>
      <c r="D38">
        <v>257854</v>
      </c>
      <c r="E38">
        <v>79411</v>
      </c>
      <c r="F38">
        <v>18920</v>
      </c>
      <c r="G38" s="1">
        <f t="shared" si="0"/>
        <v>3.1997317652553856E-2</v>
      </c>
      <c r="H38" s="2">
        <f t="shared" si="1"/>
        <v>0.69203114941013133</v>
      </c>
    </row>
    <row r="39" spans="1:8">
      <c r="A39" s="10"/>
      <c r="B39" t="s">
        <v>42</v>
      </c>
      <c r="C39">
        <v>9856681</v>
      </c>
      <c r="D39">
        <v>512479</v>
      </c>
      <c r="E39">
        <v>127063</v>
      </c>
      <c r="F39">
        <v>29868</v>
      </c>
      <c r="G39" s="1">
        <f t="shared" si="0"/>
        <v>5.1993059326968176E-2</v>
      </c>
      <c r="H39" s="2">
        <f t="shared" si="1"/>
        <v>0.75206203571268282</v>
      </c>
    </row>
    <row r="40" spans="1:8">
      <c r="A40" s="10"/>
      <c r="B40" t="s">
        <v>43</v>
      </c>
      <c r="C40">
        <v>7003702</v>
      </c>
      <c r="D40">
        <v>285824</v>
      </c>
      <c r="E40">
        <v>96876</v>
      </c>
      <c r="F40">
        <v>24977</v>
      </c>
      <c r="G40" s="1">
        <f t="shared" si="0"/>
        <v>4.0810417119403426E-2</v>
      </c>
      <c r="H40" s="2">
        <f t="shared" si="1"/>
        <v>0.66106415136587549</v>
      </c>
    </row>
    <row r="41" spans="1:8">
      <c r="A41" s="10"/>
      <c r="B41" t="s">
        <v>44</v>
      </c>
      <c r="C41">
        <v>6744137</v>
      </c>
      <c r="D41">
        <v>1197812</v>
      </c>
      <c r="E41">
        <v>217477</v>
      </c>
      <c r="F41">
        <v>43255</v>
      </c>
      <c r="G41" s="1">
        <f t="shared" si="0"/>
        <v>0.17760789853468278</v>
      </c>
      <c r="H41" s="2">
        <f t="shared" si="1"/>
        <v>0.81843811883667883</v>
      </c>
    </row>
    <row r="42" spans="1:8">
      <c r="A42" s="10"/>
      <c r="B42" t="s">
        <v>45</v>
      </c>
      <c r="C42">
        <v>7319947</v>
      </c>
      <c r="D42">
        <v>186383</v>
      </c>
      <c r="E42">
        <v>72897</v>
      </c>
      <c r="F42">
        <v>18268</v>
      </c>
      <c r="G42" s="1">
        <f t="shared" si="0"/>
        <v>2.5462342828438511E-2</v>
      </c>
      <c r="H42" s="2">
        <f t="shared" si="1"/>
        <v>0.60888600355182609</v>
      </c>
    </row>
    <row r="43" spans="1:8">
      <c r="A43" s="10"/>
      <c r="B43" t="s">
        <v>46</v>
      </c>
      <c r="C43">
        <v>2776624</v>
      </c>
      <c r="D43">
        <v>187880</v>
      </c>
      <c r="E43">
        <v>81133</v>
      </c>
      <c r="F43">
        <v>19298</v>
      </c>
      <c r="G43" s="1">
        <f t="shared" si="0"/>
        <v>6.766490529506336E-2</v>
      </c>
      <c r="H43" s="2">
        <f t="shared" si="1"/>
        <v>0.5681658505428997</v>
      </c>
    </row>
    <row r="44" spans="1:8">
      <c r="A44" s="10"/>
      <c r="B44" t="s">
        <v>47</v>
      </c>
      <c r="C44">
        <v>6797761</v>
      </c>
      <c r="D44">
        <v>167375</v>
      </c>
      <c r="E44">
        <v>59584</v>
      </c>
      <c r="F44">
        <v>15445</v>
      </c>
      <c r="G44" s="1">
        <f t="shared" si="0"/>
        <v>2.4622077769430258E-2</v>
      </c>
      <c r="H44" s="2">
        <f t="shared" si="1"/>
        <v>0.64400896191187451</v>
      </c>
    </row>
    <row r="45" spans="1:8">
      <c r="A45" s="10"/>
      <c r="B45" t="s">
        <v>48</v>
      </c>
      <c r="C45">
        <v>4417184</v>
      </c>
      <c r="D45">
        <v>155603</v>
      </c>
      <c r="E45">
        <v>87308</v>
      </c>
      <c r="F45">
        <v>22787</v>
      </c>
      <c r="G45" s="1">
        <f t="shared" si="0"/>
        <v>3.5226741743155821E-2</v>
      </c>
      <c r="H45" s="2">
        <f t="shared" si="1"/>
        <v>0.43890541956131951</v>
      </c>
    </row>
    <row r="46" spans="1:8">
      <c r="A46" s="10"/>
      <c r="B46" t="s">
        <v>49</v>
      </c>
      <c r="C46">
        <v>2002598</v>
      </c>
      <c r="D46">
        <v>79588</v>
      </c>
      <c r="E46">
        <v>45548</v>
      </c>
      <c r="F46">
        <v>11739</v>
      </c>
      <c r="G46" s="1">
        <f t="shared" si="0"/>
        <v>3.9742374655322737E-2</v>
      </c>
      <c r="H46" s="2">
        <f t="shared" si="1"/>
        <v>0.42770266874403179</v>
      </c>
    </row>
    <row r="47" spans="1:8">
      <c r="A47" s="10"/>
      <c r="B47" t="s">
        <v>50</v>
      </c>
      <c r="C47">
        <v>6250186</v>
      </c>
      <c r="D47">
        <v>163691</v>
      </c>
      <c r="E47">
        <v>84599</v>
      </c>
      <c r="F47">
        <v>24053</v>
      </c>
      <c r="G47" s="1">
        <f t="shared" si="0"/>
        <v>2.6189780592129577E-2</v>
      </c>
      <c r="H47" s="2">
        <f t="shared" si="1"/>
        <v>0.48317867201006776</v>
      </c>
    </row>
    <row r="48" spans="1:8">
      <c r="A48" s="10"/>
      <c r="B48" t="s">
        <v>51</v>
      </c>
      <c r="C48">
        <v>19949289</v>
      </c>
      <c r="D48">
        <v>674343</v>
      </c>
      <c r="E48">
        <v>181120</v>
      </c>
      <c r="F48">
        <v>41938</v>
      </c>
      <c r="G48" s="1">
        <f t="shared" si="0"/>
        <v>3.3802858838728536E-2</v>
      </c>
      <c r="H48" s="2">
        <f t="shared" si="1"/>
        <v>0.73141264905248515</v>
      </c>
    </row>
    <row r="49" spans="1:8">
      <c r="A49" s="10"/>
      <c r="B49" t="s">
        <v>52</v>
      </c>
      <c r="C49">
        <v>8757502</v>
      </c>
      <c r="D49">
        <v>249961</v>
      </c>
      <c r="E49">
        <v>81186</v>
      </c>
      <c r="F49">
        <v>21408</v>
      </c>
      <c r="G49" s="1">
        <f t="shared" si="0"/>
        <v>2.8542499904653178E-2</v>
      </c>
      <c r="H49" s="2">
        <f t="shared" si="1"/>
        <v>0.675205332031797</v>
      </c>
    </row>
    <row r="50" spans="1:8">
      <c r="A50" s="10"/>
      <c r="B50" t="s">
        <v>53</v>
      </c>
      <c r="C50">
        <v>19826049</v>
      </c>
      <c r="D50">
        <v>656278</v>
      </c>
      <c r="E50">
        <v>176929</v>
      </c>
      <c r="F50">
        <v>44819</v>
      </c>
      <c r="G50" s="1">
        <f t="shared" si="0"/>
        <v>3.3101804600603982E-2</v>
      </c>
      <c r="H50" s="2">
        <f t="shared" si="1"/>
        <v>0.73040540746451965</v>
      </c>
    </row>
    <row r="51" spans="1:8">
      <c r="A51" s="10"/>
      <c r="B51" t="s">
        <v>54</v>
      </c>
      <c r="C51">
        <v>17955518</v>
      </c>
      <c r="D51">
        <v>683095</v>
      </c>
      <c r="E51">
        <v>244923</v>
      </c>
      <c r="F51">
        <v>57558</v>
      </c>
      <c r="G51" s="1">
        <f t="shared" si="0"/>
        <v>3.8043736749894932E-2</v>
      </c>
      <c r="H51" s="2">
        <f t="shared" si="1"/>
        <v>0.64145104268073982</v>
      </c>
    </row>
    <row r="52" spans="1:8">
      <c r="A52" s="10"/>
      <c r="B52" t="s">
        <v>55</v>
      </c>
      <c r="C52">
        <v>17921205</v>
      </c>
      <c r="D52">
        <v>555023</v>
      </c>
      <c r="E52">
        <v>151553</v>
      </c>
      <c r="F52">
        <v>39918</v>
      </c>
      <c r="G52" s="1">
        <f t="shared" si="0"/>
        <v>3.0970183087576979E-2</v>
      </c>
      <c r="H52" s="2">
        <f t="shared" si="1"/>
        <v>0.72694284741353066</v>
      </c>
    </row>
    <row r="53" spans="1:8">
      <c r="A53" s="10"/>
      <c r="B53" t="s">
        <v>56</v>
      </c>
      <c r="C53">
        <v>14657856</v>
      </c>
      <c r="D53">
        <v>433318</v>
      </c>
      <c r="E53">
        <v>152073</v>
      </c>
      <c r="F53">
        <v>39199</v>
      </c>
      <c r="G53" s="1">
        <f t="shared" si="0"/>
        <v>2.95621678914024E-2</v>
      </c>
      <c r="H53" s="2">
        <f t="shared" si="1"/>
        <v>0.64904988945762698</v>
      </c>
    </row>
    <row r="54" spans="1:8">
      <c r="A54" s="10"/>
      <c r="B54" t="s">
        <v>57</v>
      </c>
      <c r="C54">
        <v>7461472</v>
      </c>
      <c r="D54">
        <v>212448</v>
      </c>
      <c r="E54">
        <v>76678</v>
      </c>
      <c r="F54">
        <v>20690</v>
      </c>
      <c r="G54" s="1">
        <f t="shared" si="0"/>
        <v>2.847266598333412E-2</v>
      </c>
      <c r="H54" s="2">
        <f t="shared" si="1"/>
        <v>0.63907403223377013</v>
      </c>
    </row>
    <row r="55" spans="1:8">
      <c r="A55" s="10"/>
      <c r="B55" t="s">
        <v>58</v>
      </c>
      <c r="C55">
        <v>15318819</v>
      </c>
      <c r="D55">
        <v>442234</v>
      </c>
      <c r="E55">
        <v>133672</v>
      </c>
      <c r="F55">
        <v>35609</v>
      </c>
      <c r="G55" s="1">
        <f t="shared" si="0"/>
        <v>2.8868674536855616E-2</v>
      </c>
      <c r="H55" s="2">
        <f t="shared" si="1"/>
        <v>0.69773468344812928</v>
      </c>
    </row>
    <row r="56" spans="1:8">
      <c r="A56" s="10"/>
      <c r="B56" t="s">
        <v>59</v>
      </c>
      <c r="C56">
        <v>12279188</v>
      </c>
      <c r="D56">
        <v>351616</v>
      </c>
      <c r="E56">
        <v>112339</v>
      </c>
      <c r="F56">
        <v>29655</v>
      </c>
      <c r="G56" s="1">
        <f t="shared" si="0"/>
        <v>2.8635118217914736E-2</v>
      </c>
      <c r="H56" s="2">
        <f t="shared" si="1"/>
        <v>0.68050657535493264</v>
      </c>
    </row>
    <row r="57" spans="1:8">
      <c r="A57" s="10"/>
      <c r="B57" t="s">
        <v>60</v>
      </c>
      <c r="C57">
        <v>16016586</v>
      </c>
      <c r="D57">
        <v>453612</v>
      </c>
      <c r="E57">
        <v>116990</v>
      </c>
      <c r="F57">
        <v>31324</v>
      </c>
      <c r="G57" s="1">
        <f t="shared" si="0"/>
        <v>2.8321391337704553E-2</v>
      </c>
      <c r="H57" s="2">
        <f t="shared" si="1"/>
        <v>0.74209236087228736</v>
      </c>
    </row>
    <row r="58" spans="1:8">
      <c r="A58" s="10"/>
      <c r="B58" t="s">
        <v>61</v>
      </c>
      <c r="C58">
        <v>15697017</v>
      </c>
      <c r="D58">
        <v>473869</v>
      </c>
      <c r="E58">
        <v>148916</v>
      </c>
      <c r="F58">
        <v>37778</v>
      </c>
      <c r="G58" s="1">
        <f t="shared" si="0"/>
        <v>3.0188474663689284E-2</v>
      </c>
      <c r="H58" s="2">
        <f t="shared" si="1"/>
        <v>0.68574437238983765</v>
      </c>
    </row>
    <row r="59" spans="1:8">
      <c r="A59" s="10"/>
      <c r="B59" t="s">
        <v>62</v>
      </c>
      <c r="C59">
        <v>18383027</v>
      </c>
      <c r="D59">
        <v>537543</v>
      </c>
      <c r="E59">
        <v>156458</v>
      </c>
      <c r="F59">
        <v>42108</v>
      </c>
      <c r="G59" s="1">
        <f t="shared" si="0"/>
        <v>2.9241266957830178E-2</v>
      </c>
      <c r="H59" s="2">
        <f t="shared" si="1"/>
        <v>0.70893863374650956</v>
      </c>
    </row>
    <row r="60" spans="1:8">
      <c r="A60" s="10"/>
      <c r="B60" t="s">
        <v>63</v>
      </c>
      <c r="C60">
        <v>18505149</v>
      </c>
      <c r="D60">
        <v>524111</v>
      </c>
      <c r="E60">
        <v>136348</v>
      </c>
      <c r="F60">
        <v>38453</v>
      </c>
      <c r="G60" s="1">
        <f t="shared" si="0"/>
        <v>2.8322441499930642E-2</v>
      </c>
      <c r="H60" s="2">
        <f t="shared" si="1"/>
        <v>0.73984900145198251</v>
      </c>
    </row>
    <row r="61" spans="1:8">
      <c r="A61" s="10"/>
      <c r="B61" t="s">
        <v>64</v>
      </c>
      <c r="C61">
        <v>15033856</v>
      </c>
      <c r="D61">
        <v>447414</v>
      </c>
      <c r="E61">
        <v>123916</v>
      </c>
      <c r="F61">
        <v>33440</v>
      </c>
      <c r="G61" s="1">
        <f t="shared" si="0"/>
        <v>2.9760428728331574E-2</v>
      </c>
      <c r="H61" s="2">
        <f t="shared" si="1"/>
        <v>0.72303951150388679</v>
      </c>
    </row>
    <row r="62" spans="1:8">
      <c r="A62" s="10"/>
      <c r="B62" t="s">
        <v>65</v>
      </c>
      <c r="C62">
        <v>14813949</v>
      </c>
      <c r="D62">
        <v>491429</v>
      </c>
      <c r="E62">
        <v>153266</v>
      </c>
      <c r="F62">
        <v>37677</v>
      </c>
      <c r="G62" s="1">
        <f t="shared" si="0"/>
        <v>3.3173396236209532E-2</v>
      </c>
      <c r="H62" s="2">
        <f t="shared" si="1"/>
        <v>0.68812178361472354</v>
      </c>
    </row>
    <row r="63" spans="1:8">
      <c r="A63" s="10"/>
      <c r="B63" t="s">
        <v>66</v>
      </c>
      <c r="C63">
        <v>12943665</v>
      </c>
      <c r="D63">
        <v>330015</v>
      </c>
      <c r="E63">
        <v>130852</v>
      </c>
      <c r="F63">
        <v>35639</v>
      </c>
      <c r="G63" s="1">
        <f t="shared" ref="G63:G115" si="2">$D63/$C63</f>
        <v>2.5496256276719153E-2</v>
      </c>
      <c r="H63" s="2">
        <f t="shared" ref="H63:H115" si="3">($D63-$E63)/$D63</f>
        <v>0.60349681075102646</v>
      </c>
    </row>
    <row r="64" spans="1:8">
      <c r="A64" s="10"/>
      <c r="B64" t="s">
        <v>67</v>
      </c>
      <c r="C64">
        <v>14933559</v>
      </c>
      <c r="D64">
        <v>443666</v>
      </c>
      <c r="E64">
        <v>141538</v>
      </c>
      <c r="F64">
        <v>37527</v>
      </c>
      <c r="G64" s="1">
        <f t="shared" si="2"/>
        <v>2.9709327830023641E-2</v>
      </c>
      <c r="H64" s="2">
        <f t="shared" si="3"/>
        <v>0.68098073776219048</v>
      </c>
    </row>
    <row r="65" spans="1:8">
      <c r="A65" s="10"/>
      <c r="B65" t="s">
        <v>68</v>
      </c>
      <c r="C65">
        <v>18751884</v>
      </c>
      <c r="D65">
        <v>532787</v>
      </c>
      <c r="E65">
        <v>141057</v>
      </c>
      <c r="F65">
        <v>37877</v>
      </c>
      <c r="G65" s="1">
        <f t="shared" si="2"/>
        <v>2.8412451783511459E-2</v>
      </c>
      <c r="H65" s="2">
        <f t="shared" si="3"/>
        <v>0.73524691856220215</v>
      </c>
    </row>
    <row r="66" spans="1:8">
      <c r="A66" s="10"/>
      <c r="B66" t="s">
        <v>69</v>
      </c>
      <c r="C66">
        <v>14399063</v>
      </c>
      <c r="D66">
        <v>425230</v>
      </c>
      <c r="E66">
        <v>140620</v>
      </c>
      <c r="F66">
        <v>38914</v>
      </c>
      <c r="G66" s="1">
        <f t="shared" si="2"/>
        <v>2.9531782727806665E-2</v>
      </c>
      <c r="H66" s="2">
        <f t="shared" si="3"/>
        <v>0.66930837429155987</v>
      </c>
    </row>
    <row r="67" spans="1:8">
      <c r="A67" s="10"/>
      <c r="B67" t="s">
        <v>70</v>
      </c>
      <c r="C67">
        <v>13098942</v>
      </c>
      <c r="D67">
        <v>372745</v>
      </c>
      <c r="E67">
        <v>117811</v>
      </c>
      <c r="F67">
        <v>31109</v>
      </c>
      <c r="G67" s="1">
        <f t="shared" si="2"/>
        <v>2.8456115005318749E-2</v>
      </c>
      <c r="H67" s="2">
        <f t="shared" si="3"/>
        <v>0.68393673959409251</v>
      </c>
    </row>
    <row r="68" spans="1:8">
      <c r="A68" s="10"/>
      <c r="B68" t="s">
        <v>71</v>
      </c>
      <c r="C68">
        <v>13176151</v>
      </c>
      <c r="D68">
        <v>375680</v>
      </c>
      <c r="E68">
        <v>109640</v>
      </c>
      <c r="F68">
        <v>29008</v>
      </c>
      <c r="G68" s="1">
        <f t="shared" si="2"/>
        <v>2.8512120117627673E-2</v>
      </c>
      <c r="H68" s="2">
        <f t="shared" si="3"/>
        <v>0.70815587734241903</v>
      </c>
    </row>
    <row r="69" spans="1:8">
      <c r="A69" s="10"/>
      <c r="B69" t="s">
        <v>72</v>
      </c>
      <c r="C69">
        <v>12039241</v>
      </c>
      <c r="D69">
        <v>359971</v>
      </c>
      <c r="E69">
        <v>127207</v>
      </c>
      <c r="F69">
        <v>33994</v>
      </c>
      <c r="G69" s="1">
        <f t="shared" si="2"/>
        <v>2.9899808467992294E-2</v>
      </c>
      <c r="H69" s="2">
        <f t="shared" si="3"/>
        <v>0.64661875539974056</v>
      </c>
    </row>
    <row r="70" spans="1:8">
      <c r="A70" s="10"/>
      <c r="B70" t="s">
        <v>73</v>
      </c>
      <c r="C70">
        <v>12234805</v>
      </c>
      <c r="D70">
        <v>325381</v>
      </c>
      <c r="E70">
        <v>109234</v>
      </c>
      <c r="F70">
        <v>28950</v>
      </c>
      <c r="G70" s="1">
        <f t="shared" si="2"/>
        <v>2.6594702571884062E-2</v>
      </c>
      <c r="H70" s="2">
        <f t="shared" si="3"/>
        <v>0.66428894127192428</v>
      </c>
    </row>
    <row r="71" spans="1:8">
      <c r="A71" s="10"/>
      <c r="B71" t="s">
        <v>74</v>
      </c>
      <c r="C71">
        <v>10041456</v>
      </c>
      <c r="D71">
        <v>451147</v>
      </c>
      <c r="E71">
        <v>140887</v>
      </c>
      <c r="F71">
        <v>37072</v>
      </c>
      <c r="G71" s="1">
        <f t="shared" si="2"/>
        <v>4.4928444639900825E-2</v>
      </c>
      <c r="H71" s="2">
        <f t="shared" si="3"/>
        <v>0.68771376070327406</v>
      </c>
    </row>
    <row r="72" spans="1:8">
      <c r="A72" s="10"/>
      <c r="B72" t="s">
        <v>75</v>
      </c>
      <c r="C72">
        <v>28530692</v>
      </c>
      <c r="D72">
        <v>1721557</v>
      </c>
      <c r="E72">
        <v>194237</v>
      </c>
      <c r="F72">
        <v>48530</v>
      </c>
      <c r="G72" s="1">
        <f t="shared" si="2"/>
        <v>6.0340527317038088E-2</v>
      </c>
      <c r="H72" s="2">
        <f t="shared" si="3"/>
        <v>0.88717364571721991</v>
      </c>
    </row>
    <row r="73" spans="1:8">
      <c r="A73" s="10"/>
      <c r="B73" t="s">
        <v>76</v>
      </c>
      <c r="C73">
        <v>23170750</v>
      </c>
      <c r="D73">
        <v>2574122</v>
      </c>
      <c r="E73">
        <v>177142</v>
      </c>
      <c r="F73">
        <v>39031</v>
      </c>
      <c r="G73" s="1">
        <f t="shared" si="2"/>
        <v>0.11109359861031688</v>
      </c>
      <c r="H73" s="2">
        <f t="shared" si="3"/>
        <v>0.93118352587794984</v>
      </c>
    </row>
    <row r="74" spans="1:8">
      <c r="A74" s="10"/>
      <c r="B74" t="s">
        <v>77</v>
      </c>
      <c r="C74">
        <v>24104122</v>
      </c>
      <c r="D74">
        <v>5483632</v>
      </c>
      <c r="E74">
        <v>226043</v>
      </c>
      <c r="F74">
        <v>45321</v>
      </c>
      <c r="G74" s="1">
        <f t="shared" si="2"/>
        <v>0.22749768691014757</v>
      </c>
      <c r="H74" s="2">
        <f t="shared" si="3"/>
        <v>0.95877859783442798</v>
      </c>
    </row>
    <row r="75" spans="1:8">
      <c r="A75" s="10"/>
      <c r="B75" t="s">
        <v>78</v>
      </c>
      <c r="C75">
        <v>44028954</v>
      </c>
      <c r="D75">
        <v>1862025</v>
      </c>
      <c r="E75">
        <v>216644</v>
      </c>
      <c r="F75">
        <v>51988</v>
      </c>
      <c r="G75" s="1">
        <f t="shared" si="2"/>
        <v>4.2290920651896477E-2</v>
      </c>
      <c r="H75" s="2">
        <f t="shared" si="3"/>
        <v>0.88365140102845019</v>
      </c>
    </row>
    <row r="76" spans="1:8">
      <c r="A76" s="10"/>
      <c r="B76" t="s">
        <v>79</v>
      </c>
      <c r="C76">
        <v>19488819</v>
      </c>
      <c r="D76">
        <v>729384</v>
      </c>
      <c r="E76">
        <v>130338</v>
      </c>
      <c r="F76">
        <v>33697</v>
      </c>
      <c r="G76" s="1">
        <f t="shared" si="2"/>
        <v>3.7425767051353906E-2</v>
      </c>
      <c r="H76" s="2">
        <f t="shared" si="3"/>
        <v>0.82130400447500906</v>
      </c>
    </row>
    <row r="77" spans="1:8">
      <c r="A77" s="10"/>
      <c r="B77" t="s">
        <v>80</v>
      </c>
      <c r="C77">
        <v>19592311</v>
      </c>
      <c r="D77">
        <v>976013</v>
      </c>
      <c r="E77">
        <v>149403</v>
      </c>
      <c r="F77">
        <v>37573</v>
      </c>
      <c r="G77" s="1">
        <f t="shared" si="2"/>
        <v>4.9816124294882823E-2</v>
      </c>
      <c r="H77" s="2">
        <f t="shared" si="3"/>
        <v>0.8469251946439238</v>
      </c>
    </row>
    <row r="78" spans="1:8">
      <c r="A78" s="10"/>
      <c r="B78" t="s">
        <v>81</v>
      </c>
      <c r="C78">
        <v>40785795</v>
      </c>
      <c r="D78">
        <v>638837</v>
      </c>
      <c r="E78">
        <v>156533</v>
      </c>
      <c r="F78">
        <v>39949</v>
      </c>
      <c r="G78" s="1">
        <f t="shared" si="2"/>
        <v>1.5663222943184018E-2</v>
      </c>
      <c r="H78" s="2">
        <f t="shared" si="3"/>
        <v>0.75497192554595305</v>
      </c>
    </row>
    <row r="79" spans="1:8">
      <c r="A79" s="10"/>
      <c r="B79" t="s">
        <v>82</v>
      </c>
      <c r="C79">
        <v>23587109</v>
      </c>
      <c r="D79">
        <v>1077468</v>
      </c>
      <c r="E79">
        <v>192169</v>
      </c>
      <c r="F79">
        <v>49562</v>
      </c>
      <c r="G79" s="1">
        <f t="shared" si="2"/>
        <v>4.568037566621666E-2</v>
      </c>
      <c r="H79" s="2">
        <f t="shared" si="3"/>
        <v>0.82164760345550869</v>
      </c>
    </row>
    <row r="80" spans="1:8">
      <c r="A80" s="10"/>
      <c r="B80" t="s">
        <v>83</v>
      </c>
      <c r="C80">
        <v>38675778</v>
      </c>
      <c r="D80">
        <v>1587209</v>
      </c>
      <c r="E80">
        <v>257222</v>
      </c>
      <c r="F80">
        <v>65458</v>
      </c>
      <c r="G80" s="1">
        <f t="shared" si="2"/>
        <v>4.103883831373735E-2</v>
      </c>
      <c r="H80" s="2">
        <f t="shared" si="3"/>
        <v>0.83794068708027736</v>
      </c>
    </row>
    <row r="81" spans="1:8">
      <c r="A81" s="10"/>
      <c r="B81" t="s">
        <v>84</v>
      </c>
      <c r="C81">
        <v>32651327</v>
      </c>
      <c r="D81">
        <v>1215175</v>
      </c>
      <c r="E81">
        <v>202460</v>
      </c>
      <c r="F81">
        <v>52132</v>
      </c>
      <c r="G81" s="1">
        <f t="shared" si="2"/>
        <v>3.7216710977780475E-2</v>
      </c>
      <c r="H81" s="2">
        <f t="shared" si="3"/>
        <v>0.8333902524327772</v>
      </c>
    </row>
    <row r="82" spans="1:8">
      <c r="A82" s="10"/>
      <c r="B82" t="s">
        <v>85</v>
      </c>
      <c r="C82">
        <v>30036823</v>
      </c>
      <c r="D82">
        <v>738487</v>
      </c>
      <c r="E82">
        <v>151512</v>
      </c>
      <c r="F82">
        <v>37553</v>
      </c>
      <c r="G82" s="1">
        <f t="shared" si="2"/>
        <v>2.4586055589168002E-2</v>
      </c>
      <c r="H82" s="2">
        <f t="shared" si="3"/>
        <v>0.79483457393291956</v>
      </c>
    </row>
    <row r="83" spans="1:8">
      <c r="A83" s="10"/>
      <c r="B83" t="s">
        <v>86</v>
      </c>
      <c r="C83">
        <v>11286973</v>
      </c>
      <c r="D83">
        <v>523844</v>
      </c>
      <c r="E83">
        <v>128122</v>
      </c>
      <c r="F83">
        <v>33632</v>
      </c>
      <c r="G83" s="1">
        <f t="shared" si="2"/>
        <v>4.6411380624371119E-2</v>
      </c>
      <c r="H83" s="2">
        <f t="shared" si="3"/>
        <v>0.75541955238582481</v>
      </c>
    </row>
    <row r="84" spans="1:8">
      <c r="A84" s="10"/>
      <c r="B84" t="s">
        <v>87</v>
      </c>
      <c r="C84">
        <v>24560618</v>
      </c>
      <c r="D84">
        <v>131628</v>
      </c>
      <c r="E84">
        <v>36824</v>
      </c>
      <c r="F84">
        <v>8700</v>
      </c>
      <c r="G84" s="1">
        <f t="shared" si="2"/>
        <v>5.3593113984346814E-3</v>
      </c>
      <c r="H84" s="2">
        <f t="shared" si="3"/>
        <v>0.72024189382198311</v>
      </c>
    </row>
    <row r="85" spans="1:8">
      <c r="A85" s="10"/>
      <c r="B85" t="s">
        <v>88</v>
      </c>
      <c r="C85">
        <v>6473482</v>
      </c>
      <c r="D85">
        <v>109766</v>
      </c>
      <c r="E85">
        <v>17682</v>
      </c>
      <c r="F85">
        <v>4601</v>
      </c>
      <c r="G85" s="1">
        <f t="shared" si="2"/>
        <v>1.6956253218901356E-2</v>
      </c>
      <c r="H85" s="2">
        <f t="shared" si="3"/>
        <v>0.83891186706266052</v>
      </c>
    </row>
    <row r="86" spans="1:8">
      <c r="A86" s="10"/>
      <c r="B86" t="s">
        <v>89</v>
      </c>
      <c r="C86">
        <v>5853022</v>
      </c>
      <c r="D86">
        <v>161278</v>
      </c>
      <c r="E86">
        <v>27662</v>
      </c>
      <c r="F86">
        <v>6546</v>
      </c>
      <c r="G86" s="1">
        <f t="shared" si="2"/>
        <v>2.7554654672406836E-2</v>
      </c>
      <c r="H86" s="2">
        <f t="shared" si="3"/>
        <v>0.82848249606269919</v>
      </c>
    </row>
    <row r="87" spans="1:8">
      <c r="A87" s="10"/>
      <c r="B87" t="s">
        <v>92</v>
      </c>
      <c r="C87">
        <v>8789490</v>
      </c>
      <c r="D87">
        <v>128693</v>
      </c>
      <c r="E87">
        <v>18324</v>
      </c>
      <c r="F87">
        <v>4688</v>
      </c>
      <c r="G87" s="1">
        <f t="shared" si="2"/>
        <v>1.4641691383686654E-2</v>
      </c>
      <c r="H87" s="2">
        <f t="shared" si="3"/>
        <v>0.85761463327453713</v>
      </c>
    </row>
    <row r="88" spans="1:8">
      <c r="A88" s="10"/>
      <c r="B88" t="s">
        <v>93</v>
      </c>
      <c r="C88">
        <v>10209406</v>
      </c>
      <c r="D88">
        <v>141781</v>
      </c>
      <c r="E88">
        <v>22604</v>
      </c>
      <c r="F88">
        <v>5484</v>
      </c>
      <c r="G88" s="1">
        <f t="shared" si="2"/>
        <v>1.3887291777797846E-2</v>
      </c>
      <c r="H88" s="2">
        <f t="shared" si="3"/>
        <v>0.84057102150499718</v>
      </c>
    </row>
    <row r="89" spans="1:8">
      <c r="A89" s="10"/>
      <c r="B89" t="s">
        <v>94</v>
      </c>
      <c r="C89">
        <v>9330700</v>
      </c>
      <c r="D89">
        <v>194205</v>
      </c>
      <c r="E89">
        <v>34352</v>
      </c>
      <c r="F89">
        <v>11873</v>
      </c>
      <c r="G89" s="1">
        <f t="shared" si="2"/>
        <v>2.0813550966165453E-2</v>
      </c>
      <c r="H89" s="2">
        <f t="shared" si="3"/>
        <v>0.8231147498777065</v>
      </c>
    </row>
    <row r="90" spans="1:8">
      <c r="A90" s="10"/>
      <c r="B90" t="s">
        <v>95</v>
      </c>
      <c r="C90">
        <v>9248357</v>
      </c>
      <c r="D90">
        <v>699750</v>
      </c>
      <c r="E90">
        <v>205035</v>
      </c>
      <c r="F90">
        <v>36043</v>
      </c>
      <c r="G90" s="1">
        <f t="shared" si="2"/>
        <v>7.5662087871391642E-2</v>
      </c>
      <c r="H90" s="2">
        <f t="shared" si="3"/>
        <v>0.70698821007502677</v>
      </c>
    </row>
    <row r="91" spans="1:8">
      <c r="A91" s="10"/>
      <c r="B91" t="s">
        <v>96</v>
      </c>
      <c r="C91">
        <v>16847312</v>
      </c>
      <c r="D91">
        <v>107386</v>
      </c>
      <c r="E91">
        <v>21537</v>
      </c>
      <c r="F91">
        <v>5206</v>
      </c>
      <c r="G91" s="1">
        <f t="shared" si="2"/>
        <v>6.3740732052685913E-3</v>
      </c>
      <c r="H91" s="2">
        <f t="shared" si="3"/>
        <v>0.79944313038943626</v>
      </c>
    </row>
    <row r="92" spans="1:8">
      <c r="A92" s="10"/>
      <c r="B92" t="s">
        <v>97</v>
      </c>
      <c r="C92">
        <v>15766703</v>
      </c>
      <c r="D92">
        <v>161248</v>
      </c>
      <c r="E92">
        <v>22868</v>
      </c>
      <c r="F92">
        <v>5236</v>
      </c>
      <c r="G92" s="1">
        <f t="shared" si="2"/>
        <v>1.0227122309591295E-2</v>
      </c>
      <c r="H92" s="2">
        <f t="shared" si="3"/>
        <v>0.85818118674340149</v>
      </c>
    </row>
    <row r="93" spans="1:8">
      <c r="A93" s="10"/>
      <c r="B93" t="s">
        <v>98</v>
      </c>
      <c r="C93">
        <v>11916862</v>
      </c>
      <c r="D93">
        <v>230490</v>
      </c>
      <c r="E93">
        <v>44463</v>
      </c>
      <c r="F93">
        <v>9729</v>
      </c>
      <c r="G93" s="1">
        <f t="shared" si="2"/>
        <v>1.9341501143505732E-2</v>
      </c>
      <c r="H93" s="2">
        <f t="shared" si="3"/>
        <v>0.80709358323571523</v>
      </c>
    </row>
    <row r="94" spans="1:8">
      <c r="A94" s="10"/>
      <c r="B94" t="s">
        <v>99</v>
      </c>
      <c r="C94">
        <v>10515657</v>
      </c>
      <c r="D94">
        <v>152482</v>
      </c>
      <c r="E94">
        <v>27811</v>
      </c>
      <c r="F94">
        <v>6375</v>
      </c>
      <c r="G94" s="1">
        <f t="shared" si="2"/>
        <v>1.4500472961413633E-2</v>
      </c>
      <c r="H94" s="2">
        <f t="shared" si="3"/>
        <v>0.81761125903385312</v>
      </c>
    </row>
    <row r="95" spans="1:8">
      <c r="A95" s="10"/>
      <c r="B95" t="s">
        <v>100</v>
      </c>
      <c r="C95">
        <v>9550251</v>
      </c>
      <c r="D95">
        <v>197605</v>
      </c>
      <c r="E95">
        <v>31950</v>
      </c>
      <c r="F95">
        <v>7674</v>
      </c>
      <c r="G95" s="1">
        <f t="shared" si="2"/>
        <v>2.0691079218755612E-2</v>
      </c>
      <c r="H95" s="2">
        <f t="shared" si="3"/>
        <v>0.83831380784899168</v>
      </c>
    </row>
    <row r="96" spans="1:8">
      <c r="A96" s="10"/>
      <c r="B96" t="s">
        <v>102</v>
      </c>
      <c r="C96">
        <v>10717152</v>
      </c>
      <c r="D96">
        <v>225045</v>
      </c>
      <c r="E96">
        <v>44607</v>
      </c>
      <c r="F96">
        <v>8902</v>
      </c>
      <c r="G96" s="1">
        <f t="shared" si="2"/>
        <v>2.0998582459220511E-2</v>
      </c>
      <c r="H96" s="2">
        <f t="shared" si="3"/>
        <v>0.80178630940478568</v>
      </c>
    </row>
    <row r="97" spans="1:8">
      <c r="A97" s="10"/>
      <c r="B97" t="s">
        <v>103</v>
      </c>
      <c r="C97">
        <v>12022196</v>
      </c>
      <c r="D97">
        <v>101459</v>
      </c>
      <c r="E97">
        <v>21811</v>
      </c>
      <c r="F97">
        <v>5351</v>
      </c>
      <c r="G97" s="1">
        <f t="shared" si="2"/>
        <v>8.4393067622587428E-3</v>
      </c>
      <c r="H97" s="2">
        <f t="shared" si="3"/>
        <v>0.7850264638918184</v>
      </c>
    </row>
    <row r="98" spans="1:8">
      <c r="A98" s="10"/>
      <c r="B98" t="s">
        <v>104</v>
      </c>
      <c r="C98">
        <v>7373473</v>
      </c>
      <c r="D98">
        <v>186163</v>
      </c>
      <c r="E98">
        <v>48501</v>
      </c>
      <c r="F98">
        <v>8908</v>
      </c>
      <c r="G98" s="1">
        <f t="shared" si="2"/>
        <v>2.5247668229069261E-2</v>
      </c>
      <c r="H98" s="2">
        <f t="shared" si="3"/>
        <v>0.73947024919022575</v>
      </c>
    </row>
    <row r="99" spans="1:8">
      <c r="A99" s="10"/>
      <c r="B99" t="s">
        <v>106</v>
      </c>
      <c r="C99">
        <v>7519742</v>
      </c>
      <c r="D99">
        <v>116736</v>
      </c>
      <c r="E99">
        <v>22269</v>
      </c>
      <c r="F99">
        <v>5782</v>
      </c>
      <c r="G99" s="1">
        <f t="shared" si="2"/>
        <v>1.5523936858472006E-2</v>
      </c>
      <c r="H99" s="2">
        <f t="shared" si="3"/>
        <v>0.80923622532894735</v>
      </c>
    </row>
    <row r="100" spans="1:8">
      <c r="A100" s="10"/>
      <c r="B100" t="s">
        <v>107</v>
      </c>
      <c r="C100">
        <v>7013766</v>
      </c>
      <c r="D100">
        <v>114771</v>
      </c>
      <c r="E100">
        <v>21442</v>
      </c>
      <c r="F100">
        <v>5731</v>
      </c>
      <c r="G100" s="1">
        <f t="shared" si="2"/>
        <v>1.6363676803588828E-2</v>
      </c>
      <c r="H100" s="2">
        <f t="shared" si="3"/>
        <v>0.81317580224969721</v>
      </c>
    </row>
    <row r="101" spans="1:8">
      <c r="A101" s="10"/>
      <c r="B101" t="s">
        <v>108</v>
      </c>
      <c r="C101">
        <v>8654137</v>
      </c>
      <c r="D101">
        <v>167428</v>
      </c>
      <c r="E101">
        <v>34855</v>
      </c>
      <c r="F101">
        <v>8426</v>
      </c>
      <c r="G101" s="1">
        <f t="shared" si="2"/>
        <v>1.9346585338318539E-2</v>
      </c>
      <c r="H101" s="2">
        <f t="shared" si="3"/>
        <v>0.79182096184628614</v>
      </c>
    </row>
    <row r="102" spans="1:8">
      <c r="A102" s="10"/>
      <c r="B102" t="s">
        <v>109</v>
      </c>
      <c r="C102">
        <v>10380419</v>
      </c>
      <c r="D102">
        <v>211359</v>
      </c>
      <c r="E102">
        <v>49165</v>
      </c>
      <c r="F102">
        <v>10314</v>
      </c>
      <c r="G102" s="1">
        <f t="shared" si="2"/>
        <v>2.0361316821604216E-2</v>
      </c>
      <c r="H102" s="2">
        <f t="shared" si="3"/>
        <v>0.76738629535529601</v>
      </c>
    </row>
    <row r="103" spans="1:8">
      <c r="A103" s="10"/>
      <c r="B103" t="s">
        <v>110</v>
      </c>
      <c r="C103">
        <v>6971669</v>
      </c>
      <c r="D103">
        <v>134097</v>
      </c>
      <c r="E103">
        <v>21056</v>
      </c>
      <c r="F103">
        <v>5888</v>
      </c>
      <c r="G103" s="1">
        <f t="shared" si="2"/>
        <v>1.9234562053935721E-2</v>
      </c>
      <c r="H103" s="2">
        <f t="shared" si="3"/>
        <v>0.84297933585389684</v>
      </c>
    </row>
    <row r="104" spans="1:8">
      <c r="A104" s="10"/>
      <c r="B104" t="s">
        <v>114</v>
      </c>
      <c r="C104">
        <v>3633594</v>
      </c>
      <c r="D104">
        <v>91254</v>
      </c>
      <c r="E104">
        <v>31348</v>
      </c>
      <c r="F104">
        <v>7102</v>
      </c>
      <c r="G104" s="1">
        <f t="shared" si="2"/>
        <v>2.5113978061390457E-2</v>
      </c>
      <c r="H104" s="2">
        <f t="shared" si="3"/>
        <v>0.65647533258816049</v>
      </c>
    </row>
    <row r="105" spans="1:8">
      <c r="A105" s="10"/>
      <c r="B105" t="s">
        <v>115</v>
      </c>
      <c r="C105">
        <v>5497859</v>
      </c>
      <c r="D105">
        <v>89007</v>
      </c>
      <c r="E105">
        <v>28138</v>
      </c>
      <c r="F105">
        <v>5456</v>
      </c>
      <c r="G105" s="1">
        <f t="shared" si="2"/>
        <v>1.6189392998256232E-2</v>
      </c>
      <c r="H105" s="2">
        <f t="shared" si="3"/>
        <v>0.68386756097835</v>
      </c>
    </row>
    <row r="106" spans="1:8">
      <c r="A106" s="10"/>
      <c r="B106" t="s">
        <v>117</v>
      </c>
      <c r="C106">
        <v>5163427</v>
      </c>
      <c r="D106">
        <v>124695</v>
      </c>
      <c r="E106">
        <v>40012</v>
      </c>
      <c r="F106">
        <v>7591</v>
      </c>
      <c r="G106" s="1">
        <f t="shared" si="2"/>
        <v>2.4149658744086051E-2</v>
      </c>
      <c r="H106" s="2">
        <f t="shared" si="3"/>
        <v>0.67912105537511525</v>
      </c>
    </row>
    <row r="107" spans="1:8">
      <c r="A107" s="10"/>
      <c r="B107" t="s">
        <v>120</v>
      </c>
      <c r="C107">
        <v>6292366</v>
      </c>
      <c r="D107">
        <v>139485</v>
      </c>
      <c r="E107">
        <v>25270</v>
      </c>
      <c r="F107">
        <v>5742</v>
      </c>
      <c r="G107" s="1">
        <f t="shared" si="2"/>
        <v>2.2167337373572994E-2</v>
      </c>
      <c r="H107" s="2">
        <f t="shared" si="3"/>
        <v>0.81883356633329751</v>
      </c>
    </row>
    <row r="108" spans="1:8">
      <c r="A108" s="10"/>
      <c r="B108" t="s">
        <v>121</v>
      </c>
      <c r="C108">
        <v>10540895</v>
      </c>
      <c r="D108">
        <v>251067</v>
      </c>
      <c r="E108">
        <v>48246</v>
      </c>
      <c r="F108">
        <v>10909</v>
      </c>
      <c r="G108" s="1">
        <f t="shared" si="2"/>
        <v>2.3818375953844527E-2</v>
      </c>
      <c r="H108" s="2">
        <f t="shared" si="3"/>
        <v>0.80783615528922559</v>
      </c>
    </row>
    <row r="109" spans="1:8">
      <c r="A109" s="10"/>
      <c r="B109" t="s">
        <v>123</v>
      </c>
      <c r="C109">
        <v>3498998</v>
      </c>
      <c r="D109">
        <v>127493</v>
      </c>
      <c r="E109">
        <v>34277</v>
      </c>
      <c r="F109">
        <v>9395</v>
      </c>
      <c r="G109" s="1">
        <f t="shared" si="2"/>
        <v>3.643700282195074E-2</v>
      </c>
      <c r="H109" s="2">
        <f t="shared" si="3"/>
        <v>0.73114602370326209</v>
      </c>
    </row>
    <row r="110" spans="1:8">
      <c r="A110" s="10"/>
      <c r="B110" t="s">
        <v>124</v>
      </c>
      <c r="C110">
        <v>3563866</v>
      </c>
      <c r="D110">
        <v>127462</v>
      </c>
      <c r="E110">
        <v>30468</v>
      </c>
      <c r="F110">
        <v>8830</v>
      </c>
      <c r="G110" s="1">
        <f t="shared" si="2"/>
        <v>3.576509330036539E-2</v>
      </c>
      <c r="H110" s="2">
        <f t="shared" si="3"/>
        <v>0.76096405203119366</v>
      </c>
    </row>
    <row r="111" spans="1:8">
      <c r="A111" s="10"/>
      <c r="B111" t="s">
        <v>125</v>
      </c>
      <c r="C111">
        <v>2653122</v>
      </c>
      <c r="D111">
        <v>87762</v>
      </c>
      <c r="E111">
        <v>22891</v>
      </c>
      <c r="F111">
        <v>6714</v>
      </c>
      <c r="G111" s="1">
        <f t="shared" si="2"/>
        <v>3.3078765318745235E-2</v>
      </c>
      <c r="H111" s="2">
        <f t="shared" si="3"/>
        <v>0.73916957225222757</v>
      </c>
    </row>
    <row r="112" spans="1:8">
      <c r="A112" s="10"/>
      <c r="B112" t="s">
        <v>126</v>
      </c>
      <c r="C112">
        <v>17987919</v>
      </c>
      <c r="D112">
        <v>1029597</v>
      </c>
      <c r="E112">
        <v>45514</v>
      </c>
      <c r="F112">
        <v>11257</v>
      </c>
      <c r="G112" s="1">
        <f t="shared" si="2"/>
        <v>5.7238249738616236E-2</v>
      </c>
      <c r="H112" s="2">
        <f t="shared" si="3"/>
        <v>0.95579435449015493</v>
      </c>
    </row>
    <row r="113" spans="1:8">
      <c r="A113" s="10"/>
      <c r="B113" t="s">
        <v>127</v>
      </c>
      <c r="C113">
        <v>2269458</v>
      </c>
      <c r="D113">
        <v>75211</v>
      </c>
      <c r="E113">
        <v>16355</v>
      </c>
      <c r="F113">
        <v>4449</v>
      </c>
      <c r="G113" s="1">
        <f t="shared" si="2"/>
        <v>3.314051196364947E-2</v>
      </c>
      <c r="H113" s="2">
        <f t="shared" si="3"/>
        <v>0.7825451064338993</v>
      </c>
    </row>
    <row r="114" spans="1:8">
      <c r="A114" s="10"/>
      <c r="B114" t="s">
        <v>128</v>
      </c>
      <c r="C114">
        <v>3160364</v>
      </c>
      <c r="D114">
        <v>91893</v>
      </c>
      <c r="E114">
        <v>19545</v>
      </c>
      <c r="F114">
        <v>5424</v>
      </c>
      <c r="G114" s="1">
        <f t="shared" si="2"/>
        <v>2.907671394814015E-2</v>
      </c>
      <c r="H114" s="2">
        <f t="shared" si="3"/>
        <v>0.78730697659234106</v>
      </c>
    </row>
    <row r="115" spans="1:8">
      <c r="A115" s="10"/>
      <c r="B115" t="s">
        <v>129</v>
      </c>
      <c r="C115">
        <v>2553261</v>
      </c>
      <c r="D115">
        <v>114724</v>
      </c>
      <c r="E115">
        <v>27833</v>
      </c>
      <c r="F115">
        <v>7687</v>
      </c>
      <c r="G115" s="1">
        <f t="shared" si="2"/>
        <v>4.4932343383618047E-2</v>
      </c>
      <c r="H115" s="2">
        <f t="shared" si="3"/>
        <v>0.75739165301070399</v>
      </c>
    </row>
    <row r="116" spans="1:8">
      <c r="A116" s="10"/>
      <c r="B116" t="s">
        <v>130</v>
      </c>
      <c r="C116">
        <v>5951801</v>
      </c>
      <c r="D116">
        <v>154100</v>
      </c>
      <c r="E116">
        <v>32119</v>
      </c>
      <c r="F116">
        <v>9642</v>
      </c>
      <c r="G116" s="1">
        <f t="shared" ref="G116:G172" si="4">$D116/$C116</f>
        <v>2.5891322643347786E-2</v>
      </c>
      <c r="H116" s="2">
        <f t="shared" ref="H116:H172" si="5">($D116-$E116)/$D116</f>
        <v>0.79157040882543805</v>
      </c>
    </row>
    <row r="117" spans="1:8">
      <c r="A117" s="10"/>
      <c r="B117" t="s">
        <v>132</v>
      </c>
      <c r="C117">
        <v>5513986</v>
      </c>
      <c r="D117">
        <v>73304</v>
      </c>
      <c r="E117">
        <v>20894</v>
      </c>
      <c r="F117">
        <v>6017</v>
      </c>
      <c r="G117" s="1">
        <f t="shared" si="4"/>
        <v>1.3294194073035368E-2</v>
      </c>
      <c r="H117" s="2">
        <f t="shared" si="5"/>
        <v>0.71496780530393977</v>
      </c>
    </row>
    <row r="118" spans="1:8">
      <c r="A118" s="10"/>
      <c r="B118" t="s">
        <v>133</v>
      </c>
      <c r="C118">
        <v>3638981</v>
      </c>
      <c r="D118">
        <v>131905</v>
      </c>
      <c r="E118">
        <v>33026</v>
      </c>
      <c r="F118">
        <v>9555</v>
      </c>
      <c r="G118" s="1">
        <f t="shared" si="4"/>
        <v>3.6247784750731045E-2</v>
      </c>
      <c r="H118" s="2">
        <f t="shared" si="5"/>
        <v>0.74962283461582202</v>
      </c>
    </row>
    <row r="119" spans="1:8">
      <c r="A119" s="10"/>
      <c r="B119" t="s">
        <v>134</v>
      </c>
      <c r="C119">
        <v>7890711</v>
      </c>
      <c r="D119">
        <v>137697</v>
      </c>
      <c r="E119">
        <v>30110</v>
      </c>
      <c r="F119">
        <v>8573</v>
      </c>
      <c r="G119" s="1">
        <f t="shared" si="4"/>
        <v>1.745051871751481E-2</v>
      </c>
      <c r="H119" s="2">
        <f t="shared" si="5"/>
        <v>0.78133147417881288</v>
      </c>
    </row>
    <row r="120" spans="1:8">
      <c r="A120" s="10"/>
      <c r="B120" t="s">
        <v>135</v>
      </c>
      <c r="C120">
        <v>4442386</v>
      </c>
      <c r="D120">
        <v>97884</v>
      </c>
      <c r="E120">
        <v>23898</v>
      </c>
      <c r="F120">
        <v>6933</v>
      </c>
      <c r="G120" s="1">
        <f t="shared" si="4"/>
        <v>2.2034105095775108E-2</v>
      </c>
      <c r="H120" s="2">
        <f t="shared" si="5"/>
        <v>0.75585386784356989</v>
      </c>
    </row>
    <row r="121" spans="1:8">
      <c r="A121" s="10"/>
      <c r="B121" t="s">
        <v>136</v>
      </c>
      <c r="C121">
        <v>2330147</v>
      </c>
      <c r="D121">
        <v>68131</v>
      </c>
      <c r="E121">
        <v>21345</v>
      </c>
      <c r="F121">
        <v>6391</v>
      </c>
      <c r="G121" s="1">
        <f t="shared" si="4"/>
        <v>2.9238927844466463E-2</v>
      </c>
      <c r="H121" s="2">
        <f t="shared" si="5"/>
        <v>0.68670649190530009</v>
      </c>
    </row>
    <row r="122" spans="1:8">
      <c r="A122" s="10"/>
      <c r="B122" t="s">
        <v>138</v>
      </c>
      <c r="C122">
        <v>5310990</v>
      </c>
      <c r="D122">
        <v>137548</v>
      </c>
      <c r="E122">
        <v>31652</v>
      </c>
      <c r="F122">
        <v>9122</v>
      </c>
      <c r="G122" s="1">
        <f t="shared" si="4"/>
        <v>2.5898749573996561E-2</v>
      </c>
      <c r="H122" s="2">
        <f t="shared" si="5"/>
        <v>0.76988396777852097</v>
      </c>
    </row>
    <row r="123" spans="1:8">
      <c r="A123" s="10"/>
      <c r="B123" t="s">
        <v>139</v>
      </c>
      <c r="C123">
        <v>8192208</v>
      </c>
      <c r="D123">
        <v>140583</v>
      </c>
      <c r="E123">
        <v>38404</v>
      </c>
      <c r="F123">
        <v>10864</v>
      </c>
      <c r="G123" s="1">
        <f t="shared" si="4"/>
        <v>1.716057502446227E-2</v>
      </c>
      <c r="H123" s="2">
        <f t="shared" si="5"/>
        <v>0.72682330011452312</v>
      </c>
    </row>
    <row r="124" spans="1:8">
      <c r="A124" s="10"/>
      <c r="B124" t="s">
        <v>140</v>
      </c>
      <c r="C124">
        <v>6273213</v>
      </c>
      <c r="D124">
        <v>167229</v>
      </c>
      <c r="E124">
        <v>40486</v>
      </c>
      <c r="F124">
        <v>11399</v>
      </c>
      <c r="G124" s="1">
        <f t="shared" si="4"/>
        <v>2.665763142427971E-2</v>
      </c>
      <c r="H124" s="2">
        <f t="shared" si="5"/>
        <v>0.75790084255721202</v>
      </c>
    </row>
    <row r="125" spans="1:8">
      <c r="A125" s="10"/>
      <c r="B125" t="s">
        <v>141</v>
      </c>
      <c r="C125">
        <v>3510178</v>
      </c>
      <c r="D125">
        <v>135338</v>
      </c>
      <c r="E125">
        <v>33775</v>
      </c>
      <c r="F125">
        <v>9357</v>
      </c>
      <c r="G125" s="1">
        <f t="shared" si="4"/>
        <v>3.8555879502406999E-2</v>
      </c>
      <c r="H125" s="2">
        <f t="shared" si="5"/>
        <v>0.75043964001241337</v>
      </c>
    </row>
    <row r="126" spans="1:8">
      <c r="A126" s="10"/>
      <c r="B126" t="s">
        <v>142</v>
      </c>
      <c r="C126">
        <v>3608338</v>
      </c>
      <c r="D126">
        <v>143900</v>
      </c>
      <c r="E126">
        <v>33745</v>
      </c>
      <c r="F126">
        <v>9758</v>
      </c>
      <c r="G126" s="1">
        <f t="shared" si="4"/>
        <v>3.9879856044527977E-2</v>
      </c>
      <c r="H126" s="2">
        <f t="shared" si="5"/>
        <v>0.76549687282835299</v>
      </c>
    </row>
    <row r="127" spans="1:8">
      <c r="A127" s="10"/>
      <c r="B127" t="s">
        <v>143</v>
      </c>
      <c r="C127">
        <v>4909039</v>
      </c>
      <c r="D127">
        <v>177912</v>
      </c>
      <c r="E127">
        <v>36253</v>
      </c>
      <c r="F127">
        <v>10445</v>
      </c>
      <c r="G127" s="1">
        <f t="shared" si="4"/>
        <v>3.6241716555928769E-2</v>
      </c>
      <c r="H127" s="2">
        <f t="shared" si="5"/>
        <v>0.7962307208057916</v>
      </c>
    </row>
    <row r="128" spans="1:8">
      <c r="A128" s="10"/>
      <c r="B128" t="s">
        <v>144</v>
      </c>
      <c r="C128">
        <v>3715687</v>
      </c>
      <c r="D128">
        <v>122745</v>
      </c>
      <c r="E128">
        <v>26400</v>
      </c>
      <c r="F128">
        <v>7239</v>
      </c>
      <c r="G128" s="1">
        <f t="shared" si="4"/>
        <v>3.3034267956369844E-2</v>
      </c>
      <c r="H128" s="2">
        <f t="shared" si="5"/>
        <v>0.78491995600635467</v>
      </c>
    </row>
    <row r="129" spans="1:8">
      <c r="A129" s="10"/>
      <c r="B129" t="s">
        <v>145</v>
      </c>
      <c r="C129">
        <v>3288025</v>
      </c>
      <c r="D129">
        <v>115052</v>
      </c>
      <c r="E129">
        <v>33160</v>
      </c>
      <c r="F129">
        <v>9472</v>
      </c>
      <c r="G129" s="1">
        <f t="shared" si="4"/>
        <v>3.4991218132465536E-2</v>
      </c>
      <c r="H129" s="2">
        <f t="shared" si="5"/>
        <v>0.71178249834857277</v>
      </c>
    </row>
    <row r="130" spans="1:8">
      <c r="A130" s="10"/>
      <c r="B130" t="s">
        <v>146</v>
      </c>
      <c r="C130">
        <v>5816528</v>
      </c>
      <c r="D130">
        <v>244759</v>
      </c>
      <c r="E130">
        <v>33579</v>
      </c>
      <c r="F130">
        <v>9461</v>
      </c>
      <c r="G130" s="1">
        <f t="shared" si="4"/>
        <v>4.207991434065133E-2</v>
      </c>
      <c r="H130" s="2">
        <f t="shared" si="5"/>
        <v>0.86280790491871595</v>
      </c>
    </row>
    <row r="131" spans="1:8">
      <c r="A131" s="10"/>
      <c r="B131" t="s">
        <v>147</v>
      </c>
      <c r="C131">
        <v>8608611</v>
      </c>
      <c r="D131">
        <v>112034</v>
      </c>
      <c r="E131">
        <v>31063</v>
      </c>
      <c r="F131">
        <v>8708</v>
      </c>
      <c r="G131" s="1">
        <f t="shared" si="4"/>
        <v>1.3014178477805536E-2</v>
      </c>
      <c r="H131" s="2">
        <f t="shared" si="5"/>
        <v>0.72273595515647038</v>
      </c>
    </row>
    <row r="132" spans="1:8">
      <c r="A132" s="10"/>
      <c r="B132" t="s">
        <v>148</v>
      </c>
      <c r="C132">
        <v>2900782</v>
      </c>
      <c r="D132">
        <v>82248</v>
      </c>
      <c r="E132">
        <v>27031</v>
      </c>
      <c r="F132">
        <v>7179</v>
      </c>
      <c r="G132" s="1">
        <f t="shared" si="4"/>
        <v>2.8353733579427894E-2</v>
      </c>
      <c r="H132" s="2">
        <f t="shared" si="5"/>
        <v>0.67134763155335087</v>
      </c>
    </row>
    <row r="133" spans="1:8">
      <c r="A133" s="10"/>
      <c r="B133" t="s">
        <v>150</v>
      </c>
      <c r="C133">
        <v>3951832</v>
      </c>
      <c r="D133">
        <v>130889</v>
      </c>
      <c r="E133">
        <v>37483</v>
      </c>
      <c r="F133">
        <v>10826</v>
      </c>
      <c r="G133" s="1">
        <f t="shared" si="4"/>
        <v>3.3121094216555763E-2</v>
      </c>
      <c r="H133" s="2">
        <f t="shared" si="5"/>
        <v>0.71362757756572359</v>
      </c>
    </row>
    <row r="134" spans="1:8">
      <c r="A134" s="10"/>
      <c r="B134" t="s">
        <v>151</v>
      </c>
      <c r="C134">
        <v>3583699</v>
      </c>
      <c r="D134">
        <v>137713</v>
      </c>
      <c r="E134">
        <v>41192</v>
      </c>
      <c r="F134">
        <v>11898</v>
      </c>
      <c r="G134" s="1">
        <f t="shared" si="4"/>
        <v>3.8427613479815131E-2</v>
      </c>
      <c r="H134" s="2">
        <f t="shared" si="5"/>
        <v>0.70088517423917862</v>
      </c>
    </row>
    <row r="135" spans="1:8">
      <c r="A135" s="10"/>
      <c r="B135" t="s">
        <v>152</v>
      </c>
      <c r="C135">
        <v>4791064</v>
      </c>
      <c r="D135">
        <v>136010</v>
      </c>
      <c r="E135">
        <v>38262</v>
      </c>
      <c r="F135">
        <v>11162</v>
      </c>
      <c r="G135" s="1">
        <f t="shared" si="4"/>
        <v>2.8388266155492808E-2</v>
      </c>
      <c r="H135" s="2">
        <f t="shared" si="5"/>
        <v>0.71868244981986618</v>
      </c>
    </row>
    <row r="136" spans="1:8">
      <c r="A136" s="10"/>
      <c r="B136" t="s">
        <v>153</v>
      </c>
      <c r="C136">
        <v>6237510</v>
      </c>
      <c r="D136">
        <v>97860</v>
      </c>
      <c r="E136">
        <v>25608</v>
      </c>
      <c r="F136">
        <v>7272</v>
      </c>
      <c r="G136" s="1">
        <f t="shared" si="4"/>
        <v>1.5688952803282079E-2</v>
      </c>
      <c r="H136" s="2">
        <f t="shared" si="5"/>
        <v>0.73832004904966275</v>
      </c>
    </row>
    <row r="137" spans="1:8">
      <c r="A137" s="10"/>
      <c r="B137" t="s">
        <v>156</v>
      </c>
      <c r="C137">
        <v>3106159</v>
      </c>
      <c r="D137">
        <v>184356</v>
      </c>
      <c r="E137">
        <v>27188</v>
      </c>
      <c r="F137">
        <v>7730</v>
      </c>
      <c r="G137" s="1">
        <f t="shared" si="4"/>
        <v>5.9351758876477347E-2</v>
      </c>
      <c r="H137" s="2">
        <f t="shared" si="5"/>
        <v>0.85252446353793743</v>
      </c>
    </row>
    <row r="138" spans="1:8">
      <c r="A138" s="10"/>
      <c r="B138" t="s">
        <v>157</v>
      </c>
      <c r="C138">
        <v>5597756</v>
      </c>
      <c r="D138">
        <v>260397</v>
      </c>
      <c r="E138">
        <v>47030</v>
      </c>
      <c r="F138">
        <v>13462</v>
      </c>
      <c r="G138" s="1">
        <f t="shared" si="4"/>
        <v>4.6518104754833901E-2</v>
      </c>
      <c r="H138" s="2">
        <f t="shared" si="5"/>
        <v>0.81939116042043492</v>
      </c>
    </row>
    <row r="139" spans="1:8">
      <c r="A139" s="10"/>
      <c r="B139" t="s">
        <v>158</v>
      </c>
      <c r="C139">
        <v>2132339</v>
      </c>
      <c r="D139">
        <v>57021</v>
      </c>
      <c r="E139">
        <v>20430</v>
      </c>
      <c r="F139">
        <v>6151</v>
      </c>
      <c r="G139" s="1">
        <f t="shared" si="4"/>
        <v>2.6741057589811001E-2</v>
      </c>
      <c r="H139" s="2">
        <f t="shared" si="5"/>
        <v>0.64171094859788502</v>
      </c>
    </row>
    <row r="140" spans="1:8">
      <c r="A140" s="10"/>
      <c r="B140" t="s">
        <v>159</v>
      </c>
      <c r="C140">
        <v>3140158</v>
      </c>
      <c r="D140">
        <v>130233</v>
      </c>
      <c r="E140">
        <v>42133</v>
      </c>
      <c r="F140">
        <v>12255</v>
      </c>
      <c r="G140" s="1">
        <f t="shared" si="4"/>
        <v>4.1473390829378648E-2</v>
      </c>
      <c r="H140" s="2">
        <f t="shared" si="5"/>
        <v>0.67647984765765978</v>
      </c>
    </row>
    <row r="141" spans="1:8">
      <c r="A141" s="10"/>
      <c r="B141" t="s">
        <v>160</v>
      </c>
      <c r="C141">
        <v>5242601</v>
      </c>
      <c r="D141">
        <v>142955</v>
      </c>
      <c r="E141">
        <v>52507</v>
      </c>
      <c r="F141">
        <v>14575</v>
      </c>
      <c r="G141" s="1">
        <f t="shared" si="4"/>
        <v>2.7267953445245977E-2</v>
      </c>
      <c r="H141" s="2">
        <f t="shared" si="5"/>
        <v>0.63270259871987689</v>
      </c>
    </row>
    <row r="142" spans="1:8">
      <c r="A142" s="10"/>
      <c r="B142" t="s">
        <v>161</v>
      </c>
      <c r="C142">
        <v>3952831</v>
      </c>
      <c r="D142">
        <v>183191</v>
      </c>
      <c r="E142">
        <v>52635</v>
      </c>
      <c r="F142">
        <v>14467</v>
      </c>
      <c r="G142" s="1">
        <f t="shared" si="4"/>
        <v>4.6344253017647351E-2</v>
      </c>
      <c r="H142" s="2">
        <f t="shared" si="5"/>
        <v>0.712676932818752</v>
      </c>
    </row>
    <row r="143" spans="1:8">
      <c r="A143" s="10"/>
      <c r="B143" t="s">
        <v>162</v>
      </c>
      <c r="C143">
        <v>12451196</v>
      </c>
      <c r="D143">
        <v>488852</v>
      </c>
      <c r="E143">
        <v>84272</v>
      </c>
      <c r="F143">
        <v>22647</v>
      </c>
      <c r="G143" s="1">
        <f t="shared" si="4"/>
        <v>3.9261449261580976E-2</v>
      </c>
      <c r="H143" s="2">
        <f t="shared" si="5"/>
        <v>0.82761244712101001</v>
      </c>
    </row>
    <row r="144" spans="1:8">
      <c r="A144" s="10"/>
      <c r="B144" t="s">
        <v>163</v>
      </c>
      <c r="C144">
        <v>5202377</v>
      </c>
      <c r="D144">
        <v>165095</v>
      </c>
      <c r="E144">
        <v>51523</v>
      </c>
      <c r="F144">
        <v>14199</v>
      </c>
      <c r="G144" s="1">
        <f t="shared" si="4"/>
        <v>3.1734532118683441E-2</v>
      </c>
      <c r="H144" s="2">
        <f t="shared" si="5"/>
        <v>0.687919076895121</v>
      </c>
    </row>
    <row r="145" spans="1:8">
      <c r="A145" s="10"/>
      <c r="B145" t="s">
        <v>164</v>
      </c>
      <c r="C145">
        <v>5544934</v>
      </c>
      <c r="D145">
        <v>231293</v>
      </c>
      <c r="E145">
        <v>66662</v>
      </c>
      <c r="F145">
        <v>19136</v>
      </c>
      <c r="G145" s="1">
        <f t="shared" si="4"/>
        <v>4.171248927399316E-2</v>
      </c>
      <c r="H145" s="2">
        <f t="shared" si="5"/>
        <v>0.7117854842126653</v>
      </c>
    </row>
    <row r="146" spans="1:8">
      <c r="A146" s="10"/>
      <c r="B146" t="s">
        <v>165</v>
      </c>
      <c r="C146">
        <v>2999783</v>
      </c>
      <c r="D146">
        <v>113271</v>
      </c>
      <c r="E146">
        <v>34532</v>
      </c>
      <c r="F146">
        <v>10039</v>
      </c>
      <c r="G146" s="1">
        <f t="shared" si="4"/>
        <v>3.7759731287229779E-2</v>
      </c>
      <c r="H146" s="2">
        <f t="shared" si="5"/>
        <v>0.69513820836754336</v>
      </c>
    </row>
    <row r="147" spans="1:8">
      <c r="A147" s="10"/>
      <c r="B147" t="s">
        <v>166</v>
      </c>
      <c r="C147">
        <v>18274129</v>
      </c>
      <c r="D147">
        <v>602811</v>
      </c>
      <c r="E147">
        <v>91318</v>
      </c>
      <c r="F147">
        <v>25015</v>
      </c>
      <c r="G147" s="1">
        <f t="shared" si="4"/>
        <v>3.2987126226371719E-2</v>
      </c>
      <c r="H147" s="2">
        <f t="shared" si="5"/>
        <v>0.84851304969550989</v>
      </c>
    </row>
    <row r="148" spans="1:8">
      <c r="A148" s="10"/>
      <c r="B148" t="s">
        <v>167</v>
      </c>
      <c r="C148">
        <v>11240564</v>
      </c>
      <c r="D148">
        <v>369355</v>
      </c>
      <c r="E148">
        <v>147291</v>
      </c>
      <c r="F148">
        <v>39641</v>
      </c>
      <c r="G148" s="1">
        <f t="shared" si="4"/>
        <v>3.2859116321921213E-2</v>
      </c>
      <c r="H148" s="2">
        <f t="shared" si="5"/>
        <v>0.601221047501726</v>
      </c>
    </row>
    <row r="149" spans="1:8">
      <c r="A149" s="10"/>
      <c r="B149" t="s">
        <v>168</v>
      </c>
      <c r="C149">
        <v>7696777</v>
      </c>
      <c r="D149">
        <v>237092</v>
      </c>
      <c r="E149">
        <v>64452</v>
      </c>
      <c r="F149">
        <v>18032</v>
      </c>
      <c r="G149" s="1">
        <f t="shared" si="4"/>
        <v>3.0804062531628498E-2</v>
      </c>
      <c r="H149" s="2">
        <f t="shared" si="5"/>
        <v>0.72815615879068041</v>
      </c>
    </row>
    <row r="150" spans="1:8">
      <c r="A150" s="10"/>
      <c r="B150" t="s">
        <v>169</v>
      </c>
      <c r="C150">
        <v>2960279</v>
      </c>
      <c r="D150">
        <v>109712</v>
      </c>
      <c r="E150">
        <v>27853</v>
      </c>
      <c r="F150">
        <v>7695</v>
      </c>
      <c r="G150" s="1">
        <f t="shared" si="4"/>
        <v>3.7061371580178762E-2</v>
      </c>
      <c r="H150" s="2">
        <f t="shared" si="5"/>
        <v>0.74612622137961204</v>
      </c>
    </row>
    <row r="151" spans="1:8">
      <c r="A151" s="10"/>
      <c r="B151" t="s">
        <v>170</v>
      </c>
      <c r="C151">
        <v>17359110</v>
      </c>
      <c r="D151">
        <v>816179</v>
      </c>
      <c r="E151">
        <v>91523</v>
      </c>
      <c r="F151">
        <v>25275</v>
      </c>
      <c r="G151" s="1">
        <f t="shared" si="4"/>
        <v>4.7017329805502703E-2</v>
      </c>
      <c r="H151" s="2">
        <f t="shared" si="5"/>
        <v>0.88786405923210476</v>
      </c>
    </row>
    <row r="152" spans="1:8">
      <c r="A152" s="10"/>
      <c r="B152" t="s">
        <v>171</v>
      </c>
      <c r="C152">
        <v>8666992</v>
      </c>
      <c r="D152">
        <v>235365</v>
      </c>
      <c r="E152">
        <v>79439</v>
      </c>
      <c r="F152">
        <v>21949</v>
      </c>
      <c r="G152" s="1">
        <f t="shared" si="4"/>
        <v>2.7156480587497946E-2</v>
      </c>
      <c r="H152" s="2">
        <f t="shared" si="5"/>
        <v>0.66248592611475798</v>
      </c>
    </row>
    <row r="153" spans="1:8">
      <c r="A153" s="10"/>
      <c r="B153" t="s">
        <v>172</v>
      </c>
      <c r="C153">
        <v>6203205</v>
      </c>
      <c r="D153">
        <v>225872</v>
      </c>
      <c r="E153">
        <v>51837</v>
      </c>
      <c r="F153">
        <v>14210</v>
      </c>
      <c r="G153" s="1">
        <f t="shared" si="4"/>
        <v>3.6412145012134856E-2</v>
      </c>
      <c r="H153" s="2">
        <f t="shared" si="5"/>
        <v>0.77050276262662043</v>
      </c>
    </row>
    <row r="154" spans="1:8">
      <c r="A154" s="10"/>
      <c r="B154" t="s">
        <v>173</v>
      </c>
      <c r="C154">
        <v>6088871</v>
      </c>
      <c r="D154">
        <v>270314</v>
      </c>
      <c r="E154">
        <v>63758</v>
      </c>
      <c r="F154">
        <v>17389</v>
      </c>
      <c r="G154" s="1">
        <f t="shared" si="4"/>
        <v>4.4394765466372992E-2</v>
      </c>
      <c r="H154" s="2">
        <f t="shared" si="5"/>
        <v>0.7641335631894759</v>
      </c>
    </row>
    <row r="155" spans="1:8">
      <c r="A155" s="10"/>
      <c r="B155" t="s">
        <v>174</v>
      </c>
      <c r="C155">
        <v>4326925</v>
      </c>
      <c r="D155">
        <v>166024</v>
      </c>
      <c r="E155">
        <v>45992</v>
      </c>
      <c r="F155">
        <v>12697</v>
      </c>
      <c r="G155" s="1">
        <f t="shared" si="4"/>
        <v>3.8369974057789309E-2</v>
      </c>
      <c r="H155" s="2">
        <f t="shared" si="5"/>
        <v>0.72297981014793045</v>
      </c>
    </row>
    <row r="156" spans="1:8">
      <c r="A156" s="10"/>
      <c r="B156" t="s">
        <v>175</v>
      </c>
      <c r="C156">
        <v>2342484</v>
      </c>
      <c r="D156">
        <v>88622</v>
      </c>
      <c r="E156">
        <v>37494</v>
      </c>
      <c r="F156">
        <v>10187</v>
      </c>
      <c r="G156" s="1">
        <f t="shared" si="4"/>
        <v>3.7832488930554062E-2</v>
      </c>
      <c r="H156" s="2">
        <f t="shared" si="5"/>
        <v>0.57692220893231927</v>
      </c>
    </row>
    <row r="157" spans="1:8">
      <c r="A157" s="10"/>
      <c r="B157" t="s">
        <v>176</v>
      </c>
      <c r="C157">
        <v>1709487</v>
      </c>
      <c r="D157">
        <v>62977</v>
      </c>
      <c r="E157">
        <v>27103</v>
      </c>
      <c r="F157">
        <v>7502</v>
      </c>
      <c r="G157" s="1">
        <f t="shared" si="4"/>
        <v>3.6839706882825084E-2</v>
      </c>
      <c r="H157" s="2">
        <f t="shared" si="5"/>
        <v>0.56963653397272018</v>
      </c>
    </row>
    <row r="158" spans="1:8">
      <c r="A158" s="10"/>
      <c r="B158" t="s">
        <v>177</v>
      </c>
      <c r="C158">
        <v>2885665</v>
      </c>
      <c r="D158">
        <v>176109</v>
      </c>
      <c r="E158">
        <v>90366</v>
      </c>
      <c r="F158">
        <v>20611</v>
      </c>
      <c r="G158" s="1">
        <f t="shared" si="4"/>
        <v>6.1028913612633483E-2</v>
      </c>
      <c r="H158" s="2">
        <f t="shared" si="5"/>
        <v>0.486874606067833</v>
      </c>
    </row>
    <row r="159" spans="1:8">
      <c r="A159" s="10"/>
      <c r="B159" t="s">
        <v>178</v>
      </c>
      <c r="C159">
        <v>2210129</v>
      </c>
      <c r="D159">
        <v>82728</v>
      </c>
      <c r="E159">
        <v>35964</v>
      </c>
      <c r="F159">
        <v>9988</v>
      </c>
      <c r="G159" s="1">
        <f t="shared" si="4"/>
        <v>3.7431299259002529E-2</v>
      </c>
      <c r="H159" s="2">
        <f t="shared" si="5"/>
        <v>0.56527415143603132</v>
      </c>
    </row>
    <row r="160" spans="1:8">
      <c r="A160" s="10"/>
      <c r="B160" t="s">
        <v>179</v>
      </c>
      <c r="C160">
        <v>1597803</v>
      </c>
      <c r="D160">
        <v>76912</v>
      </c>
      <c r="E160">
        <v>36437</v>
      </c>
      <c r="F160">
        <v>10521</v>
      </c>
      <c r="G160" s="1">
        <f t="shared" si="4"/>
        <v>4.8136096878025642E-2</v>
      </c>
      <c r="H160" s="2">
        <f t="shared" si="5"/>
        <v>0.52625078011233617</v>
      </c>
    </row>
    <row r="161" spans="1:8">
      <c r="A161" s="10"/>
      <c r="B161" t="s">
        <v>180</v>
      </c>
      <c r="C161">
        <v>2195461</v>
      </c>
      <c r="D161">
        <v>79968</v>
      </c>
      <c r="E161">
        <v>34129</v>
      </c>
      <c r="F161">
        <v>9476</v>
      </c>
      <c r="G161" s="1">
        <f t="shared" si="4"/>
        <v>3.6424240740327428E-2</v>
      </c>
      <c r="H161" s="2">
        <f t="shared" si="5"/>
        <v>0.5732167867146859</v>
      </c>
    </row>
    <row r="162" spans="1:8">
      <c r="A162" s="10"/>
      <c r="B162" t="s">
        <v>181</v>
      </c>
      <c r="C162">
        <v>4085184</v>
      </c>
      <c r="D162">
        <v>115309</v>
      </c>
      <c r="E162">
        <v>43298</v>
      </c>
      <c r="F162">
        <v>11126</v>
      </c>
      <c r="G162" s="1">
        <f t="shared" si="4"/>
        <v>2.8226145994892763E-2</v>
      </c>
      <c r="H162" s="2">
        <f t="shared" si="5"/>
        <v>0.62450459200929676</v>
      </c>
    </row>
    <row r="163" spans="1:8">
      <c r="A163" s="10"/>
      <c r="B163" t="s">
        <v>182</v>
      </c>
      <c r="C163">
        <v>6291669</v>
      </c>
      <c r="D163">
        <v>174013</v>
      </c>
      <c r="E163">
        <v>52084</v>
      </c>
      <c r="F163">
        <v>14286</v>
      </c>
      <c r="G163" s="1">
        <f t="shared" si="4"/>
        <v>2.765768510708367E-2</v>
      </c>
      <c r="H163" s="2">
        <f t="shared" si="5"/>
        <v>0.70068902898059338</v>
      </c>
    </row>
    <row r="164" spans="1:8">
      <c r="A164" s="10"/>
      <c r="B164" t="s">
        <v>185</v>
      </c>
      <c r="C164">
        <v>29662713</v>
      </c>
      <c r="D164">
        <v>856249</v>
      </c>
      <c r="E164">
        <v>153486</v>
      </c>
      <c r="F164">
        <v>38632</v>
      </c>
      <c r="G164" s="1">
        <f t="shared" si="4"/>
        <v>2.8866172827819222E-2</v>
      </c>
      <c r="H164" s="2">
        <f t="shared" si="5"/>
        <v>0.82074606802460504</v>
      </c>
    </row>
    <row r="165" spans="1:8">
      <c r="A165" s="10"/>
      <c r="B165" t="s">
        <v>186</v>
      </c>
      <c r="C165">
        <v>3473708</v>
      </c>
      <c r="D165">
        <v>136533</v>
      </c>
      <c r="E165">
        <v>60234</v>
      </c>
      <c r="F165">
        <v>16845</v>
      </c>
      <c r="G165" s="1">
        <f t="shared" si="4"/>
        <v>3.9304685367912331E-2</v>
      </c>
      <c r="H165" s="2">
        <f t="shared" si="5"/>
        <v>0.55883193074201842</v>
      </c>
    </row>
    <row r="166" spans="1:8">
      <c r="A166" s="10"/>
      <c r="B166" t="s">
        <v>187</v>
      </c>
      <c r="C166">
        <v>6560539</v>
      </c>
      <c r="D166">
        <v>192036</v>
      </c>
      <c r="E166">
        <v>71549</v>
      </c>
      <c r="F166">
        <v>19936</v>
      </c>
      <c r="G166" s="1">
        <f t="shared" si="4"/>
        <v>2.9271375415952865E-2</v>
      </c>
      <c r="H166" s="2">
        <f t="shared" si="5"/>
        <v>0.62741881730508864</v>
      </c>
    </row>
    <row r="167" spans="1:8">
      <c r="A167" s="10"/>
      <c r="B167" t="s">
        <v>188</v>
      </c>
      <c r="C167">
        <v>2469926</v>
      </c>
      <c r="D167">
        <v>68032</v>
      </c>
      <c r="E167">
        <v>23166</v>
      </c>
      <c r="F167">
        <v>6279</v>
      </c>
      <c r="G167" s="1">
        <f t="shared" si="4"/>
        <v>2.7544145047260524E-2</v>
      </c>
      <c r="H167" s="2">
        <f t="shared" si="5"/>
        <v>0.65948377234242705</v>
      </c>
    </row>
    <row r="168" spans="1:8">
      <c r="A168" s="10"/>
      <c r="B168" t="s">
        <v>189</v>
      </c>
      <c r="C168">
        <v>3806047</v>
      </c>
      <c r="D168">
        <v>178813</v>
      </c>
      <c r="E168">
        <v>42092</v>
      </c>
      <c r="F168">
        <v>11957</v>
      </c>
      <c r="G168" s="1">
        <f t="shared" si="4"/>
        <v>4.6981290562097627E-2</v>
      </c>
      <c r="H168" s="2">
        <f t="shared" si="5"/>
        <v>0.76460324473052854</v>
      </c>
    </row>
    <row r="169" spans="1:8">
      <c r="A169" s="10"/>
      <c r="B169" t="s">
        <v>190</v>
      </c>
      <c r="C169">
        <v>11686891</v>
      </c>
      <c r="D169">
        <v>416561</v>
      </c>
      <c r="E169">
        <v>110063</v>
      </c>
      <c r="F169">
        <v>28534</v>
      </c>
      <c r="G169" s="1">
        <f t="shared" si="4"/>
        <v>3.5643440158721423E-2</v>
      </c>
      <c r="H169" s="2">
        <f t="shared" si="5"/>
        <v>0.73578179426302515</v>
      </c>
    </row>
    <row r="170" spans="1:8">
      <c r="A170" s="10"/>
      <c r="B170" t="s">
        <v>191</v>
      </c>
      <c r="C170">
        <v>5911988</v>
      </c>
      <c r="D170">
        <v>249872</v>
      </c>
      <c r="E170">
        <v>36300</v>
      </c>
      <c r="F170">
        <v>10024</v>
      </c>
      <c r="G170" s="1">
        <f t="shared" si="4"/>
        <v>4.2265309063550194E-2</v>
      </c>
      <c r="H170" s="2">
        <f t="shared" si="5"/>
        <v>0.85472561951719284</v>
      </c>
    </row>
    <row r="171" spans="1:8">
      <c r="A171" s="10"/>
      <c r="B171" t="s">
        <v>192</v>
      </c>
      <c r="C171">
        <v>3923331</v>
      </c>
      <c r="D171">
        <v>181316</v>
      </c>
      <c r="E171">
        <v>33223</v>
      </c>
      <c r="F171">
        <v>9593</v>
      </c>
      <c r="G171" s="1">
        <f t="shared" si="4"/>
        <v>4.6214810832937624E-2</v>
      </c>
      <c r="H171" s="2">
        <f t="shared" si="5"/>
        <v>0.81676741159081379</v>
      </c>
    </row>
    <row r="172" spans="1:8">
      <c r="A172" s="10"/>
      <c r="B172" t="s">
        <v>193</v>
      </c>
      <c r="C172">
        <v>7287638</v>
      </c>
      <c r="D172">
        <v>495506</v>
      </c>
      <c r="E172">
        <v>60100</v>
      </c>
      <c r="F172">
        <v>16539</v>
      </c>
      <c r="G172" s="1">
        <f t="shared" si="4"/>
        <v>6.799267471847531E-2</v>
      </c>
      <c r="H172" s="2">
        <f t="shared" si="5"/>
        <v>0.87870984407857822</v>
      </c>
    </row>
    <row r="173" spans="1:8">
      <c r="A173" s="10"/>
      <c r="B173" t="s">
        <v>194</v>
      </c>
      <c r="C173">
        <v>8608405</v>
      </c>
      <c r="D173">
        <v>253587</v>
      </c>
      <c r="E173">
        <v>55079</v>
      </c>
      <c r="F173">
        <v>15323</v>
      </c>
      <c r="G173" s="1">
        <f t="shared" ref="G173:G224" si="6">$D173/$C173</f>
        <v>2.9458070339395046E-2</v>
      </c>
      <c r="H173" s="2">
        <f t="shared" ref="H173:H224" si="7">($D173-$E173)/$D173</f>
        <v>0.78280038014566988</v>
      </c>
    </row>
    <row r="174" spans="1:8">
      <c r="A174" s="10"/>
      <c r="B174" t="s">
        <v>195</v>
      </c>
      <c r="C174">
        <v>17560244</v>
      </c>
      <c r="D174">
        <v>351680</v>
      </c>
      <c r="E174">
        <v>92546</v>
      </c>
      <c r="F174">
        <v>28155</v>
      </c>
      <c r="G174" s="1">
        <f t="shared" si="6"/>
        <v>2.0027056571651283E-2</v>
      </c>
      <c r="H174" s="2">
        <f t="shared" si="7"/>
        <v>0.73684599636032755</v>
      </c>
    </row>
    <row r="175" spans="1:8">
      <c r="A175" s="10"/>
      <c r="B175" t="s">
        <v>196</v>
      </c>
      <c r="C175">
        <v>1644005</v>
      </c>
      <c r="D175">
        <v>100706</v>
      </c>
      <c r="E175">
        <v>34966</v>
      </c>
      <c r="F175">
        <v>10555</v>
      </c>
      <c r="G175" s="1">
        <f t="shared" si="6"/>
        <v>6.1256504694328785E-2</v>
      </c>
      <c r="H175" s="2">
        <f t="shared" si="7"/>
        <v>0.65279129346811515</v>
      </c>
    </row>
    <row r="176" spans="1:8">
      <c r="A176" s="10"/>
      <c r="B176" t="s">
        <v>197</v>
      </c>
      <c r="C176">
        <v>7684538</v>
      </c>
      <c r="D176">
        <v>280780</v>
      </c>
      <c r="E176">
        <v>60919</v>
      </c>
      <c r="F176">
        <v>18300</v>
      </c>
      <c r="G176" s="1">
        <f t="shared" si="6"/>
        <v>3.6538305881238402E-2</v>
      </c>
      <c r="H176" s="2">
        <f t="shared" si="7"/>
        <v>0.78303654106417842</v>
      </c>
    </row>
    <row r="177" spans="1:8">
      <c r="A177" s="10"/>
      <c r="B177" t="s">
        <v>199</v>
      </c>
      <c r="C177">
        <v>16548824</v>
      </c>
      <c r="D177">
        <v>440972</v>
      </c>
      <c r="E177">
        <v>78910</v>
      </c>
      <c r="F177">
        <v>22734</v>
      </c>
      <c r="G177" s="1">
        <f t="shared" si="6"/>
        <v>2.6646727284065624E-2</v>
      </c>
      <c r="H177" s="2">
        <f t="shared" si="7"/>
        <v>0.82105439801166513</v>
      </c>
    </row>
    <row r="178" spans="1:8">
      <c r="A178" s="10"/>
      <c r="B178" t="s">
        <v>200</v>
      </c>
      <c r="C178">
        <v>10002965</v>
      </c>
      <c r="D178">
        <v>391200</v>
      </c>
      <c r="E178">
        <v>61206</v>
      </c>
      <c r="F178">
        <v>18569</v>
      </c>
      <c r="G178" s="1">
        <f t="shared" si="6"/>
        <v>3.9108404358107821E-2</v>
      </c>
      <c r="H178" s="2">
        <f t="shared" si="7"/>
        <v>0.84354294478527603</v>
      </c>
    </row>
    <row r="179" spans="1:8">
      <c r="A179" s="10"/>
      <c r="B179" t="s">
        <v>201</v>
      </c>
      <c r="C179">
        <v>5777695</v>
      </c>
      <c r="D179">
        <v>300925</v>
      </c>
      <c r="E179">
        <v>59665</v>
      </c>
      <c r="F179">
        <v>15582</v>
      </c>
      <c r="G179" s="1">
        <f t="shared" si="6"/>
        <v>5.2083919279228133E-2</v>
      </c>
      <c r="H179" s="2">
        <f t="shared" si="7"/>
        <v>0.80172800531693944</v>
      </c>
    </row>
    <row r="180" spans="1:8">
      <c r="A180" s="10"/>
      <c r="B180" t="s">
        <v>202</v>
      </c>
      <c r="C180">
        <v>7341763</v>
      </c>
      <c r="D180">
        <v>171298</v>
      </c>
      <c r="E180">
        <v>45884</v>
      </c>
      <c r="F180">
        <v>13473</v>
      </c>
      <c r="G180" s="1">
        <f t="shared" si="6"/>
        <v>2.3331998050059637E-2</v>
      </c>
      <c r="H180" s="2">
        <f t="shared" si="7"/>
        <v>0.73213931277656485</v>
      </c>
    </row>
    <row r="181" spans="1:8">
      <c r="A181" s="10"/>
      <c r="B181" t="s">
        <v>203</v>
      </c>
      <c r="C181">
        <v>8692159</v>
      </c>
      <c r="D181">
        <v>281625</v>
      </c>
      <c r="E181">
        <v>47838</v>
      </c>
      <c r="F181">
        <v>14149</v>
      </c>
      <c r="G181" s="1">
        <f t="shared" si="6"/>
        <v>3.2399890522021052E-2</v>
      </c>
      <c r="H181" s="2">
        <f t="shared" si="7"/>
        <v>0.83013581890812249</v>
      </c>
    </row>
    <row r="182" spans="1:8">
      <c r="A182" s="10"/>
      <c r="B182" t="s">
        <v>204</v>
      </c>
      <c r="C182">
        <v>4451793</v>
      </c>
      <c r="D182">
        <v>163522</v>
      </c>
      <c r="E182">
        <v>48566</v>
      </c>
      <c r="F182">
        <v>14490</v>
      </c>
      <c r="G182" s="1">
        <f t="shared" si="6"/>
        <v>3.6731716861049021E-2</v>
      </c>
      <c r="H182" s="2">
        <f t="shared" si="7"/>
        <v>0.70300020792309292</v>
      </c>
    </row>
    <row r="183" spans="1:8">
      <c r="A183" s="10"/>
      <c r="B183" t="s">
        <v>205</v>
      </c>
      <c r="C183">
        <v>4801447</v>
      </c>
      <c r="D183">
        <v>200790</v>
      </c>
      <c r="E183">
        <v>37288</v>
      </c>
      <c r="F183">
        <v>11280</v>
      </c>
      <c r="G183" s="1">
        <f t="shared" si="6"/>
        <v>4.1818643421451911E-2</v>
      </c>
      <c r="H183" s="2">
        <f t="shared" si="7"/>
        <v>0.81429354051496583</v>
      </c>
    </row>
    <row r="184" spans="1:8">
      <c r="A184" s="10"/>
      <c r="B184" t="s">
        <v>206</v>
      </c>
      <c r="C184">
        <v>12730941</v>
      </c>
      <c r="D184">
        <v>431665</v>
      </c>
      <c r="E184">
        <v>74839</v>
      </c>
      <c r="F184">
        <v>22371</v>
      </c>
      <c r="G184" s="1">
        <f t="shared" si="6"/>
        <v>3.390676305859873E-2</v>
      </c>
      <c r="H184" s="2">
        <f t="shared" si="7"/>
        <v>0.82662712983447817</v>
      </c>
    </row>
    <row r="185" spans="1:8">
      <c r="A185" s="10"/>
      <c r="B185" t="s">
        <v>207</v>
      </c>
      <c r="C185">
        <v>10729897</v>
      </c>
      <c r="D185">
        <v>384410</v>
      </c>
      <c r="E185">
        <v>69748</v>
      </c>
      <c r="F185">
        <v>21097</v>
      </c>
      <c r="G185" s="1">
        <f t="shared" si="6"/>
        <v>3.5826066177522486E-2</v>
      </c>
      <c r="H185" s="2">
        <f t="shared" si="7"/>
        <v>0.81855831013761349</v>
      </c>
    </row>
    <row r="186" spans="1:8">
      <c r="A186" s="10"/>
      <c r="B186" t="s">
        <v>208</v>
      </c>
      <c r="C186">
        <v>2024685</v>
      </c>
      <c r="D186">
        <v>102644</v>
      </c>
      <c r="E186">
        <v>46493</v>
      </c>
      <c r="F186">
        <v>14389</v>
      </c>
      <c r="G186" s="1">
        <f t="shared" si="6"/>
        <v>5.069628114990727E-2</v>
      </c>
      <c r="H186" s="2">
        <f t="shared" si="7"/>
        <v>0.54704610108725304</v>
      </c>
    </row>
    <row r="187" spans="1:8">
      <c r="A187" s="10"/>
      <c r="B187" t="s">
        <v>209</v>
      </c>
      <c r="C187">
        <v>2567986</v>
      </c>
      <c r="D187">
        <v>134114</v>
      </c>
      <c r="E187">
        <v>36512</v>
      </c>
      <c r="F187">
        <v>11923</v>
      </c>
      <c r="G187" s="1">
        <f t="shared" si="6"/>
        <v>5.2225362599328813E-2</v>
      </c>
      <c r="H187" s="2">
        <f t="shared" si="7"/>
        <v>0.72775400032807913</v>
      </c>
    </row>
    <row r="188" spans="1:8">
      <c r="A188" s="10"/>
      <c r="B188" t="s">
        <v>210</v>
      </c>
      <c r="C188">
        <v>14199243</v>
      </c>
      <c r="D188">
        <v>589165</v>
      </c>
      <c r="E188">
        <v>96971</v>
      </c>
      <c r="F188">
        <v>26733</v>
      </c>
      <c r="G188" s="1">
        <f t="shared" si="6"/>
        <v>4.1492704928002146E-2</v>
      </c>
      <c r="H188" s="2">
        <f t="shared" si="7"/>
        <v>0.83540943538737023</v>
      </c>
    </row>
    <row r="189" spans="1:8">
      <c r="A189" s="10"/>
      <c r="B189" t="s">
        <v>211</v>
      </c>
      <c r="C189">
        <v>9713613</v>
      </c>
      <c r="D189">
        <v>251295</v>
      </c>
      <c r="E189">
        <v>120347</v>
      </c>
      <c r="F189">
        <v>36241</v>
      </c>
      <c r="G189" s="1">
        <f t="shared" si="6"/>
        <v>2.5870394465993242E-2</v>
      </c>
      <c r="H189" s="2">
        <f t="shared" si="7"/>
        <v>0.52109273960882629</v>
      </c>
    </row>
    <row r="190" spans="1:8">
      <c r="A190" s="10"/>
      <c r="B190" t="s">
        <v>212</v>
      </c>
      <c r="C190">
        <v>5891112</v>
      </c>
      <c r="D190">
        <v>199100</v>
      </c>
      <c r="E190">
        <v>77418</v>
      </c>
      <c r="F190">
        <v>23408</v>
      </c>
      <c r="G190" s="1">
        <f t="shared" si="6"/>
        <v>3.3796675398464669E-2</v>
      </c>
      <c r="H190" s="2">
        <f t="shared" si="7"/>
        <v>0.61116022099447509</v>
      </c>
    </row>
    <row r="191" spans="1:8">
      <c r="A191" s="10"/>
      <c r="B191" t="s">
        <v>213</v>
      </c>
      <c r="C191">
        <v>3467092</v>
      </c>
      <c r="D191">
        <v>127920</v>
      </c>
      <c r="E191">
        <v>30826</v>
      </c>
      <c r="F191">
        <v>9000</v>
      </c>
      <c r="G191" s="1">
        <f t="shared" si="6"/>
        <v>3.6895473209248561E-2</v>
      </c>
      <c r="H191" s="2">
        <f t="shared" si="7"/>
        <v>0.75902126328955599</v>
      </c>
    </row>
    <row r="192" spans="1:8">
      <c r="A192" s="10"/>
      <c r="B192" t="s">
        <v>214</v>
      </c>
      <c r="C192">
        <v>6442689</v>
      </c>
      <c r="D192">
        <v>224429</v>
      </c>
      <c r="E192">
        <v>55930</v>
      </c>
      <c r="F192">
        <v>16113</v>
      </c>
      <c r="G192" s="1">
        <f t="shared" si="6"/>
        <v>3.4834678501476632E-2</v>
      </c>
      <c r="H192" s="2">
        <f t="shared" si="7"/>
        <v>0.75078978206916214</v>
      </c>
    </row>
    <row r="193" spans="1:8">
      <c r="A193" s="10"/>
      <c r="B193" t="s">
        <v>215</v>
      </c>
      <c r="C193">
        <v>5763679</v>
      </c>
      <c r="D193">
        <v>179519</v>
      </c>
      <c r="E193">
        <v>79953</v>
      </c>
      <c r="F193">
        <v>24267</v>
      </c>
      <c r="G193" s="1">
        <f t="shared" si="6"/>
        <v>3.1146599246765824E-2</v>
      </c>
      <c r="H193" s="2">
        <f t="shared" si="7"/>
        <v>0.55462652978236282</v>
      </c>
    </row>
    <row r="194" spans="1:8">
      <c r="A194" s="10"/>
      <c r="B194" t="s">
        <v>216</v>
      </c>
      <c r="C194">
        <v>4378817</v>
      </c>
      <c r="D194">
        <v>191355</v>
      </c>
      <c r="E194">
        <v>49195</v>
      </c>
      <c r="F194">
        <v>13891</v>
      </c>
      <c r="G194" s="1">
        <f t="shared" si="6"/>
        <v>4.3700159198249204E-2</v>
      </c>
      <c r="H194" s="2">
        <f t="shared" si="7"/>
        <v>0.74291238797000336</v>
      </c>
    </row>
    <row r="195" spans="1:8">
      <c r="A195" s="10"/>
      <c r="B195" t="s">
        <v>217</v>
      </c>
      <c r="C195">
        <v>2339869</v>
      </c>
      <c r="D195">
        <v>129120</v>
      </c>
      <c r="E195">
        <v>64963</v>
      </c>
      <c r="F195">
        <v>19676</v>
      </c>
      <c r="G195" s="1">
        <f t="shared" si="6"/>
        <v>5.5182576460477063E-2</v>
      </c>
      <c r="H195" s="2">
        <f t="shared" si="7"/>
        <v>0.49687887236679057</v>
      </c>
    </row>
    <row r="196" spans="1:8">
      <c r="A196" s="10"/>
      <c r="B196" t="s">
        <v>218</v>
      </c>
      <c r="C196">
        <v>4637833</v>
      </c>
      <c r="D196">
        <v>157802</v>
      </c>
      <c r="E196">
        <v>47311</v>
      </c>
      <c r="F196">
        <v>14365</v>
      </c>
      <c r="G196" s="1">
        <f t="shared" si="6"/>
        <v>3.4024942252125073E-2</v>
      </c>
      <c r="H196" s="2">
        <f t="shared" si="7"/>
        <v>0.70018757683679544</v>
      </c>
    </row>
    <row r="197" spans="1:8">
      <c r="A197" s="10"/>
      <c r="B197" t="s">
        <v>219</v>
      </c>
      <c r="C197">
        <v>4064118</v>
      </c>
      <c r="D197">
        <v>104277</v>
      </c>
      <c r="E197">
        <v>46412</v>
      </c>
      <c r="F197">
        <v>13868</v>
      </c>
      <c r="G197" s="1">
        <f t="shared" si="6"/>
        <v>2.5657965639777191E-2</v>
      </c>
      <c r="H197" s="2">
        <f t="shared" si="7"/>
        <v>0.55491623272629631</v>
      </c>
    </row>
    <row r="198" spans="1:8">
      <c r="A198" s="10"/>
      <c r="B198" t="s">
        <v>220</v>
      </c>
      <c r="C198">
        <v>8868221</v>
      </c>
      <c r="D198">
        <v>204490</v>
      </c>
      <c r="E198">
        <v>64577</v>
      </c>
      <c r="F198">
        <v>19318</v>
      </c>
      <c r="G198" s="1">
        <f t="shared" si="6"/>
        <v>2.3058739740473316E-2</v>
      </c>
      <c r="H198" s="2">
        <f t="shared" si="7"/>
        <v>0.68420460658222892</v>
      </c>
    </row>
    <row r="199" spans="1:8">
      <c r="A199" s="10"/>
      <c r="B199" t="s">
        <v>221</v>
      </c>
      <c r="C199">
        <v>3099337</v>
      </c>
      <c r="D199">
        <v>111674</v>
      </c>
      <c r="E199">
        <v>59645</v>
      </c>
      <c r="F199">
        <v>17995</v>
      </c>
      <c r="G199" s="1">
        <f t="shared" si="6"/>
        <v>3.6031577076000451E-2</v>
      </c>
      <c r="H199" s="2">
        <f t="shared" si="7"/>
        <v>0.46590074681662696</v>
      </c>
    </row>
    <row r="200" spans="1:8">
      <c r="A200" s="10"/>
      <c r="B200" t="s">
        <v>222</v>
      </c>
      <c r="C200">
        <v>2235129</v>
      </c>
      <c r="D200">
        <v>74771</v>
      </c>
      <c r="E200">
        <v>39455</v>
      </c>
      <c r="F200">
        <v>11918</v>
      </c>
      <c r="G200" s="1">
        <f t="shared" si="6"/>
        <v>3.345265530535374E-2</v>
      </c>
      <c r="H200" s="2">
        <f t="shared" si="7"/>
        <v>0.47232215698599722</v>
      </c>
    </row>
    <row r="201" spans="1:8">
      <c r="A201" s="10"/>
      <c r="B201" t="s">
        <v>223</v>
      </c>
      <c r="C201">
        <v>3448005</v>
      </c>
      <c r="D201">
        <v>102737</v>
      </c>
      <c r="E201">
        <v>50999</v>
      </c>
      <c r="F201">
        <v>15213</v>
      </c>
      <c r="G201" s="1">
        <f t="shared" si="6"/>
        <v>2.9796070481336309E-2</v>
      </c>
      <c r="H201" s="2">
        <f t="shared" si="7"/>
        <v>0.50359656209544756</v>
      </c>
    </row>
    <row r="202" spans="1:8">
      <c r="A202" s="10"/>
      <c r="B202" t="s">
        <v>224</v>
      </c>
      <c r="C202">
        <v>3392239</v>
      </c>
      <c r="D202">
        <v>94225</v>
      </c>
      <c r="E202">
        <v>45163</v>
      </c>
      <c r="F202">
        <v>13746</v>
      </c>
      <c r="G202" s="1">
        <f t="shared" si="6"/>
        <v>2.7776639558710337E-2</v>
      </c>
      <c r="H202" s="2">
        <f t="shared" si="7"/>
        <v>0.52068983815335634</v>
      </c>
    </row>
    <row r="203" spans="1:8">
      <c r="A203" s="10"/>
      <c r="B203" t="s">
        <v>225</v>
      </c>
      <c r="C203">
        <v>10871214</v>
      </c>
      <c r="D203">
        <v>195725</v>
      </c>
      <c r="E203">
        <v>84297</v>
      </c>
      <c r="F203">
        <v>25268</v>
      </c>
      <c r="G203" s="1">
        <f t="shared" si="6"/>
        <v>1.8003969013948212E-2</v>
      </c>
      <c r="H203" s="2">
        <f t="shared" si="7"/>
        <v>0.56930897943543235</v>
      </c>
    </row>
    <row r="204" spans="1:8">
      <c r="A204" s="10"/>
      <c r="B204" t="s">
        <v>226</v>
      </c>
      <c r="C204">
        <v>6723919</v>
      </c>
      <c r="D204">
        <v>130754</v>
      </c>
      <c r="E204">
        <v>56704</v>
      </c>
      <c r="F204">
        <v>16760</v>
      </c>
      <c r="G204" s="1">
        <f t="shared" si="6"/>
        <v>1.9446099811731819E-2</v>
      </c>
      <c r="H204" s="2">
        <f t="shared" si="7"/>
        <v>0.56633066674824484</v>
      </c>
    </row>
    <row r="205" spans="1:8">
      <c r="A205" s="10"/>
      <c r="B205" t="s">
        <v>228</v>
      </c>
      <c r="C205">
        <v>2404526</v>
      </c>
      <c r="D205">
        <v>95595</v>
      </c>
      <c r="E205">
        <v>42466</v>
      </c>
      <c r="F205">
        <v>12809</v>
      </c>
      <c r="G205" s="1">
        <f t="shared" si="6"/>
        <v>3.975627628896506E-2</v>
      </c>
      <c r="H205" s="2">
        <f t="shared" si="7"/>
        <v>0.55577174538417284</v>
      </c>
    </row>
    <row r="206" spans="1:8">
      <c r="A206" s="10"/>
      <c r="B206" t="s">
        <v>229</v>
      </c>
      <c r="C206">
        <v>25862734</v>
      </c>
      <c r="D206">
        <v>693812</v>
      </c>
      <c r="E206">
        <v>163005</v>
      </c>
      <c r="F206">
        <v>46241</v>
      </c>
      <c r="G206" s="1">
        <f t="shared" si="6"/>
        <v>2.6826707493492374E-2</v>
      </c>
      <c r="H206" s="2">
        <f t="shared" si="7"/>
        <v>0.76505883438164801</v>
      </c>
    </row>
    <row r="207" spans="1:8">
      <c r="A207" s="10"/>
      <c r="B207" t="s">
        <v>230</v>
      </c>
      <c r="C207">
        <v>2493103</v>
      </c>
      <c r="D207">
        <v>77947</v>
      </c>
      <c r="E207">
        <v>40263</v>
      </c>
      <c r="F207">
        <v>12045</v>
      </c>
      <c r="G207" s="1">
        <f t="shared" si="6"/>
        <v>3.126505403106089E-2</v>
      </c>
      <c r="H207" s="2">
        <f t="shared" si="7"/>
        <v>0.48345670776296712</v>
      </c>
    </row>
    <row r="208" spans="1:8">
      <c r="A208" s="10"/>
      <c r="B208" t="s">
        <v>232</v>
      </c>
      <c r="C208">
        <v>11476634</v>
      </c>
      <c r="D208">
        <v>1620748</v>
      </c>
      <c r="E208">
        <v>72283</v>
      </c>
      <c r="F208">
        <v>13539</v>
      </c>
      <c r="G208" s="1">
        <f t="shared" si="6"/>
        <v>0.14122154631750042</v>
      </c>
      <c r="H208" s="2">
        <f t="shared" si="7"/>
        <v>0.95540145661139175</v>
      </c>
    </row>
    <row r="209" spans="1:8">
      <c r="A209" s="10"/>
      <c r="B209" t="s">
        <v>233</v>
      </c>
      <c r="C209">
        <v>11891509</v>
      </c>
      <c r="D209">
        <v>1658935</v>
      </c>
      <c r="E209">
        <v>57470</v>
      </c>
      <c r="F209">
        <v>10718</v>
      </c>
      <c r="G209" s="1">
        <f t="shared" si="6"/>
        <v>0.13950584404384675</v>
      </c>
      <c r="H209" s="2">
        <f t="shared" si="7"/>
        <v>0.96535729247981383</v>
      </c>
    </row>
    <row r="210" spans="1:8">
      <c r="A210" s="10"/>
      <c r="B210" t="s">
        <v>234</v>
      </c>
      <c r="C210">
        <v>13100724</v>
      </c>
      <c r="D210">
        <v>2365689</v>
      </c>
      <c r="E210">
        <v>102790</v>
      </c>
      <c r="F210">
        <v>18064</v>
      </c>
      <c r="G210" s="1">
        <f t="shared" si="6"/>
        <v>0.18057696658596883</v>
      </c>
      <c r="H210" s="2">
        <f t="shared" si="7"/>
        <v>0.95654965635804201</v>
      </c>
    </row>
    <row r="211" spans="1:8">
      <c r="A211" s="10"/>
      <c r="B211" t="s">
        <v>235</v>
      </c>
      <c r="C211">
        <v>25912873</v>
      </c>
      <c r="D211">
        <v>2254246</v>
      </c>
      <c r="E211">
        <v>59225</v>
      </c>
      <c r="F211">
        <v>9562</v>
      </c>
      <c r="G211" s="1">
        <f t="shared" si="6"/>
        <v>8.6993287081675585E-2</v>
      </c>
      <c r="H211" s="2">
        <f t="shared" si="7"/>
        <v>0.97372735717397307</v>
      </c>
    </row>
    <row r="212" spans="1:8">
      <c r="A212" s="10"/>
      <c r="B212" t="s">
        <v>236</v>
      </c>
      <c r="C212">
        <v>35277445</v>
      </c>
      <c r="D212">
        <v>4731637</v>
      </c>
      <c r="E212">
        <v>92186</v>
      </c>
      <c r="F212">
        <v>12734</v>
      </c>
      <c r="G212" s="1">
        <f t="shared" si="6"/>
        <v>0.1341264085310033</v>
      </c>
      <c r="H212" s="2">
        <f t="shared" si="7"/>
        <v>0.98051710222064792</v>
      </c>
    </row>
    <row r="213" spans="1:8">
      <c r="A213" s="10"/>
      <c r="B213" t="s">
        <v>237</v>
      </c>
      <c r="C213">
        <v>11592659</v>
      </c>
      <c r="D213">
        <v>2290908</v>
      </c>
      <c r="E213">
        <v>28897</v>
      </c>
      <c r="F213">
        <v>5035</v>
      </c>
      <c r="G213" s="1">
        <f t="shared" si="6"/>
        <v>0.19761712994404476</v>
      </c>
      <c r="H213" s="2">
        <f t="shared" si="7"/>
        <v>0.98738622415217026</v>
      </c>
    </row>
    <row r="214" spans="1:8">
      <c r="A214" s="10"/>
      <c r="B214" t="s">
        <v>239</v>
      </c>
      <c r="C214">
        <v>8851500</v>
      </c>
      <c r="D214">
        <v>1014685</v>
      </c>
      <c r="E214">
        <v>22214</v>
      </c>
      <c r="F214">
        <v>4018</v>
      </c>
      <c r="G214" s="1">
        <f t="shared" si="6"/>
        <v>0.11463424278370897</v>
      </c>
      <c r="H214" s="2">
        <f t="shared" si="7"/>
        <v>0.97810749148750598</v>
      </c>
    </row>
    <row r="215" spans="1:8">
      <c r="A215" s="10"/>
      <c r="B215" t="s">
        <v>240</v>
      </c>
      <c r="C215">
        <v>27079841</v>
      </c>
      <c r="D215">
        <v>3179831</v>
      </c>
      <c r="E215">
        <v>75941</v>
      </c>
      <c r="F215">
        <v>10554</v>
      </c>
      <c r="G215" s="1">
        <f t="shared" si="6"/>
        <v>0.11742428620611177</v>
      </c>
      <c r="H215" s="2">
        <f t="shared" si="7"/>
        <v>0.97611791318469443</v>
      </c>
    </row>
    <row r="216" spans="1:8">
      <c r="A216" s="10"/>
      <c r="B216" t="s">
        <v>241</v>
      </c>
      <c r="C216">
        <v>10342155</v>
      </c>
      <c r="D216">
        <v>3161424</v>
      </c>
      <c r="E216">
        <v>32448</v>
      </c>
      <c r="F216">
        <v>5404</v>
      </c>
      <c r="G216" s="1">
        <f t="shared" si="6"/>
        <v>0.3056832932788186</v>
      </c>
      <c r="H216" s="2">
        <f t="shared" si="7"/>
        <v>0.98973627074381676</v>
      </c>
    </row>
    <row r="217" spans="1:8">
      <c r="A217" s="10"/>
      <c r="B217" t="s">
        <v>242</v>
      </c>
      <c r="C217">
        <v>14963821</v>
      </c>
      <c r="D217">
        <v>2229182</v>
      </c>
      <c r="E217">
        <v>33170</v>
      </c>
      <c r="F217">
        <v>6785</v>
      </c>
      <c r="G217" s="1">
        <f t="shared" si="6"/>
        <v>0.14897144252126512</v>
      </c>
      <c r="H217" s="2">
        <f t="shared" si="7"/>
        <v>0.98512010235144554</v>
      </c>
    </row>
    <row r="218" spans="1:8">
      <c r="A218" s="10"/>
      <c r="B218" t="s">
        <v>243</v>
      </c>
      <c r="C218">
        <v>20528642</v>
      </c>
      <c r="D218">
        <v>3249059</v>
      </c>
      <c r="E218">
        <v>50648</v>
      </c>
      <c r="F218">
        <v>8042</v>
      </c>
      <c r="G218" s="1">
        <f t="shared" si="6"/>
        <v>0.15826955333918338</v>
      </c>
      <c r="H218" s="2">
        <f t="shared" si="7"/>
        <v>0.98441148652579102</v>
      </c>
    </row>
    <row r="219" spans="1:8">
      <c r="A219" s="10"/>
      <c r="B219" t="s">
        <v>246</v>
      </c>
      <c r="C219">
        <v>21173096</v>
      </c>
      <c r="D219">
        <v>1996909</v>
      </c>
      <c r="E219">
        <v>43990</v>
      </c>
      <c r="F219">
        <v>7727</v>
      </c>
      <c r="G219" s="1">
        <f t="shared" si="6"/>
        <v>9.4313509937328011E-2</v>
      </c>
      <c r="H219" s="2">
        <f t="shared" si="7"/>
        <v>0.97797095410957635</v>
      </c>
    </row>
    <row r="220" spans="1:8">
      <c r="A220" s="10"/>
      <c r="B220" t="s">
        <v>247</v>
      </c>
      <c r="C220">
        <v>16532630</v>
      </c>
      <c r="D220">
        <v>3336481</v>
      </c>
      <c r="E220">
        <v>40019</v>
      </c>
      <c r="F220">
        <v>7683</v>
      </c>
      <c r="G220" s="1">
        <f t="shared" si="6"/>
        <v>0.20181187143243393</v>
      </c>
      <c r="H220" s="2">
        <f t="shared" si="7"/>
        <v>0.98800562628709709</v>
      </c>
    </row>
    <row r="221" spans="1:8">
      <c r="A221" s="10"/>
      <c r="B221" t="s">
        <v>249</v>
      </c>
      <c r="C221">
        <v>18894599</v>
      </c>
      <c r="D221">
        <v>4194067</v>
      </c>
      <c r="E221">
        <v>48249</v>
      </c>
      <c r="F221">
        <v>8413</v>
      </c>
      <c r="G221" s="1">
        <f t="shared" si="6"/>
        <v>0.2219717391197347</v>
      </c>
      <c r="H221" s="2">
        <f t="shared" si="7"/>
        <v>0.98849589193496434</v>
      </c>
    </row>
    <row r="222" spans="1:8">
      <c r="A222" s="10"/>
      <c r="B222" t="s">
        <v>250</v>
      </c>
      <c r="C222">
        <v>10176324</v>
      </c>
      <c r="D222">
        <v>1801439</v>
      </c>
      <c r="E222">
        <v>62989</v>
      </c>
      <c r="F222">
        <v>10735</v>
      </c>
      <c r="G222" s="1">
        <f t="shared" si="6"/>
        <v>0.17702256728461083</v>
      </c>
      <c r="H222" s="2">
        <f t="shared" si="7"/>
        <v>0.96503406443404416</v>
      </c>
    </row>
    <row r="223" spans="1:8">
      <c r="A223" s="10"/>
      <c r="B223" t="s">
        <v>251</v>
      </c>
      <c r="C223">
        <v>16112536</v>
      </c>
      <c r="D223">
        <v>3948734</v>
      </c>
      <c r="E223">
        <v>110201</v>
      </c>
      <c r="F223">
        <v>13162</v>
      </c>
      <c r="G223" s="1">
        <f t="shared" si="6"/>
        <v>0.24507215996290094</v>
      </c>
      <c r="H223" s="2">
        <f t="shared" si="7"/>
        <v>0.97209206798938597</v>
      </c>
    </row>
    <row r="224" spans="1:8">
      <c r="A224" s="10"/>
      <c r="B224" t="s">
        <v>255</v>
      </c>
      <c r="C224">
        <v>22368041</v>
      </c>
      <c r="D224">
        <v>2591020</v>
      </c>
      <c r="E224">
        <v>96813</v>
      </c>
      <c r="F224">
        <v>16761</v>
      </c>
      <c r="G224" s="1">
        <f t="shared" si="6"/>
        <v>0.11583580341255634</v>
      </c>
      <c r="H224" s="2">
        <f t="shared" si="7"/>
        <v>0.9626351784239412</v>
      </c>
    </row>
    <row r="225" spans="1:8">
      <c r="A225" s="10"/>
      <c r="B225" t="s">
        <v>260</v>
      </c>
      <c r="C225">
        <v>9773778</v>
      </c>
      <c r="D225">
        <v>1579409</v>
      </c>
      <c r="E225">
        <v>52551</v>
      </c>
      <c r="F225">
        <v>9830</v>
      </c>
      <c r="G225" s="1">
        <f t="shared" ref="G225:G243" si="8">$D225/$C225</f>
        <v>0.16159656992413782</v>
      </c>
      <c r="H225" s="2">
        <f t="shared" ref="H225:H243" si="9">($D225-$E225)/$D225</f>
        <v>0.96672742779102816</v>
      </c>
    </row>
    <row r="226" spans="1:8">
      <c r="A226" s="10"/>
      <c r="B226" t="s">
        <v>262</v>
      </c>
      <c r="C226">
        <v>11603715</v>
      </c>
      <c r="D226">
        <v>1843064</v>
      </c>
      <c r="E226">
        <v>78627</v>
      </c>
      <c r="F226">
        <v>12907</v>
      </c>
      <c r="G226" s="1">
        <f t="shared" si="8"/>
        <v>0.15883395964137348</v>
      </c>
      <c r="H226" s="2">
        <f t="shared" si="9"/>
        <v>0.95733897466392914</v>
      </c>
    </row>
    <row r="227" spans="1:8">
      <c r="A227" s="10"/>
      <c r="B227" t="s">
        <v>263</v>
      </c>
      <c r="C227">
        <v>6394319</v>
      </c>
      <c r="D227">
        <v>773200</v>
      </c>
      <c r="E227">
        <v>39250</v>
      </c>
      <c r="F227">
        <v>7821</v>
      </c>
      <c r="G227" s="1">
        <f t="shared" si="8"/>
        <v>0.12091983524750642</v>
      </c>
      <c r="H227" s="2">
        <f t="shared" si="9"/>
        <v>0.94923693740300052</v>
      </c>
    </row>
    <row r="228" spans="1:8">
      <c r="A228" s="10"/>
      <c r="B228" t="s">
        <v>265</v>
      </c>
      <c r="C228">
        <v>7369035</v>
      </c>
      <c r="D228">
        <v>1444856</v>
      </c>
      <c r="E228">
        <v>50027</v>
      </c>
      <c r="F228">
        <v>8942</v>
      </c>
      <c r="G228" s="1">
        <f t="shared" si="8"/>
        <v>0.19607126306225986</v>
      </c>
      <c r="H228" s="2">
        <f t="shared" si="9"/>
        <v>0.96537578831385273</v>
      </c>
    </row>
    <row r="229" spans="1:8">
      <c r="A229" s="10"/>
      <c r="B229" t="s">
        <v>266</v>
      </c>
      <c r="C229">
        <v>7818335</v>
      </c>
      <c r="D229">
        <v>962972</v>
      </c>
      <c r="E229">
        <v>42103</v>
      </c>
      <c r="F229">
        <v>8027</v>
      </c>
      <c r="G229" s="1">
        <f t="shared" si="8"/>
        <v>0.12316842396750714</v>
      </c>
      <c r="H229" s="2">
        <f t="shared" si="9"/>
        <v>0.95627806415970562</v>
      </c>
    </row>
    <row r="230" spans="1:8">
      <c r="A230" s="10"/>
      <c r="B230" t="s">
        <v>267</v>
      </c>
      <c r="C230">
        <v>6242420</v>
      </c>
      <c r="D230">
        <v>747879</v>
      </c>
      <c r="E230">
        <v>41487</v>
      </c>
      <c r="F230">
        <v>7383</v>
      </c>
      <c r="G230" s="1">
        <f t="shared" si="8"/>
        <v>0.11980594064481404</v>
      </c>
      <c r="H230" s="2">
        <f t="shared" si="9"/>
        <v>0.9445271227030041</v>
      </c>
    </row>
    <row r="231" spans="1:8">
      <c r="A231" s="10"/>
      <c r="B231" t="s">
        <v>268</v>
      </c>
      <c r="C231">
        <v>8053952</v>
      </c>
      <c r="D231">
        <v>958024</v>
      </c>
      <c r="E231">
        <v>70262</v>
      </c>
      <c r="F231">
        <v>11640</v>
      </c>
      <c r="G231" s="1">
        <f t="shared" si="8"/>
        <v>0.1189507958329029</v>
      </c>
      <c r="H231" s="2">
        <f t="shared" si="9"/>
        <v>0.92665945738311362</v>
      </c>
    </row>
    <row r="232" spans="1:8">
      <c r="A232" s="10"/>
      <c r="B232" t="s">
        <v>269</v>
      </c>
      <c r="C232">
        <v>7317841</v>
      </c>
      <c r="D232">
        <v>1314904</v>
      </c>
      <c r="E232">
        <v>69741</v>
      </c>
      <c r="F232">
        <v>10177</v>
      </c>
      <c r="G232" s="1">
        <f t="shared" si="8"/>
        <v>0.17968469115412591</v>
      </c>
      <c r="H232" s="2">
        <f t="shared" si="9"/>
        <v>0.94696114697346723</v>
      </c>
    </row>
    <row r="233" spans="1:8">
      <c r="A233" s="10"/>
      <c r="B233" t="s">
        <v>271</v>
      </c>
      <c r="C233">
        <v>14035791</v>
      </c>
      <c r="D233">
        <v>1123071</v>
      </c>
      <c r="E233">
        <v>77474</v>
      </c>
      <c r="F233">
        <v>13527</v>
      </c>
      <c r="G233" s="1">
        <f t="shared" si="8"/>
        <v>8.0014799308425158E-2</v>
      </c>
      <c r="H233" s="2">
        <f t="shared" si="9"/>
        <v>0.9310159375498076</v>
      </c>
    </row>
    <row r="234" spans="1:8">
      <c r="A234" s="10"/>
      <c r="B234" t="s">
        <v>272</v>
      </c>
      <c r="C234">
        <v>10559975</v>
      </c>
      <c r="D234">
        <v>1024618</v>
      </c>
      <c r="E234">
        <v>61233</v>
      </c>
      <c r="F234">
        <v>10693</v>
      </c>
      <c r="G234" s="1">
        <f t="shared" si="8"/>
        <v>9.7028449404473027E-2</v>
      </c>
      <c r="H234" s="2">
        <f t="shared" si="9"/>
        <v>0.94023821560815835</v>
      </c>
    </row>
    <row r="235" spans="1:8">
      <c r="A235" s="10"/>
      <c r="B235" t="s">
        <v>273</v>
      </c>
      <c r="C235">
        <v>4610991</v>
      </c>
      <c r="D235">
        <v>847749</v>
      </c>
      <c r="E235">
        <v>41244</v>
      </c>
      <c r="F235">
        <v>7268</v>
      </c>
      <c r="G235" s="1">
        <f t="shared" si="8"/>
        <v>0.18385396978653828</v>
      </c>
      <c r="H235" s="2">
        <f t="shared" si="9"/>
        <v>0.95134880725309023</v>
      </c>
    </row>
    <row r="236" spans="1:8">
      <c r="A236" s="10"/>
      <c r="B236" t="s">
        <v>274</v>
      </c>
      <c r="C236">
        <v>8045188</v>
      </c>
      <c r="D236">
        <v>913090</v>
      </c>
      <c r="E236">
        <v>52917</v>
      </c>
      <c r="F236">
        <v>9843</v>
      </c>
      <c r="G236" s="1">
        <f t="shared" si="8"/>
        <v>0.1134951725180319</v>
      </c>
      <c r="H236" s="2">
        <f t="shared" si="9"/>
        <v>0.94204623859641434</v>
      </c>
    </row>
    <row r="237" spans="1:8">
      <c r="A237" s="10"/>
      <c r="B237" t="s">
        <v>275</v>
      </c>
      <c r="C237">
        <v>4813103</v>
      </c>
      <c r="D237">
        <v>510321</v>
      </c>
      <c r="E237">
        <v>42009</v>
      </c>
      <c r="F237">
        <v>6899</v>
      </c>
      <c r="G237" s="1">
        <f t="shared" si="8"/>
        <v>0.1060274421719211</v>
      </c>
      <c r="H237" s="2">
        <f t="shared" si="9"/>
        <v>0.917681224170669</v>
      </c>
    </row>
    <row r="238" spans="1:8">
      <c r="A238" s="10"/>
      <c r="B238" t="s">
        <v>277</v>
      </c>
      <c r="C238">
        <v>4021845</v>
      </c>
      <c r="D238">
        <v>636541</v>
      </c>
      <c r="E238">
        <v>42682</v>
      </c>
      <c r="F238">
        <v>7007</v>
      </c>
      <c r="G238" s="1">
        <f t="shared" si="8"/>
        <v>0.15827089308513878</v>
      </c>
      <c r="H238" s="2">
        <f t="shared" si="9"/>
        <v>0.93294697435043461</v>
      </c>
    </row>
    <row r="239" spans="1:8">
      <c r="A239" s="10"/>
      <c r="B239" t="s">
        <v>278</v>
      </c>
      <c r="C239">
        <v>6940577</v>
      </c>
      <c r="D239">
        <v>975010</v>
      </c>
      <c r="E239">
        <v>49670</v>
      </c>
      <c r="F239">
        <v>8359</v>
      </c>
      <c r="G239" s="1">
        <f t="shared" si="8"/>
        <v>0.14047967481666149</v>
      </c>
      <c r="H239" s="2">
        <f t="shared" si="9"/>
        <v>0.94905693274940772</v>
      </c>
    </row>
    <row r="240" spans="1:8">
      <c r="A240" s="10"/>
      <c r="B240" t="s">
        <v>280</v>
      </c>
      <c r="C240">
        <v>4811978</v>
      </c>
      <c r="D240">
        <v>499186</v>
      </c>
      <c r="E240">
        <v>49583</v>
      </c>
      <c r="F240">
        <v>8893</v>
      </c>
      <c r="G240" s="1">
        <f t="shared" si="8"/>
        <v>0.1037382132669767</v>
      </c>
      <c r="H240" s="2">
        <f t="shared" si="9"/>
        <v>0.90067229449543862</v>
      </c>
    </row>
    <row r="241" spans="1:8">
      <c r="A241" s="10"/>
      <c r="B241" t="s">
        <v>283</v>
      </c>
      <c r="C241">
        <v>5380847</v>
      </c>
      <c r="D241">
        <v>481210</v>
      </c>
      <c r="E241">
        <v>36726</v>
      </c>
      <c r="F241">
        <v>6683</v>
      </c>
      <c r="G241" s="1">
        <f t="shared" si="8"/>
        <v>8.9430158486201144E-2</v>
      </c>
      <c r="H241" s="2">
        <f t="shared" si="9"/>
        <v>0.92367989027659447</v>
      </c>
    </row>
    <row r="242" spans="1:8">
      <c r="A242" s="10"/>
      <c r="B242" t="s">
        <v>284</v>
      </c>
      <c r="C242">
        <v>5092224</v>
      </c>
      <c r="D242">
        <v>603239</v>
      </c>
      <c r="E242">
        <v>41049</v>
      </c>
      <c r="F242">
        <v>7076</v>
      </c>
      <c r="G242" s="1">
        <f t="shared" si="8"/>
        <v>0.11846277775683081</v>
      </c>
      <c r="H242" s="2">
        <f t="shared" si="9"/>
        <v>0.9319523439300178</v>
      </c>
    </row>
    <row r="243" spans="1:8">
      <c r="A243" s="10"/>
      <c r="B243" t="s">
        <v>285</v>
      </c>
      <c r="C243">
        <v>4047364</v>
      </c>
      <c r="D243">
        <v>703985</v>
      </c>
      <c r="E243">
        <v>49944</v>
      </c>
      <c r="F243">
        <v>6486</v>
      </c>
      <c r="G243" s="1">
        <f t="shared" si="8"/>
        <v>0.17393666593862078</v>
      </c>
      <c r="H243" s="2">
        <f t="shared" si="9"/>
        <v>0.92905530657613444</v>
      </c>
    </row>
    <row r="244" spans="1:8">
      <c r="A244" s="11"/>
      <c r="C244" s="3"/>
    </row>
    <row r="245" spans="1:8">
      <c r="B245" t="s">
        <v>292</v>
      </c>
      <c r="C245" s="3">
        <f t="shared" ref="C245:H245" si="10">AVERAGE(C2:C243)</f>
        <v>10542967.723140497</v>
      </c>
      <c r="D245" s="3">
        <f t="shared" si="10"/>
        <v>581033.5661157025</v>
      </c>
      <c r="E245" s="3">
        <f t="shared" si="10"/>
        <v>74650.595041322318</v>
      </c>
      <c r="F245" s="3">
        <f t="shared" si="10"/>
        <v>18439.590909090908</v>
      </c>
      <c r="G245" s="1">
        <f t="shared" si="10"/>
        <v>5.2263829742376165E-2</v>
      </c>
      <c r="H245" s="2">
        <f t="shared" si="10"/>
        <v>0.75872147579305571</v>
      </c>
    </row>
    <row r="246" spans="1:8">
      <c r="C246" s="3"/>
      <c r="D246" s="3"/>
      <c r="E246" s="3"/>
      <c r="F246" s="3"/>
      <c r="G246" s="1"/>
      <c r="H246" s="2"/>
    </row>
    <row r="247" spans="1:8">
      <c r="E247" s="3"/>
      <c r="F247" s="3"/>
      <c r="G24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E216-C356-B44F-BCC1-E48EEA578A37}">
  <dimension ref="B1:H109"/>
  <sheetViews>
    <sheetView workbookViewId="0">
      <selection activeCell="K9" sqref="K9"/>
    </sheetView>
  </sheetViews>
  <sheetFormatPr baseColWidth="10" defaultRowHeight="16"/>
  <cols>
    <col min="2" max="2" width="22.1640625" customWidth="1"/>
    <col min="3" max="3" width="17.83203125" customWidth="1"/>
    <col min="4" max="4" width="15.83203125" customWidth="1"/>
    <col min="5" max="5" width="16.1640625" customWidth="1"/>
    <col min="6" max="6" width="26.1640625" customWidth="1"/>
  </cols>
  <sheetData>
    <row r="1" spans="2:8">
      <c r="B1" s="13" t="s">
        <v>286</v>
      </c>
      <c r="C1" s="13" t="s">
        <v>0</v>
      </c>
      <c r="D1" s="13" t="s">
        <v>287</v>
      </c>
      <c r="E1" s="13" t="s">
        <v>290</v>
      </c>
      <c r="F1" s="13" t="s">
        <v>291</v>
      </c>
      <c r="G1" s="13" t="s">
        <v>288</v>
      </c>
      <c r="H1" s="13" t="s">
        <v>289</v>
      </c>
    </row>
    <row r="2" spans="2:8">
      <c r="B2" s="4" t="s">
        <v>293</v>
      </c>
      <c r="C2" s="4">
        <v>2261202</v>
      </c>
      <c r="D2" s="4">
        <v>592709</v>
      </c>
      <c r="E2" s="4">
        <v>74865</v>
      </c>
      <c r="F2" s="4">
        <v>7848</v>
      </c>
      <c r="G2" s="5">
        <f>$D2/$C2</f>
        <v>0.26212120810082423</v>
      </c>
      <c r="H2" s="6">
        <f>($D2-$E2)/$D2</f>
        <v>0.87369012449616923</v>
      </c>
    </row>
    <row r="3" spans="2:8">
      <c r="B3" s="4" t="s">
        <v>294</v>
      </c>
      <c r="C3" s="4">
        <v>4172894</v>
      </c>
      <c r="D3" s="4">
        <v>1806645</v>
      </c>
      <c r="E3" s="4">
        <v>151604</v>
      </c>
      <c r="F3" s="4">
        <v>15044</v>
      </c>
      <c r="G3" s="5">
        <f t="shared" ref="G3:G66" si="0">$D3/$C3</f>
        <v>0.43294773363521816</v>
      </c>
      <c r="H3" s="6">
        <f t="shared" ref="H3:H66" si="1">($D3-$E3)/$D3</f>
        <v>0.91608534050685109</v>
      </c>
    </row>
    <row r="4" spans="2:8">
      <c r="B4" s="4" t="s">
        <v>295</v>
      </c>
      <c r="C4" s="4">
        <v>6222262</v>
      </c>
      <c r="D4" s="4">
        <v>1565231</v>
      </c>
      <c r="E4" s="4">
        <v>153979</v>
      </c>
      <c r="F4" s="4">
        <v>17294</v>
      </c>
      <c r="G4" s="5">
        <f t="shared" si="0"/>
        <v>0.25155337399807337</v>
      </c>
      <c r="H4" s="6">
        <f t="shared" si="1"/>
        <v>0.90162538309041929</v>
      </c>
    </row>
    <row r="5" spans="2:8">
      <c r="B5" s="4" t="s">
        <v>296</v>
      </c>
      <c r="C5" s="4">
        <v>4779943</v>
      </c>
      <c r="D5" s="4">
        <v>1942767</v>
      </c>
      <c r="E5" s="4">
        <v>184352</v>
      </c>
      <c r="F5" s="4">
        <v>20115</v>
      </c>
      <c r="G5" s="5">
        <f t="shared" si="0"/>
        <v>0.40644145756549815</v>
      </c>
      <c r="H5" s="6">
        <f t="shared" si="1"/>
        <v>0.9051085384917491</v>
      </c>
    </row>
    <row r="6" spans="2:8">
      <c r="B6" s="4" t="s">
        <v>297</v>
      </c>
      <c r="C6" s="4">
        <v>4806295</v>
      </c>
      <c r="D6" s="4">
        <v>1450875</v>
      </c>
      <c r="E6" s="4">
        <v>235128</v>
      </c>
      <c r="F6" s="4">
        <v>23879</v>
      </c>
      <c r="G6" s="5">
        <f t="shared" si="0"/>
        <v>0.30186973541990242</v>
      </c>
      <c r="H6" s="6">
        <f t="shared" si="1"/>
        <v>0.83794055311449989</v>
      </c>
    </row>
    <row r="7" spans="2:8">
      <c r="B7" s="4" t="s">
        <v>298</v>
      </c>
      <c r="C7" s="4">
        <v>17943</v>
      </c>
      <c r="D7" s="4">
        <v>6366</v>
      </c>
      <c r="E7" s="4">
        <v>5876</v>
      </c>
      <c r="F7" s="4">
        <v>562</v>
      </c>
      <c r="G7" s="5">
        <f t="shared" si="0"/>
        <v>0.35479016886808223</v>
      </c>
      <c r="H7" s="6">
        <f t="shared" si="1"/>
        <v>7.697141061891298E-2</v>
      </c>
    </row>
    <row r="8" spans="2:8">
      <c r="B8" s="4" t="s">
        <v>299</v>
      </c>
      <c r="C8" s="4">
        <v>10304</v>
      </c>
      <c r="D8" s="4">
        <v>2676</v>
      </c>
      <c r="E8" s="4">
        <v>2520</v>
      </c>
      <c r="F8" s="4">
        <v>334</v>
      </c>
      <c r="G8" s="5">
        <f t="shared" si="0"/>
        <v>0.25970496894409939</v>
      </c>
      <c r="H8" s="6">
        <f t="shared" si="1"/>
        <v>5.829596412556054E-2</v>
      </c>
    </row>
    <row r="9" spans="2:8">
      <c r="B9" s="4" t="s">
        <v>300</v>
      </c>
      <c r="C9" s="4">
        <v>7689</v>
      </c>
      <c r="D9" s="4">
        <v>2668</v>
      </c>
      <c r="E9" s="4">
        <v>2480</v>
      </c>
      <c r="F9" s="4">
        <v>246</v>
      </c>
      <c r="G9" s="5">
        <f t="shared" si="0"/>
        <v>0.34698920535830408</v>
      </c>
      <c r="H9" s="6">
        <f t="shared" si="1"/>
        <v>7.0464767616191901E-2</v>
      </c>
    </row>
    <row r="10" spans="2:8">
      <c r="B10" s="4" t="s">
        <v>301</v>
      </c>
      <c r="C10" s="4">
        <v>7175851</v>
      </c>
      <c r="D10" s="4">
        <v>1204963</v>
      </c>
      <c r="E10" s="4">
        <v>105386</v>
      </c>
      <c r="F10" s="4">
        <v>11675</v>
      </c>
      <c r="G10" s="5">
        <f t="shared" si="0"/>
        <v>0.16791917780901527</v>
      </c>
      <c r="H10" s="6">
        <f t="shared" si="1"/>
        <v>0.9125400530970661</v>
      </c>
    </row>
    <row r="11" spans="2:8">
      <c r="B11" s="4" t="s">
        <v>302</v>
      </c>
      <c r="C11" s="4">
        <v>467138</v>
      </c>
      <c r="D11" s="4">
        <v>222867</v>
      </c>
      <c r="E11" s="4">
        <v>70283</v>
      </c>
      <c r="F11" s="4">
        <v>6169</v>
      </c>
      <c r="G11" s="5">
        <f t="shared" si="0"/>
        <v>0.47709028167265349</v>
      </c>
      <c r="H11" s="6">
        <f t="shared" si="1"/>
        <v>0.684641512651043</v>
      </c>
    </row>
    <row r="12" spans="2:8">
      <c r="B12" s="4" t="s">
        <v>303</v>
      </c>
      <c r="C12" s="4">
        <v>15611750</v>
      </c>
      <c r="D12" s="4">
        <v>7742753</v>
      </c>
      <c r="E12" s="4">
        <v>385459</v>
      </c>
      <c r="F12" s="4">
        <v>46563</v>
      </c>
      <c r="G12" s="5">
        <f t="shared" si="0"/>
        <v>0.49595676333530836</v>
      </c>
      <c r="H12" s="6">
        <f t="shared" si="1"/>
        <v>0.95021680273153486</v>
      </c>
    </row>
    <row r="13" spans="2:8">
      <c r="B13" s="4" t="s">
        <v>304</v>
      </c>
      <c r="C13" s="4">
        <v>12347105</v>
      </c>
      <c r="D13" s="4">
        <v>6375550</v>
      </c>
      <c r="E13" s="4">
        <v>293752</v>
      </c>
      <c r="F13" s="4">
        <v>31423</v>
      </c>
      <c r="G13" s="5">
        <f t="shared" si="0"/>
        <v>0.51635990784884389</v>
      </c>
      <c r="H13" s="6">
        <f t="shared" si="1"/>
        <v>0.95392522998015861</v>
      </c>
    </row>
    <row r="14" spans="2:8">
      <c r="B14" s="4" t="s">
        <v>305</v>
      </c>
      <c r="C14" s="4">
        <v>2713</v>
      </c>
      <c r="D14" s="4">
        <v>888</v>
      </c>
      <c r="E14" s="4">
        <v>855</v>
      </c>
      <c r="F14" s="4">
        <v>75</v>
      </c>
      <c r="G14" s="5">
        <f t="shared" si="0"/>
        <v>0.32731293770733505</v>
      </c>
      <c r="H14" s="6">
        <f t="shared" si="1"/>
        <v>3.7162162162162164E-2</v>
      </c>
    </row>
    <row r="15" spans="2:8">
      <c r="B15" s="4" t="s">
        <v>306</v>
      </c>
      <c r="C15" s="4">
        <v>130</v>
      </c>
      <c r="D15" s="4">
        <v>52</v>
      </c>
      <c r="E15" s="4">
        <v>50</v>
      </c>
      <c r="F15" s="4">
        <v>5</v>
      </c>
      <c r="G15" s="5">
        <f t="shared" si="0"/>
        <v>0.4</v>
      </c>
      <c r="H15" s="6">
        <f t="shared" si="1"/>
        <v>3.8461538461538464E-2</v>
      </c>
    </row>
    <row r="16" spans="2:8">
      <c r="B16" s="4" t="s">
        <v>307</v>
      </c>
      <c r="C16" s="4">
        <v>16918182</v>
      </c>
      <c r="D16" s="4">
        <v>9721778</v>
      </c>
      <c r="E16" s="4">
        <v>427693</v>
      </c>
      <c r="F16" s="4">
        <v>47949</v>
      </c>
      <c r="G16" s="5">
        <f t="shared" si="0"/>
        <v>0.57463491053589566</v>
      </c>
      <c r="H16" s="6">
        <f t="shared" si="1"/>
        <v>0.95600670988372705</v>
      </c>
    </row>
    <row r="17" spans="2:8">
      <c r="B17" s="4" t="s">
        <v>308</v>
      </c>
      <c r="C17" s="4">
        <v>1265073</v>
      </c>
      <c r="D17" s="4">
        <v>402813</v>
      </c>
      <c r="E17" s="4">
        <v>21044</v>
      </c>
      <c r="F17" s="4">
        <v>2194</v>
      </c>
      <c r="G17" s="5">
        <f t="shared" si="0"/>
        <v>0.31841087431318194</v>
      </c>
      <c r="H17" s="6">
        <f t="shared" si="1"/>
        <v>0.94775739611184351</v>
      </c>
    </row>
    <row r="18" spans="2:8">
      <c r="B18" s="4" t="s">
        <v>309</v>
      </c>
      <c r="C18" s="4">
        <v>5569246</v>
      </c>
      <c r="D18" s="4">
        <v>1548091</v>
      </c>
      <c r="E18" s="4">
        <v>92050</v>
      </c>
      <c r="F18" s="4">
        <v>12334</v>
      </c>
      <c r="G18" s="5">
        <f t="shared" si="0"/>
        <v>0.27797138068600308</v>
      </c>
      <c r="H18" s="6">
        <f t="shared" si="1"/>
        <v>0.94053967111752479</v>
      </c>
    </row>
    <row r="19" spans="2:8">
      <c r="B19" s="4" t="s">
        <v>310</v>
      </c>
      <c r="C19" s="4">
        <v>366652</v>
      </c>
      <c r="D19" s="4">
        <v>96634</v>
      </c>
      <c r="E19" s="4">
        <v>18657</v>
      </c>
      <c r="F19" s="4">
        <v>2177</v>
      </c>
      <c r="G19" s="5">
        <f t="shared" si="0"/>
        <v>0.2635578150398743</v>
      </c>
      <c r="H19" s="6">
        <f t="shared" si="1"/>
        <v>0.80693130782126377</v>
      </c>
    </row>
    <row r="20" spans="2:8">
      <c r="B20" s="4" t="s">
        <v>311</v>
      </c>
      <c r="C20" s="4">
        <v>503088</v>
      </c>
      <c r="D20" s="4">
        <v>126143</v>
      </c>
      <c r="E20" s="4">
        <v>26600</v>
      </c>
      <c r="F20" s="4">
        <v>3293</v>
      </c>
      <c r="G20" s="5">
        <f t="shared" si="0"/>
        <v>0.2507374455363674</v>
      </c>
      <c r="H20" s="6">
        <f t="shared" si="1"/>
        <v>0.78912821163282942</v>
      </c>
    </row>
    <row r="21" spans="2:8">
      <c r="B21" s="4" t="s">
        <v>312</v>
      </c>
      <c r="C21" s="4">
        <v>234401</v>
      </c>
      <c r="D21" s="4">
        <v>66737</v>
      </c>
      <c r="E21" s="4">
        <v>13826</v>
      </c>
      <c r="F21" s="4">
        <v>1598</v>
      </c>
      <c r="G21" s="5">
        <f t="shared" si="0"/>
        <v>0.28471294917683798</v>
      </c>
      <c r="H21" s="6">
        <f t="shared" si="1"/>
        <v>0.79282856586301453</v>
      </c>
    </row>
    <row r="22" spans="2:8">
      <c r="B22" s="4" t="s">
        <v>313</v>
      </c>
      <c r="C22" s="4">
        <v>1297</v>
      </c>
      <c r="D22" s="4">
        <v>311</v>
      </c>
      <c r="E22" s="4">
        <v>298</v>
      </c>
      <c r="F22" s="4">
        <v>37</v>
      </c>
      <c r="G22" s="5">
        <f t="shared" si="0"/>
        <v>0.23978411719352352</v>
      </c>
      <c r="H22" s="6">
        <f t="shared" si="1"/>
        <v>4.1800643086816719E-2</v>
      </c>
    </row>
    <row r="23" spans="2:8">
      <c r="B23" s="4" t="s">
        <v>314</v>
      </c>
      <c r="C23" s="4">
        <v>440</v>
      </c>
      <c r="D23" s="4">
        <v>131</v>
      </c>
      <c r="E23" s="4">
        <v>128</v>
      </c>
      <c r="F23" s="4">
        <v>16</v>
      </c>
      <c r="G23" s="5">
        <f t="shared" si="0"/>
        <v>0.29772727272727273</v>
      </c>
      <c r="H23" s="6">
        <f t="shared" si="1"/>
        <v>2.2900763358778626E-2</v>
      </c>
    </row>
    <row r="24" spans="2:8">
      <c r="B24" s="4" t="s">
        <v>315</v>
      </c>
      <c r="C24" s="4">
        <v>591</v>
      </c>
      <c r="D24" s="4">
        <v>134</v>
      </c>
      <c r="E24" s="4">
        <v>130</v>
      </c>
      <c r="F24" s="4">
        <v>13</v>
      </c>
      <c r="G24" s="5">
        <f t="shared" si="0"/>
        <v>0.22673434856175972</v>
      </c>
      <c r="H24" s="6">
        <f t="shared" si="1"/>
        <v>2.9850746268656716E-2</v>
      </c>
    </row>
    <row r="25" spans="2:8">
      <c r="B25" s="4" t="s">
        <v>316</v>
      </c>
      <c r="C25" s="4">
        <v>381</v>
      </c>
      <c r="D25" s="4">
        <v>121</v>
      </c>
      <c r="E25" s="4">
        <v>117</v>
      </c>
      <c r="F25" s="4">
        <v>18</v>
      </c>
      <c r="G25" s="5">
        <f t="shared" si="0"/>
        <v>0.31758530183727035</v>
      </c>
      <c r="H25" s="6">
        <f t="shared" si="1"/>
        <v>3.3057851239669422E-2</v>
      </c>
    </row>
    <row r="26" spans="2:8">
      <c r="B26" s="4" t="s">
        <v>317</v>
      </c>
      <c r="C26" s="4">
        <v>30542</v>
      </c>
      <c r="D26" s="4">
        <v>2990</v>
      </c>
      <c r="E26" s="4">
        <v>1752</v>
      </c>
      <c r="F26" s="4">
        <v>223</v>
      </c>
      <c r="G26" s="5">
        <f t="shared" si="0"/>
        <v>9.7897976556872504E-2</v>
      </c>
      <c r="H26" s="6">
        <f t="shared" si="1"/>
        <v>0.4140468227424749</v>
      </c>
    </row>
    <row r="27" spans="2:8">
      <c r="B27" s="4" t="s">
        <v>318</v>
      </c>
      <c r="C27" s="4">
        <v>3812</v>
      </c>
      <c r="D27" s="4">
        <v>1235</v>
      </c>
      <c r="E27" s="4">
        <v>935</v>
      </c>
      <c r="F27" s="4">
        <v>84</v>
      </c>
      <c r="G27" s="5">
        <f t="shared" si="0"/>
        <v>0.32397691500524661</v>
      </c>
      <c r="H27" s="6">
        <f t="shared" si="1"/>
        <v>0.24291497975708501</v>
      </c>
    </row>
    <row r="28" spans="2:8">
      <c r="B28" s="4" t="s">
        <v>319</v>
      </c>
      <c r="C28" s="4">
        <v>4403</v>
      </c>
      <c r="D28" s="4">
        <v>1050</v>
      </c>
      <c r="E28" s="4">
        <v>1008</v>
      </c>
      <c r="F28" s="4">
        <v>103</v>
      </c>
      <c r="G28" s="5">
        <f t="shared" si="0"/>
        <v>0.23847376788553259</v>
      </c>
      <c r="H28" s="6">
        <f t="shared" si="1"/>
        <v>0.04</v>
      </c>
    </row>
    <row r="29" spans="2:8">
      <c r="B29" s="4" t="s">
        <v>320</v>
      </c>
      <c r="C29" s="4">
        <v>8134</v>
      </c>
      <c r="D29" s="4">
        <v>2451</v>
      </c>
      <c r="E29" s="4">
        <v>2024</v>
      </c>
      <c r="F29" s="4">
        <v>209</v>
      </c>
      <c r="G29" s="5">
        <f t="shared" si="0"/>
        <v>0.30132776001967054</v>
      </c>
      <c r="H29" s="6">
        <f t="shared" si="1"/>
        <v>0.17421460628314975</v>
      </c>
    </row>
    <row r="30" spans="2:8">
      <c r="B30" s="4" t="s">
        <v>321</v>
      </c>
      <c r="C30" s="4">
        <v>16320</v>
      </c>
      <c r="D30" s="4">
        <v>2270</v>
      </c>
      <c r="E30" s="4">
        <v>1548</v>
      </c>
      <c r="F30" s="4">
        <v>191</v>
      </c>
      <c r="G30" s="5">
        <f t="shared" si="0"/>
        <v>0.13909313725490197</v>
      </c>
      <c r="H30" s="6">
        <f t="shared" si="1"/>
        <v>0.31806167400881058</v>
      </c>
    </row>
    <row r="31" spans="2:8">
      <c r="B31" s="4" t="s">
        <v>322</v>
      </c>
      <c r="C31" s="4">
        <v>1580</v>
      </c>
      <c r="D31" s="4">
        <v>488</v>
      </c>
      <c r="E31" s="4">
        <v>466</v>
      </c>
      <c r="F31" s="4">
        <v>62</v>
      </c>
      <c r="G31" s="5">
        <f t="shared" si="0"/>
        <v>0.30886075949367087</v>
      </c>
      <c r="H31" s="6">
        <f t="shared" si="1"/>
        <v>4.5081967213114756E-2</v>
      </c>
    </row>
    <row r="32" spans="2:8">
      <c r="B32" s="4" t="s">
        <v>323</v>
      </c>
      <c r="C32" s="4">
        <v>127</v>
      </c>
      <c r="D32" s="4">
        <v>33</v>
      </c>
      <c r="E32" s="4">
        <v>33</v>
      </c>
      <c r="F32" s="4">
        <v>3</v>
      </c>
      <c r="G32" s="5">
        <f t="shared" si="0"/>
        <v>0.25984251968503935</v>
      </c>
      <c r="H32" s="6">
        <f t="shared" si="1"/>
        <v>0</v>
      </c>
    </row>
    <row r="33" spans="2:8">
      <c r="B33" s="4" t="s">
        <v>324</v>
      </c>
      <c r="C33" s="4">
        <v>31745</v>
      </c>
      <c r="D33" s="4">
        <v>9580</v>
      </c>
      <c r="E33" s="4">
        <v>8449</v>
      </c>
      <c r="F33" s="4">
        <v>851</v>
      </c>
      <c r="G33" s="5">
        <f t="shared" si="0"/>
        <v>0.30177980784375491</v>
      </c>
      <c r="H33" s="6">
        <f t="shared" si="1"/>
        <v>0.11805845511482255</v>
      </c>
    </row>
    <row r="34" spans="2:8">
      <c r="B34" s="4" t="s">
        <v>325</v>
      </c>
      <c r="C34" s="4">
        <v>367</v>
      </c>
      <c r="D34" s="4">
        <v>101</v>
      </c>
      <c r="E34" s="4">
        <v>98</v>
      </c>
      <c r="F34" s="4">
        <v>7</v>
      </c>
      <c r="G34" s="5">
        <f t="shared" si="0"/>
        <v>0.27520435967302453</v>
      </c>
      <c r="H34" s="6">
        <f t="shared" si="1"/>
        <v>2.9702970297029702E-2</v>
      </c>
    </row>
    <row r="35" spans="2:8">
      <c r="B35" s="4" t="s">
        <v>326</v>
      </c>
      <c r="C35" s="4">
        <v>156</v>
      </c>
      <c r="D35" s="4">
        <v>39</v>
      </c>
      <c r="E35" s="4">
        <v>39</v>
      </c>
      <c r="F35" s="4">
        <v>3</v>
      </c>
      <c r="G35" s="5">
        <f t="shared" si="0"/>
        <v>0.25</v>
      </c>
      <c r="H35" s="6">
        <f t="shared" si="1"/>
        <v>0</v>
      </c>
    </row>
    <row r="36" spans="2:8">
      <c r="B36" s="4" t="s">
        <v>327</v>
      </c>
      <c r="C36" s="4">
        <v>328</v>
      </c>
      <c r="D36" s="4">
        <v>120</v>
      </c>
      <c r="E36" s="4">
        <v>120</v>
      </c>
      <c r="F36" s="4">
        <v>16</v>
      </c>
      <c r="G36" s="5">
        <f t="shared" si="0"/>
        <v>0.36585365853658536</v>
      </c>
      <c r="H36" s="6">
        <f t="shared" si="1"/>
        <v>0</v>
      </c>
    </row>
    <row r="37" spans="2:8">
      <c r="B37" s="4" t="s">
        <v>328</v>
      </c>
      <c r="C37" s="4">
        <v>2587525</v>
      </c>
      <c r="D37" s="4">
        <v>170814</v>
      </c>
      <c r="E37" s="4">
        <v>122463</v>
      </c>
      <c r="F37" s="4">
        <v>13525</v>
      </c>
      <c r="G37" s="5">
        <f t="shared" si="0"/>
        <v>6.6014434643143549E-2</v>
      </c>
      <c r="H37" s="6">
        <f t="shared" si="1"/>
        <v>0.28306227826758928</v>
      </c>
    </row>
    <row r="38" spans="2:8">
      <c r="B38" s="4" t="s">
        <v>329</v>
      </c>
      <c r="C38" s="4">
        <v>2564988</v>
      </c>
      <c r="D38" s="4">
        <v>130856</v>
      </c>
      <c r="E38" s="4">
        <v>103873</v>
      </c>
      <c r="F38" s="4">
        <v>11329</v>
      </c>
      <c r="G38" s="5">
        <f t="shared" si="0"/>
        <v>5.1016223077846756E-2</v>
      </c>
      <c r="H38" s="6">
        <f t="shared" si="1"/>
        <v>0.20620376597175522</v>
      </c>
    </row>
    <row r="39" spans="2:8">
      <c r="B39" s="4" t="s">
        <v>330</v>
      </c>
      <c r="C39" s="4">
        <v>2626114</v>
      </c>
      <c r="D39" s="4">
        <v>132227</v>
      </c>
      <c r="E39" s="4">
        <v>109058</v>
      </c>
      <c r="F39" s="4">
        <v>12426</v>
      </c>
      <c r="G39" s="5">
        <f t="shared" si="0"/>
        <v>5.0350822546165172E-2</v>
      </c>
      <c r="H39" s="6">
        <f t="shared" si="1"/>
        <v>0.17522139956287294</v>
      </c>
    </row>
    <row r="40" spans="2:8">
      <c r="B40" s="4" t="s">
        <v>331</v>
      </c>
      <c r="C40" s="4">
        <v>112819</v>
      </c>
      <c r="D40" s="4">
        <v>9096</v>
      </c>
      <c r="E40" s="4">
        <v>8862</v>
      </c>
      <c r="F40" s="4">
        <v>1089</v>
      </c>
      <c r="G40" s="5">
        <f t="shared" si="0"/>
        <v>8.0624717467802406E-2</v>
      </c>
      <c r="H40" s="6">
        <f t="shared" si="1"/>
        <v>2.5725593667546173E-2</v>
      </c>
    </row>
    <row r="41" spans="2:8">
      <c r="B41" s="4" t="s">
        <v>332</v>
      </c>
      <c r="C41" s="4">
        <v>3051819</v>
      </c>
      <c r="D41" s="4">
        <v>218827</v>
      </c>
      <c r="E41" s="4">
        <v>172908</v>
      </c>
      <c r="F41" s="4">
        <v>19147</v>
      </c>
      <c r="G41" s="5">
        <f t="shared" si="0"/>
        <v>7.170379370467253E-2</v>
      </c>
      <c r="H41" s="6">
        <f t="shared" si="1"/>
        <v>0.20984156434078061</v>
      </c>
    </row>
    <row r="42" spans="2:8">
      <c r="B42" s="4" t="s">
        <v>333</v>
      </c>
      <c r="C42" s="4">
        <v>11</v>
      </c>
      <c r="D42" s="4">
        <v>2</v>
      </c>
      <c r="E42" s="4">
        <v>2</v>
      </c>
      <c r="F42" s="4">
        <v>1</v>
      </c>
      <c r="G42" s="5">
        <f t="shared" si="0"/>
        <v>0.18181818181818182</v>
      </c>
      <c r="H42" s="6">
        <f t="shared" si="1"/>
        <v>0</v>
      </c>
    </row>
    <row r="43" spans="2:8">
      <c r="B43" s="4" t="s">
        <v>334</v>
      </c>
      <c r="C43" s="4">
        <v>518854</v>
      </c>
      <c r="D43" s="4">
        <v>35901</v>
      </c>
      <c r="E43" s="4">
        <v>33606</v>
      </c>
      <c r="F43" s="4">
        <v>4649</v>
      </c>
      <c r="G43" s="5">
        <f t="shared" si="0"/>
        <v>6.9192875066974524E-2</v>
      </c>
      <c r="H43" s="6">
        <f t="shared" si="1"/>
        <v>6.3925795938831784E-2</v>
      </c>
    </row>
    <row r="44" spans="2:8">
      <c r="B44" s="4" t="s">
        <v>335</v>
      </c>
      <c r="C44" s="4">
        <v>2424835</v>
      </c>
      <c r="D44" s="4">
        <v>235428</v>
      </c>
      <c r="E44" s="4">
        <v>181628</v>
      </c>
      <c r="F44" s="4">
        <v>25306</v>
      </c>
      <c r="G44" s="5">
        <f t="shared" si="0"/>
        <v>9.7090317485519634E-2</v>
      </c>
      <c r="H44" s="6">
        <f t="shared" si="1"/>
        <v>0.2285199721358547</v>
      </c>
    </row>
    <row r="45" spans="2:8">
      <c r="B45" s="4" t="s">
        <v>336</v>
      </c>
      <c r="C45" s="4">
        <v>1194114</v>
      </c>
      <c r="D45" s="4">
        <v>108810</v>
      </c>
      <c r="E45" s="4">
        <v>84567</v>
      </c>
      <c r="F45" s="4">
        <v>10729</v>
      </c>
      <c r="G45" s="5">
        <f t="shared" si="0"/>
        <v>9.1121953180349616E-2</v>
      </c>
      <c r="H45" s="6">
        <f t="shared" si="1"/>
        <v>0.22280121312379378</v>
      </c>
    </row>
    <row r="46" spans="2:8">
      <c r="B46" s="4" t="s">
        <v>337</v>
      </c>
      <c r="C46" s="4">
        <v>2296795</v>
      </c>
      <c r="D46" s="4">
        <v>478630</v>
      </c>
      <c r="E46" s="4">
        <v>402147</v>
      </c>
      <c r="F46" s="4">
        <v>51384</v>
      </c>
      <c r="G46" s="5">
        <f t="shared" si="0"/>
        <v>0.20839038747472022</v>
      </c>
      <c r="H46" s="6">
        <f t="shared" si="1"/>
        <v>0.15979566679898877</v>
      </c>
    </row>
    <row r="47" spans="2:8">
      <c r="B47" s="4" t="s">
        <v>338</v>
      </c>
      <c r="C47" s="4">
        <v>4081129</v>
      </c>
      <c r="D47" s="4">
        <v>346232</v>
      </c>
      <c r="E47" s="4">
        <v>262057</v>
      </c>
      <c r="F47" s="4">
        <v>32058</v>
      </c>
      <c r="G47" s="5">
        <f t="shared" si="0"/>
        <v>8.4837308499682323E-2</v>
      </c>
      <c r="H47" s="6">
        <f t="shared" si="1"/>
        <v>0.24311733173132466</v>
      </c>
    </row>
    <row r="48" spans="2:8">
      <c r="B48" s="4" t="s">
        <v>339</v>
      </c>
      <c r="C48" s="4">
        <v>2013194</v>
      </c>
      <c r="D48" s="4">
        <v>177718</v>
      </c>
      <c r="E48" s="4">
        <v>145002</v>
      </c>
      <c r="F48" s="4">
        <v>17555</v>
      </c>
      <c r="G48" s="5">
        <f t="shared" si="0"/>
        <v>8.827663901243496E-2</v>
      </c>
      <c r="H48" s="6">
        <f t="shared" si="1"/>
        <v>0.18408940006077043</v>
      </c>
    </row>
    <row r="49" spans="2:8">
      <c r="B49" s="4" t="s">
        <v>340</v>
      </c>
      <c r="C49" s="4">
        <v>9072312</v>
      </c>
      <c r="D49" s="4">
        <v>606272</v>
      </c>
      <c r="E49" s="4">
        <v>313153</v>
      </c>
      <c r="F49" s="4">
        <v>42430</v>
      </c>
      <c r="G49" s="5">
        <f t="shared" si="0"/>
        <v>6.6826625892054861E-2</v>
      </c>
      <c r="H49" s="6">
        <f t="shared" si="1"/>
        <v>0.48347771297371478</v>
      </c>
    </row>
    <row r="50" spans="2:8">
      <c r="B50" s="4" t="s">
        <v>341</v>
      </c>
      <c r="C50" s="4">
        <v>1036523</v>
      </c>
      <c r="D50" s="4">
        <v>292849</v>
      </c>
      <c r="E50" s="4">
        <v>84313</v>
      </c>
      <c r="F50" s="4">
        <v>8903</v>
      </c>
      <c r="G50" s="5">
        <f t="shared" si="0"/>
        <v>0.28253015128463138</v>
      </c>
      <c r="H50" s="6">
        <f t="shared" si="1"/>
        <v>0.71209394602679199</v>
      </c>
    </row>
    <row r="51" spans="2:8">
      <c r="B51" s="4" t="s">
        <v>342</v>
      </c>
      <c r="C51" s="4">
        <v>3828200</v>
      </c>
      <c r="D51" s="4">
        <v>324726</v>
      </c>
      <c r="E51" s="4">
        <v>64380</v>
      </c>
      <c r="F51" s="4">
        <v>8082</v>
      </c>
      <c r="G51" s="5">
        <f t="shared" si="0"/>
        <v>8.4824721801368783E-2</v>
      </c>
      <c r="H51" s="6">
        <f t="shared" si="1"/>
        <v>0.80174054433584008</v>
      </c>
    </row>
    <row r="52" spans="2:8">
      <c r="B52" s="4" t="s">
        <v>343</v>
      </c>
      <c r="C52" s="4">
        <v>4046045</v>
      </c>
      <c r="D52" s="4">
        <v>764289</v>
      </c>
      <c r="E52" s="4">
        <v>174915</v>
      </c>
      <c r="F52" s="4">
        <v>17643</v>
      </c>
      <c r="G52" s="5">
        <f t="shared" si="0"/>
        <v>0.18889780019747679</v>
      </c>
      <c r="H52" s="6">
        <f t="shared" si="1"/>
        <v>0.77114023621954519</v>
      </c>
    </row>
    <row r="53" spans="2:8">
      <c r="B53" s="4" t="s">
        <v>344</v>
      </c>
      <c r="C53" s="4">
        <v>838969</v>
      </c>
      <c r="D53" s="4">
        <v>250829</v>
      </c>
      <c r="E53" s="4">
        <v>141027</v>
      </c>
      <c r="F53" s="4">
        <v>13808</v>
      </c>
      <c r="G53" s="5">
        <f t="shared" si="0"/>
        <v>0.29897290603109294</v>
      </c>
      <c r="H53" s="6">
        <f t="shared" si="1"/>
        <v>0.43775639977833503</v>
      </c>
    </row>
    <row r="54" spans="2:8">
      <c r="B54" s="4" t="s">
        <v>345</v>
      </c>
      <c r="C54" s="4">
        <v>4149344</v>
      </c>
      <c r="D54" s="4">
        <v>542775</v>
      </c>
      <c r="E54" s="4">
        <v>122906</v>
      </c>
      <c r="F54" s="4">
        <v>14939</v>
      </c>
      <c r="G54" s="5">
        <f t="shared" si="0"/>
        <v>0.13080983403641636</v>
      </c>
      <c r="H54" s="6">
        <f t="shared" si="1"/>
        <v>0.77355994657086269</v>
      </c>
    </row>
    <row r="55" spans="2:8">
      <c r="B55" s="4" t="s">
        <v>346</v>
      </c>
      <c r="C55" s="4">
        <v>4280165</v>
      </c>
      <c r="D55" s="4">
        <v>542498</v>
      </c>
      <c r="E55" s="4">
        <v>161524</v>
      </c>
      <c r="F55" s="4">
        <v>18761</v>
      </c>
      <c r="G55" s="5">
        <f t="shared" si="0"/>
        <v>0.1267469828850056</v>
      </c>
      <c r="H55" s="6">
        <f t="shared" si="1"/>
        <v>0.70225881017072878</v>
      </c>
    </row>
    <row r="56" spans="2:8">
      <c r="B56" s="4" t="s">
        <v>347</v>
      </c>
      <c r="C56" s="4">
        <v>4255248</v>
      </c>
      <c r="D56" s="4">
        <v>457866</v>
      </c>
      <c r="E56" s="4">
        <v>142436</v>
      </c>
      <c r="F56" s="4">
        <v>17772</v>
      </c>
      <c r="G56" s="5">
        <f t="shared" si="0"/>
        <v>0.10760030907716776</v>
      </c>
      <c r="H56" s="6">
        <f t="shared" si="1"/>
        <v>0.68891335019416156</v>
      </c>
    </row>
    <row r="57" spans="2:8">
      <c r="B57" s="4" t="s">
        <v>348</v>
      </c>
      <c r="C57" s="4">
        <v>4431576</v>
      </c>
      <c r="D57" s="4">
        <v>1688564</v>
      </c>
      <c r="E57" s="4">
        <v>94937</v>
      </c>
      <c r="F57" s="4">
        <v>10191</v>
      </c>
      <c r="G57" s="5">
        <f t="shared" si="0"/>
        <v>0.38103013465187102</v>
      </c>
      <c r="H57" s="6">
        <f t="shared" si="1"/>
        <v>0.94377648700315775</v>
      </c>
    </row>
    <row r="58" spans="2:8">
      <c r="B58" s="4" t="s">
        <v>349</v>
      </c>
      <c r="C58" s="4">
        <v>3339519</v>
      </c>
      <c r="D58" s="4">
        <v>635535</v>
      </c>
      <c r="E58" s="4">
        <v>175858</v>
      </c>
      <c r="F58" s="4">
        <v>18144</v>
      </c>
      <c r="G58" s="5">
        <f t="shared" si="0"/>
        <v>0.19030734665680896</v>
      </c>
      <c r="H58" s="6">
        <f t="shared" si="1"/>
        <v>0.72329140015892124</v>
      </c>
    </row>
    <row r="59" spans="2:8">
      <c r="B59" s="4" t="s">
        <v>350</v>
      </c>
      <c r="C59" s="4">
        <v>912204</v>
      </c>
      <c r="D59" s="4">
        <v>219798</v>
      </c>
      <c r="E59" s="4">
        <v>122041</v>
      </c>
      <c r="F59" s="4">
        <v>13046</v>
      </c>
      <c r="G59" s="5">
        <f t="shared" si="0"/>
        <v>0.24095268163700226</v>
      </c>
      <c r="H59" s="6">
        <f t="shared" si="1"/>
        <v>0.44475836904794402</v>
      </c>
    </row>
    <row r="60" spans="2:8">
      <c r="B60" s="4" t="s">
        <v>351</v>
      </c>
      <c r="C60" s="4">
        <v>3110539</v>
      </c>
      <c r="D60" s="4">
        <v>787415</v>
      </c>
      <c r="E60" s="4">
        <v>207615</v>
      </c>
      <c r="F60" s="4">
        <v>24727</v>
      </c>
      <c r="G60" s="5">
        <f t="shared" si="0"/>
        <v>0.25314422998715014</v>
      </c>
      <c r="H60" s="6">
        <f t="shared" si="1"/>
        <v>0.73633344551475399</v>
      </c>
    </row>
    <row r="61" spans="2:8">
      <c r="B61" s="4" t="s">
        <v>352</v>
      </c>
      <c r="C61" s="4">
        <v>1807599</v>
      </c>
      <c r="D61" s="4">
        <v>573304</v>
      </c>
      <c r="E61" s="4">
        <v>220839</v>
      </c>
      <c r="F61" s="4">
        <v>23051</v>
      </c>
      <c r="G61" s="5">
        <f t="shared" si="0"/>
        <v>0.31716326464000033</v>
      </c>
      <c r="H61" s="6">
        <f t="shared" si="1"/>
        <v>0.61479598956225667</v>
      </c>
    </row>
    <row r="62" spans="2:8">
      <c r="B62" s="4" t="s">
        <v>353</v>
      </c>
      <c r="C62" s="4">
        <v>2050163</v>
      </c>
      <c r="D62" s="4">
        <v>1078905</v>
      </c>
      <c r="E62" s="4">
        <v>474056</v>
      </c>
      <c r="F62" s="4">
        <v>48633</v>
      </c>
      <c r="G62" s="5">
        <f t="shared" si="0"/>
        <v>0.52625327839786396</v>
      </c>
      <c r="H62" s="6">
        <f t="shared" si="1"/>
        <v>0.56061377044318084</v>
      </c>
    </row>
    <row r="63" spans="2:8">
      <c r="B63" s="4" t="s">
        <v>354</v>
      </c>
      <c r="C63" s="4">
        <v>3356844</v>
      </c>
      <c r="D63" s="4">
        <v>645410</v>
      </c>
      <c r="E63" s="4">
        <v>199035</v>
      </c>
      <c r="F63" s="4">
        <v>22866</v>
      </c>
      <c r="G63" s="5">
        <f t="shared" si="0"/>
        <v>0.19226690307920177</v>
      </c>
      <c r="H63" s="6">
        <f t="shared" si="1"/>
        <v>0.69161463255914846</v>
      </c>
    </row>
    <row r="64" spans="2:8">
      <c r="B64" s="4" t="s">
        <v>355</v>
      </c>
      <c r="C64" s="4">
        <v>1788894</v>
      </c>
      <c r="D64" s="4">
        <v>339348</v>
      </c>
      <c r="E64" s="4">
        <v>140680</v>
      </c>
      <c r="F64" s="4">
        <v>16579</v>
      </c>
      <c r="G64" s="5">
        <f t="shared" si="0"/>
        <v>0.18969709775984492</v>
      </c>
      <c r="H64" s="6">
        <f t="shared" si="1"/>
        <v>0.5854403149569174</v>
      </c>
    </row>
    <row r="65" spans="2:8">
      <c r="B65" s="4" t="s">
        <v>356</v>
      </c>
      <c r="C65" s="4">
        <v>2149627</v>
      </c>
      <c r="D65" s="4">
        <v>557264</v>
      </c>
      <c r="E65" s="4">
        <v>235469</v>
      </c>
      <c r="F65" s="4">
        <v>28640</v>
      </c>
      <c r="G65" s="5">
        <f t="shared" si="0"/>
        <v>0.25923753283709222</v>
      </c>
      <c r="H65" s="6">
        <f t="shared" si="1"/>
        <v>0.57745520973901054</v>
      </c>
    </row>
    <row r="66" spans="2:8">
      <c r="B66" s="4" t="s">
        <v>357</v>
      </c>
      <c r="C66" s="4">
        <v>12596725</v>
      </c>
      <c r="D66" s="4">
        <v>3968089</v>
      </c>
      <c r="E66" s="4">
        <v>1353113</v>
      </c>
      <c r="F66" s="4">
        <v>170455</v>
      </c>
      <c r="G66" s="5">
        <f t="shared" si="0"/>
        <v>0.31500957590167283</v>
      </c>
      <c r="H66" s="6">
        <f t="shared" si="1"/>
        <v>0.6590013480040392</v>
      </c>
    </row>
    <row r="67" spans="2:8">
      <c r="B67" s="4" t="s">
        <v>358</v>
      </c>
      <c r="C67" s="4">
        <v>1611161</v>
      </c>
      <c r="D67" s="4">
        <v>164177</v>
      </c>
      <c r="E67" s="4">
        <v>86912</v>
      </c>
      <c r="F67" s="4">
        <v>11963</v>
      </c>
      <c r="G67" s="5">
        <f t="shared" ref="G67:G107" si="2">$D67/$C67</f>
        <v>0.1018998101369137</v>
      </c>
      <c r="H67" s="6">
        <f t="shared" ref="H67:H107" si="3">($D67-$E67)/$D67</f>
        <v>0.47062012340339998</v>
      </c>
    </row>
    <row r="68" spans="2:8">
      <c r="B68" s="4" t="s">
        <v>359</v>
      </c>
      <c r="C68" s="4">
        <v>2319528</v>
      </c>
      <c r="D68" s="4">
        <v>454921</v>
      </c>
      <c r="E68" s="4">
        <v>153991</v>
      </c>
      <c r="F68" s="4">
        <v>16483</v>
      </c>
      <c r="G68" s="5">
        <f t="shared" si="2"/>
        <v>0.19612653953735415</v>
      </c>
      <c r="H68" s="6">
        <f t="shared" si="3"/>
        <v>0.6614994691385977</v>
      </c>
    </row>
    <row r="69" spans="2:8">
      <c r="B69" s="4" t="s">
        <v>360</v>
      </c>
      <c r="C69" s="4">
        <v>1714878</v>
      </c>
      <c r="D69" s="4">
        <v>379860</v>
      </c>
      <c r="E69" s="4">
        <v>154242</v>
      </c>
      <c r="F69" s="4">
        <v>17660</v>
      </c>
      <c r="G69" s="5">
        <f t="shared" si="2"/>
        <v>0.22150846882402131</v>
      </c>
      <c r="H69" s="6">
        <f t="shared" si="3"/>
        <v>0.59395040277997158</v>
      </c>
    </row>
    <row r="70" spans="2:8">
      <c r="B70" s="4" t="s">
        <v>361</v>
      </c>
      <c r="C70" s="4">
        <v>7425603</v>
      </c>
      <c r="D70" s="4">
        <v>1478659</v>
      </c>
      <c r="E70" s="4">
        <v>331263</v>
      </c>
      <c r="F70" s="4">
        <v>36626</v>
      </c>
      <c r="G70" s="5">
        <f t="shared" si="2"/>
        <v>0.19912982151079178</v>
      </c>
      <c r="H70" s="6">
        <f t="shared" si="3"/>
        <v>0.77597065990197878</v>
      </c>
    </row>
    <row r="71" spans="2:8">
      <c r="B71" s="4" t="s">
        <v>362</v>
      </c>
      <c r="C71" s="4">
        <v>12755548</v>
      </c>
      <c r="D71" s="4">
        <v>5335987</v>
      </c>
      <c r="E71" s="4">
        <v>2055728</v>
      </c>
      <c r="F71" s="4">
        <v>242039</v>
      </c>
      <c r="G71" s="5">
        <f t="shared" si="2"/>
        <v>0.41832675475800807</v>
      </c>
      <c r="H71" s="6">
        <f t="shared" si="3"/>
        <v>0.61474268959051059</v>
      </c>
    </row>
    <row r="72" spans="2:8">
      <c r="B72" s="4" t="s">
        <v>363</v>
      </c>
      <c r="C72" s="4">
        <v>741</v>
      </c>
      <c r="D72" s="4">
        <v>82</v>
      </c>
      <c r="E72" s="4">
        <v>80</v>
      </c>
      <c r="F72" s="4">
        <v>15</v>
      </c>
      <c r="G72" s="5">
        <f t="shared" si="2"/>
        <v>0.1106612685560054</v>
      </c>
      <c r="H72" s="6">
        <f t="shared" si="3"/>
        <v>2.4390243902439025E-2</v>
      </c>
    </row>
    <row r="73" spans="2:8">
      <c r="B73" s="4" t="s">
        <v>364</v>
      </c>
      <c r="C73" s="4">
        <v>2378132</v>
      </c>
      <c r="D73" s="4">
        <v>438120</v>
      </c>
      <c r="E73" s="4">
        <v>173668</v>
      </c>
      <c r="F73" s="4">
        <v>18735</v>
      </c>
      <c r="G73" s="5">
        <f t="shared" si="2"/>
        <v>0.18422862986579383</v>
      </c>
      <c r="H73" s="6">
        <f t="shared" si="3"/>
        <v>0.60360631790377062</v>
      </c>
    </row>
    <row r="74" spans="2:8">
      <c r="B74" s="4" t="s">
        <v>365</v>
      </c>
      <c r="C74" s="4">
        <v>3571002</v>
      </c>
      <c r="D74" s="4">
        <v>575596</v>
      </c>
      <c r="E74" s="4">
        <v>194188</v>
      </c>
      <c r="F74" s="4">
        <v>22562</v>
      </c>
      <c r="G74" s="5">
        <f t="shared" si="2"/>
        <v>0.16118613207161464</v>
      </c>
      <c r="H74" s="6">
        <f t="shared" si="3"/>
        <v>0.66263142898838767</v>
      </c>
    </row>
    <row r="75" spans="2:8">
      <c r="B75" s="4" t="s">
        <v>366</v>
      </c>
      <c r="C75" s="4">
        <v>4923130</v>
      </c>
      <c r="D75" s="4">
        <v>768681</v>
      </c>
      <c r="E75" s="4">
        <v>333450</v>
      </c>
      <c r="F75" s="4">
        <v>42612</v>
      </c>
      <c r="G75" s="5">
        <f t="shared" si="2"/>
        <v>0.15613664477679851</v>
      </c>
      <c r="H75" s="6">
        <f t="shared" si="3"/>
        <v>0.56620496668969311</v>
      </c>
    </row>
    <row r="76" spans="2:8">
      <c r="B76" s="4" t="s">
        <v>367</v>
      </c>
      <c r="C76" s="4">
        <v>2714567</v>
      </c>
      <c r="D76" s="4">
        <v>382973</v>
      </c>
      <c r="E76" s="4">
        <v>35944</v>
      </c>
      <c r="F76" s="4">
        <v>4822</v>
      </c>
      <c r="G76" s="5">
        <f t="shared" si="2"/>
        <v>0.14108069537425305</v>
      </c>
      <c r="H76" s="6">
        <f t="shared" si="3"/>
        <v>0.90614481960869309</v>
      </c>
    </row>
    <row r="77" spans="2:8">
      <c r="B77" s="4" t="s">
        <v>368</v>
      </c>
      <c r="C77" s="4">
        <v>2975581</v>
      </c>
      <c r="D77" s="4">
        <v>232957</v>
      </c>
      <c r="E77" s="4">
        <v>32059</v>
      </c>
      <c r="F77" s="4">
        <v>4990</v>
      </c>
      <c r="G77" s="5">
        <f t="shared" si="2"/>
        <v>7.8289584454262887E-2</v>
      </c>
      <c r="H77" s="6">
        <f t="shared" si="3"/>
        <v>0.86238232806912862</v>
      </c>
    </row>
    <row r="78" spans="2:8">
      <c r="B78" s="4" t="s">
        <v>369</v>
      </c>
      <c r="C78" s="4">
        <v>142279</v>
      </c>
      <c r="D78" s="4">
        <v>21065</v>
      </c>
      <c r="E78" s="4">
        <v>17208</v>
      </c>
      <c r="F78" s="4">
        <v>2861</v>
      </c>
      <c r="G78" s="5">
        <f t="shared" si="2"/>
        <v>0.14805417524722553</v>
      </c>
      <c r="H78" s="6">
        <f t="shared" si="3"/>
        <v>0.18309992879183479</v>
      </c>
    </row>
    <row r="79" spans="2:8">
      <c r="B79" s="4" t="s">
        <v>370</v>
      </c>
      <c r="C79" s="4">
        <v>160720</v>
      </c>
      <c r="D79" s="4">
        <v>27578</v>
      </c>
      <c r="E79" s="4">
        <v>23071</v>
      </c>
      <c r="F79" s="4">
        <v>3506</v>
      </c>
      <c r="G79" s="5">
        <f t="shared" si="2"/>
        <v>0.17159034345445495</v>
      </c>
      <c r="H79" s="6">
        <f t="shared" si="3"/>
        <v>0.16342736964246862</v>
      </c>
    </row>
    <row r="80" spans="2:8">
      <c r="B80" s="4" t="s">
        <v>371</v>
      </c>
      <c r="C80" s="4">
        <v>1889081</v>
      </c>
      <c r="D80" s="4">
        <v>194449</v>
      </c>
      <c r="E80" s="4">
        <v>30316</v>
      </c>
      <c r="F80" s="4">
        <v>4342</v>
      </c>
      <c r="G80" s="5">
        <f t="shared" si="2"/>
        <v>0.10293311933156916</v>
      </c>
      <c r="H80" s="6">
        <f t="shared" si="3"/>
        <v>0.84409279554021877</v>
      </c>
    </row>
    <row r="81" spans="2:8">
      <c r="B81" s="4" t="s">
        <v>372</v>
      </c>
      <c r="C81" s="4">
        <v>3655927</v>
      </c>
      <c r="D81" s="4">
        <v>447780</v>
      </c>
      <c r="E81" s="4">
        <v>51918</v>
      </c>
      <c r="F81" s="4">
        <v>6538</v>
      </c>
      <c r="G81" s="5">
        <f t="shared" si="2"/>
        <v>0.12248056375305087</v>
      </c>
      <c r="H81" s="6">
        <f t="shared" si="3"/>
        <v>0.88405466970387248</v>
      </c>
    </row>
    <row r="82" spans="2:8">
      <c r="B82" s="4" t="s">
        <v>373</v>
      </c>
      <c r="C82" s="4">
        <v>4518235</v>
      </c>
      <c r="D82" s="4">
        <v>1083966</v>
      </c>
      <c r="E82" s="4">
        <v>195312</v>
      </c>
      <c r="F82" s="4">
        <v>21549</v>
      </c>
      <c r="G82" s="5">
        <f t="shared" si="2"/>
        <v>0.23990916807116053</v>
      </c>
      <c r="H82" s="6">
        <f t="shared" si="3"/>
        <v>0.81981722673958413</v>
      </c>
    </row>
    <row r="83" spans="2:8">
      <c r="B83" s="4" t="s">
        <v>374</v>
      </c>
      <c r="C83" s="4">
        <v>2962616</v>
      </c>
      <c r="D83" s="4">
        <v>502493</v>
      </c>
      <c r="E83" s="4">
        <v>42029</v>
      </c>
      <c r="F83" s="4">
        <v>5427</v>
      </c>
      <c r="G83" s="5">
        <f t="shared" si="2"/>
        <v>0.16961124897725524</v>
      </c>
      <c r="H83" s="6">
        <f t="shared" si="3"/>
        <v>0.91635903385718809</v>
      </c>
    </row>
    <row r="84" spans="2:8">
      <c r="B84" s="4" t="s">
        <v>375</v>
      </c>
      <c r="C84" s="4">
        <v>7743607</v>
      </c>
      <c r="D84" s="4">
        <v>1273881</v>
      </c>
      <c r="E84" s="4">
        <v>61985</v>
      </c>
      <c r="F84" s="4">
        <v>7172</v>
      </c>
      <c r="G84" s="5">
        <f t="shared" si="2"/>
        <v>0.16450744465725081</v>
      </c>
      <c r="H84" s="6">
        <f t="shared" si="3"/>
        <v>0.95134160883159413</v>
      </c>
    </row>
    <row r="85" spans="2:8">
      <c r="B85" s="4" t="s">
        <v>376</v>
      </c>
      <c r="C85" s="4">
        <v>3556339</v>
      </c>
      <c r="D85" s="4">
        <v>675873</v>
      </c>
      <c r="E85" s="4">
        <v>41481</v>
      </c>
      <c r="F85" s="4">
        <v>4815</v>
      </c>
      <c r="G85" s="5">
        <f t="shared" si="2"/>
        <v>0.19004740549199611</v>
      </c>
      <c r="H85" s="6">
        <f t="shared" si="3"/>
        <v>0.9386260436502124</v>
      </c>
    </row>
    <row r="86" spans="2:8">
      <c r="B86" s="4" t="s">
        <v>377</v>
      </c>
      <c r="C86" s="4">
        <v>12760460</v>
      </c>
      <c r="D86" s="4">
        <v>1678199</v>
      </c>
      <c r="E86" s="4">
        <v>92635</v>
      </c>
      <c r="F86" s="4">
        <v>12013</v>
      </c>
      <c r="G86" s="5">
        <f t="shared" si="2"/>
        <v>0.13151555664921172</v>
      </c>
      <c r="H86" s="6">
        <f t="shared" si="3"/>
        <v>0.94480094434569439</v>
      </c>
    </row>
    <row r="87" spans="2:8">
      <c r="B87" s="4" t="s">
        <v>378</v>
      </c>
      <c r="C87" s="4">
        <v>6111266</v>
      </c>
      <c r="D87" s="4">
        <v>919832</v>
      </c>
      <c r="E87" s="4">
        <v>51932</v>
      </c>
      <c r="F87" s="4">
        <v>6224</v>
      </c>
      <c r="G87" s="5">
        <f t="shared" si="2"/>
        <v>0.1505141487868471</v>
      </c>
      <c r="H87" s="6">
        <f t="shared" si="3"/>
        <v>0.94354186416649999</v>
      </c>
    </row>
    <row r="88" spans="2:8">
      <c r="B88" s="4" t="s">
        <v>379</v>
      </c>
      <c r="C88" s="4">
        <v>5971170</v>
      </c>
      <c r="D88" s="4">
        <v>425073</v>
      </c>
      <c r="E88" s="4">
        <v>48093</v>
      </c>
      <c r="F88" s="4">
        <v>7150</v>
      </c>
      <c r="G88" s="5">
        <f t="shared" si="2"/>
        <v>7.1187556207577413E-2</v>
      </c>
      <c r="H88" s="6">
        <f t="shared" si="3"/>
        <v>0.88685943355611863</v>
      </c>
    </row>
    <row r="89" spans="2:8">
      <c r="B89" s="4" t="s">
        <v>380</v>
      </c>
      <c r="C89" s="4">
        <v>9060302</v>
      </c>
      <c r="D89" s="4">
        <v>734058</v>
      </c>
      <c r="E89" s="4">
        <v>67897</v>
      </c>
      <c r="F89" s="4">
        <v>9558</v>
      </c>
      <c r="G89" s="5">
        <f t="shared" si="2"/>
        <v>8.1019153666180219E-2</v>
      </c>
      <c r="H89" s="6">
        <f t="shared" si="3"/>
        <v>0.90750458410643298</v>
      </c>
    </row>
    <row r="90" spans="2:8">
      <c r="B90" s="4" t="s">
        <v>381</v>
      </c>
      <c r="C90" s="4">
        <v>6465864</v>
      </c>
      <c r="D90" s="4">
        <v>1550413</v>
      </c>
      <c r="E90" s="4">
        <v>67946</v>
      </c>
      <c r="F90" s="4">
        <v>9836</v>
      </c>
      <c r="G90" s="5">
        <f t="shared" si="2"/>
        <v>0.23978435055237785</v>
      </c>
      <c r="H90" s="6">
        <f t="shared" si="3"/>
        <v>0.95617554806364502</v>
      </c>
    </row>
    <row r="91" spans="2:8">
      <c r="B91" s="4" t="s">
        <v>382</v>
      </c>
      <c r="C91" s="4">
        <v>10918210</v>
      </c>
      <c r="D91" s="4">
        <v>1753524</v>
      </c>
      <c r="E91" s="4">
        <v>88447</v>
      </c>
      <c r="F91" s="4">
        <v>12041</v>
      </c>
      <c r="G91" s="5">
        <f t="shared" si="2"/>
        <v>0.16060544722990308</v>
      </c>
      <c r="H91" s="6">
        <f t="shared" si="3"/>
        <v>0.94956042802949947</v>
      </c>
    </row>
    <row r="92" spans="2:8">
      <c r="B92" s="4" t="s">
        <v>383</v>
      </c>
      <c r="C92" s="4">
        <v>6707810</v>
      </c>
      <c r="D92" s="4">
        <v>440979</v>
      </c>
      <c r="E92" s="4">
        <v>93011</v>
      </c>
      <c r="F92" s="4">
        <v>12210</v>
      </c>
      <c r="G92" s="5">
        <f t="shared" si="2"/>
        <v>6.574112862469271E-2</v>
      </c>
      <c r="H92" s="6">
        <f t="shared" si="3"/>
        <v>0.78908065916971104</v>
      </c>
    </row>
    <row r="93" spans="2:8">
      <c r="B93" s="4" t="s">
        <v>384</v>
      </c>
      <c r="C93" s="4">
        <v>1787042</v>
      </c>
      <c r="D93" s="4">
        <v>261955</v>
      </c>
      <c r="E93" s="4">
        <v>28726</v>
      </c>
      <c r="F93" s="4">
        <v>3923</v>
      </c>
      <c r="G93" s="5">
        <f t="shared" si="2"/>
        <v>0.14658581051816352</v>
      </c>
      <c r="H93" s="6">
        <f t="shared" si="3"/>
        <v>0.89033994388349147</v>
      </c>
    </row>
    <row r="94" spans="2:8">
      <c r="B94" s="4" t="s">
        <v>385</v>
      </c>
      <c r="C94" s="4">
        <v>4862394</v>
      </c>
      <c r="D94" s="4">
        <v>664794</v>
      </c>
      <c r="E94" s="4">
        <v>53830</v>
      </c>
      <c r="F94" s="4">
        <v>6963</v>
      </c>
      <c r="G94" s="5">
        <f t="shared" si="2"/>
        <v>0.13672154087060817</v>
      </c>
      <c r="H94" s="6">
        <f t="shared" si="3"/>
        <v>0.91902754838340894</v>
      </c>
    </row>
    <row r="95" spans="2:8">
      <c r="B95" s="4" t="s">
        <v>386</v>
      </c>
      <c r="C95" s="4">
        <v>660487</v>
      </c>
      <c r="D95" s="4">
        <v>79475</v>
      </c>
      <c r="E95" s="4">
        <v>25010</v>
      </c>
      <c r="F95" s="4">
        <v>3637</v>
      </c>
      <c r="G95" s="5">
        <f t="shared" si="2"/>
        <v>0.12032787927695776</v>
      </c>
      <c r="H95" s="6">
        <f t="shared" si="3"/>
        <v>0.68530984586347909</v>
      </c>
    </row>
    <row r="96" spans="2:8">
      <c r="B96" s="4" t="s">
        <v>387</v>
      </c>
      <c r="C96" s="4">
        <v>3218729</v>
      </c>
      <c r="D96" s="4">
        <v>379026</v>
      </c>
      <c r="E96" s="4">
        <v>53078</v>
      </c>
      <c r="F96" s="4">
        <v>7523</v>
      </c>
      <c r="G96" s="5">
        <f t="shared" si="2"/>
        <v>0.11775641876032433</v>
      </c>
      <c r="H96" s="6">
        <f t="shared" si="3"/>
        <v>0.85996211341702156</v>
      </c>
    </row>
    <row r="97" spans="2:8">
      <c r="B97" s="4" t="s">
        <v>388</v>
      </c>
      <c r="C97" s="4">
        <v>65087</v>
      </c>
      <c r="D97" s="4">
        <v>10243</v>
      </c>
      <c r="E97" s="4">
        <v>8658</v>
      </c>
      <c r="F97" s="4">
        <v>1343</v>
      </c>
      <c r="G97" s="5">
        <f t="shared" si="2"/>
        <v>0.15737397637008926</v>
      </c>
      <c r="H97" s="6">
        <f t="shared" si="3"/>
        <v>0.15473982231768035</v>
      </c>
    </row>
    <row r="98" spans="2:8">
      <c r="B98" s="4" t="s">
        <v>389</v>
      </c>
      <c r="C98" s="4">
        <v>3785574</v>
      </c>
      <c r="D98" s="4">
        <v>1267441</v>
      </c>
      <c r="E98" s="4">
        <v>158987</v>
      </c>
      <c r="F98" s="4">
        <v>27444</v>
      </c>
      <c r="G98" s="5">
        <f t="shared" si="2"/>
        <v>0.33480814270174086</v>
      </c>
      <c r="H98" s="6">
        <f t="shared" si="3"/>
        <v>0.87456063043565735</v>
      </c>
    </row>
    <row r="99" spans="2:8">
      <c r="B99" s="4" t="s">
        <v>390</v>
      </c>
      <c r="C99" s="4">
        <v>11216841</v>
      </c>
      <c r="D99" s="4">
        <v>1067878</v>
      </c>
      <c r="E99" s="4">
        <v>100008</v>
      </c>
      <c r="F99" s="4">
        <v>13319</v>
      </c>
      <c r="G99" s="5">
        <f t="shared" si="2"/>
        <v>9.5203096843398241E-2</v>
      </c>
      <c r="H99" s="6">
        <f t="shared" si="3"/>
        <v>0.90634885258428399</v>
      </c>
    </row>
    <row r="100" spans="2:8">
      <c r="B100" s="4" t="s">
        <v>391</v>
      </c>
      <c r="C100" s="4">
        <v>11855671</v>
      </c>
      <c r="D100" s="4">
        <v>1781775</v>
      </c>
      <c r="E100" s="4">
        <v>108088</v>
      </c>
      <c r="F100" s="4">
        <v>13694</v>
      </c>
      <c r="G100" s="5">
        <f t="shared" si="2"/>
        <v>0.15028883645640975</v>
      </c>
      <c r="H100" s="6">
        <f t="shared" si="3"/>
        <v>0.93933689719521263</v>
      </c>
    </row>
    <row r="101" spans="2:8">
      <c r="B101" s="4" t="s">
        <v>392</v>
      </c>
      <c r="C101" s="4">
        <v>10697641</v>
      </c>
      <c r="D101" s="4">
        <v>1617797</v>
      </c>
      <c r="E101" s="4">
        <v>121383</v>
      </c>
      <c r="F101" s="4">
        <v>15791</v>
      </c>
      <c r="G101" s="5">
        <f t="shared" si="2"/>
        <v>0.1512293224272529</v>
      </c>
      <c r="H101" s="6">
        <f t="shared" si="3"/>
        <v>0.92497019094484656</v>
      </c>
    </row>
    <row r="102" spans="2:8">
      <c r="B102" s="4" t="s">
        <v>393</v>
      </c>
      <c r="C102" s="4">
        <v>5776630</v>
      </c>
      <c r="D102" s="4">
        <v>655866</v>
      </c>
      <c r="E102" s="4">
        <v>47202</v>
      </c>
      <c r="F102" s="4">
        <v>5773</v>
      </c>
      <c r="G102" s="5">
        <f t="shared" si="2"/>
        <v>0.11353782395618206</v>
      </c>
      <c r="H102" s="6">
        <f t="shared" si="3"/>
        <v>0.92803103072883786</v>
      </c>
    </row>
    <row r="103" spans="2:8">
      <c r="B103" s="4" t="s">
        <v>394</v>
      </c>
      <c r="C103" s="4">
        <v>4690380</v>
      </c>
      <c r="D103" s="4">
        <v>815478</v>
      </c>
      <c r="E103" s="4">
        <v>44888</v>
      </c>
      <c r="F103" s="4">
        <v>5214</v>
      </c>
      <c r="G103" s="5">
        <f t="shared" si="2"/>
        <v>0.17386181929822317</v>
      </c>
      <c r="H103" s="6">
        <f t="shared" si="3"/>
        <v>0.94495498345755491</v>
      </c>
    </row>
    <row r="104" spans="2:8">
      <c r="B104" s="4" t="s">
        <v>395</v>
      </c>
      <c r="C104" s="4">
        <v>4959189</v>
      </c>
      <c r="D104" s="4">
        <v>1381005</v>
      </c>
      <c r="E104" s="4">
        <v>102844</v>
      </c>
      <c r="F104" s="4">
        <v>12946</v>
      </c>
      <c r="G104" s="5">
        <f t="shared" si="2"/>
        <v>0.27847396015759834</v>
      </c>
      <c r="H104" s="6">
        <f t="shared" si="3"/>
        <v>0.92552959619986896</v>
      </c>
    </row>
    <row r="105" spans="2:8">
      <c r="B105" s="4" t="s">
        <v>396</v>
      </c>
      <c r="C105" s="4">
        <v>5511927</v>
      </c>
      <c r="D105" s="4">
        <v>1689214</v>
      </c>
      <c r="E105" s="4">
        <v>77777</v>
      </c>
      <c r="F105" s="4">
        <v>8594</v>
      </c>
      <c r="G105" s="5">
        <f t="shared" si="2"/>
        <v>0.30646523439080381</v>
      </c>
      <c r="H105" s="6">
        <f t="shared" si="3"/>
        <v>0.95395669228410374</v>
      </c>
    </row>
    <row r="106" spans="2:8">
      <c r="B106" s="4" t="s">
        <v>397</v>
      </c>
      <c r="C106" s="4">
        <v>1879448</v>
      </c>
      <c r="D106" s="4">
        <v>335705</v>
      </c>
      <c r="E106" s="4">
        <v>36659</v>
      </c>
      <c r="F106" s="4">
        <v>4843</v>
      </c>
      <c r="G106" s="5">
        <f t="shared" si="2"/>
        <v>0.17861893492131733</v>
      </c>
      <c r="H106" s="6">
        <f t="shared" si="3"/>
        <v>0.89079995829671887</v>
      </c>
    </row>
    <row r="107" spans="2:8">
      <c r="B107" s="4" t="s">
        <v>398</v>
      </c>
      <c r="C107" s="4">
        <v>10932874</v>
      </c>
      <c r="D107" s="4">
        <v>3574870</v>
      </c>
      <c r="E107" s="4">
        <v>102266</v>
      </c>
      <c r="F107" s="4">
        <v>14341</v>
      </c>
      <c r="G107" s="5">
        <f t="shared" si="2"/>
        <v>0.3269835543700586</v>
      </c>
      <c r="H107" s="6">
        <f t="shared" si="3"/>
        <v>0.971393085622694</v>
      </c>
    </row>
    <row r="109" spans="2:8">
      <c r="B109" t="s">
        <v>292</v>
      </c>
      <c r="C109" s="3">
        <f t="shared" ref="C109:H109" si="4">AVERAGE(C2:C107)</f>
        <v>3587513.6603773586</v>
      </c>
      <c r="D109" s="3">
        <f t="shared" si="4"/>
        <v>837209.76415094337</v>
      </c>
      <c r="E109" s="3">
        <f t="shared" si="4"/>
        <v>131436.64150943398</v>
      </c>
      <c r="F109" s="3">
        <f t="shared" si="4"/>
        <v>15656.396226415094</v>
      </c>
      <c r="G109" s="1">
        <f t="shared" si="4"/>
        <v>0.21862494849473912</v>
      </c>
      <c r="H109" s="2">
        <f t="shared" si="4"/>
        <v>0.57037816412820652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9F3D-C8B7-1649-9A30-698F519E10F1}">
  <dimension ref="B1:J34"/>
  <sheetViews>
    <sheetView tabSelected="1" workbookViewId="0">
      <selection activeCell="J28" sqref="J28"/>
    </sheetView>
  </sheetViews>
  <sheetFormatPr baseColWidth="10" defaultRowHeight="16"/>
  <cols>
    <col min="2" max="2" width="48.5" customWidth="1"/>
    <col min="3" max="3" width="21" customWidth="1"/>
    <col min="4" max="4" width="30" customWidth="1"/>
    <col min="5" max="5" width="15.83203125" customWidth="1"/>
    <col min="6" max="6" width="15.5" customWidth="1"/>
    <col min="9" max="9" width="21.33203125" customWidth="1"/>
    <col min="10" max="10" width="18.83203125" bestFit="1" customWidth="1"/>
  </cols>
  <sheetData>
    <row r="1" spans="2:10">
      <c r="B1" s="13" t="s">
        <v>286</v>
      </c>
      <c r="C1" s="13" t="s">
        <v>0</v>
      </c>
      <c r="D1" s="13" t="s">
        <v>287</v>
      </c>
      <c r="E1" s="13" t="s">
        <v>290</v>
      </c>
      <c r="F1" s="13" t="s">
        <v>288</v>
      </c>
      <c r="G1" s="13" t="s">
        <v>289</v>
      </c>
      <c r="H1" s="13"/>
      <c r="I1" s="13" t="s">
        <v>407</v>
      </c>
      <c r="J1" s="13" t="s">
        <v>408</v>
      </c>
    </row>
    <row r="2" spans="2:10">
      <c r="B2" t="s">
        <v>399</v>
      </c>
      <c r="C2">
        <v>6113064</v>
      </c>
      <c r="D2">
        <v>4555886</v>
      </c>
      <c r="E2">
        <v>3718710</v>
      </c>
      <c r="F2" s="2">
        <f>$D2/$C2</f>
        <v>0.74527045684455451</v>
      </c>
      <c r="G2" s="2">
        <f>($D2-$E2)/$D2</f>
        <v>0.18375701235720121</v>
      </c>
      <c r="I2" s="7" t="s">
        <v>417</v>
      </c>
      <c r="J2" s="7" t="s">
        <v>418</v>
      </c>
    </row>
    <row r="3" spans="2:10">
      <c r="B3" t="s">
        <v>400</v>
      </c>
      <c r="C3">
        <v>2381603</v>
      </c>
      <c r="D3">
        <v>1801597</v>
      </c>
      <c r="E3">
        <v>1481326</v>
      </c>
      <c r="F3" s="2">
        <f t="shared" ref="F3:F11" si="0">$D3/$C3</f>
        <v>0.75646402863953399</v>
      </c>
      <c r="G3" s="2">
        <f t="shared" ref="G3:G11" si="1">($D3-$E3)/$D3</f>
        <v>0.17777061129653302</v>
      </c>
      <c r="I3" s="7" t="s">
        <v>417</v>
      </c>
      <c r="J3" s="7" t="s">
        <v>418</v>
      </c>
    </row>
    <row r="4" spans="2:10">
      <c r="B4" t="s">
        <v>401</v>
      </c>
      <c r="C4">
        <v>692467</v>
      </c>
      <c r="D4">
        <v>388079</v>
      </c>
      <c r="E4">
        <v>338831</v>
      </c>
      <c r="F4" s="2">
        <f t="shared" si="0"/>
        <v>0.56042959447887042</v>
      </c>
      <c r="G4" s="2">
        <f t="shared" si="1"/>
        <v>0.12690199675839198</v>
      </c>
      <c r="I4" s="7" t="s">
        <v>417</v>
      </c>
      <c r="J4" s="7" t="s">
        <v>418</v>
      </c>
    </row>
    <row r="5" spans="2:10">
      <c r="B5" t="s">
        <v>402</v>
      </c>
      <c r="C5">
        <v>868139</v>
      </c>
      <c r="D5">
        <v>283131</v>
      </c>
      <c r="E5">
        <v>220869</v>
      </c>
      <c r="F5" s="2">
        <f t="shared" si="0"/>
        <v>0.32613556124076903</v>
      </c>
      <c r="G5" s="2">
        <f t="shared" si="1"/>
        <v>0.21990527353062717</v>
      </c>
      <c r="I5" s="7" t="s">
        <v>417</v>
      </c>
      <c r="J5" s="7" t="s">
        <v>418</v>
      </c>
    </row>
    <row r="6" spans="2:10">
      <c r="F6" s="2"/>
      <c r="G6" s="2"/>
      <c r="I6" s="7"/>
    </row>
    <row r="7" spans="2:10">
      <c r="B7" t="s">
        <v>403</v>
      </c>
      <c r="C7">
        <v>11615008</v>
      </c>
      <c r="D7">
        <v>7928580</v>
      </c>
      <c r="E7">
        <v>3866549</v>
      </c>
      <c r="F7" s="2">
        <f t="shared" si="0"/>
        <v>0.68261511313638357</v>
      </c>
      <c r="G7" s="2">
        <f t="shared" si="1"/>
        <v>0.51232768036647169</v>
      </c>
      <c r="I7" s="7"/>
      <c r="J7">
        <v>6</v>
      </c>
    </row>
    <row r="8" spans="2:10">
      <c r="B8" t="s">
        <v>399</v>
      </c>
      <c r="C8">
        <v>38477755</v>
      </c>
      <c r="D8">
        <v>28863387</v>
      </c>
      <c r="E8">
        <v>10861761</v>
      </c>
      <c r="F8" s="2">
        <f t="shared" si="0"/>
        <v>0.75013178393593904</v>
      </c>
      <c r="G8" s="2">
        <f t="shared" si="1"/>
        <v>0.62368376933725767</v>
      </c>
      <c r="I8" s="7"/>
      <c r="J8">
        <v>6</v>
      </c>
    </row>
    <row r="9" spans="2:10">
      <c r="B9" t="s">
        <v>405</v>
      </c>
      <c r="C9">
        <v>7292894</v>
      </c>
      <c r="D9">
        <v>3138819</v>
      </c>
      <c r="E9">
        <v>1365347</v>
      </c>
      <c r="F9" s="2">
        <f t="shared" si="0"/>
        <v>0.43039416176897677</v>
      </c>
      <c r="G9" s="2">
        <f t="shared" si="1"/>
        <v>0.56501250948206949</v>
      </c>
      <c r="I9" s="7"/>
      <c r="J9">
        <v>6</v>
      </c>
    </row>
    <row r="10" spans="2:10">
      <c r="F10" s="2"/>
      <c r="G10" s="2"/>
      <c r="I10" s="7"/>
    </row>
    <row r="11" spans="2:10">
      <c r="B11" t="s">
        <v>404</v>
      </c>
      <c r="C11">
        <v>25075043</v>
      </c>
      <c r="D11" s="7">
        <v>20539252</v>
      </c>
      <c r="E11">
        <v>8524048</v>
      </c>
      <c r="F11" s="2">
        <f t="shared" si="0"/>
        <v>0.81911133711714867</v>
      </c>
      <c r="G11" s="2">
        <f t="shared" si="1"/>
        <v>0.58498741823704192</v>
      </c>
      <c r="I11" s="7"/>
      <c r="J11">
        <v>7</v>
      </c>
    </row>
    <row r="12" spans="2:10">
      <c r="F12" s="2"/>
      <c r="G12" s="2"/>
      <c r="I12" s="7"/>
    </row>
    <row r="14" spans="2:10">
      <c r="B14" t="s">
        <v>409</v>
      </c>
      <c r="C14">
        <v>626978</v>
      </c>
      <c r="D14">
        <v>279987</v>
      </c>
      <c r="E14">
        <v>265218</v>
      </c>
      <c r="F14" s="2">
        <f t="shared" ref="F14:F17" si="2">$D14/$C14</f>
        <v>0.4465659082136853</v>
      </c>
      <c r="G14" s="2">
        <f t="shared" ref="G14:G17" si="3">($D14-$E14)/$D14</f>
        <v>5.274887762646123E-2</v>
      </c>
      <c r="J14">
        <v>3</v>
      </c>
    </row>
    <row r="15" spans="2:10">
      <c r="B15" t="s">
        <v>410</v>
      </c>
      <c r="C15">
        <v>96854</v>
      </c>
      <c r="D15">
        <v>51172</v>
      </c>
      <c r="E15">
        <v>50396</v>
      </c>
      <c r="F15" s="2">
        <f t="shared" si="2"/>
        <v>0.52834162760443559</v>
      </c>
      <c r="G15" s="2">
        <f t="shared" si="3"/>
        <v>1.5164543109513016E-2</v>
      </c>
      <c r="J15">
        <v>3</v>
      </c>
    </row>
    <row r="16" spans="2:10">
      <c r="B16" t="s">
        <v>411</v>
      </c>
      <c r="C16">
        <v>455686</v>
      </c>
      <c r="D16">
        <v>288115</v>
      </c>
      <c r="E16">
        <v>269826</v>
      </c>
      <c r="F16" s="2">
        <f t="shared" si="2"/>
        <v>0.63226651685590518</v>
      </c>
      <c r="G16" s="2">
        <f t="shared" si="3"/>
        <v>6.3478125054231824E-2</v>
      </c>
      <c r="J16">
        <v>3</v>
      </c>
    </row>
    <row r="17" spans="2:10">
      <c r="B17" t="s">
        <v>412</v>
      </c>
      <c r="C17">
        <v>1469245</v>
      </c>
      <c r="D17">
        <v>1058587</v>
      </c>
      <c r="E17">
        <v>945052</v>
      </c>
      <c r="F17" s="2">
        <f t="shared" si="2"/>
        <v>0.72049726219929289</v>
      </c>
      <c r="G17" s="2">
        <f t="shared" si="3"/>
        <v>0.10725145878420951</v>
      </c>
      <c r="J17">
        <v>3</v>
      </c>
    </row>
    <row r="19" spans="2:10">
      <c r="F19" s="2"/>
      <c r="G19" s="2"/>
    </row>
    <row r="20" spans="2:10">
      <c r="B20" t="s">
        <v>413</v>
      </c>
      <c r="C20">
        <v>1026577</v>
      </c>
      <c r="D20">
        <v>850393</v>
      </c>
      <c r="E20">
        <v>836093</v>
      </c>
      <c r="F20" s="2">
        <f t="shared" ref="F20:F23" si="4">$D20/$C20</f>
        <v>0.82837721865968161</v>
      </c>
      <c r="G20" s="2">
        <f t="shared" ref="G20:G23" si="5">($D20-$E20)/$D20</f>
        <v>1.6815754598168142E-2</v>
      </c>
      <c r="J20">
        <v>4</v>
      </c>
    </row>
    <row r="21" spans="2:10">
      <c r="B21" t="s">
        <v>414</v>
      </c>
      <c r="C21">
        <v>732039</v>
      </c>
      <c r="D21">
        <v>413647</v>
      </c>
      <c r="E21">
        <v>363030</v>
      </c>
      <c r="F21" s="2">
        <f t="shared" si="4"/>
        <v>0.56506142432302109</v>
      </c>
      <c r="G21" s="2">
        <f t="shared" si="5"/>
        <v>0.12236762263475862</v>
      </c>
      <c r="J21">
        <v>4</v>
      </c>
    </row>
    <row r="22" spans="2:10">
      <c r="B22" t="s">
        <v>415</v>
      </c>
      <c r="C22">
        <v>1094455</v>
      </c>
      <c r="D22">
        <v>678256</v>
      </c>
      <c r="E22">
        <v>613135</v>
      </c>
      <c r="F22" s="2">
        <f t="shared" si="4"/>
        <v>0.61972031741825839</v>
      </c>
      <c r="G22" s="2">
        <f t="shared" si="5"/>
        <v>9.6012420089169867E-2</v>
      </c>
      <c r="J22">
        <v>4</v>
      </c>
    </row>
    <row r="23" spans="2:10">
      <c r="B23" t="s">
        <v>416</v>
      </c>
      <c r="C23">
        <v>1791576</v>
      </c>
      <c r="D23" s="7">
        <v>1477767</v>
      </c>
      <c r="E23">
        <v>1456690</v>
      </c>
      <c r="F23" s="2">
        <f t="shared" si="4"/>
        <v>0.8248419268844861</v>
      </c>
      <c r="G23" s="2">
        <f t="shared" si="5"/>
        <v>1.4262735600402499E-2</v>
      </c>
      <c r="J23">
        <v>4</v>
      </c>
    </row>
    <row r="27" spans="2:10">
      <c r="B27" t="s">
        <v>412</v>
      </c>
      <c r="C27">
        <v>38288572</v>
      </c>
      <c r="D27">
        <v>29736833</v>
      </c>
      <c r="E27">
        <v>7005019</v>
      </c>
      <c r="F27" s="2">
        <f>$D27/$C27</f>
        <v>0.77665035405342353</v>
      </c>
      <c r="G27" s="2">
        <f>($D27-$E27)/$D27</f>
        <v>0.76443291725114104</v>
      </c>
      <c r="I27" s="7"/>
      <c r="J27" s="7" t="s">
        <v>419</v>
      </c>
    </row>
    <row r="28" spans="2:10">
      <c r="B28" t="s">
        <v>406</v>
      </c>
      <c r="C28">
        <v>33679713</v>
      </c>
      <c r="D28" s="7">
        <v>19690415</v>
      </c>
      <c r="E28" s="4">
        <v>4852637</v>
      </c>
      <c r="F28" s="2">
        <f>$D28/$C28</f>
        <v>0.58463725626165519</v>
      </c>
      <c r="G28" s="2">
        <f>($D28-$E28)/$D28</f>
        <v>0.75355334054665679</v>
      </c>
      <c r="J28">
        <v>5</v>
      </c>
    </row>
    <row r="33" spans="5:8" ht="22">
      <c r="E33" s="12"/>
    </row>
    <row r="34" spans="5:8" ht="22">
      <c r="H3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scH3K4me3 for all cells</vt:lpstr>
      <vt:lpstr>scH3K4me3 for 281 cells</vt:lpstr>
      <vt:lpstr>scH3K4me3 for 242 cells</vt:lpstr>
      <vt:lpstr>sc H3K27me</vt:lpstr>
      <vt:lpstr>scChIC low cell num</vt:lpstr>
      <vt:lpstr>'scH3K4me3 for 242 cells'!_GoBack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Ku, Wai Lim (NIH/NHLBI) [F]</dc:creator>
  <cp:lastModifiedBy>Ku, Wai Lim (NIH/NHLBI) [F]</cp:lastModifiedBy>
  <dcterms:created xsi:type="dcterms:W3CDTF">2018-10-26T12:09:03Z</dcterms:created>
  <dcterms:modified xsi:type="dcterms:W3CDTF">2018-12-11T04:44:57Z</dcterms:modified>
</cp:coreProperties>
</file>