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3aaefc6d538fc3c/1 Publikationen/5. Dopaminergic system/4. EDITOR INTERACTIONS/Source Data/CHANGED SOURCE DATA/"/>
    </mc:Choice>
  </mc:AlternateContent>
  <xr:revisionPtr revIDLastSave="3" documentId="8_{21B9B97E-A9B1-47D0-8B4A-C8E0AA881F95}" xr6:coauthVersionLast="47" xr6:coauthVersionMax="47" xr10:uidLastSave="{56BF4164-4CBE-4E55-9DD6-262EC2C55118}"/>
  <bookViews>
    <workbookView xWindow="-96" yWindow="-96" windowWidth="23232" windowHeight="13992" activeTab="3" xr2:uid="{00000000-000D-0000-FFFF-FFFF00000000}"/>
  </bookViews>
  <sheets>
    <sheet name="a" sheetId="1" r:id="rId1"/>
    <sheet name="d" sheetId="2" r:id="rId2"/>
    <sheet name="e" sheetId="3" r:id="rId3"/>
    <sheet name="i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6" l="1"/>
  <c r="D43" i="6"/>
  <c r="D42" i="6"/>
  <c r="D41" i="6"/>
  <c r="D40" i="6"/>
  <c r="D37" i="6"/>
  <c r="D36" i="6"/>
  <c r="D35" i="6"/>
  <c r="D34" i="6"/>
  <c r="D31" i="6"/>
  <c r="D30" i="6"/>
  <c r="D29" i="6"/>
  <c r="D28" i="6"/>
  <c r="D25" i="6"/>
  <c r="D24" i="6"/>
  <c r="D23" i="6"/>
  <c r="D22" i="6"/>
  <c r="D21" i="6"/>
  <c r="D20" i="6"/>
  <c r="D17" i="6"/>
  <c r="D16" i="6"/>
  <c r="D15" i="6"/>
  <c r="D14" i="6"/>
  <c r="D13" i="6"/>
  <c r="D10" i="6"/>
  <c r="D9" i="6"/>
  <c r="D8" i="6"/>
  <c r="D7" i="6"/>
  <c r="D6" i="6"/>
  <c r="D5" i="6"/>
  <c r="D4" i="6"/>
  <c r="I21" i="3"/>
  <c r="H21" i="3"/>
  <c r="G21" i="3"/>
  <c r="F21" i="3"/>
  <c r="E21" i="3"/>
  <c r="D21" i="3"/>
  <c r="C21" i="3"/>
  <c r="B21" i="3"/>
  <c r="F12" i="3"/>
  <c r="E12" i="3"/>
  <c r="D12" i="3"/>
  <c r="C12" i="3"/>
  <c r="B12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<sst xmlns="http://schemas.openxmlformats.org/spreadsheetml/2006/main" count="57" uniqueCount="41">
  <si>
    <t>SAG0</t>
  </si>
  <si>
    <t>SAG100</t>
  </si>
  <si>
    <t>SAG200</t>
  </si>
  <si>
    <t>SAG300</t>
  </si>
  <si>
    <t>SAG400</t>
  </si>
  <si>
    <t>SAG600</t>
  </si>
  <si>
    <t>SAG800</t>
  </si>
  <si>
    <t>SAG1000</t>
  </si>
  <si>
    <t>VM</t>
  </si>
  <si>
    <t>Striatum</t>
  </si>
  <si>
    <t>Cortex</t>
  </si>
  <si>
    <t>MISCOs</t>
  </si>
  <si>
    <t>LMX1A quantifications</t>
  </si>
  <si>
    <t>LMX1A</t>
  </si>
  <si>
    <t>LMX1A TH</t>
  </si>
  <si>
    <t>percentage</t>
  </si>
  <si>
    <t>EN1 quantifications</t>
  </si>
  <si>
    <t>EN1</t>
  </si>
  <si>
    <t>EN1 TH</t>
  </si>
  <si>
    <t>FOXA2 quantifications</t>
  </si>
  <si>
    <t>FOXA2</t>
  </si>
  <si>
    <t>FOXA2 TH</t>
  </si>
  <si>
    <t>FOXA2 dosecurve (expression level relative to TBP)</t>
  </si>
  <si>
    <t>Recording 1</t>
  </si>
  <si>
    <t>Recording 2</t>
  </si>
  <si>
    <t>Recording 3</t>
  </si>
  <si>
    <t>Recording 4</t>
  </si>
  <si>
    <t>Recording 5</t>
  </si>
  <si>
    <t>Recording 6</t>
  </si>
  <si>
    <t>Recording 7</t>
  </si>
  <si>
    <t>Recording 8</t>
  </si>
  <si>
    <t>Organoid length quantification (in mm)</t>
  </si>
  <si>
    <t>Quantification DAPI/TH positive tissue</t>
  </si>
  <si>
    <t>area</t>
  </si>
  <si>
    <t>TH+ area</t>
  </si>
  <si>
    <t>176/1</t>
  </si>
  <si>
    <t>178/5</t>
  </si>
  <si>
    <t>178/6</t>
  </si>
  <si>
    <t>H1</t>
  </si>
  <si>
    <t>H7</t>
  </si>
  <si>
    <t>H9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</si>
</sst>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workbookViewId="0">
      <selection activeCell="A2" sqref="A2"/>
    </sheetView>
  </sheetViews>
  <sheetFormatPr defaultRowHeight="14.4" x14ac:dyDescent="0.55000000000000004"/>
  <cols>
    <col min="1" max="1" width="9.3671875" bestFit="1" customWidth="1"/>
    <col min="2" max="3" width="10.47265625" bestFit="1" customWidth="1"/>
    <col min="4" max="8" width="11" bestFit="1" customWidth="1"/>
  </cols>
  <sheetData>
    <row r="1" spans="1:8" x14ac:dyDescent="0.55000000000000004">
      <c r="A1" t="s">
        <v>22</v>
      </c>
    </row>
    <row r="2" spans="1:8" x14ac:dyDescent="0.5500000000000000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55000000000000004">
      <c r="A3">
        <v>7.0000000000000007E-2</v>
      </c>
      <c r="B3">
        <v>0.86</v>
      </c>
      <c r="C3">
        <v>1.1499999999999999</v>
      </c>
      <c r="D3">
        <v>1.5</v>
      </c>
      <c r="E3">
        <v>1.42</v>
      </c>
      <c r="F3">
        <v>1.75</v>
      </c>
      <c r="G3">
        <v>1.54</v>
      </c>
      <c r="H3">
        <v>1.32</v>
      </c>
    </row>
    <row r="4" spans="1:8" x14ac:dyDescent="0.55000000000000004">
      <c r="A4">
        <v>0.03</v>
      </c>
      <c r="B4">
        <v>0.84</v>
      </c>
      <c r="C4">
        <v>1.88</v>
      </c>
      <c r="D4">
        <v>1.49</v>
      </c>
      <c r="E4">
        <v>1.98</v>
      </c>
      <c r="F4">
        <v>1.53</v>
      </c>
      <c r="G4">
        <v>1.79</v>
      </c>
      <c r="H4">
        <v>1.43</v>
      </c>
    </row>
    <row r="5" spans="1:8" x14ac:dyDescent="0.55000000000000004">
      <c r="A5">
        <v>0.03</v>
      </c>
      <c r="B5">
        <v>0.87</v>
      </c>
      <c r="C5">
        <v>1.57</v>
      </c>
      <c r="D5">
        <v>1.43</v>
      </c>
      <c r="E5">
        <v>1.72</v>
      </c>
      <c r="F5">
        <v>1.61</v>
      </c>
      <c r="G5">
        <v>1.54</v>
      </c>
      <c r="H5">
        <v>1.52</v>
      </c>
    </row>
    <row r="6" spans="1:8" x14ac:dyDescent="0.55000000000000004">
      <c r="A6" s="1">
        <v>7.0799999999999997E-4</v>
      </c>
      <c r="B6" s="1">
        <v>8.4790000000000004E-2</v>
      </c>
      <c r="C6" s="1">
        <v>0.354435</v>
      </c>
      <c r="D6" s="1">
        <v>1.8393889999999999</v>
      </c>
      <c r="E6" s="1">
        <v>1.6748590000000001</v>
      </c>
      <c r="F6" s="1">
        <v>2.4152209999999998</v>
      </c>
      <c r="G6" s="1">
        <v>2.8980619999999999</v>
      </c>
      <c r="H6" s="1">
        <v>2.2936230000000002</v>
      </c>
    </row>
    <row r="7" spans="1:8" x14ac:dyDescent="0.55000000000000004">
      <c r="A7" s="1">
        <v>3.437E-3</v>
      </c>
      <c r="B7" s="1">
        <v>0.13114100000000001</v>
      </c>
      <c r="C7" s="1">
        <v>0.63973599999999997</v>
      </c>
      <c r="D7" s="1">
        <v>2.1981000000000002</v>
      </c>
      <c r="E7" s="1">
        <v>2.3452839999999999</v>
      </c>
      <c r="F7" s="1">
        <v>2.4505330000000001</v>
      </c>
      <c r="G7" s="1">
        <v>2.0820889999999999</v>
      </c>
      <c r="H7" s="1">
        <v>2.3067289999999998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90390-59C5-40A3-835A-FBDA167341A2}">
  <dimension ref="A1:D41"/>
  <sheetViews>
    <sheetView workbookViewId="0">
      <selection activeCell="J27" sqref="J27"/>
    </sheetView>
  </sheetViews>
  <sheetFormatPr defaultRowHeight="14.4" x14ac:dyDescent="0.55000000000000004"/>
  <sheetData>
    <row r="1" spans="1:4" x14ac:dyDescent="0.55000000000000004">
      <c r="A1" t="s">
        <v>31</v>
      </c>
    </row>
    <row r="2" spans="1:4" x14ac:dyDescent="0.55000000000000004">
      <c r="A2" t="s">
        <v>8</v>
      </c>
      <c r="B2" t="s">
        <v>9</v>
      </c>
      <c r="C2" t="s">
        <v>10</v>
      </c>
      <c r="D2" t="s">
        <v>11</v>
      </c>
    </row>
    <row r="3" spans="1:4" x14ac:dyDescent="0.55000000000000004">
      <c r="A3">
        <v>1.6778930000000001</v>
      </c>
      <c r="B3">
        <v>3.3158539999999999</v>
      </c>
      <c r="C3">
        <v>3.4116879999999998</v>
      </c>
      <c r="D3">
        <v>4.8319999999999999</v>
      </c>
    </row>
    <row r="4" spans="1:4" x14ac:dyDescent="0.55000000000000004">
      <c r="A4">
        <v>1.405564</v>
      </c>
      <c r="B4">
        <v>3.383737</v>
      </c>
      <c r="C4">
        <v>3.3174519999999998</v>
      </c>
      <c r="D4">
        <v>4.734</v>
      </c>
    </row>
    <row r="5" spans="1:4" x14ac:dyDescent="0.55000000000000004">
      <c r="A5">
        <v>1.8136570000000001</v>
      </c>
      <c r="B5">
        <v>3.0890469999999999</v>
      </c>
      <c r="C5">
        <v>4.018637</v>
      </c>
      <c r="D5">
        <v>5.1130000000000004</v>
      </c>
    </row>
    <row r="6" spans="1:4" x14ac:dyDescent="0.55000000000000004">
      <c r="A6">
        <v>1.6715040000000001</v>
      </c>
      <c r="B6">
        <v>3.9060320000000002</v>
      </c>
      <c r="C6">
        <v>3.3022779999999998</v>
      </c>
      <c r="D6">
        <v>5.3920000000000003</v>
      </c>
    </row>
    <row r="7" spans="1:4" x14ac:dyDescent="0.55000000000000004">
      <c r="A7">
        <v>1.832025</v>
      </c>
      <c r="B7">
        <v>3.5554389999999998</v>
      </c>
      <c r="C7">
        <v>3.5043280000000001</v>
      </c>
      <c r="D7">
        <v>5.7039999999999997</v>
      </c>
    </row>
    <row r="8" spans="1:4" x14ac:dyDescent="0.55000000000000004">
      <c r="A8">
        <v>1.63876</v>
      </c>
      <c r="B8">
        <v>3.043526</v>
      </c>
      <c r="C8">
        <v>3.6337039999999998</v>
      </c>
      <c r="D8">
        <v>6.6790000000000003</v>
      </c>
    </row>
    <row r="9" spans="1:4" x14ac:dyDescent="0.55000000000000004">
      <c r="A9">
        <v>2.384668</v>
      </c>
      <c r="B9">
        <v>2.8478650000000001</v>
      </c>
      <c r="C9">
        <v>4.0210319999999999</v>
      </c>
      <c r="D9">
        <v>5.5170000000000003</v>
      </c>
    </row>
    <row r="10" spans="1:4" x14ac:dyDescent="0.55000000000000004">
      <c r="A10">
        <v>2.173035</v>
      </c>
      <c r="B10">
        <v>2.7089059999999998</v>
      </c>
      <c r="C10">
        <v>4.0641579999999999</v>
      </c>
      <c r="D10">
        <v>6.1639999999999997</v>
      </c>
    </row>
    <row r="11" spans="1:4" x14ac:dyDescent="0.55000000000000004">
      <c r="A11">
        <v>2.5611619999999999</v>
      </c>
      <c r="B11">
        <v>2.5451899999999998</v>
      </c>
      <c r="C11">
        <v>3.9020389999999998</v>
      </c>
      <c r="D11">
        <v>4.984</v>
      </c>
    </row>
    <row r="12" spans="1:4" x14ac:dyDescent="0.55000000000000004">
      <c r="A12">
        <v>2.6697739999999999</v>
      </c>
      <c r="B12">
        <v>2.9972059999999998</v>
      </c>
      <c r="C12">
        <v>3.6816209999999998</v>
      </c>
      <c r="D12">
        <v>5.2859999999999996</v>
      </c>
    </row>
    <row r="13" spans="1:4" x14ac:dyDescent="0.55000000000000004">
      <c r="A13">
        <v>1.948623</v>
      </c>
      <c r="B13">
        <v>2.5380020000000001</v>
      </c>
      <c r="C13">
        <v>3.7974199999999998</v>
      </c>
      <c r="D13">
        <v>4.931</v>
      </c>
    </row>
    <row r="14" spans="1:4" x14ac:dyDescent="0.55000000000000004">
      <c r="A14">
        <v>2.5196339999999999</v>
      </c>
      <c r="B14">
        <v>2.7568229999999998</v>
      </c>
      <c r="C14">
        <v>3.2192219999999998</v>
      </c>
      <c r="D14">
        <v>4.91</v>
      </c>
    </row>
    <row r="15" spans="1:4" x14ac:dyDescent="0.55000000000000004">
      <c r="A15">
        <v>2.5180370000000001</v>
      </c>
      <c r="B15">
        <v>2.9612690000000002</v>
      </c>
      <c r="C15">
        <v>3.4276610000000001</v>
      </c>
      <c r="D15">
        <v>4.7210000000000001</v>
      </c>
    </row>
    <row r="16" spans="1:4" x14ac:dyDescent="0.55000000000000004">
      <c r="A16">
        <v>2.1498750000000002</v>
      </c>
      <c r="B16">
        <v>2.4797030000000002</v>
      </c>
      <c r="C16">
        <v>3.3637709999999998</v>
      </c>
      <c r="D16">
        <v>4.9939999999999998</v>
      </c>
    </row>
    <row r="17" spans="1:4" x14ac:dyDescent="0.55000000000000004">
      <c r="A17">
        <v>2.0939719999999999</v>
      </c>
      <c r="B17">
        <v>2.8686289999999999</v>
      </c>
      <c r="C17">
        <v>3.8485309999999999</v>
      </c>
      <c r="D17">
        <v>5.6849999999999996</v>
      </c>
    </row>
    <row r="18" spans="1:4" x14ac:dyDescent="0.55000000000000004">
      <c r="A18">
        <v>2.35432</v>
      </c>
      <c r="B18">
        <v>3.2559580000000001</v>
      </c>
      <c r="C18">
        <v>3.5586340000000001</v>
      </c>
      <c r="D18">
        <v>5.0119999999999996</v>
      </c>
    </row>
    <row r="19" spans="1:4" x14ac:dyDescent="0.55000000000000004">
      <c r="A19">
        <v>1.8727549999999999</v>
      </c>
      <c r="B19">
        <v>3.3813409999999999</v>
      </c>
      <c r="C19">
        <v>3.2192219999999998</v>
      </c>
      <c r="D19">
        <v>5.056</v>
      </c>
    </row>
    <row r="20" spans="1:4" x14ac:dyDescent="0.55000000000000004">
      <c r="B20">
        <v>3.2894999999999999</v>
      </c>
      <c r="C20">
        <v>3.528286</v>
      </c>
      <c r="D20">
        <v>4.843</v>
      </c>
    </row>
    <row r="21" spans="1:4" x14ac:dyDescent="0.55000000000000004">
      <c r="B21">
        <v>2.7600169999999999</v>
      </c>
      <c r="C21">
        <v>3.2256109999999998</v>
      </c>
      <c r="D21">
        <v>4.6020000000000003</v>
      </c>
    </row>
    <row r="22" spans="1:4" x14ac:dyDescent="0.55000000000000004">
      <c r="B22">
        <v>3.037137</v>
      </c>
      <c r="C22">
        <v>3.2136309999999999</v>
      </c>
      <c r="D22">
        <v>4.5730000000000004</v>
      </c>
    </row>
    <row r="23" spans="1:4" x14ac:dyDescent="0.55000000000000004">
      <c r="B23">
        <v>2.9876230000000001</v>
      </c>
      <c r="C23">
        <v>3.859712</v>
      </c>
      <c r="D23">
        <v>4.9450000000000003</v>
      </c>
    </row>
    <row r="24" spans="1:4" x14ac:dyDescent="0.55000000000000004">
      <c r="B24">
        <v>3.204847</v>
      </c>
      <c r="D24">
        <v>4.3449999999999998</v>
      </c>
    </row>
    <row r="25" spans="1:4" x14ac:dyDescent="0.55000000000000004">
      <c r="D25">
        <v>4.2619999999999996</v>
      </c>
    </row>
    <row r="26" spans="1:4" x14ac:dyDescent="0.55000000000000004">
      <c r="D26">
        <v>4.8860000000000001</v>
      </c>
    </row>
    <row r="27" spans="1:4" x14ac:dyDescent="0.55000000000000004">
      <c r="D27">
        <v>4.423</v>
      </c>
    </row>
    <row r="28" spans="1:4" x14ac:dyDescent="0.55000000000000004">
      <c r="D28">
        <v>4.6719999999999997</v>
      </c>
    </row>
    <row r="29" spans="1:4" x14ac:dyDescent="0.55000000000000004">
      <c r="D29">
        <v>4.3099999999999996</v>
      </c>
    </row>
    <row r="30" spans="1:4" x14ac:dyDescent="0.55000000000000004">
      <c r="D30">
        <v>4.7640000000000002</v>
      </c>
    </row>
    <row r="31" spans="1:4" x14ac:dyDescent="0.55000000000000004">
      <c r="D31">
        <v>4.6890000000000001</v>
      </c>
    </row>
    <row r="32" spans="1:4" x14ac:dyDescent="0.55000000000000004">
      <c r="D32">
        <v>4.3929999999999998</v>
      </c>
    </row>
    <row r="33" spans="4:4" x14ac:dyDescent="0.55000000000000004">
      <c r="D33">
        <v>4.4619999999999997</v>
      </c>
    </row>
    <row r="34" spans="4:4" x14ac:dyDescent="0.55000000000000004">
      <c r="D34">
        <v>4.5270000000000001</v>
      </c>
    </row>
    <row r="35" spans="4:4" x14ac:dyDescent="0.55000000000000004">
      <c r="D35">
        <v>4.34</v>
      </c>
    </row>
    <row r="36" spans="4:4" x14ac:dyDescent="0.55000000000000004">
      <c r="D36">
        <v>4.8380000000000001</v>
      </c>
    </row>
    <row r="37" spans="4:4" x14ac:dyDescent="0.55000000000000004">
      <c r="D37">
        <v>4.7729999999999997</v>
      </c>
    </row>
    <row r="38" spans="4:4" x14ac:dyDescent="0.55000000000000004">
      <c r="D38">
        <v>4.7270000000000003</v>
      </c>
    </row>
    <row r="39" spans="4:4" x14ac:dyDescent="0.55000000000000004">
      <c r="D39">
        <v>4.3769999999999998</v>
      </c>
    </row>
    <row r="40" spans="4:4" x14ac:dyDescent="0.55000000000000004">
      <c r="D40">
        <v>4.625</v>
      </c>
    </row>
    <row r="41" spans="4:4" x14ac:dyDescent="0.55000000000000004">
      <c r="D41">
        <v>4.6059999999999999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5175-D7F1-48A5-91AB-2D2C762E9724}">
  <dimension ref="A1:I21"/>
  <sheetViews>
    <sheetView workbookViewId="0">
      <selection activeCell="D17" sqref="D17"/>
    </sheetView>
  </sheetViews>
  <sheetFormatPr defaultRowHeight="14.4" x14ac:dyDescent="0.55000000000000004"/>
  <cols>
    <col min="1" max="1" width="19.5234375" bestFit="1" customWidth="1"/>
    <col min="2" max="5" width="11.7890625" bestFit="1" customWidth="1"/>
    <col min="6" max="6" width="10.5234375" bestFit="1" customWidth="1"/>
    <col min="7" max="9" width="11.7890625" bestFit="1" customWidth="1"/>
  </cols>
  <sheetData>
    <row r="1" spans="1:9" x14ac:dyDescent="0.55000000000000004">
      <c r="A1" t="s">
        <v>12</v>
      </c>
    </row>
    <row r="2" spans="1:9" x14ac:dyDescent="0.55000000000000004"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</row>
    <row r="3" spans="1:9" x14ac:dyDescent="0.55000000000000004">
      <c r="A3" t="s">
        <v>13</v>
      </c>
      <c r="B3">
        <v>29</v>
      </c>
      <c r="C3">
        <v>79</v>
      </c>
      <c r="D3">
        <v>49</v>
      </c>
      <c r="E3">
        <v>22</v>
      </c>
      <c r="F3">
        <v>25</v>
      </c>
      <c r="G3">
        <v>43</v>
      </c>
      <c r="H3">
        <v>24</v>
      </c>
      <c r="I3">
        <v>25</v>
      </c>
    </row>
    <row r="4" spans="1:9" x14ac:dyDescent="0.55000000000000004">
      <c r="A4" t="s">
        <v>14</v>
      </c>
      <c r="B4">
        <v>8</v>
      </c>
      <c r="C4">
        <v>24</v>
      </c>
      <c r="D4">
        <v>14</v>
      </c>
      <c r="E4">
        <v>5</v>
      </c>
      <c r="F4">
        <v>8</v>
      </c>
      <c r="G4">
        <v>11</v>
      </c>
      <c r="H4">
        <v>5</v>
      </c>
      <c r="I4">
        <v>7</v>
      </c>
    </row>
    <row r="5" spans="1:9" x14ac:dyDescent="0.55000000000000004">
      <c r="A5" t="s">
        <v>15</v>
      </c>
      <c r="B5">
        <f>B4/B3</f>
        <v>0.27586206896551724</v>
      </c>
      <c r="C5">
        <f t="shared" ref="C5:I5" si="0">C4/C3</f>
        <v>0.30379746835443039</v>
      </c>
      <c r="D5">
        <f t="shared" si="0"/>
        <v>0.2857142857142857</v>
      </c>
      <c r="E5">
        <f t="shared" si="0"/>
        <v>0.22727272727272727</v>
      </c>
      <c r="F5">
        <f t="shared" si="0"/>
        <v>0.32</v>
      </c>
      <c r="G5">
        <f t="shared" si="0"/>
        <v>0.2558139534883721</v>
      </c>
      <c r="H5">
        <f t="shared" si="0"/>
        <v>0.20833333333333334</v>
      </c>
      <c r="I5">
        <f t="shared" si="0"/>
        <v>0.28000000000000003</v>
      </c>
    </row>
    <row r="8" spans="1:9" x14ac:dyDescent="0.55000000000000004">
      <c r="A8" t="s">
        <v>16</v>
      </c>
    </row>
    <row r="9" spans="1:9" x14ac:dyDescent="0.55000000000000004">
      <c r="B9" t="s">
        <v>23</v>
      </c>
      <c r="C9" t="s">
        <v>24</v>
      </c>
      <c r="D9" t="s">
        <v>25</v>
      </c>
      <c r="E9" t="s">
        <v>26</v>
      </c>
      <c r="F9" t="s">
        <v>27</v>
      </c>
    </row>
    <row r="10" spans="1:9" x14ac:dyDescent="0.55000000000000004">
      <c r="A10" t="s">
        <v>17</v>
      </c>
      <c r="B10">
        <v>18</v>
      </c>
      <c r="C10">
        <v>13</v>
      </c>
      <c r="D10">
        <v>15</v>
      </c>
      <c r="E10">
        <v>31</v>
      </c>
      <c r="F10">
        <v>10</v>
      </c>
    </row>
    <row r="11" spans="1:9" x14ac:dyDescent="0.55000000000000004">
      <c r="A11" t="s">
        <v>18</v>
      </c>
      <c r="B11">
        <v>5</v>
      </c>
      <c r="C11">
        <v>8</v>
      </c>
      <c r="D11">
        <v>5</v>
      </c>
      <c r="E11">
        <v>8</v>
      </c>
      <c r="F11">
        <v>6</v>
      </c>
    </row>
    <row r="12" spans="1:9" x14ac:dyDescent="0.55000000000000004">
      <c r="A12" t="s">
        <v>15</v>
      </c>
      <c r="B12">
        <f>B11/B10</f>
        <v>0.27777777777777779</v>
      </c>
      <c r="C12">
        <f t="shared" ref="C12:F12" si="1">C11/C10</f>
        <v>0.61538461538461542</v>
      </c>
      <c r="D12">
        <f t="shared" si="1"/>
        <v>0.33333333333333331</v>
      </c>
      <c r="E12">
        <f t="shared" si="1"/>
        <v>0.25806451612903225</v>
      </c>
      <c r="F12">
        <f t="shared" si="1"/>
        <v>0.6</v>
      </c>
    </row>
    <row r="17" spans="1:9" x14ac:dyDescent="0.55000000000000004">
      <c r="A17" t="s">
        <v>19</v>
      </c>
    </row>
    <row r="18" spans="1:9" x14ac:dyDescent="0.55000000000000004"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</row>
    <row r="19" spans="1:9" x14ac:dyDescent="0.55000000000000004">
      <c r="A19" t="s">
        <v>20</v>
      </c>
      <c r="B19">
        <v>30</v>
      </c>
      <c r="C19">
        <v>55</v>
      </c>
      <c r="D19">
        <v>28</v>
      </c>
      <c r="E19">
        <v>25</v>
      </c>
      <c r="F19">
        <v>50</v>
      </c>
      <c r="G19">
        <v>56</v>
      </c>
      <c r="H19">
        <v>44</v>
      </c>
      <c r="I19">
        <v>48</v>
      </c>
    </row>
    <row r="20" spans="1:9" x14ac:dyDescent="0.55000000000000004">
      <c r="A20" t="s">
        <v>21</v>
      </c>
      <c r="B20">
        <v>9</v>
      </c>
      <c r="C20">
        <v>32</v>
      </c>
      <c r="D20">
        <v>10</v>
      </c>
      <c r="E20">
        <v>8</v>
      </c>
      <c r="F20">
        <v>15</v>
      </c>
      <c r="G20">
        <v>19</v>
      </c>
      <c r="H20">
        <v>16</v>
      </c>
      <c r="I20">
        <v>23</v>
      </c>
    </row>
    <row r="21" spans="1:9" x14ac:dyDescent="0.55000000000000004">
      <c r="A21" t="s">
        <v>15</v>
      </c>
      <c r="B21">
        <f>B20/B19</f>
        <v>0.3</v>
      </c>
      <c r="C21">
        <f t="shared" ref="C21:I21" si="2">C20/C19</f>
        <v>0.58181818181818179</v>
      </c>
      <c r="D21">
        <f t="shared" si="2"/>
        <v>0.35714285714285715</v>
      </c>
      <c r="E21">
        <f t="shared" si="2"/>
        <v>0.32</v>
      </c>
      <c r="F21">
        <f t="shared" si="2"/>
        <v>0.3</v>
      </c>
      <c r="G21">
        <f t="shared" si="2"/>
        <v>0.3392857142857143</v>
      </c>
      <c r="H21">
        <f t="shared" si="2"/>
        <v>0.36363636363636365</v>
      </c>
      <c r="I21">
        <f t="shared" si="2"/>
        <v>0.47916666666666669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07BD0-B7A9-446C-B7A5-8DB4C53AE2F1}">
  <dimension ref="A1:D44"/>
  <sheetViews>
    <sheetView tabSelected="1" workbookViewId="0">
      <selection activeCell="I12" sqref="I12"/>
    </sheetView>
  </sheetViews>
  <sheetFormatPr defaultRowHeight="14.4" x14ac:dyDescent="0.55000000000000004"/>
  <sheetData>
    <row r="1" spans="1:4" x14ac:dyDescent="0.55000000000000004">
      <c r="A1" s="2" t="s">
        <v>32</v>
      </c>
    </row>
    <row r="3" spans="1:4" x14ac:dyDescent="0.55000000000000004">
      <c r="B3" s="2" t="s">
        <v>33</v>
      </c>
      <c r="C3" s="2" t="s">
        <v>34</v>
      </c>
      <c r="D3" s="2" t="s">
        <v>15</v>
      </c>
    </row>
    <row r="4" spans="1:4" x14ac:dyDescent="0.55000000000000004">
      <c r="A4" s="2" t="s">
        <v>35</v>
      </c>
      <c r="B4">
        <v>532734</v>
      </c>
      <c r="C4">
        <v>532734</v>
      </c>
      <c r="D4">
        <f>C4/B4</f>
        <v>1</v>
      </c>
    </row>
    <row r="5" spans="1:4" x14ac:dyDescent="0.55000000000000004">
      <c r="A5" s="2"/>
      <c r="B5">
        <v>1529753</v>
      </c>
      <c r="C5">
        <v>114467</v>
      </c>
      <c r="D5">
        <f t="shared" ref="D5:D10" si="0">C5/B5</f>
        <v>7.4827112612297547E-2</v>
      </c>
    </row>
    <row r="6" spans="1:4" x14ac:dyDescent="0.55000000000000004">
      <c r="A6" s="2"/>
      <c r="B6">
        <v>1446167</v>
      </c>
      <c r="C6">
        <v>502459</v>
      </c>
      <c r="D6">
        <f t="shared" si="0"/>
        <v>0.34744189294873967</v>
      </c>
    </row>
    <row r="7" spans="1:4" x14ac:dyDescent="0.55000000000000004">
      <c r="A7" s="2"/>
      <c r="B7">
        <v>3670962</v>
      </c>
      <c r="C7">
        <v>787495</v>
      </c>
      <c r="D7">
        <f t="shared" si="0"/>
        <v>0.21452006313331493</v>
      </c>
    </row>
    <row r="8" spans="1:4" x14ac:dyDescent="0.55000000000000004">
      <c r="A8" s="2"/>
      <c r="B8">
        <v>2919474</v>
      </c>
      <c r="C8">
        <v>301476</v>
      </c>
      <c r="D8">
        <f t="shared" si="0"/>
        <v>0.10326380711045893</v>
      </c>
    </row>
    <row r="9" spans="1:4" x14ac:dyDescent="0.55000000000000004">
      <c r="A9" s="2"/>
      <c r="B9">
        <v>357508</v>
      </c>
      <c r="C9">
        <v>357508</v>
      </c>
      <c r="D9">
        <f t="shared" si="0"/>
        <v>1</v>
      </c>
    </row>
    <row r="10" spans="1:4" x14ac:dyDescent="0.55000000000000004">
      <c r="A10" s="2"/>
      <c r="B10">
        <v>355194</v>
      </c>
      <c r="C10">
        <v>23987</v>
      </c>
      <c r="D10">
        <f t="shared" si="0"/>
        <v>6.753210921355654E-2</v>
      </c>
    </row>
    <row r="11" spans="1:4" x14ac:dyDescent="0.55000000000000004">
      <c r="A11" s="2"/>
    </row>
    <row r="12" spans="1:4" x14ac:dyDescent="0.55000000000000004">
      <c r="A12" s="2"/>
    </row>
    <row r="13" spans="1:4" x14ac:dyDescent="0.55000000000000004">
      <c r="A13" s="2" t="s">
        <v>36</v>
      </c>
      <c r="B13">
        <v>1995936</v>
      </c>
      <c r="C13">
        <v>969834</v>
      </c>
      <c r="D13">
        <f t="shared" ref="D13:D17" si="1">C13/B13</f>
        <v>0.48590435765475448</v>
      </c>
    </row>
    <row r="14" spans="1:4" x14ac:dyDescent="0.55000000000000004">
      <c r="A14" s="2"/>
      <c r="B14">
        <v>3254248</v>
      </c>
      <c r="C14">
        <v>949816</v>
      </c>
      <c r="D14">
        <f t="shared" si="1"/>
        <v>0.2918695809292961</v>
      </c>
    </row>
    <row r="15" spans="1:4" x14ac:dyDescent="0.55000000000000004">
      <c r="A15" s="2"/>
      <c r="B15">
        <v>3508716</v>
      </c>
      <c r="C15">
        <v>1294331</v>
      </c>
      <c r="D15">
        <f t="shared" si="1"/>
        <v>0.36889021511002884</v>
      </c>
    </row>
    <row r="16" spans="1:4" x14ac:dyDescent="0.55000000000000004">
      <c r="A16" s="2"/>
      <c r="B16">
        <v>3021178</v>
      </c>
      <c r="C16">
        <v>1941464</v>
      </c>
      <c r="D16">
        <f t="shared" si="1"/>
        <v>0.64261821051258816</v>
      </c>
    </row>
    <row r="17" spans="1:4" x14ac:dyDescent="0.55000000000000004">
      <c r="A17" s="2"/>
      <c r="B17">
        <v>1913154</v>
      </c>
      <c r="C17">
        <v>1430853</v>
      </c>
      <c r="D17">
        <f t="shared" si="1"/>
        <v>0.74790267798619448</v>
      </c>
    </row>
    <row r="18" spans="1:4" x14ac:dyDescent="0.55000000000000004">
      <c r="A18" s="2"/>
    </row>
    <row r="19" spans="1:4" x14ac:dyDescent="0.55000000000000004">
      <c r="A19" s="2"/>
    </row>
    <row r="20" spans="1:4" x14ac:dyDescent="0.55000000000000004">
      <c r="A20" s="2" t="s">
        <v>37</v>
      </c>
      <c r="B20">
        <v>51960</v>
      </c>
      <c r="C20">
        <v>42745</v>
      </c>
      <c r="D20">
        <f t="shared" ref="D20:D25" si="2">C20/B20</f>
        <v>0.82265204003079295</v>
      </c>
    </row>
    <row r="21" spans="1:4" x14ac:dyDescent="0.55000000000000004">
      <c r="A21" s="2"/>
      <c r="B21">
        <v>99776</v>
      </c>
      <c r="C21">
        <v>74996</v>
      </c>
      <c r="D21">
        <f t="shared" si="2"/>
        <v>0.75164368184733799</v>
      </c>
    </row>
    <row r="22" spans="1:4" x14ac:dyDescent="0.55000000000000004">
      <c r="A22" s="2"/>
      <c r="B22">
        <v>307244</v>
      </c>
      <c r="C22">
        <v>273654</v>
      </c>
      <c r="D22">
        <f t="shared" si="2"/>
        <v>0.89067321086823503</v>
      </c>
    </row>
    <row r="23" spans="1:4" x14ac:dyDescent="0.55000000000000004">
      <c r="A23" s="2"/>
      <c r="B23">
        <v>212048</v>
      </c>
      <c r="C23">
        <v>122633</v>
      </c>
      <c r="D23">
        <f t="shared" si="2"/>
        <v>0.57832660529691393</v>
      </c>
    </row>
    <row r="24" spans="1:4" x14ac:dyDescent="0.55000000000000004">
      <c r="A24" s="2"/>
      <c r="B24">
        <v>575093</v>
      </c>
      <c r="C24">
        <v>440066</v>
      </c>
      <c r="D24">
        <f t="shared" si="2"/>
        <v>0.76520840977024585</v>
      </c>
    </row>
    <row r="25" spans="1:4" x14ac:dyDescent="0.55000000000000004">
      <c r="A25" s="2"/>
      <c r="B25">
        <v>1461399</v>
      </c>
      <c r="C25">
        <v>1315216</v>
      </c>
      <c r="D25">
        <f t="shared" si="2"/>
        <v>0.89997050771213061</v>
      </c>
    </row>
    <row r="26" spans="1:4" x14ac:dyDescent="0.55000000000000004">
      <c r="A26" s="2"/>
    </row>
    <row r="28" spans="1:4" x14ac:dyDescent="0.55000000000000004">
      <c r="A28" s="2" t="s">
        <v>38</v>
      </c>
      <c r="B28">
        <v>783707</v>
      </c>
      <c r="C28">
        <v>618950</v>
      </c>
      <c r="D28">
        <f t="shared" ref="D28:D31" si="3">C28/B28</f>
        <v>0.78977219802808962</v>
      </c>
    </row>
    <row r="29" spans="1:4" x14ac:dyDescent="0.55000000000000004">
      <c r="A29" s="2"/>
      <c r="B29">
        <v>897713</v>
      </c>
      <c r="C29">
        <v>567304</v>
      </c>
      <c r="D29">
        <f t="shared" si="3"/>
        <v>0.63194361672383048</v>
      </c>
    </row>
    <row r="30" spans="1:4" x14ac:dyDescent="0.55000000000000004">
      <c r="A30" s="2"/>
      <c r="B30">
        <v>818855</v>
      </c>
      <c r="C30">
        <v>680305</v>
      </c>
      <c r="D30">
        <f t="shared" si="3"/>
        <v>0.83080032484383681</v>
      </c>
    </row>
    <row r="31" spans="1:4" x14ac:dyDescent="0.55000000000000004">
      <c r="A31" s="2"/>
      <c r="B31">
        <v>552923</v>
      </c>
      <c r="C31">
        <v>244623</v>
      </c>
      <c r="D31">
        <f t="shared" si="3"/>
        <v>0.4424178411822261</v>
      </c>
    </row>
    <row r="32" spans="1:4" x14ac:dyDescent="0.55000000000000004">
      <c r="A32" s="2"/>
    </row>
    <row r="33" spans="1:4" x14ac:dyDescent="0.55000000000000004">
      <c r="A33" s="2"/>
    </row>
    <row r="34" spans="1:4" x14ac:dyDescent="0.55000000000000004">
      <c r="A34" s="2" t="s">
        <v>39</v>
      </c>
      <c r="B34">
        <v>3957807</v>
      </c>
      <c r="C34">
        <v>2143927</v>
      </c>
      <c r="D34">
        <f>C34/B34</f>
        <v>0.54169569157869502</v>
      </c>
    </row>
    <row r="35" spans="1:4" x14ac:dyDescent="0.55000000000000004">
      <c r="A35" s="2"/>
      <c r="B35">
        <v>3358962</v>
      </c>
      <c r="C35">
        <v>1770999</v>
      </c>
      <c r="D35">
        <f>C35/B35</f>
        <v>0.52724591704222912</v>
      </c>
    </row>
    <row r="36" spans="1:4" x14ac:dyDescent="0.55000000000000004">
      <c r="A36" s="2"/>
      <c r="B36">
        <v>4976448</v>
      </c>
      <c r="C36">
        <v>2196057</v>
      </c>
      <c r="D36">
        <f>C36/B36</f>
        <v>0.44129005266406884</v>
      </c>
    </row>
    <row r="37" spans="1:4" x14ac:dyDescent="0.55000000000000004">
      <c r="A37" s="2"/>
      <c r="B37">
        <v>3709149</v>
      </c>
      <c r="C37">
        <v>1797837</v>
      </c>
      <c r="D37">
        <f>C37/B37</f>
        <v>0.48470336457230484</v>
      </c>
    </row>
    <row r="38" spans="1:4" x14ac:dyDescent="0.55000000000000004">
      <c r="A38" s="2"/>
    </row>
    <row r="39" spans="1:4" x14ac:dyDescent="0.55000000000000004">
      <c r="A39" s="2"/>
    </row>
    <row r="40" spans="1:4" x14ac:dyDescent="0.55000000000000004">
      <c r="A40" s="2" t="s">
        <v>40</v>
      </c>
      <c r="B40">
        <v>968636</v>
      </c>
      <c r="C40">
        <v>895794</v>
      </c>
      <c r="D40">
        <f t="shared" ref="D40:D44" si="4">C40/B40</f>
        <v>0.92479940865299248</v>
      </c>
    </row>
    <row r="41" spans="1:4" x14ac:dyDescent="0.55000000000000004">
      <c r="B41">
        <v>1139872</v>
      </c>
      <c r="C41">
        <v>1066803</v>
      </c>
      <c r="D41">
        <f t="shared" si="4"/>
        <v>0.9358971884562477</v>
      </c>
    </row>
    <row r="42" spans="1:4" x14ac:dyDescent="0.55000000000000004">
      <c r="B42">
        <v>1229901</v>
      </c>
      <c r="C42">
        <v>1107416</v>
      </c>
      <c r="D42">
        <f t="shared" si="4"/>
        <v>0.90041068346151443</v>
      </c>
    </row>
    <row r="43" spans="1:4" x14ac:dyDescent="0.55000000000000004">
      <c r="B43">
        <v>852332</v>
      </c>
      <c r="C43">
        <v>741589</v>
      </c>
      <c r="D43">
        <f t="shared" si="4"/>
        <v>0.8700705828245332</v>
      </c>
    </row>
    <row r="44" spans="1:4" x14ac:dyDescent="0.55000000000000004">
      <c r="B44">
        <v>1102894</v>
      </c>
      <c r="C44">
        <v>989520</v>
      </c>
      <c r="D44">
        <f t="shared" si="4"/>
        <v>0.8972031763705306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</vt:lpstr>
      <vt:lpstr>d</vt:lpstr>
      <vt:lpstr>e</vt:lpstr>
      <vt:lpstr>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Reumann</dc:creator>
  <cp:lastModifiedBy>Daniel Reumann</cp:lastModifiedBy>
  <dcterms:created xsi:type="dcterms:W3CDTF">2015-06-05T18:19:34Z</dcterms:created>
  <dcterms:modified xsi:type="dcterms:W3CDTF">2023-10-08T14:47:07Z</dcterms:modified>
</cp:coreProperties>
</file>