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n3\Dropbox\Postdoc\papers\DoTA-seq\Revision Final\to submit\source data\"/>
    </mc:Choice>
  </mc:AlternateContent>
  <xr:revisionPtr revIDLastSave="0" documentId="13_ncr:1_{3B4625C6-FF00-41E3-BB79-42B806599CFB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e.coli b.subtilis" sheetId="4" r:id="rId1"/>
    <sheet name="mock communit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15" i="1"/>
  <c r="K16" i="1"/>
  <c r="K17" i="1"/>
  <c r="K18" i="1"/>
  <c r="K19" i="1"/>
  <c r="K20" i="1"/>
  <c r="K13" i="1"/>
  <c r="J20" i="1"/>
  <c r="K7" i="1"/>
  <c r="J10" i="1"/>
  <c r="K6" i="1" s="1"/>
  <c r="K5" i="1" l="1"/>
  <c r="K4" i="1"/>
  <c r="K9" i="1"/>
  <c r="K3" i="1"/>
  <c r="K10" i="1" s="1"/>
  <c r="K8" i="1"/>
</calcChain>
</file>

<file path=xl/sharedStrings.xml><?xml version="1.0" encoding="utf-8"?>
<sst xmlns="http://schemas.openxmlformats.org/spreadsheetml/2006/main" count="54" uniqueCount="41">
  <si>
    <t>Bfragilis-rpoB</t>
  </si>
  <si>
    <t>Bsubtilis-rpoB</t>
  </si>
  <si>
    <t>Chiranonis-rpoB</t>
  </si>
  <si>
    <t>Ecoli-rpoB</t>
  </si>
  <si>
    <t>Llactis-dnaG</t>
  </si>
  <si>
    <t>Pputida-dnaG</t>
  </si>
  <si>
    <t>RFP</t>
  </si>
  <si>
    <t>Sepiderm-dnaG</t>
  </si>
  <si>
    <t>num_cells</t>
  </si>
  <si>
    <t>BF</t>
  </si>
  <si>
    <t>Bs</t>
  </si>
  <si>
    <t>CH</t>
  </si>
  <si>
    <t>EC</t>
  </si>
  <si>
    <t>Ll</t>
  </si>
  <si>
    <t>Pp</t>
  </si>
  <si>
    <t>Se</t>
  </si>
  <si>
    <t>fraction</t>
  </si>
  <si>
    <t>Rel Abun</t>
  </si>
  <si>
    <t>C.hiranonis</t>
  </si>
  <si>
    <t>E.coli</t>
  </si>
  <si>
    <t>L.lactis</t>
  </si>
  <si>
    <t>P.putida</t>
  </si>
  <si>
    <t>S.epidermidis</t>
  </si>
  <si>
    <t>B.fragilis</t>
  </si>
  <si>
    <t>B.subtilis</t>
  </si>
  <si>
    <t>Gene Name</t>
  </si>
  <si>
    <t>B.fragilis-rpoB</t>
  </si>
  <si>
    <t>B.subtilis-rpoB</t>
  </si>
  <si>
    <t>C.hiranonis-rpoB</t>
  </si>
  <si>
    <t>E.coli-rpoB</t>
  </si>
  <si>
    <t>L.lactis-dnaG</t>
  </si>
  <si>
    <t>P.putida-dnaG</t>
  </si>
  <si>
    <t>S.epidermidis-dnaG</t>
  </si>
  <si>
    <t>Rep1</t>
  </si>
  <si>
    <t>Rep2</t>
  </si>
  <si>
    <t>GFP-2</t>
  </si>
  <si>
    <t>dnaG</t>
  </si>
  <si>
    <t>dnaPolIII-Beta</t>
  </si>
  <si>
    <t>Bacillus</t>
  </si>
  <si>
    <t>Ecoli</t>
  </si>
  <si>
    <t>Gene Prevalence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</si>
</sst>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333333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9" fontId="0" fillId="0" borderId="0" xfId="1" applyFont="1"/>
    <xf numFmtId="0" fontId="1" fillId="0" borderId="2" xfId="0" applyFont="1" applyBorder="1" applyAlignment="1">
      <alignment horizontal="center" vertical="top"/>
    </xf>
    <xf numFmtId="0" fontId="1" fillId="0" borderId="0" xfId="0" applyFont="1"/>
    <xf numFmtId="9" fontId="0" fillId="0" borderId="0" xfId="0" applyNumberFormat="1"/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9" fontId="4" fillId="0" borderId="0" xfId="1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9" fontId="5" fillId="0" borderId="0" xfId="1" applyFont="1"/>
    <xf numFmtId="9" fontId="7" fillId="0" borderId="0" xfId="1" applyFont="1"/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8" fillId="0" borderId="0" xfId="0" applyFont="1"/>
    <xf numFmtId="10" fontId="8" fillId="0" borderId="0" xfId="1" applyNumberFormat="1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C102-F5B3-4545-8448-4E36C653AE2A}">
  <dimension ref="A1:F9"/>
  <sheetViews>
    <sheetView workbookViewId="0">
      <selection activeCell="K7" sqref="K7"/>
    </sheetView>
  </sheetViews>
  <sheetFormatPr defaultRowHeight="15" x14ac:dyDescent="0.25"/>
  <sheetData>
    <row r="1" spans="1:6" x14ac:dyDescent="0.25">
      <c r="C1" s="4" t="s">
        <v>40</v>
      </c>
    </row>
    <row r="2" spans="1:6" x14ac:dyDescent="0.25">
      <c r="A2" s="15" t="s">
        <v>33</v>
      </c>
      <c r="B2" s="18" t="s">
        <v>35</v>
      </c>
      <c r="C2" s="19" t="s">
        <v>6</v>
      </c>
      <c r="D2" s="19" t="s">
        <v>36</v>
      </c>
      <c r="E2" s="19" t="s">
        <v>37</v>
      </c>
      <c r="F2" s="19" t="s">
        <v>8</v>
      </c>
    </row>
    <row r="3" spans="1:6" x14ac:dyDescent="0.25">
      <c r="A3" s="18" t="s">
        <v>38</v>
      </c>
      <c r="B3" s="16">
        <v>0.92800000000000005</v>
      </c>
      <c r="C3" s="16">
        <v>0.01</v>
      </c>
      <c r="D3" s="16">
        <v>3.4099999999999998E-3</v>
      </c>
      <c r="E3" s="16">
        <v>0.93100000000000005</v>
      </c>
      <c r="F3" s="15">
        <v>2639</v>
      </c>
    </row>
    <row r="4" spans="1:6" x14ac:dyDescent="0.25">
      <c r="A4" s="18" t="s">
        <v>39</v>
      </c>
      <c r="B4" s="16">
        <v>2.7000000000000001E-3</v>
      </c>
      <c r="C4" s="16">
        <v>0.97</v>
      </c>
      <c r="D4" s="16">
        <v>0.91</v>
      </c>
      <c r="E4" s="16">
        <v>5.5800000000000001E-4</v>
      </c>
      <c r="F4" s="15">
        <v>10752</v>
      </c>
    </row>
    <row r="5" spans="1:6" x14ac:dyDescent="0.25">
      <c r="A5" s="15"/>
      <c r="B5" s="15"/>
      <c r="C5" s="15"/>
      <c r="D5" s="15"/>
      <c r="E5" s="15"/>
      <c r="F5" s="15"/>
    </row>
    <row r="6" spans="1:6" x14ac:dyDescent="0.25">
      <c r="A6" s="15"/>
      <c r="B6" s="15"/>
      <c r="C6" s="15"/>
      <c r="D6" s="15"/>
      <c r="E6" s="15"/>
      <c r="F6" s="15"/>
    </row>
    <row r="7" spans="1:6" x14ac:dyDescent="0.25">
      <c r="A7" s="17" t="s">
        <v>34</v>
      </c>
      <c r="B7" s="19" t="s">
        <v>35</v>
      </c>
      <c r="C7" s="19" t="s">
        <v>6</v>
      </c>
      <c r="D7" s="19" t="s">
        <v>36</v>
      </c>
      <c r="E7" s="19" t="s">
        <v>37</v>
      </c>
      <c r="F7" s="19" t="s">
        <v>8</v>
      </c>
    </row>
    <row r="8" spans="1:6" x14ac:dyDescent="0.25">
      <c r="A8" s="18" t="s">
        <v>38</v>
      </c>
      <c r="B8" s="16">
        <v>0.85899999999999999</v>
      </c>
      <c r="C8" s="16">
        <v>0.01</v>
      </c>
      <c r="D8" s="16">
        <v>3.46E-3</v>
      </c>
      <c r="E8" s="16">
        <v>0.871</v>
      </c>
      <c r="F8" s="15">
        <v>2311</v>
      </c>
    </row>
    <row r="9" spans="1:6" x14ac:dyDescent="0.25">
      <c r="A9" s="18" t="s">
        <v>39</v>
      </c>
      <c r="B9" s="16">
        <v>1.7700000000000001E-3</v>
      </c>
      <c r="C9" s="16">
        <v>0.95</v>
      </c>
      <c r="D9" s="16">
        <v>0.89800000000000002</v>
      </c>
      <c r="E9" s="16">
        <v>6.3100000000000005E-4</v>
      </c>
      <c r="F9" s="15">
        <v>7930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M16" sqref="M16"/>
    </sheetView>
  </sheetViews>
  <sheetFormatPr defaultRowHeight="15" x14ac:dyDescent="0.25"/>
  <cols>
    <col min="1" max="1" width="12.7109375" bestFit="1" customWidth="1"/>
    <col min="2" max="2" width="13.28515625" bestFit="1" customWidth="1"/>
    <col min="3" max="3" width="13.7109375" bestFit="1" customWidth="1"/>
    <col min="4" max="4" width="15.5703125" bestFit="1" customWidth="1"/>
    <col min="5" max="5" width="10.28515625" bestFit="1" customWidth="1"/>
    <col min="6" max="6" width="12" bestFit="1" customWidth="1"/>
    <col min="7" max="7" width="13.140625" bestFit="1" customWidth="1"/>
    <col min="8" max="8" width="4.7109375" bestFit="1" customWidth="1"/>
    <col min="9" max="9" width="14.7109375" bestFit="1" customWidth="1"/>
    <col min="10" max="10" width="9.7109375" bestFit="1" customWidth="1"/>
    <col min="11" max="11" width="8.5703125" bestFit="1" customWidth="1"/>
  </cols>
  <sheetData>
    <row r="1" spans="1:11" x14ac:dyDescent="0.25">
      <c r="B1" s="20" t="s">
        <v>25</v>
      </c>
      <c r="C1" s="20"/>
      <c r="D1" s="20"/>
      <c r="E1" s="20"/>
      <c r="F1" s="20"/>
      <c r="G1" s="20"/>
      <c r="H1" s="20"/>
      <c r="I1" s="20"/>
    </row>
    <row r="2" spans="1:11" ht="33" customHeight="1" x14ac:dyDescent="0.25">
      <c r="A2" s="14" t="s">
        <v>33</v>
      </c>
      <c r="B2" s="10" t="s">
        <v>26</v>
      </c>
      <c r="C2" s="10" t="s">
        <v>27</v>
      </c>
      <c r="D2" s="10" t="s">
        <v>28</v>
      </c>
      <c r="E2" s="10" t="s">
        <v>29</v>
      </c>
      <c r="F2" s="10" t="s">
        <v>30</v>
      </c>
      <c r="G2" s="10" t="s">
        <v>31</v>
      </c>
      <c r="H2" s="10" t="s">
        <v>6</v>
      </c>
      <c r="I2" s="10" t="s">
        <v>32</v>
      </c>
      <c r="J2" s="1" t="s">
        <v>8</v>
      </c>
      <c r="K2" s="3" t="s">
        <v>16</v>
      </c>
    </row>
    <row r="3" spans="1:11" x14ac:dyDescent="0.25">
      <c r="A3" s="9" t="s">
        <v>23</v>
      </c>
      <c r="B3" s="2">
        <v>0.78883495145631066</v>
      </c>
      <c r="C3" s="2">
        <v>2.4271844660194168E-3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4.8543689320388354E-3</v>
      </c>
      <c r="J3">
        <v>412</v>
      </c>
      <c r="K3" s="2">
        <f t="shared" ref="K3:K9" si="0">J3/J$10</f>
        <v>2.3356009070294784E-2</v>
      </c>
    </row>
    <row r="4" spans="1:11" x14ac:dyDescent="0.25">
      <c r="A4" s="9" t="s">
        <v>24</v>
      </c>
      <c r="B4" s="2">
        <v>0</v>
      </c>
      <c r="C4" s="2">
        <v>0.88299817184643514</v>
      </c>
      <c r="D4" s="2">
        <v>4.5703839122486289E-4</v>
      </c>
      <c r="E4" s="2">
        <v>1.371115173674589E-3</v>
      </c>
      <c r="F4" s="2">
        <v>0</v>
      </c>
      <c r="G4" s="2">
        <v>0</v>
      </c>
      <c r="H4" s="2">
        <v>0</v>
      </c>
      <c r="I4" s="2">
        <v>4.5703839122486289E-4</v>
      </c>
      <c r="J4">
        <v>4376</v>
      </c>
      <c r="K4" s="2">
        <f t="shared" si="0"/>
        <v>0.24807256235827665</v>
      </c>
    </row>
    <row r="5" spans="1:11" x14ac:dyDescent="0.25">
      <c r="A5" s="9" t="s">
        <v>18</v>
      </c>
      <c r="B5" s="2">
        <v>7.9491255961844202E-4</v>
      </c>
      <c r="C5" s="2">
        <v>1.589825119236884E-3</v>
      </c>
      <c r="D5" s="2">
        <v>0.73688394276629565</v>
      </c>
      <c r="E5" s="2">
        <v>2.3847376788553262E-3</v>
      </c>
      <c r="F5" s="2">
        <v>0</v>
      </c>
      <c r="G5" s="2">
        <v>0</v>
      </c>
      <c r="H5" s="2">
        <v>3.9745627980922101E-4</v>
      </c>
      <c r="I5" s="2">
        <v>3.9745627980922101E-4</v>
      </c>
      <c r="J5">
        <v>2516</v>
      </c>
      <c r="K5" s="2">
        <f t="shared" si="0"/>
        <v>0.14263038548752835</v>
      </c>
    </row>
    <row r="6" spans="1:11" x14ac:dyDescent="0.25">
      <c r="A6" s="9" t="s">
        <v>19</v>
      </c>
      <c r="B6" s="2">
        <v>1.0781671159029651E-4</v>
      </c>
      <c r="C6" s="2">
        <v>8.6253369272237194E-4</v>
      </c>
      <c r="D6" s="2">
        <v>1.617250673854447E-3</v>
      </c>
      <c r="E6" s="2">
        <v>0.91234501347708896</v>
      </c>
      <c r="F6" s="2">
        <v>2.1563342318059301E-4</v>
      </c>
      <c r="G6" s="2">
        <v>0</v>
      </c>
      <c r="H6" s="11">
        <v>1.2183288409703501E-2</v>
      </c>
      <c r="I6" s="2">
        <v>7.5471698113207543E-4</v>
      </c>
      <c r="J6">
        <v>9275</v>
      </c>
      <c r="K6" s="2">
        <f t="shared" si="0"/>
        <v>0.52579365079365081</v>
      </c>
    </row>
    <row r="7" spans="1:11" x14ac:dyDescent="0.25">
      <c r="A7" s="9" t="s">
        <v>20</v>
      </c>
      <c r="B7" s="2">
        <v>0</v>
      </c>
      <c r="C7" s="2">
        <v>2.415458937198068E-3</v>
      </c>
      <c r="D7" s="2">
        <v>4.830917874396135E-3</v>
      </c>
      <c r="E7" s="2">
        <v>4.830917874396135E-3</v>
      </c>
      <c r="F7" s="2">
        <v>0.76328502415458932</v>
      </c>
      <c r="G7" s="2">
        <v>0</v>
      </c>
      <c r="H7" s="2">
        <v>0</v>
      </c>
      <c r="I7" s="2">
        <v>7.246376811594203E-3</v>
      </c>
      <c r="J7">
        <v>414</v>
      </c>
      <c r="K7" s="2">
        <f t="shared" si="0"/>
        <v>2.3469387755102041E-2</v>
      </c>
    </row>
    <row r="8" spans="1:11" x14ac:dyDescent="0.25">
      <c r="A8" s="9" t="s">
        <v>21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>
        <v>1</v>
      </c>
      <c r="K8" s="2">
        <f t="shared" si="0"/>
        <v>5.6689342403628121E-5</v>
      </c>
    </row>
    <row r="9" spans="1:11" x14ac:dyDescent="0.25">
      <c r="A9" s="9" t="s">
        <v>22</v>
      </c>
      <c r="B9" s="2">
        <v>0</v>
      </c>
      <c r="C9" s="2">
        <v>0</v>
      </c>
      <c r="D9" s="2">
        <v>3.095975232198143E-3</v>
      </c>
      <c r="E9" s="2">
        <v>1.5479876160990711E-3</v>
      </c>
      <c r="F9" s="2">
        <v>0</v>
      </c>
      <c r="G9" s="2">
        <v>0</v>
      </c>
      <c r="H9" s="2">
        <v>0</v>
      </c>
      <c r="I9" s="2">
        <v>0.79876160990712075</v>
      </c>
      <c r="J9">
        <v>646</v>
      </c>
      <c r="K9" s="2">
        <f t="shared" si="0"/>
        <v>3.6621315192743767E-2</v>
      </c>
    </row>
    <row r="10" spans="1:11" x14ac:dyDescent="0.25">
      <c r="J10">
        <f>SUM(J3:J9)</f>
        <v>17640</v>
      </c>
      <c r="K10" s="5">
        <f>SUM(K3:K9)</f>
        <v>1</v>
      </c>
    </row>
    <row r="12" spans="1:11" x14ac:dyDescent="0.25">
      <c r="A12" s="13" t="s">
        <v>34</v>
      </c>
      <c r="B12" s="6" t="s">
        <v>0</v>
      </c>
      <c r="C12" s="6" t="s">
        <v>1</v>
      </c>
      <c r="D12" s="6" t="s">
        <v>2</v>
      </c>
      <c r="E12" s="6" t="s">
        <v>3</v>
      </c>
      <c r="F12" s="6" t="s">
        <v>4</v>
      </c>
      <c r="G12" s="6" t="s">
        <v>5</v>
      </c>
      <c r="H12" s="6" t="s">
        <v>6</v>
      </c>
      <c r="I12" s="6" t="s">
        <v>7</v>
      </c>
      <c r="J12" s="6" t="s">
        <v>8</v>
      </c>
      <c r="K12" s="3" t="s">
        <v>17</v>
      </c>
    </row>
    <row r="13" spans="1:11" x14ac:dyDescent="0.25">
      <c r="A13" s="6" t="s">
        <v>9</v>
      </c>
      <c r="B13" s="8">
        <v>0.76760563380281688</v>
      </c>
      <c r="C13" s="8">
        <v>1.7605633802816902E-3</v>
      </c>
      <c r="D13" s="8">
        <v>5.2816901408450703E-3</v>
      </c>
      <c r="E13" s="8">
        <v>1.7605633802816902E-3</v>
      </c>
      <c r="F13" s="8">
        <v>0</v>
      </c>
      <c r="G13" s="8">
        <v>0</v>
      </c>
      <c r="H13" s="8">
        <v>0</v>
      </c>
      <c r="I13" s="8">
        <v>1.7605633802816902E-3</v>
      </c>
      <c r="J13" s="7">
        <v>568</v>
      </c>
      <c r="K13" s="2">
        <f>J13/$J$20</f>
        <v>2.1992488481046967E-2</v>
      </c>
    </row>
    <row r="14" spans="1:11" x14ac:dyDescent="0.25">
      <c r="A14" s="6" t="s">
        <v>10</v>
      </c>
      <c r="B14" s="8">
        <v>0</v>
      </c>
      <c r="C14" s="8">
        <v>0.85137195121951215</v>
      </c>
      <c r="D14" s="8">
        <v>2.4390243902439024E-3</v>
      </c>
      <c r="E14" s="8">
        <v>9.1463414634146347E-4</v>
      </c>
      <c r="F14" s="8">
        <v>0</v>
      </c>
      <c r="G14" s="8">
        <v>1.524390243902439E-4</v>
      </c>
      <c r="H14" s="8">
        <v>0</v>
      </c>
      <c r="I14" s="8">
        <v>1.2195121951219512E-3</v>
      </c>
      <c r="J14" s="7">
        <v>6560</v>
      </c>
      <c r="K14" s="2">
        <f t="shared" ref="K14:K20" si="1">J14/$J$20</f>
        <v>0.25399775428814808</v>
      </c>
    </row>
    <row r="15" spans="1:11" x14ac:dyDescent="0.25">
      <c r="A15" s="6" t="s">
        <v>11</v>
      </c>
      <c r="B15" s="8">
        <v>5.428881650380022E-4</v>
      </c>
      <c r="C15" s="8">
        <v>2.714440825190011E-4</v>
      </c>
      <c r="D15" s="8">
        <v>0.73398479913137893</v>
      </c>
      <c r="E15" s="8">
        <v>5.428881650380022E-4</v>
      </c>
      <c r="F15" s="8">
        <v>0</v>
      </c>
      <c r="G15" s="8">
        <v>0</v>
      </c>
      <c r="H15" s="8">
        <v>0</v>
      </c>
      <c r="I15" s="8">
        <v>3.2573289902280132E-3</v>
      </c>
      <c r="J15" s="7">
        <v>3684</v>
      </c>
      <c r="K15" s="2">
        <f t="shared" si="1"/>
        <v>0.1426414217679173</v>
      </c>
    </row>
    <row r="16" spans="1:11" x14ac:dyDescent="0.25">
      <c r="A16" s="6" t="s">
        <v>12</v>
      </c>
      <c r="B16" s="8">
        <v>1.4850014850014849E-4</v>
      </c>
      <c r="C16" s="8">
        <v>7.4250074250074253E-4</v>
      </c>
      <c r="D16" s="8">
        <v>1.4850014850014851E-3</v>
      </c>
      <c r="E16" s="8">
        <v>0.90421740421740426</v>
      </c>
      <c r="F16" s="8">
        <v>7.4250074250074245E-5</v>
      </c>
      <c r="G16" s="8">
        <v>0</v>
      </c>
      <c r="H16" s="12">
        <v>1.2028512028512028E-2</v>
      </c>
      <c r="I16" s="8">
        <v>8.167508167508167E-4</v>
      </c>
      <c r="J16" s="7">
        <v>13468</v>
      </c>
      <c r="K16" s="2">
        <f t="shared" si="1"/>
        <v>0.52146977968792352</v>
      </c>
    </row>
    <row r="17" spans="1:11" x14ac:dyDescent="0.25">
      <c r="A17" s="6" t="s">
        <v>13</v>
      </c>
      <c r="B17" s="8">
        <v>0</v>
      </c>
      <c r="C17" s="8">
        <v>0</v>
      </c>
      <c r="D17" s="8">
        <v>0</v>
      </c>
      <c r="E17" s="8">
        <v>0</v>
      </c>
      <c r="F17" s="8">
        <v>0.77462437395659434</v>
      </c>
      <c r="G17" s="8">
        <v>0</v>
      </c>
      <c r="H17" s="8">
        <v>0</v>
      </c>
      <c r="I17" s="8">
        <v>0</v>
      </c>
      <c r="J17" s="7">
        <v>599</v>
      </c>
      <c r="K17" s="2">
        <f t="shared" si="1"/>
        <v>2.319278274673791E-2</v>
      </c>
    </row>
    <row r="18" spans="1:11" x14ac:dyDescent="0.25">
      <c r="A18" s="6" t="s">
        <v>14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1</v>
      </c>
      <c r="H18" s="8">
        <v>0</v>
      </c>
      <c r="I18" s="8">
        <v>0</v>
      </c>
      <c r="J18" s="7">
        <v>2</v>
      </c>
      <c r="K18" s="2">
        <f t="shared" si="1"/>
        <v>7.7438339721996356E-5</v>
      </c>
    </row>
    <row r="19" spans="1:11" x14ac:dyDescent="0.25">
      <c r="A19" s="6" t="s">
        <v>15</v>
      </c>
      <c r="B19" s="8">
        <v>0</v>
      </c>
      <c r="C19" s="8">
        <v>0</v>
      </c>
      <c r="D19" s="8">
        <v>0</v>
      </c>
      <c r="E19" s="8">
        <v>2.1141649048625794E-3</v>
      </c>
      <c r="F19" s="8">
        <v>0</v>
      </c>
      <c r="G19" s="8">
        <v>0</v>
      </c>
      <c r="H19" s="8">
        <v>0</v>
      </c>
      <c r="I19" s="8">
        <v>0.82452431289640593</v>
      </c>
      <c r="J19" s="7">
        <v>946</v>
      </c>
      <c r="K19" s="2">
        <f t="shared" si="1"/>
        <v>3.662833468850428E-2</v>
      </c>
    </row>
    <row r="20" spans="1:11" x14ac:dyDescent="0.25">
      <c r="J20">
        <f>SUM(J13:J19)</f>
        <v>25827</v>
      </c>
      <c r="K20" s="2">
        <f t="shared" si="1"/>
        <v>1</v>
      </c>
    </row>
    <row r="21" spans="1:11" x14ac:dyDescent="0.25">
      <c r="J21" s="2"/>
      <c r="K21" s="2"/>
    </row>
  </sheetData>
  <sortState xmlns:xlrd2="http://schemas.microsoft.com/office/spreadsheetml/2017/richdata2" ref="F14:I21">
    <sortCondition descending="1" ref="G14:G21"/>
  </sortState>
  <mergeCells count="1">
    <mergeCell ref="B1:I1"/>
  </mergeCells>
  <conditionalFormatting sqref="B3:I9">
    <cfRule type="colorScale" priority="2">
      <colorScale>
        <cfvo type="min"/>
        <cfvo type="max"/>
        <color rgb="FFFCFCFF"/>
        <color rgb="FF63BE7B"/>
      </colorScale>
    </cfRule>
  </conditionalFormatting>
  <conditionalFormatting sqref="B13:I1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e.coli b.subtilis</vt:lpstr>
      <vt:lpstr>mock community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</dc:creator>
  <cp:lastModifiedBy>FREEMAN LAN</cp:lastModifiedBy>
  <dcterms:created xsi:type="dcterms:W3CDTF">2023-04-04T19:29:01Z</dcterms:created>
  <dcterms:modified xsi:type="dcterms:W3CDTF">2023-12-14T16:04:46Z</dcterms:modified>
</cp:coreProperties>
</file>