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ffrommelt\Dropbox\2021_DIP-MS_collection\Corrected_drafts\Editorial\Final_documents\EDF_source\"/>
    </mc:Choice>
  </mc:AlternateContent>
  <xr:revisionPtr revIDLastSave="0" documentId="13_ncr:1_{08EDBD6C-17B8-439D-BDD9-C1B3B539FBE3}" xr6:coauthVersionLast="47" xr6:coauthVersionMax="47" xr10:uidLastSave="{00000000-0000-0000-0000-000000000000}"/>
  <bookViews>
    <workbookView xWindow="14400" yWindow="0" windowWidth="14400" windowHeight="17400" firstSheet="4" activeTab="6" xr2:uid="{00000000-000D-0000-FFFF-FFFF00000000}"/>
  </bookViews>
  <sheets>
    <sheet name="Ext_data_Fig8_Legend" sheetId="1" r:id="rId1"/>
    <sheet name="Ext_data_Fig8A" sheetId="3" r:id="rId2"/>
    <sheet name="Ext_data_Fig8B" sheetId="4" r:id="rId3"/>
    <sheet name="Ext_data_Fig8C" sheetId="5" r:id="rId4"/>
    <sheet name="Ext_data_Fig8D" sheetId="6" r:id="rId5"/>
    <sheet name="Ext_data_Fig8E" sheetId="7" r:id="rId6"/>
    <sheet name="Ext_data_Fig8F" sheetId="8" r:id="rId7"/>
  </sheets>
  <definedNames>
    <definedName name="_xlnm._FilterDatabase" localSheetId="2" hidden="1">Ext_data_Fig8B!$D$1:$M$1</definedName>
    <definedName name="_xlnm._FilterDatabase" localSheetId="3" hidden="1">Ext_data_Fig8C!$A$1:$J$1</definedName>
    <definedName name="_xlnm._FilterDatabase" localSheetId="4" hidden="1">Ext_data_Fig8D!$A$1:$K$1</definedName>
    <definedName name="_xlnm._FilterDatabase" localSheetId="6" hidden="1">Ext_data_Fig8F!$A$1:$N$1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" i="5" l="1"/>
  <c r="J4" i="5"/>
  <c r="J5" i="5"/>
  <c r="J6" i="5"/>
  <c r="J7" i="5"/>
  <c r="J8" i="5"/>
  <c r="J9" i="5"/>
  <c r="J20" i="5"/>
  <c r="J21" i="5"/>
  <c r="J22" i="5"/>
  <c r="J23" i="5"/>
  <c r="J24" i="5"/>
  <c r="J10" i="5"/>
  <c r="J25" i="5"/>
  <c r="J26" i="5"/>
  <c r="J27" i="5"/>
  <c r="J28" i="5"/>
  <c r="J29" i="5"/>
  <c r="J30" i="5"/>
  <c r="J31" i="5"/>
  <c r="J11" i="5"/>
  <c r="J12" i="5"/>
  <c r="J13" i="5"/>
  <c r="J14" i="5"/>
  <c r="J15" i="5"/>
  <c r="J17" i="5"/>
  <c r="J18" i="5"/>
  <c r="J33" i="5"/>
  <c r="J34" i="5"/>
  <c r="J19" i="5"/>
  <c r="J39" i="5"/>
  <c r="J40" i="5"/>
  <c r="J41" i="5"/>
  <c r="J42" i="5"/>
  <c r="J2" i="5"/>
</calcChain>
</file>

<file path=xl/sharedStrings.xml><?xml version="1.0" encoding="utf-8"?>
<sst xmlns="http://schemas.openxmlformats.org/spreadsheetml/2006/main" count="1539" uniqueCount="189">
  <si>
    <t>SHEET DESCRIPTION</t>
  </si>
  <si>
    <t>COLUMNS DETAILS</t>
  </si>
  <si>
    <t xml:space="preserve">Sheet </t>
  </si>
  <si>
    <t>Column</t>
  </si>
  <si>
    <t>Description</t>
  </si>
  <si>
    <t>MW_(in_kDa)</t>
  </si>
  <si>
    <t>Reported client of CCT/TRiC</t>
  </si>
  <si>
    <t>AARS</t>
  </si>
  <si>
    <t>P49588</t>
  </si>
  <si>
    <t>AARS2</t>
  </si>
  <si>
    <t>Q5JTZ9</t>
  </si>
  <si>
    <t>ACTR1A</t>
  </si>
  <si>
    <t>P61163</t>
  </si>
  <si>
    <t>ACTR3</t>
  </si>
  <si>
    <t>P61158</t>
  </si>
  <si>
    <t>BUB3</t>
  </si>
  <si>
    <t>O43684</t>
  </si>
  <si>
    <t>CAPZB</t>
  </si>
  <si>
    <t>P47756</t>
  </si>
  <si>
    <t>CCT2</t>
  </si>
  <si>
    <t>P78371</t>
  </si>
  <si>
    <t>CCT3</t>
  </si>
  <si>
    <t>P49368</t>
  </si>
  <si>
    <t>CCT4</t>
  </si>
  <si>
    <t>P50991</t>
  </si>
  <si>
    <t>CCT5</t>
  </si>
  <si>
    <t>P48643</t>
  </si>
  <si>
    <t>CCT6A</t>
  </si>
  <si>
    <t>P40227</t>
  </si>
  <si>
    <t>CCT6B</t>
  </si>
  <si>
    <t>Q92526</t>
  </si>
  <si>
    <t>CCT7</t>
  </si>
  <si>
    <t>Q99832</t>
  </si>
  <si>
    <t>CCT8</t>
  </si>
  <si>
    <t>P50990</t>
  </si>
  <si>
    <t>CDC42</t>
  </si>
  <si>
    <t>P60953</t>
  </si>
  <si>
    <t>DCAF11</t>
  </si>
  <si>
    <t>Q8TEB1</t>
  </si>
  <si>
    <t>DDB2</t>
  </si>
  <si>
    <t>Q92466</t>
  </si>
  <si>
    <t>DLD</t>
  </si>
  <si>
    <t>P09622</t>
  </si>
  <si>
    <t>DTL</t>
  </si>
  <si>
    <t>Q9NZJ0</t>
  </si>
  <si>
    <t>EEF1D</t>
  </si>
  <si>
    <t>P29692</t>
  </si>
  <si>
    <t>ERCC8</t>
  </si>
  <si>
    <t>Q13216</t>
  </si>
  <si>
    <t>GDI2</t>
  </si>
  <si>
    <t>P50395</t>
  </si>
  <si>
    <t>GNB2</t>
  </si>
  <si>
    <t>P62879</t>
  </si>
  <si>
    <t>HDAC1</t>
  </si>
  <si>
    <t>Q13547</t>
  </si>
  <si>
    <t>HDAC2</t>
  </si>
  <si>
    <t>Q92769</t>
  </si>
  <si>
    <t>HUWE1</t>
  </si>
  <si>
    <t>Q7Z6Z7</t>
  </si>
  <si>
    <t>PDCD5</t>
  </si>
  <si>
    <t>O14737</t>
  </si>
  <si>
    <t>PDCL</t>
  </si>
  <si>
    <t>Q13371</t>
  </si>
  <si>
    <t>PDCL3</t>
  </si>
  <si>
    <t>Q9H2J4</t>
  </si>
  <si>
    <t>PEX7</t>
  </si>
  <si>
    <t>O00628</t>
  </si>
  <si>
    <t>PFDN1</t>
  </si>
  <si>
    <t>O60925</t>
  </si>
  <si>
    <t>PFDN2</t>
  </si>
  <si>
    <t>Q9UHV9</t>
  </si>
  <si>
    <t>PFDN4</t>
  </si>
  <si>
    <t>Q9NQP4</t>
  </si>
  <si>
    <t>PFDN5</t>
  </si>
  <si>
    <t>Q99471</t>
  </si>
  <si>
    <t>PFDN6</t>
  </si>
  <si>
    <t>O15212</t>
  </si>
  <si>
    <t>PTPN14</t>
  </si>
  <si>
    <t>Q15678</t>
  </si>
  <si>
    <t>RPSA</t>
  </si>
  <si>
    <t>P08865</t>
  </si>
  <si>
    <t>STUB1</t>
  </si>
  <si>
    <t>Q9UNE7</t>
  </si>
  <si>
    <t>TCP1</t>
  </si>
  <si>
    <t>P17987</t>
  </si>
  <si>
    <t>THOC3</t>
  </si>
  <si>
    <t>Q96J01</t>
  </si>
  <si>
    <t>TUBB</t>
  </si>
  <si>
    <t>P07437</t>
  </si>
  <si>
    <t>TUBB2B</t>
  </si>
  <si>
    <t>Q9BVA1</t>
  </si>
  <si>
    <t>TUBB4B</t>
  </si>
  <si>
    <t>P68371</t>
  </si>
  <si>
    <t>TUBB6</t>
  </si>
  <si>
    <t>Q9BUF5</t>
  </si>
  <si>
    <t>TUBG1</t>
  </si>
  <si>
    <t>P23258</t>
  </si>
  <si>
    <t>TXNDC9</t>
  </si>
  <si>
    <t>O14530</t>
  </si>
  <si>
    <t>TYMS</t>
  </si>
  <si>
    <t>P04818</t>
  </si>
  <si>
    <t>UBA2</t>
  </si>
  <si>
    <t>Q9UBT2</t>
  </si>
  <si>
    <t>VBP1</t>
  </si>
  <si>
    <t>P61758</t>
  </si>
  <si>
    <t>WDR18</t>
  </si>
  <si>
    <t>Q9BV38</t>
  </si>
  <si>
    <t>WDR61</t>
  </si>
  <si>
    <t>Q9GZS3</t>
  </si>
  <si>
    <t>WDR77</t>
  </si>
  <si>
    <t>Q9BQA1</t>
  </si>
  <si>
    <t>ZNF207</t>
  </si>
  <si>
    <t>O43670</t>
  </si>
  <si>
    <t>Core-subunit</t>
  </si>
  <si>
    <t>Quantified_in_UXT_DIP-MS</t>
  </si>
  <si>
    <t>Quantified_in_PFDN2_DIP-MS</t>
  </si>
  <si>
    <t>Max_MS2_protein_abundance_at_coelution_peak_PFDN2_DIP-MS_averaged_across_3_Reps</t>
  </si>
  <si>
    <t>Max_MS2_protein_abundance_at_coelution_peak_UXT_DIP-MS_averaged_across_3_Reps</t>
  </si>
  <si>
    <t>FC_PFDN2-DIP-MS/UXT-DIP-MS</t>
  </si>
  <si>
    <t>Indicates if it is a core-subunit of the canoncial Prefoldin or CCT/TRiC complex</t>
  </si>
  <si>
    <t>Molecular weight/ mass in kilo Dalton as reported for the major isoform in UniProtKB.</t>
  </si>
  <si>
    <t xml:space="preserve">Indicates the peak fraction in the PFDN2 DIP-MS experiment of the PFD or CCT/TRiC-PFD complex. If there is no value no peak fraction was identified due to bad co-elution or due to absence of the protein in the sample. </t>
  </si>
  <si>
    <t xml:space="preserve">Indicates the peak fraction in the UXT DIP-MS experiment of the PFD or CCT/TRiC-PFD complex. If there is no value no peak fraction was identified due to bad co-elution or due to absence of the protein in the sample. </t>
  </si>
  <si>
    <t xml:space="preserve">Indicates with TRUE and FALSE if within the PFDN2 DIP-MS experiment the protein was identified. </t>
  </si>
  <si>
    <t>Indicates with TRUE and FALSE if within the UXT DIP-MS-MS experiment the protein was identified.</t>
  </si>
  <si>
    <t>Provides the calcualted log2FC results.</t>
  </si>
  <si>
    <t xml:space="preserve">The fold changes calcualted by taking the quantitative values from the DIP-MS experiment of PFDN2 devided by the UXT DIP-MS experiment. </t>
  </si>
  <si>
    <t>Contains the MS2 protein quantitatives values of the protein at the peak of the PFD or CCT/TRiC-PFD complex. It reports the average across all three replicates of the DIP-MS experiment of PFDN2.</t>
  </si>
  <si>
    <t>Peak fraction DIP-MS UXT_CCT/TRiC_or_PFD</t>
  </si>
  <si>
    <t>Peak_Fraction_DIP-MS_PFDN2_CCT/TRiC_or_PFD</t>
  </si>
  <si>
    <t>CCT/TRiC-PFD_or_PFD_peak</t>
  </si>
  <si>
    <t>CCT/TRiC-PFD</t>
  </si>
  <si>
    <t>PFD</t>
  </si>
  <si>
    <t xml:space="preserve">Manually curated grouping and assignement of CCT/TRiC-PFD, PFD, and CCT/TRiC coeluting proteins. </t>
  </si>
  <si>
    <t xml:space="preserve">Indicates if it is concidered the PFD or CCT/TRiC-PFD peak fraction. This is important as some proteins are potentially shuttled between the complexes. </t>
  </si>
  <si>
    <t xml:space="preserve">Contains the MS2 protein quantitatives values of the protein at the peak of the PFD or CCT/TRiC-PFD complex. It reports the average across all three replicates of the DIP-MS experiment of UXT. Missing values are imputed with 1e3  (marked in red), to calculate a log2FC. </t>
  </si>
  <si>
    <t xml:space="preserve">Short Description </t>
  </si>
  <si>
    <t>Ext_data_Fig8A</t>
  </si>
  <si>
    <t>Ext_data_Fig8B</t>
  </si>
  <si>
    <t>Ext_data_Fig8C</t>
  </si>
  <si>
    <t>Ext_data_Fig8E</t>
  </si>
  <si>
    <t>Ext_data_Fig8F</t>
  </si>
  <si>
    <t>Core-Subunits</t>
  </si>
  <si>
    <t>DIP-MS PFDN2</t>
  </si>
  <si>
    <t>DIP-MS UXT</t>
  </si>
  <si>
    <t>Category</t>
  </si>
  <si>
    <t>Ext_data_Fig8A: Recovered core-subunits of PFDN and CCT/TRiC</t>
  </si>
  <si>
    <t>Recovered Folding substrates, co-chaperones
and unclassified interactors</t>
  </si>
  <si>
    <t>Count of the unique coeluting core-subunits per DIP-MS experiment or combined across both DIP-MS experiments separated by complex. Multiple proteins coeluting at both peaks are possible.</t>
  </si>
  <si>
    <t>Indicates DIP-MS experiment bait protein or the summarized unique core-subunit across all DIP-MS experiments.</t>
  </si>
  <si>
    <t>Clients/ Unclassified coeluting interactors</t>
  </si>
  <si>
    <t>#Count_unique_subunits</t>
  </si>
  <si>
    <t>Complex_core-subunits</t>
  </si>
  <si>
    <t>Complex_coeluting_interactors</t>
  </si>
  <si>
    <t>#Count_unique_coeluting_interactors</t>
  </si>
  <si>
    <t>Count of the unique coeluting folding substrates, co-chaperones and unclassified interactors per DIP-MS experiment or combined across both DIP-MS experiments separated by complex. Multiple proteins coeluting at both peaks are possible.</t>
  </si>
  <si>
    <t>Recovered core-subunits of PFD and CCT/TRiC-PFD</t>
  </si>
  <si>
    <t>Peak_Fraction_DIP-MS_CCT/TRiC_or_PFD</t>
  </si>
  <si>
    <t>Quantified_in_DIP-MS</t>
  </si>
  <si>
    <t>Max_MS2_protein_abundance_at_coelution_peak_DIP-MS_averaged_across_3_Reps</t>
  </si>
  <si>
    <t>log10(Max_MS2_protein_abundance_at_coelution_peak_DIP-MS_averaged_across_3_Reps)</t>
  </si>
  <si>
    <t xml:space="preserve">Contains the MS2 protein quantitatives values of the protein at the peak of the PFD or CCT/TRiC-PFD complex. It reports the average across all three replicates of the DIP-MS experiments separted by DIP-MS bait protein. </t>
  </si>
  <si>
    <t xml:space="preserve">Contains the log 10 of the MS2 protein quantitatives values of the protein at the peak of the PFD or CCT/TRiC-PFD complex. It reports the average across all three replicates of the DIP-MS experiments separted by DIP-MS bait protein. </t>
  </si>
  <si>
    <t>Indicates with TRUE and FALSE if within the PFDN2 and UXT DIP-MS-MS experiment the protein was identified.</t>
  </si>
  <si>
    <t xml:space="preserve">Indicates the peak fraction in the PFDN2 and UXT DIP-MS experiment of the PFD or CCT/TRiC-PFD complex. If there is no value no peak fraction was identified due to bad co-elution or due to absence of the protein in the sample. </t>
  </si>
  <si>
    <t>log2FC</t>
  </si>
  <si>
    <t>Gene_Name</t>
  </si>
  <si>
    <t>UniProtKB_accession</t>
  </si>
  <si>
    <t>Category_complexes</t>
  </si>
  <si>
    <t>DIP-MS_experiment</t>
  </si>
  <si>
    <t>Indicates the same categories as mentioned in Fig.5 of the manuscript for the coeluting proteins.</t>
  </si>
  <si>
    <t>Quantitative comparison of CCT/TRiC-PFD and PFD subunits at coelution peak</t>
  </si>
  <si>
    <t>Quantitative comparison of proteins coeluting with CCT/TRiC-PFD and PFD at coelution peak</t>
  </si>
  <si>
    <t>Enrichment of CCT/TRiC-PFD and PFD subunits at complex peak</t>
  </si>
  <si>
    <t>Enrichment of proteins coeluting with CCT/TRiC-PFD and PFD at complex peak</t>
  </si>
  <si>
    <t>Ext_data_Fig8F: Enrichment of proteins coeluting with CCT/TRiC-PFD and PFD at complex peak</t>
  </si>
  <si>
    <t>Gene Names/ Symbols as reported in UniProtKB.</t>
  </si>
  <si>
    <t>Unique and stable UniProtKB accession identifier obtained from UniProtKB.</t>
  </si>
  <si>
    <t>Ext_data_Fig8B: Quantitative comparison of CCT/TRiC-PFD and PFD subunits at coelution peak</t>
  </si>
  <si>
    <t>Ext_data_Fig8C: Enrichment of CCT/TRiC-PFD and PFD subunits at complex peak</t>
  </si>
  <si>
    <t>Ext_data_Fig8D: Recovered Folding substrates, co-chaperones
and unclassified interactors</t>
  </si>
  <si>
    <t>Ext_data_Fig8E: Quantitative comparison of proteins coeluting with CCT/TRiC-PFD and PFD at coelution peak</t>
  </si>
  <si>
    <t>Ext_data_Fig8BD</t>
  </si>
  <si>
    <t>co-chaperone of CCT/TRiC</t>
  </si>
  <si>
    <t>Unclassified coeluting interactor of PFDN to CCT/TRiC complexes</t>
  </si>
  <si>
    <t>Unclassified coeluting interactor of PFDN complex</t>
  </si>
  <si>
    <t>Unclassified coeluting interactor of CCT/TRiC complex</t>
  </si>
  <si>
    <t>Reported folding substrate shuttled by PFDN to CCT/TRiC</t>
  </si>
  <si>
    <t>Reported folding substrate of CCT/TRiC complex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</si>
</sst>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2" fillId="2" borderId="4" xfId="0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0" fillId="0" borderId="0" xfId="0" applyAlignment="1">
      <alignment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4" borderId="0" xfId="0" applyFont="1" applyFill="1" applyAlignment="1">
      <alignment vertical="top"/>
    </xf>
    <xf numFmtId="0" fontId="2" fillId="4" borderId="0" xfId="0" applyFont="1" applyFill="1" applyAlignment="1">
      <alignment vertical="top" wrapText="1"/>
    </xf>
    <xf numFmtId="0" fontId="3" fillId="4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/>
    <xf numFmtId="11" fontId="1" fillId="0" borderId="0" xfId="0" applyNumberFormat="1" applyFont="1"/>
    <xf numFmtId="2" fontId="0" fillId="0" borderId="0" xfId="0" applyNumberFormat="1"/>
    <xf numFmtId="1" fontId="0" fillId="0" borderId="0" xfId="0" applyNumberFormat="1"/>
    <xf numFmtId="0" fontId="2" fillId="3" borderId="0" xfId="0" applyFont="1" applyFill="1" applyAlignment="1">
      <alignment vertical="top" wrapText="1"/>
    </xf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/>
  </cellXfs>
  <cellStyles count="2">
    <cellStyle name="Normal" xfId="0" builtinId="0"/>
    <cellStyle name="Normal 2" xfId="1" xr:uid="{B6E8CB8D-F621-43BD-BB51-3158FC8F32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E82"/>
  <sheetViews>
    <sheetView zoomScale="70" zoomScaleNormal="70" workbookViewId="0">
      <selection activeCell="B12" sqref="B12"/>
    </sheetView>
  </sheetViews>
  <sheetFormatPr defaultColWidth="11.42578125" defaultRowHeight="15" x14ac:dyDescent="0.25"/>
  <cols>
    <col min="1" max="1" width="28.140625" customWidth="1"/>
    <col min="2" max="2" width="54.42578125" customWidth="1"/>
    <col min="3" max="3" width="5.7109375" customWidth="1"/>
    <col min="4" max="4" width="59.7109375" customWidth="1"/>
    <col min="5" max="5" width="104" customWidth="1"/>
  </cols>
  <sheetData>
    <row r="1" spans="1:5" x14ac:dyDescent="0.25">
      <c r="B1" s="19" t="s">
        <v>0</v>
      </c>
      <c r="D1" s="23" t="s">
        <v>1</v>
      </c>
      <c r="E1" s="24"/>
    </row>
    <row r="2" spans="1:5" x14ac:dyDescent="0.25">
      <c r="A2" s="1" t="s">
        <v>2</v>
      </c>
      <c r="B2" s="1" t="s">
        <v>136</v>
      </c>
      <c r="D2" s="1" t="s">
        <v>3</v>
      </c>
      <c r="E2" s="1" t="s">
        <v>4</v>
      </c>
    </row>
    <row r="3" spans="1:5" ht="36.75" customHeight="1" x14ac:dyDescent="0.25">
      <c r="A3" s="2" t="s">
        <v>137</v>
      </c>
      <c r="B3" s="17" t="s">
        <v>156</v>
      </c>
      <c r="D3" s="20" t="s">
        <v>146</v>
      </c>
      <c r="E3" s="20"/>
    </row>
    <row r="4" spans="1:5" ht="30" x14ac:dyDescent="0.25">
      <c r="A4" s="7" t="s">
        <v>138</v>
      </c>
      <c r="B4" s="7" t="s">
        <v>171</v>
      </c>
      <c r="D4" s="4" t="s">
        <v>145</v>
      </c>
      <c r="E4" s="5" t="s">
        <v>149</v>
      </c>
    </row>
    <row r="5" spans="1:5" ht="30" x14ac:dyDescent="0.25">
      <c r="A5" s="2" t="s">
        <v>139</v>
      </c>
      <c r="B5" s="17" t="s">
        <v>173</v>
      </c>
      <c r="D5" s="4" t="s">
        <v>152</v>
      </c>
      <c r="E5" s="5" t="s">
        <v>134</v>
      </c>
    </row>
    <row r="6" spans="1:5" ht="30" x14ac:dyDescent="0.25">
      <c r="A6" s="6" t="s">
        <v>182</v>
      </c>
      <c r="B6" s="7" t="s">
        <v>147</v>
      </c>
      <c r="D6" s="4" t="s">
        <v>151</v>
      </c>
      <c r="E6" s="5" t="s">
        <v>148</v>
      </c>
    </row>
    <row r="7" spans="1:5" ht="30" x14ac:dyDescent="0.25">
      <c r="A7" s="17" t="s">
        <v>140</v>
      </c>
      <c r="B7" s="17" t="s">
        <v>172</v>
      </c>
      <c r="D7" s="4" t="s">
        <v>168</v>
      </c>
      <c r="E7" s="5" t="s">
        <v>133</v>
      </c>
    </row>
    <row r="8" spans="1:5" ht="30" x14ac:dyDescent="0.25">
      <c r="A8" s="6" t="s">
        <v>141</v>
      </c>
      <c r="B8" s="7" t="s">
        <v>174</v>
      </c>
      <c r="D8" s="4" t="s">
        <v>113</v>
      </c>
      <c r="E8" t="s">
        <v>119</v>
      </c>
    </row>
    <row r="9" spans="1:5" x14ac:dyDescent="0.25">
      <c r="D9" s="4" t="s">
        <v>166</v>
      </c>
      <c r="E9" s="5" t="s">
        <v>176</v>
      </c>
    </row>
    <row r="10" spans="1:5" x14ac:dyDescent="0.25">
      <c r="D10" s="4" t="s">
        <v>167</v>
      </c>
      <c r="E10" s="5" t="s">
        <v>177</v>
      </c>
    </row>
    <row r="11" spans="1:5" x14ac:dyDescent="0.25">
      <c r="D11" s="4" t="s">
        <v>5</v>
      </c>
      <c r="E11" s="3" t="s">
        <v>120</v>
      </c>
    </row>
    <row r="12" spans="1:5" ht="30" x14ac:dyDescent="0.25">
      <c r="D12" s="4" t="s">
        <v>129</v>
      </c>
      <c r="E12" s="5" t="s">
        <v>121</v>
      </c>
    </row>
    <row r="13" spans="1:5" ht="30" x14ac:dyDescent="0.25">
      <c r="D13" s="4" t="s">
        <v>128</v>
      </c>
      <c r="E13" s="5" t="s">
        <v>122</v>
      </c>
    </row>
    <row r="14" spans="1:5" ht="30" x14ac:dyDescent="0.25">
      <c r="D14" s="4" t="s">
        <v>130</v>
      </c>
      <c r="E14" s="5" t="s">
        <v>134</v>
      </c>
    </row>
    <row r="15" spans="1:5" x14ac:dyDescent="0.25">
      <c r="D15" s="4" t="s">
        <v>115</v>
      </c>
      <c r="E15" s="5" t="s">
        <v>123</v>
      </c>
    </row>
    <row r="16" spans="1:5" x14ac:dyDescent="0.25">
      <c r="D16" s="4" t="s">
        <v>114</v>
      </c>
      <c r="E16" s="5" t="s">
        <v>124</v>
      </c>
    </row>
    <row r="17" spans="2:5" x14ac:dyDescent="0.25">
      <c r="D17" s="21" t="s">
        <v>178</v>
      </c>
      <c r="E17" s="22"/>
    </row>
    <row r="18" spans="2:5" x14ac:dyDescent="0.25">
      <c r="B18" s="3"/>
      <c r="D18" s="4" t="s">
        <v>169</v>
      </c>
      <c r="E18" s="5" t="s">
        <v>149</v>
      </c>
    </row>
    <row r="19" spans="2:5" ht="30" x14ac:dyDescent="0.25">
      <c r="B19" s="3"/>
      <c r="D19" s="4" t="s">
        <v>130</v>
      </c>
      <c r="E19" s="5" t="s">
        <v>134</v>
      </c>
    </row>
    <row r="20" spans="2:5" x14ac:dyDescent="0.25">
      <c r="B20" s="3"/>
      <c r="D20" s="4" t="s">
        <v>113</v>
      </c>
      <c r="E20" t="s">
        <v>119</v>
      </c>
    </row>
    <row r="21" spans="2:5" x14ac:dyDescent="0.25">
      <c r="B21" s="3"/>
      <c r="D21" s="4" t="s">
        <v>166</v>
      </c>
      <c r="E21" s="5" t="s">
        <v>176</v>
      </c>
    </row>
    <row r="22" spans="2:5" x14ac:dyDescent="0.25">
      <c r="B22" s="3"/>
      <c r="D22" s="4" t="s">
        <v>167</v>
      </c>
      <c r="E22" s="5" t="s">
        <v>177</v>
      </c>
    </row>
    <row r="23" spans="2:5" x14ac:dyDescent="0.25">
      <c r="B23" s="3"/>
      <c r="D23" s="4" t="s">
        <v>5</v>
      </c>
      <c r="E23" s="3" t="s">
        <v>120</v>
      </c>
    </row>
    <row r="24" spans="2:5" ht="45" x14ac:dyDescent="0.25">
      <c r="B24" s="3"/>
      <c r="D24" s="4" t="s">
        <v>157</v>
      </c>
      <c r="E24" s="5" t="s">
        <v>164</v>
      </c>
    </row>
    <row r="25" spans="2:5" x14ac:dyDescent="0.25">
      <c r="B25" s="3"/>
      <c r="D25" s="4" t="s">
        <v>158</v>
      </c>
      <c r="E25" s="5" t="s">
        <v>163</v>
      </c>
    </row>
    <row r="26" spans="2:5" ht="30" x14ac:dyDescent="0.25">
      <c r="B26" s="3"/>
      <c r="D26" s="4" t="s">
        <v>159</v>
      </c>
      <c r="E26" s="5" t="s">
        <v>161</v>
      </c>
    </row>
    <row r="27" spans="2:5" ht="45" x14ac:dyDescent="0.25">
      <c r="B27" s="3"/>
      <c r="D27" s="4" t="s">
        <v>160</v>
      </c>
      <c r="E27" s="5" t="s">
        <v>162</v>
      </c>
    </row>
    <row r="28" spans="2:5" x14ac:dyDescent="0.25">
      <c r="B28" s="3"/>
      <c r="D28" s="20" t="s">
        <v>179</v>
      </c>
      <c r="E28" s="20"/>
    </row>
    <row r="29" spans="2:5" ht="30" x14ac:dyDescent="0.25">
      <c r="B29" s="3"/>
      <c r="D29" s="4" t="s">
        <v>130</v>
      </c>
      <c r="E29" s="5" t="s">
        <v>134</v>
      </c>
    </row>
    <row r="30" spans="2:5" x14ac:dyDescent="0.25">
      <c r="B30" s="3"/>
      <c r="D30" s="4" t="s">
        <v>113</v>
      </c>
      <c r="E30" t="s">
        <v>119</v>
      </c>
    </row>
    <row r="31" spans="2:5" x14ac:dyDescent="0.25">
      <c r="B31" s="3"/>
      <c r="D31" s="4" t="s">
        <v>166</v>
      </c>
      <c r="E31" s="5" t="s">
        <v>176</v>
      </c>
    </row>
    <row r="32" spans="2:5" x14ac:dyDescent="0.25">
      <c r="B32" s="3"/>
      <c r="D32" s="4" t="s">
        <v>167</v>
      </c>
      <c r="E32" s="5" t="s">
        <v>177</v>
      </c>
    </row>
    <row r="33" spans="4:5" x14ac:dyDescent="0.25">
      <c r="D33" s="4" t="s">
        <v>5</v>
      </c>
      <c r="E33" s="3" t="s">
        <v>120</v>
      </c>
    </row>
    <row r="34" spans="4:5" ht="30" x14ac:dyDescent="0.25">
      <c r="D34" s="4" t="s">
        <v>129</v>
      </c>
      <c r="E34" s="5" t="s">
        <v>121</v>
      </c>
    </row>
    <row r="35" spans="4:5" ht="30" x14ac:dyDescent="0.25">
      <c r="D35" s="4" t="s">
        <v>128</v>
      </c>
      <c r="E35" s="5" t="s">
        <v>122</v>
      </c>
    </row>
    <row r="36" spans="4:5" x14ac:dyDescent="0.25">
      <c r="D36" s="4" t="s">
        <v>115</v>
      </c>
      <c r="E36" s="5" t="s">
        <v>123</v>
      </c>
    </row>
    <row r="37" spans="4:5" x14ac:dyDescent="0.25">
      <c r="D37" s="4" t="s">
        <v>114</v>
      </c>
      <c r="E37" s="5" t="s">
        <v>124</v>
      </c>
    </row>
    <row r="38" spans="4:5" ht="30" x14ac:dyDescent="0.25">
      <c r="D38" s="4" t="s">
        <v>116</v>
      </c>
      <c r="E38" s="5" t="s">
        <v>127</v>
      </c>
    </row>
    <row r="39" spans="4:5" ht="45" x14ac:dyDescent="0.25">
      <c r="D39" s="4" t="s">
        <v>117</v>
      </c>
      <c r="E39" s="5" t="s">
        <v>135</v>
      </c>
    </row>
    <row r="40" spans="4:5" ht="30" x14ac:dyDescent="0.25">
      <c r="D40" s="4" t="s">
        <v>118</v>
      </c>
      <c r="E40" s="5" t="s">
        <v>126</v>
      </c>
    </row>
    <row r="41" spans="4:5" x14ac:dyDescent="0.25">
      <c r="D41" s="4" t="s">
        <v>165</v>
      </c>
      <c r="E41" t="s">
        <v>125</v>
      </c>
    </row>
    <row r="42" spans="4:5" x14ac:dyDescent="0.25">
      <c r="D42" s="21" t="s">
        <v>180</v>
      </c>
      <c r="E42" s="22"/>
    </row>
    <row r="43" spans="4:5" x14ac:dyDescent="0.25">
      <c r="D43" s="4" t="s">
        <v>145</v>
      </c>
      <c r="E43" s="5" t="s">
        <v>149</v>
      </c>
    </row>
    <row r="44" spans="4:5" ht="30" x14ac:dyDescent="0.25">
      <c r="D44" s="4" t="s">
        <v>153</v>
      </c>
      <c r="E44" s="5" t="s">
        <v>134</v>
      </c>
    </row>
    <row r="45" spans="4:5" ht="45" x14ac:dyDescent="0.25">
      <c r="D45" s="4" t="s">
        <v>154</v>
      </c>
      <c r="E45" s="5" t="s">
        <v>155</v>
      </c>
    </row>
    <row r="46" spans="4:5" x14ac:dyDescent="0.25">
      <c r="D46" s="4" t="s">
        <v>168</v>
      </c>
      <c r="E46" s="5" t="s">
        <v>133</v>
      </c>
    </row>
    <row r="47" spans="4:5" x14ac:dyDescent="0.25">
      <c r="D47" s="4" t="s">
        <v>113</v>
      </c>
      <c r="E47" t="s">
        <v>119</v>
      </c>
    </row>
    <row r="48" spans="4:5" x14ac:dyDescent="0.25">
      <c r="D48" s="4" t="s">
        <v>166</v>
      </c>
      <c r="E48" s="5" t="s">
        <v>176</v>
      </c>
    </row>
    <row r="49" spans="4:5" x14ac:dyDescent="0.25">
      <c r="D49" s="4" t="s">
        <v>167</v>
      </c>
      <c r="E49" s="5" t="s">
        <v>177</v>
      </c>
    </row>
    <row r="50" spans="4:5" x14ac:dyDescent="0.25">
      <c r="D50" s="4" t="s">
        <v>5</v>
      </c>
      <c r="E50" s="3" t="s">
        <v>120</v>
      </c>
    </row>
    <row r="51" spans="4:5" ht="30" x14ac:dyDescent="0.25">
      <c r="D51" s="4" t="s">
        <v>129</v>
      </c>
      <c r="E51" s="5" t="s">
        <v>121</v>
      </c>
    </row>
    <row r="52" spans="4:5" ht="30" x14ac:dyDescent="0.25">
      <c r="D52" s="4" t="s">
        <v>128</v>
      </c>
      <c r="E52" s="5" t="s">
        <v>122</v>
      </c>
    </row>
    <row r="53" spans="4:5" ht="30" x14ac:dyDescent="0.25">
      <c r="D53" s="4" t="s">
        <v>130</v>
      </c>
      <c r="E53" s="5" t="s">
        <v>134</v>
      </c>
    </row>
    <row r="54" spans="4:5" x14ac:dyDescent="0.25">
      <c r="D54" s="4" t="s">
        <v>115</v>
      </c>
      <c r="E54" s="5" t="s">
        <v>123</v>
      </c>
    </row>
    <row r="55" spans="4:5" x14ac:dyDescent="0.25">
      <c r="D55" s="4" t="s">
        <v>114</v>
      </c>
      <c r="E55" s="5" t="s">
        <v>124</v>
      </c>
    </row>
    <row r="56" spans="4:5" ht="15" customHeight="1" x14ac:dyDescent="0.25">
      <c r="D56" s="20" t="s">
        <v>181</v>
      </c>
      <c r="E56" s="20"/>
    </row>
    <row r="57" spans="4:5" x14ac:dyDescent="0.25">
      <c r="D57" s="4" t="s">
        <v>169</v>
      </c>
      <c r="E57" s="5" t="s">
        <v>149</v>
      </c>
    </row>
    <row r="58" spans="4:5" ht="30" x14ac:dyDescent="0.25">
      <c r="D58" s="4" t="s">
        <v>130</v>
      </c>
      <c r="E58" s="5" t="s">
        <v>134</v>
      </c>
    </row>
    <row r="59" spans="4:5" x14ac:dyDescent="0.25">
      <c r="D59" s="4" t="s">
        <v>168</v>
      </c>
      <c r="E59" s="5" t="s">
        <v>170</v>
      </c>
    </row>
    <row r="60" spans="4:5" x14ac:dyDescent="0.25">
      <c r="D60" s="4" t="s">
        <v>113</v>
      </c>
      <c r="E60" t="s">
        <v>119</v>
      </c>
    </row>
    <row r="61" spans="4:5" x14ac:dyDescent="0.25">
      <c r="D61" s="4" t="s">
        <v>166</v>
      </c>
      <c r="E61" s="5" t="s">
        <v>176</v>
      </c>
    </row>
    <row r="62" spans="4:5" x14ac:dyDescent="0.25">
      <c r="D62" s="4" t="s">
        <v>167</v>
      </c>
      <c r="E62" s="5" t="s">
        <v>177</v>
      </c>
    </row>
    <row r="63" spans="4:5" x14ac:dyDescent="0.25">
      <c r="D63" s="4" t="s">
        <v>5</v>
      </c>
      <c r="E63" s="3" t="s">
        <v>120</v>
      </c>
    </row>
    <row r="64" spans="4:5" ht="45" x14ac:dyDescent="0.25">
      <c r="D64" s="4" t="s">
        <v>157</v>
      </c>
      <c r="E64" s="5" t="s">
        <v>164</v>
      </c>
    </row>
    <row r="65" spans="4:5" x14ac:dyDescent="0.25">
      <c r="D65" s="4" t="s">
        <v>158</v>
      </c>
      <c r="E65" s="5" t="s">
        <v>163</v>
      </c>
    </row>
    <row r="66" spans="4:5" ht="30" x14ac:dyDescent="0.25">
      <c r="D66" s="4" t="s">
        <v>159</v>
      </c>
      <c r="E66" s="5" t="s">
        <v>161</v>
      </c>
    </row>
    <row r="67" spans="4:5" ht="45" x14ac:dyDescent="0.25">
      <c r="D67" s="4" t="s">
        <v>160</v>
      </c>
      <c r="E67" s="5" t="s">
        <v>162</v>
      </c>
    </row>
    <row r="68" spans="4:5" x14ac:dyDescent="0.25">
      <c r="D68" s="21" t="s">
        <v>175</v>
      </c>
      <c r="E68" s="22"/>
    </row>
    <row r="69" spans="4:5" ht="30" x14ac:dyDescent="0.25">
      <c r="D69" s="4" t="s">
        <v>130</v>
      </c>
      <c r="E69" s="5" t="s">
        <v>134</v>
      </c>
    </row>
    <row r="70" spans="4:5" x14ac:dyDescent="0.25">
      <c r="D70" s="4" t="s">
        <v>168</v>
      </c>
      <c r="E70" s="5" t="s">
        <v>170</v>
      </c>
    </row>
    <row r="71" spans="4:5" x14ac:dyDescent="0.25">
      <c r="D71" s="4" t="s">
        <v>113</v>
      </c>
      <c r="E71" t="s">
        <v>119</v>
      </c>
    </row>
    <row r="72" spans="4:5" x14ac:dyDescent="0.25">
      <c r="D72" s="4" t="s">
        <v>166</v>
      </c>
      <c r="E72" s="5" t="s">
        <v>176</v>
      </c>
    </row>
    <row r="73" spans="4:5" x14ac:dyDescent="0.25">
      <c r="D73" s="4" t="s">
        <v>167</v>
      </c>
      <c r="E73" s="5" t="s">
        <v>177</v>
      </c>
    </row>
    <row r="74" spans="4:5" x14ac:dyDescent="0.25">
      <c r="D74" s="4" t="s">
        <v>5</v>
      </c>
      <c r="E74" s="3" t="s">
        <v>120</v>
      </c>
    </row>
    <row r="75" spans="4:5" ht="30" x14ac:dyDescent="0.25">
      <c r="D75" s="4" t="s">
        <v>129</v>
      </c>
      <c r="E75" s="5" t="s">
        <v>121</v>
      </c>
    </row>
    <row r="76" spans="4:5" ht="30" x14ac:dyDescent="0.25">
      <c r="D76" s="4" t="s">
        <v>128</v>
      </c>
      <c r="E76" s="5" t="s">
        <v>122</v>
      </c>
    </row>
    <row r="77" spans="4:5" x14ac:dyDescent="0.25">
      <c r="D77" s="4" t="s">
        <v>115</v>
      </c>
      <c r="E77" s="5" t="s">
        <v>123</v>
      </c>
    </row>
    <row r="78" spans="4:5" x14ac:dyDescent="0.25">
      <c r="D78" s="4" t="s">
        <v>114</v>
      </c>
      <c r="E78" s="5" t="s">
        <v>124</v>
      </c>
    </row>
    <row r="79" spans="4:5" ht="30" x14ac:dyDescent="0.25">
      <c r="D79" s="4" t="s">
        <v>116</v>
      </c>
      <c r="E79" s="5" t="s">
        <v>127</v>
      </c>
    </row>
    <row r="80" spans="4:5" ht="45" x14ac:dyDescent="0.25">
      <c r="D80" s="4" t="s">
        <v>117</v>
      </c>
      <c r="E80" s="5" t="s">
        <v>135</v>
      </c>
    </row>
    <row r="81" spans="4:5" ht="30" x14ac:dyDescent="0.25">
      <c r="D81" s="4" t="s">
        <v>118</v>
      </c>
      <c r="E81" s="5" t="s">
        <v>126</v>
      </c>
    </row>
    <row r="82" spans="4:5" x14ac:dyDescent="0.25">
      <c r="D82" s="4" t="s">
        <v>165</v>
      </c>
      <c r="E82" t="s">
        <v>125</v>
      </c>
    </row>
  </sheetData>
  <mergeCells count="7">
    <mergeCell ref="D56:E56"/>
    <mergeCell ref="D28:E28"/>
    <mergeCell ref="D68:E68"/>
    <mergeCell ref="D1:E1"/>
    <mergeCell ref="D3:E3"/>
    <mergeCell ref="D42:E42"/>
    <mergeCell ref="D17:E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9C3D0-34B6-403E-9A13-0537761E4E57}">
  <sheetPr>
    <tabColor theme="9" tint="0.39997558519241921"/>
  </sheetPr>
  <dimension ref="A1:M22"/>
  <sheetViews>
    <sheetView workbookViewId="0">
      <selection activeCell="B9" sqref="B9"/>
    </sheetView>
  </sheetViews>
  <sheetFormatPr defaultRowHeight="15" x14ac:dyDescent="0.25"/>
  <cols>
    <col min="1" max="1" width="26.28515625" bestFit="1" customWidth="1"/>
    <col min="2" max="2" width="31.140625" customWidth="1"/>
    <col min="3" max="3" width="30.140625" customWidth="1"/>
    <col min="4" max="4" width="30.85546875" customWidth="1"/>
    <col min="5" max="5" width="12.5703125" customWidth="1"/>
    <col min="6" max="6" width="19.140625" customWidth="1"/>
    <col min="7" max="7" width="23.5703125" customWidth="1"/>
    <col min="8" max="8" width="21.140625" customWidth="1"/>
    <col min="9" max="9" width="24.140625" customWidth="1"/>
    <col min="10" max="10" width="24.28515625" customWidth="1"/>
    <col min="11" max="11" width="20.42578125" customWidth="1"/>
    <col min="12" max="12" width="13.5703125" customWidth="1"/>
    <col min="13" max="14" width="15.5703125" customWidth="1"/>
  </cols>
  <sheetData>
    <row r="1" spans="1:13" ht="45" x14ac:dyDescent="0.25">
      <c r="A1" s="9" t="s">
        <v>145</v>
      </c>
      <c r="B1" s="9" t="s">
        <v>152</v>
      </c>
      <c r="C1" s="9" t="s">
        <v>151</v>
      </c>
      <c r="D1" s="9" t="s">
        <v>168</v>
      </c>
      <c r="E1" s="9" t="s">
        <v>113</v>
      </c>
      <c r="F1" s="9" t="s">
        <v>166</v>
      </c>
      <c r="G1" s="9" t="s">
        <v>167</v>
      </c>
      <c r="H1" s="9" t="s">
        <v>5</v>
      </c>
      <c r="I1" s="9" t="s">
        <v>129</v>
      </c>
      <c r="J1" s="9" t="s">
        <v>128</v>
      </c>
      <c r="K1" s="9" t="s">
        <v>130</v>
      </c>
      <c r="L1" s="9" t="s">
        <v>115</v>
      </c>
      <c r="M1" s="9" t="s">
        <v>114</v>
      </c>
    </row>
    <row r="2" spans="1:13" x14ac:dyDescent="0.25">
      <c r="A2" t="s">
        <v>142</v>
      </c>
      <c r="B2" t="s">
        <v>131</v>
      </c>
      <c r="C2">
        <v>15</v>
      </c>
      <c r="D2" t="s">
        <v>131</v>
      </c>
      <c r="E2" s="10" t="b">
        <v>1</v>
      </c>
      <c r="F2" t="s">
        <v>19</v>
      </c>
      <c r="G2" t="s">
        <v>20</v>
      </c>
      <c r="H2" s="11">
        <v>57.488</v>
      </c>
      <c r="I2" s="12">
        <v>28</v>
      </c>
      <c r="J2" s="12">
        <v>27</v>
      </c>
      <c r="K2" s="12" t="s">
        <v>131</v>
      </c>
      <c r="L2" t="b">
        <v>1</v>
      </c>
      <c r="M2" t="b">
        <v>1</v>
      </c>
    </row>
    <row r="3" spans="1:13" x14ac:dyDescent="0.25">
      <c r="A3" t="s">
        <v>143</v>
      </c>
      <c r="B3" t="s">
        <v>131</v>
      </c>
      <c r="C3">
        <v>15</v>
      </c>
      <c r="D3" t="s">
        <v>131</v>
      </c>
      <c r="E3" s="10" t="b">
        <v>1</v>
      </c>
      <c r="F3" t="s">
        <v>21</v>
      </c>
      <c r="G3" t="s">
        <v>22</v>
      </c>
      <c r="H3" s="11">
        <v>60.533999999999999</v>
      </c>
      <c r="I3" s="12">
        <v>28</v>
      </c>
      <c r="J3" s="12">
        <v>27</v>
      </c>
      <c r="K3" s="12" t="s">
        <v>131</v>
      </c>
      <c r="L3" t="b">
        <v>1</v>
      </c>
      <c r="M3" t="b">
        <v>1</v>
      </c>
    </row>
    <row r="4" spans="1:13" x14ac:dyDescent="0.25">
      <c r="A4" t="s">
        <v>144</v>
      </c>
      <c r="B4" t="s">
        <v>131</v>
      </c>
      <c r="C4">
        <v>10</v>
      </c>
      <c r="D4" t="s">
        <v>131</v>
      </c>
      <c r="E4" s="10" t="b">
        <v>1</v>
      </c>
      <c r="F4" t="s">
        <v>23</v>
      </c>
      <c r="G4" t="s">
        <v>24</v>
      </c>
      <c r="H4" s="11">
        <v>57.923999999999999</v>
      </c>
      <c r="I4" s="12">
        <v>28</v>
      </c>
      <c r="J4" s="12">
        <v>27</v>
      </c>
      <c r="K4" s="12" t="s">
        <v>131</v>
      </c>
      <c r="L4" t="b">
        <v>1</v>
      </c>
      <c r="M4" t="b">
        <v>1</v>
      </c>
    </row>
    <row r="5" spans="1:13" x14ac:dyDescent="0.25">
      <c r="A5" t="s">
        <v>142</v>
      </c>
      <c r="B5" t="s">
        <v>132</v>
      </c>
      <c r="C5">
        <v>6</v>
      </c>
      <c r="D5" t="s">
        <v>131</v>
      </c>
      <c r="E5" s="10" t="b">
        <v>1</v>
      </c>
      <c r="F5" t="s">
        <v>25</v>
      </c>
      <c r="G5" t="s">
        <v>26</v>
      </c>
      <c r="H5" s="11">
        <v>59.670999999999999</v>
      </c>
      <c r="I5" s="12">
        <v>28</v>
      </c>
      <c r="J5" s="12">
        <v>27</v>
      </c>
      <c r="K5" s="12" t="s">
        <v>131</v>
      </c>
      <c r="L5" t="b">
        <v>1</v>
      </c>
      <c r="M5" t="b">
        <v>1</v>
      </c>
    </row>
    <row r="6" spans="1:13" x14ac:dyDescent="0.25">
      <c r="A6" t="s">
        <v>143</v>
      </c>
      <c r="B6" t="s">
        <v>132</v>
      </c>
      <c r="C6">
        <v>6</v>
      </c>
      <c r="D6" t="s">
        <v>131</v>
      </c>
      <c r="E6" s="10" t="b">
        <v>1</v>
      </c>
      <c r="F6" t="s">
        <v>27</v>
      </c>
      <c r="G6" t="s">
        <v>28</v>
      </c>
      <c r="H6" s="11">
        <v>58.024000000000001</v>
      </c>
      <c r="I6" s="12">
        <v>28</v>
      </c>
      <c r="J6" s="12">
        <v>27</v>
      </c>
      <c r="K6" s="12" t="s">
        <v>131</v>
      </c>
      <c r="L6" t="b">
        <v>1</v>
      </c>
      <c r="M6" t="b">
        <v>1</v>
      </c>
    </row>
    <row r="7" spans="1:13" x14ac:dyDescent="0.25">
      <c r="A7" t="s">
        <v>144</v>
      </c>
      <c r="B7" t="s">
        <v>132</v>
      </c>
      <c r="C7">
        <v>4</v>
      </c>
      <c r="D7" t="s">
        <v>131</v>
      </c>
      <c r="E7" s="10" t="b">
        <v>1</v>
      </c>
      <c r="F7" t="s">
        <v>29</v>
      </c>
      <c r="G7" t="s">
        <v>30</v>
      </c>
      <c r="H7" s="11">
        <v>57.820999999999998</v>
      </c>
      <c r="I7" s="12">
        <v>28</v>
      </c>
      <c r="J7" s="12"/>
      <c r="K7" s="12" t="s">
        <v>131</v>
      </c>
      <c r="L7" t="b">
        <v>1</v>
      </c>
      <c r="M7" t="b">
        <v>0</v>
      </c>
    </row>
    <row r="8" spans="1:13" x14ac:dyDescent="0.25">
      <c r="D8" t="s">
        <v>131</v>
      </c>
      <c r="E8" s="10" t="b">
        <v>1</v>
      </c>
      <c r="F8" t="s">
        <v>31</v>
      </c>
      <c r="G8" t="s">
        <v>32</v>
      </c>
      <c r="H8" s="11">
        <v>59.366999999999997</v>
      </c>
      <c r="I8" s="12">
        <v>28</v>
      </c>
      <c r="J8" s="12">
        <v>27</v>
      </c>
      <c r="K8" s="12" t="s">
        <v>131</v>
      </c>
      <c r="L8" t="b">
        <v>1</v>
      </c>
      <c r="M8" t="b">
        <v>1</v>
      </c>
    </row>
    <row r="9" spans="1:13" x14ac:dyDescent="0.25">
      <c r="D9" t="s">
        <v>131</v>
      </c>
      <c r="E9" s="10" t="b">
        <v>1</v>
      </c>
      <c r="F9" t="s">
        <v>33</v>
      </c>
      <c r="G9" t="s">
        <v>34</v>
      </c>
      <c r="H9" s="11">
        <v>59.621000000000002</v>
      </c>
      <c r="I9" s="12">
        <v>28</v>
      </c>
      <c r="J9" s="12">
        <v>27</v>
      </c>
      <c r="K9" s="12" t="s">
        <v>131</v>
      </c>
      <c r="L9" t="b">
        <v>1</v>
      </c>
      <c r="M9" t="b">
        <v>1</v>
      </c>
    </row>
    <row r="10" spans="1:13" x14ac:dyDescent="0.25">
      <c r="D10" t="s">
        <v>131</v>
      </c>
      <c r="E10" s="10" t="b">
        <v>1</v>
      </c>
      <c r="F10" t="s">
        <v>83</v>
      </c>
      <c r="G10" t="s">
        <v>84</v>
      </c>
      <c r="H10" s="11">
        <v>60.344000000000001</v>
      </c>
      <c r="I10" s="12">
        <v>28</v>
      </c>
      <c r="J10" s="12">
        <v>27</v>
      </c>
      <c r="K10" s="12" t="s">
        <v>131</v>
      </c>
      <c r="L10" t="b">
        <v>1</v>
      </c>
      <c r="M10" t="b">
        <v>1</v>
      </c>
    </row>
    <row r="11" spans="1:13" x14ac:dyDescent="0.25">
      <c r="D11" t="s">
        <v>132</v>
      </c>
      <c r="E11" s="10" t="b">
        <v>1</v>
      </c>
      <c r="F11" t="s">
        <v>67</v>
      </c>
      <c r="G11" t="s">
        <v>68</v>
      </c>
      <c r="H11" s="11">
        <v>14.21</v>
      </c>
      <c r="I11" s="12">
        <v>28</v>
      </c>
      <c r="J11" s="12"/>
      <c r="K11" s="12" t="s">
        <v>131</v>
      </c>
      <c r="L11" t="b">
        <v>1</v>
      </c>
      <c r="M11" t="b">
        <v>0</v>
      </c>
    </row>
    <row r="12" spans="1:13" x14ac:dyDescent="0.25">
      <c r="D12" t="s">
        <v>132</v>
      </c>
      <c r="E12" s="10" t="b">
        <v>1</v>
      </c>
      <c r="F12" t="s">
        <v>69</v>
      </c>
      <c r="G12" t="s">
        <v>70</v>
      </c>
      <c r="H12" s="11">
        <v>16.648</v>
      </c>
      <c r="I12" s="12">
        <v>28</v>
      </c>
      <c r="J12" s="12">
        <v>27</v>
      </c>
      <c r="K12" s="12" t="s">
        <v>131</v>
      </c>
      <c r="L12" t="b">
        <v>1</v>
      </c>
      <c r="M12" t="b">
        <v>1</v>
      </c>
    </row>
    <row r="13" spans="1:13" x14ac:dyDescent="0.25">
      <c r="D13" t="s">
        <v>132</v>
      </c>
      <c r="E13" s="10" t="b">
        <v>1</v>
      </c>
      <c r="F13" t="s">
        <v>71</v>
      </c>
      <c r="G13" t="s">
        <v>72</v>
      </c>
      <c r="H13" s="11">
        <v>15.314</v>
      </c>
      <c r="I13" s="12">
        <v>28</v>
      </c>
      <c r="J13" s="12">
        <v>27</v>
      </c>
      <c r="K13" s="12" t="s">
        <v>131</v>
      </c>
      <c r="L13" t="b">
        <v>1</v>
      </c>
      <c r="M13" t="b">
        <v>1</v>
      </c>
    </row>
    <row r="14" spans="1:13" x14ac:dyDescent="0.25">
      <c r="D14" t="s">
        <v>132</v>
      </c>
      <c r="E14" s="10" t="b">
        <v>1</v>
      </c>
      <c r="F14" t="s">
        <v>73</v>
      </c>
      <c r="G14" t="s">
        <v>74</v>
      </c>
      <c r="H14" s="11">
        <v>17.327999999999999</v>
      </c>
      <c r="I14" s="12">
        <v>27</v>
      </c>
      <c r="J14" s="12"/>
      <c r="K14" s="12" t="s">
        <v>131</v>
      </c>
      <c r="L14" t="b">
        <v>1</v>
      </c>
      <c r="M14" t="b">
        <v>0</v>
      </c>
    </row>
    <row r="15" spans="1:13" x14ac:dyDescent="0.25">
      <c r="D15" t="s">
        <v>132</v>
      </c>
      <c r="E15" s="10" t="b">
        <v>1</v>
      </c>
      <c r="F15" t="s">
        <v>75</v>
      </c>
      <c r="G15" t="s">
        <v>76</v>
      </c>
      <c r="H15" s="11">
        <v>14.583</v>
      </c>
      <c r="I15" s="12">
        <v>28</v>
      </c>
      <c r="J15" s="12"/>
      <c r="K15" s="12" t="s">
        <v>131</v>
      </c>
      <c r="L15" t="b">
        <v>1</v>
      </c>
      <c r="M15" t="b">
        <v>0</v>
      </c>
    </row>
    <row r="16" spans="1:13" x14ac:dyDescent="0.25">
      <c r="D16" t="s">
        <v>132</v>
      </c>
      <c r="E16" s="10" t="b">
        <v>1</v>
      </c>
      <c r="F16" t="s">
        <v>103</v>
      </c>
      <c r="G16" t="s">
        <v>104</v>
      </c>
      <c r="H16" s="11">
        <v>22.626000000000001</v>
      </c>
      <c r="I16" s="12">
        <v>27</v>
      </c>
      <c r="J16" s="12"/>
      <c r="K16" s="12" t="s">
        <v>131</v>
      </c>
      <c r="L16" t="b">
        <v>1</v>
      </c>
      <c r="M16" t="b">
        <v>0</v>
      </c>
    </row>
    <row r="17" spans="4:13" x14ac:dyDescent="0.25">
      <c r="D17" t="s">
        <v>132</v>
      </c>
      <c r="E17" s="10" t="b">
        <v>1</v>
      </c>
      <c r="F17" t="s">
        <v>67</v>
      </c>
      <c r="G17" t="s">
        <v>68</v>
      </c>
      <c r="H17" s="11">
        <v>14.21</v>
      </c>
      <c r="I17" s="12">
        <v>59</v>
      </c>
      <c r="J17" s="12"/>
      <c r="K17" s="12" t="s">
        <v>132</v>
      </c>
      <c r="L17" t="b">
        <v>1</v>
      </c>
      <c r="M17" t="b">
        <v>0</v>
      </c>
    </row>
    <row r="18" spans="4:13" x14ac:dyDescent="0.25">
      <c r="D18" t="s">
        <v>132</v>
      </c>
      <c r="E18" s="10" t="b">
        <v>1</v>
      </c>
      <c r="F18" t="s">
        <v>69</v>
      </c>
      <c r="G18" t="s">
        <v>70</v>
      </c>
      <c r="H18" s="11">
        <v>16.648</v>
      </c>
      <c r="I18" s="12">
        <v>59</v>
      </c>
      <c r="J18" s="12">
        <v>56</v>
      </c>
      <c r="K18" s="12" t="s">
        <v>132</v>
      </c>
      <c r="L18" t="b">
        <v>1</v>
      </c>
      <c r="M18" t="b">
        <v>1</v>
      </c>
    </row>
    <row r="19" spans="4:13" x14ac:dyDescent="0.25">
      <c r="D19" t="s">
        <v>132</v>
      </c>
      <c r="E19" s="10" t="b">
        <v>1</v>
      </c>
      <c r="F19" t="s">
        <v>71</v>
      </c>
      <c r="G19" t="s">
        <v>72</v>
      </c>
      <c r="H19" s="11">
        <v>15.314</v>
      </c>
      <c r="I19" s="12">
        <v>59</v>
      </c>
      <c r="J19" s="12">
        <v>55</v>
      </c>
      <c r="K19" s="12" t="s">
        <v>132</v>
      </c>
      <c r="L19" t="b">
        <v>1</v>
      </c>
      <c r="M19" t="b">
        <v>1</v>
      </c>
    </row>
    <row r="20" spans="4:13" x14ac:dyDescent="0.25">
      <c r="D20" t="s">
        <v>132</v>
      </c>
      <c r="E20" s="10" t="b">
        <v>1</v>
      </c>
      <c r="F20" t="s">
        <v>73</v>
      </c>
      <c r="G20" t="s">
        <v>74</v>
      </c>
      <c r="H20" s="11">
        <v>17.327999999999999</v>
      </c>
      <c r="I20" s="12">
        <v>59</v>
      </c>
      <c r="J20" s="12">
        <v>55</v>
      </c>
      <c r="K20" s="12" t="s">
        <v>132</v>
      </c>
      <c r="L20" t="b">
        <v>1</v>
      </c>
      <c r="M20" t="b">
        <v>1</v>
      </c>
    </row>
    <row r="21" spans="4:13" x14ac:dyDescent="0.25">
      <c r="D21" t="s">
        <v>132</v>
      </c>
      <c r="E21" s="10" t="b">
        <v>1</v>
      </c>
      <c r="F21" t="s">
        <v>75</v>
      </c>
      <c r="G21" t="s">
        <v>76</v>
      </c>
      <c r="H21" s="11">
        <v>14.583</v>
      </c>
      <c r="I21" s="12">
        <v>58</v>
      </c>
      <c r="J21" s="12">
        <v>56</v>
      </c>
      <c r="K21" s="12" t="s">
        <v>132</v>
      </c>
      <c r="L21" t="b">
        <v>1</v>
      </c>
      <c r="M21" t="b">
        <v>1</v>
      </c>
    </row>
    <row r="22" spans="4:13" x14ac:dyDescent="0.25">
      <c r="D22" t="s">
        <v>132</v>
      </c>
      <c r="E22" s="10" t="b">
        <v>1</v>
      </c>
      <c r="F22" t="s">
        <v>103</v>
      </c>
      <c r="G22" t="s">
        <v>104</v>
      </c>
      <c r="H22" s="11">
        <v>22.626000000000001</v>
      </c>
      <c r="I22" s="12">
        <v>59</v>
      </c>
      <c r="J22" s="12"/>
      <c r="K22" s="12" t="s">
        <v>132</v>
      </c>
      <c r="L22" t="b">
        <v>1</v>
      </c>
      <c r="M22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80356-DBF1-4109-A810-A5F427DB503B}">
  <sheetPr>
    <tabColor theme="4" tint="0.39997558519241921"/>
  </sheetPr>
  <dimension ref="A1:M54"/>
  <sheetViews>
    <sheetView zoomScale="70" zoomScaleNormal="70" workbookViewId="0">
      <selection activeCell="H25" sqref="H25"/>
    </sheetView>
  </sheetViews>
  <sheetFormatPr defaultRowHeight="15" x14ac:dyDescent="0.25"/>
  <cols>
    <col min="1" max="1" width="38.85546875" bestFit="1" customWidth="1"/>
    <col min="2" max="2" width="29.85546875" customWidth="1"/>
    <col min="3" max="3" width="30.28515625" customWidth="1"/>
    <col min="4" max="4" width="61.28515625" customWidth="1"/>
    <col min="5" max="5" width="16.5703125" customWidth="1"/>
    <col min="6" max="6" width="16.28515625" customWidth="1"/>
    <col min="7" max="7" width="20.42578125" customWidth="1"/>
    <col min="8" max="8" width="14.28515625" customWidth="1"/>
    <col min="9" max="9" width="18.5703125" customWidth="1"/>
    <col min="10" max="10" width="18.42578125" customWidth="1"/>
    <col min="11" max="11" width="19.140625" customWidth="1"/>
    <col min="12" max="12" width="17.7109375" customWidth="1"/>
    <col min="13" max="13" width="17" customWidth="1"/>
  </cols>
  <sheetData>
    <row r="1" spans="1:13" ht="60" x14ac:dyDescent="0.25">
      <c r="A1" s="8" t="s">
        <v>145</v>
      </c>
      <c r="B1" s="8" t="s">
        <v>153</v>
      </c>
      <c r="C1" s="8" t="s">
        <v>154</v>
      </c>
      <c r="D1" s="8" t="s">
        <v>168</v>
      </c>
      <c r="E1" s="8" t="s">
        <v>113</v>
      </c>
      <c r="F1" s="8" t="s">
        <v>166</v>
      </c>
      <c r="G1" s="8" t="s">
        <v>167</v>
      </c>
      <c r="H1" s="8" t="s">
        <v>5</v>
      </c>
      <c r="I1" s="8" t="s">
        <v>129</v>
      </c>
      <c r="J1" s="8" t="s">
        <v>128</v>
      </c>
      <c r="K1" s="8" t="s">
        <v>130</v>
      </c>
      <c r="L1" s="8" t="s">
        <v>115</v>
      </c>
      <c r="M1" s="8" t="s">
        <v>114</v>
      </c>
    </row>
    <row r="2" spans="1:13" x14ac:dyDescent="0.25">
      <c r="A2" t="s">
        <v>150</v>
      </c>
      <c r="B2" t="s">
        <v>131</v>
      </c>
      <c r="C2">
        <v>32</v>
      </c>
      <c r="D2" s="26" t="s">
        <v>6</v>
      </c>
      <c r="E2" s="10" t="b">
        <v>0</v>
      </c>
      <c r="F2" t="s">
        <v>11</v>
      </c>
      <c r="G2" s="28" t="s">
        <v>12</v>
      </c>
      <c r="H2" s="11">
        <v>42.613999999999997</v>
      </c>
      <c r="I2" s="12">
        <v>28</v>
      </c>
      <c r="J2" s="12">
        <v>28</v>
      </c>
      <c r="K2" s="12" t="s">
        <v>131</v>
      </c>
      <c r="L2" t="b">
        <v>1</v>
      </c>
      <c r="M2" t="b">
        <v>1</v>
      </c>
    </row>
    <row r="3" spans="1:13" x14ac:dyDescent="0.25">
      <c r="A3" t="s">
        <v>143</v>
      </c>
      <c r="B3" t="s">
        <v>131</v>
      </c>
      <c r="C3">
        <v>32</v>
      </c>
      <c r="D3" s="26" t="s">
        <v>6</v>
      </c>
      <c r="E3" s="10" t="b">
        <v>0</v>
      </c>
      <c r="F3" t="s">
        <v>13</v>
      </c>
      <c r="G3" s="28" t="s">
        <v>14</v>
      </c>
      <c r="H3" s="11">
        <v>47.371000000000002</v>
      </c>
      <c r="I3" s="12">
        <v>29</v>
      </c>
      <c r="J3" s="12"/>
      <c r="K3" s="12" t="s">
        <v>131</v>
      </c>
      <c r="L3" t="b">
        <v>1</v>
      </c>
      <c r="M3" t="b">
        <v>0</v>
      </c>
    </row>
    <row r="4" spans="1:13" x14ac:dyDescent="0.25">
      <c r="A4" t="s">
        <v>144</v>
      </c>
      <c r="B4" t="s">
        <v>131</v>
      </c>
      <c r="C4">
        <v>6</v>
      </c>
      <c r="D4" s="25" t="s">
        <v>184</v>
      </c>
      <c r="E4" s="10" t="b">
        <v>0</v>
      </c>
      <c r="F4" t="s">
        <v>15</v>
      </c>
      <c r="G4" s="27" t="s">
        <v>16</v>
      </c>
      <c r="H4" s="11">
        <v>37.155000000000001</v>
      </c>
      <c r="I4" s="12">
        <v>28</v>
      </c>
      <c r="J4" s="12"/>
      <c r="K4" s="12" t="s">
        <v>131</v>
      </c>
      <c r="L4" t="b">
        <v>1</v>
      </c>
      <c r="M4" t="b">
        <v>0</v>
      </c>
    </row>
    <row r="5" spans="1:13" x14ac:dyDescent="0.25">
      <c r="A5" t="s">
        <v>150</v>
      </c>
      <c r="B5" t="s">
        <v>132</v>
      </c>
      <c r="C5">
        <v>21</v>
      </c>
      <c r="D5" s="25" t="s">
        <v>184</v>
      </c>
      <c r="E5" s="10" t="b">
        <v>0</v>
      </c>
      <c r="F5" t="s">
        <v>17</v>
      </c>
      <c r="G5" s="27" t="s">
        <v>18</v>
      </c>
      <c r="H5" s="11">
        <v>31.35</v>
      </c>
      <c r="I5" s="12">
        <v>28</v>
      </c>
      <c r="J5" s="12"/>
      <c r="K5" s="12" t="s">
        <v>131</v>
      </c>
      <c r="L5" t="b">
        <v>1</v>
      </c>
      <c r="M5" t="b">
        <v>0</v>
      </c>
    </row>
    <row r="6" spans="1:13" x14ac:dyDescent="0.25">
      <c r="A6" t="s">
        <v>143</v>
      </c>
      <c r="B6" t="s">
        <v>132</v>
      </c>
      <c r="C6">
        <v>21</v>
      </c>
      <c r="D6" s="26" t="s">
        <v>186</v>
      </c>
      <c r="E6" s="10" t="b">
        <v>0</v>
      </c>
      <c r="F6" t="s">
        <v>35</v>
      </c>
      <c r="G6" t="s">
        <v>36</v>
      </c>
      <c r="H6" s="11">
        <v>21.259</v>
      </c>
      <c r="I6" s="12">
        <v>27</v>
      </c>
      <c r="J6" s="12"/>
      <c r="K6" s="12" t="s">
        <v>131</v>
      </c>
      <c r="L6" t="b">
        <v>1</v>
      </c>
      <c r="M6" t="b">
        <v>0</v>
      </c>
    </row>
    <row r="7" spans="1:13" x14ac:dyDescent="0.25">
      <c r="A7" t="s">
        <v>144</v>
      </c>
      <c r="B7" t="s">
        <v>132</v>
      </c>
      <c r="C7">
        <v>4</v>
      </c>
      <c r="D7" s="26" t="s">
        <v>6</v>
      </c>
      <c r="E7" s="10" t="b">
        <v>0</v>
      </c>
      <c r="F7" t="s">
        <v>37</v>
      </c>
      <c r="G7" t="s">
        <v>38</v>
      </c>
      <c r="H7" s="11">
        <v>61.67</v>
      </c>
      <c r="I7" s="12">
        <v>28</v>
      </c>
      <c r="J7" s="12"/>
      <c r="K7" s="12" t="s">
        <v>131</v>
      </c>
      <c r="L7" t="b">
        <v>1</v>
      </c>
      <c r="M7" t="b">
        <v>0</v>
      </c>
    </row>
    <row r="8" spans="1:13" x14ac:dyDescent="0.25">
      <c r="D8" s="26" t="s">
        <v>6</v>
      </c>
      <c r="E8" s="10" t="b">
        <v>0</v>
      </c>
      <c r="F8" t="s">
        <v>39</v>
      </c>
      <c r="G8" t="s">
        <v>40</v>
      </c>
      <c r="H8" s="11">
        <v>47.863999999999997</v>
      </c>
      <c r="I8" s="12">
        <v>27</v>
      </c>
      <c r="J8" s="12"/>
      <c r="K8" s="12" t="s">
        <v>131</v>
      </c>
      <c r="L8" t="b">
        <v>1</v>
      </c>
      <c r="M8" t="b">
        <v>0</v>
      </c>
    </row>
    <row r="9" spans="1:13" x14ac:dyDescent="0.25">
      <c r="D9" s="26" t="s">
        <v>6</v>
      </c>
      <c r="E9" s="10" t="b">
        <v>0</v>
      </c>
      <c r="F9" t="s">
        <v>43</v>
      </c>
      <c r="G9" t="s">
        <v>44</v>
      </c>
      <c r="H9" s="11">
        <v>79.468000000000004</v>
      </c>
      <c r="I9" s="12">
        <v>27</v>
      </c>
      <c r="J9" s="12"/>
      <c r="K9" s="12" t="s">
        <v>131</v>
      </c>
      <c r="L9" t="b">
        <v>1</v>
      </c>
      <c r="M9" t="b">
        <v>0</v>
      </c>
    </row>
    <row r="10" spans="1:13" x14ac:dyDescent="0.25">
      <c r="D10" s="26" t="s">
        <v>6</v>
      </c>
      <c r="E10" s="10" t="b">
        <v>0</v>
      </c>
      <c r="F10" t="s">
        <v>45</v>
      </c>
      <c r="G10" t="s">
        <v>46</v>
      </c>
      <c r="H10" s="11">
        <v>31.122</v>
      </c>
      <c r="I10" s="12">
        <v>28</v>
      </c>
      <c r="J10" s="12">
        <v>27</v>
      </c>
      <c r="K10" s="12" t="s">
        <v>131</v>
      </c>
      <c r="L10" t="b">
        <v>1</v>
      </c>
      <c r="M10" t="b">
        <v>1</v>
      </c>
    </row>
    <row r="11" spans="1:13" x14ac:dyDescent="0.25">
      <c r="D11" s="30" t="s">
        <v>187</v>
      </c>
      <c r="E11" s="10" t="b">
        <v>0</v>
      </c>
      <c r="F11" t="s">
        <v>47</v>
      </c>
      <c r="G11" t="s">
        <v>48</v>
      </c>
      <c r="H11" s="11">
        <v>44.055</v>
      </c>
      <c r="I11" s="12">
        <v>28</v>
      </c>
      <c r="J11" s="12"/>
      <c r="K11" s="12" t="s">
        <v>131</v>
      </c>
      <c r="L11" t="b">
        <v>1</v>
      </c>
      <c r="M11" t="b">
        <v>0</v>
      </c>
    </row>
    <row r="12" spans="1:13" x14ac:dyDescent="0.25">
      <c r="D12" s="25" t="s">
        <v>184</v>
      </c>
      <c r="E12" s="10" t="b">
        <v>0</v>
      </c>
      <c r="F12" t="s">
        <v>49</v>
      </c>
      <c r="G12" t="s">
        <v>50</v>
      </c>
      <c r="H12" s="11">
        <v>50.662999999999997</v>
      </c>
      <c r="I12" s="12">
        <v>27</v>
      </c>
      <c r="J12" s="12">
        <v>27</v>
      </c>
      <c r="K12" s="12" t="s">
        <v>131</v>
      </c>
      <c r="L12" t="b">
        <v>1</v>
      </c>
      <c r="M12" t="b">
        <v>1</v>
      </c>
    </row>
    <row r="13" spans="1:13" x14ac:dyDescent="0.25">
      <c r="C13" s="16"/>
      <c r="D13" s="25" t="s">
        <v>184</v>
      </c>
      <c r="E13" s="10" t="b">
        <v>0</v>
      </c>
      <c r="F13" t="s">
        <v>51</v>
      </c>
      <c r="G13" t="s">
        <v>52</v>
      </c>
      <c r="H13" s="11">
        <v>37.331000000000003</v>
      </c>
      <c r="I13" s="12">
        <v>28</v>
      </c>
      <c r="J13" s="12"/>
      <c r="K13" s="12" t="s">
        <v>131</v>
      </c>
      <c r="L13" t="b">
        <v>1</v>
      </c>
      <c r="M13" t="b">
        <v>0</v>
      </c>
    </row>
    <row r="14" spans="1:13" x14ac:dyDescent="0.25">
      <c r="D14" s="26" t="s">
        <v>6</v>
      </c>
      <c r="E14" s="10" t="b">
        <v>0</v>
      </c>
      <c r="F14" t="s">
        <v>53</v>
      </c>
      <c r="G14" t="s">
        <v>54</v>
      </c>
      <c r="H14" s="11">
        <v>55.103000000000002</v>
      </c>
      <c r="I14" s="12">
        <v>27</v>
      </c>
      <c r="J14" s="12"/>
      <c r="K14" s="12" t="s">
        <v>131</v>
      </c>
      <c r="L14" t="b">
        <v>1</v>
      </c>
      <c r="M14" t="b">
        <v>0</v>
      </c>
    </row>
    <row r="15" spans="1:13" x14ac:dyDescent="0.25">
      <c r="D15" s="26" t="s">
        <v>6</v>
      </c>
      <c r="E15" s="10" t="b">
        <v>0</v>
      </c>
      <c r="F15" t="s">
        <v>55</v>
      </c>
      <c r="G15" t="s">
        <v>56</v>
      </c>
      <c r="H15" s="11">
        <v>55.363999999999997</v>
      </c>
      <c r="I15" s="12">
        <v>28</v>
      </c>
      <c r="J15" s="12"/>
      <c r="K15" s="12" t="s">
        <v>131</v>
      </c>
      <c r="L15" t="b">
        <v>1</v>
      </c>
      <c r="M15" t="b">
        <v>0</v>
      </c>
    </row>
    <row r="16" spans="1:13" x14ac:dyDescent="0.25">
      <c r="D16" s="26" t="s">
        <v>6</v>
      </c>
      <c r="E16" s="10" t="b">
        <v>0</v>
      </c>
      <c r="F16" t="s">
        <v>57</v>
      </c>
      <c r="G16" t="s">
        <v>58</v>
      </c>
      <c r="H16" s="11">
        <v>481.89100000000002</v>
      </c>
      <c r="I16" s="12">
        <v>27</v>
      </c>
      <c r="J16" s="12">
        <v>27</v>
      </c>
      <c r="K16" s="12" t="s">
        <v>131</v>
      </c>
      <c r="L16" t="b">
        <v>1</v>
      </c>
      <c r="M16" t="b">
        <v>1</v>
      </c>
    </row>
    <row r="17" spans="4:13" x14ac:dyDescent="0.25">
      <c r="D17" s="26" t="s">
        <v>183</v>
      </c>
      <c r="E17" s="10" t="b">
        <v>0</v>
      </c>
      <c r="F17" t="s">
        <v>59</v>
      </c>
      <c r="G17" t="s">
        <v>60</v>
      </c>
      <c r="H17" s="11">
        <v>14.285</v>
      </c>
      <c r="I17" s="12">
        <v>28</v>
      </c>
      <c r="J17" s="12"/>
      <c r="K17" s="12" t="s">
        <v>131</v>
      </c>
      <c r="L17" t="b">
        <v>1</v>
      </c>
      <c r="M17" t="b">
        <v>0</v>
      </c>
    </row>
    <row r="18" spans="4:13" x14ac:dyDescent="0.25">
      <c r="D18" s="26" t="s">
        <v>183</v>
      </c>
      <c r="E18" s="10" t="b">
        <v>0</v>
      </c>
      <c r="F18" t="s">
        <v>61</v>
      </c>
      <c r="G18" t="s">
        <v>62</v>
      </c>
      <c r="H18" s="11">
        <v>34.281999999999996</v>
      </c>
      <c r="I18" s="12">
        <v>28</v>
      </c>
      <c r="J18" s="12"/>
      <c r="K18" s="12" t="s">
        <v>131</v>
      </c>
      <c r="L18" t="b">
        <v>1</v>
      </c>
      <c r="M18" t="b">
        <v>0</v>
      </c>
    </row>
    <row r="19" spans="4:13" x14ac:dyDescent="0.25">
      <c r="D19" s="26" t="s">
        <v>183</v>
      </c>
      <c r="E19" s="10" t="b">
        <v>0</v>
      </c>
      <c r="F19" t="s">
        <v>63</v>
      </c>
      <c r="G19" t="s">
        <v>64</v>
      </c>
      <c r="H19" s="11">
        <v>27.614000000000001</v>
      </c>
      <c r="I19" s="12">
        <v>27</v>
      </c>
      <c r="J19" s="12"/>
      <c r="K19" s="12" t="s">
        <v>131</v>
      </c>
      <c r="L19" t="b">
        <v>1</v>
      </c>
      <c r="M19" t="b">
        <v>0</v>
      </c>
    </row>
    <row r="20" spans="4:13" x14ac:dyDescent="0.25">
      <c r="D20" s="26" t="s">
        <v>6</v>
      </c>
      <c r="E20" s="10" t="b">
        <v>0</v>
      </c>
      <c r="F20" t="s">
        <v>65</v>
      </c>
      <c r="G20" s="27" t="s">
        <v>66</v>
      </c>
      <c r="H20" s="11">
        <v>35.892000000000003</v>
      </c>
      <c r="I20" s="12">
        <v>28</v>
      </c>
      <c r="J20" s="12"/>
      <c r="K20" s="12" t="s">
        <v>131</v>
      </c>
      <c r="L20" t="b">
        <v>1</v>
      </c>
      <c r="M20" t="b">
        <v>0</v>
      </c>
    </row>
    <row r="21" spans="4:13" x14ac:dyDescent="0.25">
      <c r="D21" s="25" t="s">
        <v>184</v>
      </c>
      <c r="E21" s="10" t="b">
        <v>0</v>
      </c>
      <c r="F21" t="s">
        <v>77</v>
      </c>
      <c r="G21" s="27" t="s">
        <v>78</v>
      </c>
      <c r="H21" s="11">
        <v>135.261</v>
      </c>
      <c r="I21" s="12">
        <v>28</v>
      </c>
      <c r="J21" s="12"/>
      <c r="K21" s="12" t="s">
        <v>131</v>
      </c>
      <c r="L21" t="b">
        <v>1</v>
      </c>
      <c r="M21" t="b">
        <v>0</v>
      </c>
    </row>
    <row r="22" spans="4:13" x14ac:dyDescent="0.25">
      <c r="D22" s="25" t="s">
        <v>184</v>
      </c>
      <c r="E22" s="10" t="b">
        <v>0</v>
      </c>
      <c r="F22" t="s">
        <v>85</v>
      </c>
      <c r="G22" t="s">
        <v>86</v>
      </c>
      <c r="H22" s="11">
        <v>38.771999999999998</v>
      </c>
      <c r="I22" s="12">
        <v>28</v>
      </c>
      <c r="J22" s="12"/>
      <c r="K22" s="12" t="s">
        <v>131</v>
      </c>
      <c r="L22" t="b">
        <v>1</v>
      </c>
      <c r="M22" t="b">
        <v>0</v>
      </c>
    </row>
    <row r="23" spans="4:13" x14ac:dyDescent="0.25">
      <c r="D23" s="30" t="s">
        <v>187</v>
      </c>
      <c r="E23" s="10" t="b">
        <v>0</v>
      </c>
      <c r="F23" t="s">
        <v>87</v>
      </c>
      <c r="G23" t="s">
        <v>88</v>
      </c>
      <c r="H23" s="11">
        <v>49.670999999999999</v>
      </c>
      <c r="I23" s="12">
        <v>29</v>
      </c>
      <c r="J23" s="12"/>
      <c r="K23" s="12" t="s">
        <v>131</v>
      </c>
      <c r="L23" t="b">
        <v>1</v>
      </c>
      <c r="M23" t="b">
        <v>0</v>
      </c>
    </row>
    <row r="24" spans="4:13" x14ac:dyDescent="0.25">
      <c r="D24" s="30" t="s">
        <v>187</v>
      </c>
      <c r="E24" s="10" t="b">
        <v>0</v>
      </c>
      <c r="F24" t="s">
        <v>89</v>
      </c>
      <c r="G24" t="s">
        <v>90</v>
      </c>
      <c r="H24" s="11">
        <v>49.953000000000003</v>
      </c>
      <c r="I24" s="12">
        <v>29</v>
      </c>
      <c r="J24" s="12"/>
      <c r="K24" s="12" t="s">
        <v>131</v>
      </c>
      <c r="L24" t="b">
        <v>1</v>
      </c>
      <c r="M24" t="b">
        <v>0</v>
      </c>
    </row>
    <row r="25" spans="4:13" x14ac:dyDescent="0.25">
      <c r="D25" s="30" t="s">
        <v>187</v>
      </c>
      <c r="E25" s="10" t="b">
        <v>0</v>
      </c>
      <c r="F25" t="s">
        <v>91</v>
      </c>
      <c r="G25" t="s">
        <v>92</v>
      </c>
      <c r="H25" s="11">
        <v>49.831000000000003</v>
      </c>
      <c r="I25" s="12">
        <v>29</v>
      </c>
      <c r="J25" s="12"/>
      <c r="K25" s="12" t="s">
        <v>131</v>
      </c>
      <c r="L25" t="b">
        <v>1</v>
      </c>
      <c r="M25" t="b">
        <v>0</v>
      </c>
    </row>
    <row r="26" spans="4:13" x14ac:dyDescent="0.25">
      <c r="D26" s="30" t="s">
        <v>187</v>
      </c>
      <c r="E26" s="10" t="b">
        <v>0</v>
      </c>
      <c r="F26" t="s">
        <v>93</v>
      </c>
      <c r="G26" t="s">
        <v>94</v>
      </c>
      <c r="H26" s="11">
        <v>49.856999999999999</v>
      </c>
      <c r="I26" s="12">
        <v>29</v>
      </c>
      <c r="J26" s="12"/>
      <c r="K26" s="12" t="s">
        <v>131</v>
      </c>
      <c r="L26" t="b">
        <v>1</v>
      </c>
      <c r="M26" t="b">
        <v>0</v>
      </c>
    </row>
    <row r="27" spans="4:13" x14ac:dyDescent="0.25">
      <c r="D27" s="26" t="s">
        <v>6</v>
      </c>
      <c r="E27" s="10" t="b">
        <v>0</v>
      </c>
      <c r="F27" t="s">
        <v>95</v>
      </c>
      <c r="G27" t="s">
        <v>96</v>
      </c>
      <c r="H27" s="11">
        <v>51.17</v>
      </c>
      <c r="I27" s="12">
        <v>28</v>
      </c>
      <c r="J27" s="12"/>
      <c r="K27" s="12" t="s">
        <v>131</v>
      </c>
      <c r="L27" t="b">
        <v>1</v>
      </c>
      <c r="M27" t="b">
        <v>0</v>
      </c>
    </row>
    <row r="28" spans="4:13" x14ac:dyDescent="0.25">
      <c r="D28" s="26" t="s">
        <v>183</v>
      </c>
      <c r="E28" s="10" t="b">
        <v>0</v>
      </c>
      <c r="F28" t="s">
        <v>97</v>
      </c>
      <c r="G28" t="s">
        <v>98</v>
      </c>
      <c r="H28" s="11">
        <v>26.533999999999999</v>
      </c>
      <c r="I28" s="12">
        <v>28</v>
      </c>
      <c r="J28" s="12"/>
      <c r="K28" s="12" t="s">
        <v>131</v>
      </c>
      <c r="L28" t="b">
        <v>1</v>
      </c>
      <c r="M28" t="b">
        <v>0</v>
      </c>
    </row>
    <row r="29" spans="4:13" x14ac:dyDescent="0.25">
      <c r="D29" s="25" t="s">
        <v>184</v>
      </c>
      <c r="E29" s="10" t="b">
        <v>0</v>
      </c>
      <c r="F29" t="s">
        <v>99</v>
      </c>
      <c r="G29" t="s">
        <v>100</v>
      </c>
      <c r="H29" s="11">
        <v>35.716000000000001</v>
      </c>
      <c r="I29" s="12">
        <v>28</v>
      </c>
      <c r="J29" s="12"/>
      <c r="K29" s="12" t="s">
        <v>131</v>
      </c>
      <c r="L29" t="b">
        <v>1</v>
      </c>
      <c r="M29" t="b">
        <v>0</v>
      </c>
    </row>
    <row r="30" spans="4:13" x14ac:dyDescent="0.25">
      <c r="D30" s="25" t="s">
        <v>184</v>
      </c>
      <c r="E30" s="10" t="b">
        <v>0</v>
      </c>
      <c r="F30" t="s">
        <v>101</v>
      </c>
      <c r="G30" t="s">
        <v>102</v>
      </c>
      <c r="H30" s="11">
        <v>71.224000000000004</v>
      </c>
      <c r="I30" s="12">
        <v>27</v>
      </c>
      <c r="J30" s="12"/>
      <c r="K30" s="12" t="s">
        <v>131</v>
      </c>
      <c r="L30" t="b">
        <v>1</v>
      </c>
      <c r="M30" t="b">
        <v>0</v>
      </c>
    </row>
    <row r="31" spans="4:13" x14ac:dyDescent="0.25">
      <c r="D31" s="26" t="s">
        <v>186</v>
      </c>
      <c r="E31" s="10" t="b">
        <v>0</v>
      </c>
      <c r="F31" t="s">
        <v>105</v>
      </c>
      <c r="G31" t="s">
        <v>106</v>
      </c>
      <c r="H31" s="11">
        <v>47.405000000000001</v>
      </c>
      <c r="I31" s="12">
        <v>27</v>
      </c>
      <c r="J31" s="12"/>
      <c r="K31" s="12" t="s">
        <v>131</v>
      </c>
      <c r="L31" t="b">
        <v>1</v>
      </c>
      <c r="M31" t="b">
        <v>0</v>
      </c>
    </row>
    <row r="32" spans="4:13" x14ac:dyDescent="0.25">
      <c r="D32" s="25" t="s">
        <v>184</v>
      </c>
      <c r="E32" s="10" t="b">
        <v>0</v>
      </c>
      <c r="F32" t="s">
        <v>107</v>
      </c>
      <c r="G32" t="s">
        <v>108</v>
      </c>
      <c r="H32" s="11">
        <v>33.581000000000003</v>
      </c>
      <c r="I32" s="12">
        <v>28</v>
      </c>
      <c r="J32" s="12"/>
      <c r="K32" s="12" t="s">
        <v>131</v>
      </c>
      <c r="L32" t="b">
        <v>1</v>
      </c>
      <c r="M32" t="b">
        <v>0</v>
      </c>
    </row>
    <row r="33" spans="4:13" x14ac:dyDescent="0.25">
      <c r="D33" s="25" t="s">
        <v>184</v>
      </c>
      <c r="E33" s="10" t="b">
        <v>0</v>
      </c>
      <c r="F33" t="s">
        <v>109</v>
      </c>
      <c r="G33" t="s">
        <v>110</v>
      </c>
      <c r="H33" s="11">
        <v>36.723999999999997</v>
      </c>
      <c r="I33" s="12">
        <v>28</v>
      </c>
      <c r="J33" s="12">
        <v>27</v>
      </c>
      <c r="K33" s="12" t="s">
        <v>131</v>
      </c>
      <c r="L33" t="b">
        <v>1</v>
      </c>
      <c r="M33" t="b">
        <v>1</v>
      </c>
    </row>
    <row r="34" spans="4:13" x14ac:dyDescent="0.25">
      <c r="D34" s="26" t="s">
        <v>185</v>
      </c>
      <c r="E34" s="10" t="b">
        <v>0</v>
      </c>
      <c r="F34" t="s">
        <v>7</v>
      </c>
      <c r="G34" t="s">
        <v>8</v>
      </c>
      <c r="H34" s="11">
        <v>106.81</v>
      </c>
      <c r="I34" s="12">
        <v>58</v>
      </c>
      <c r="J34" s="12">
        <v>60</v>
      </c>
      <c r="K34" s="12" t="s">
        <v>132</v>
      </c>
      <c r="L34" t="b">
        <v>1</v>
      </c>
      <c r="M34" t="b">
        <v>1</v>
      </c>
    </row>
    <row r="35" spans="4:13" x14ac:dyDescent="0.25">
      <c r="D35" s="26" t="s">
        <v>185</v>
      </c>
      <c r="E35" s="10" t="b">
        <v>0</v>
      </c>
      <c r="F35" t="s">
        <v>9</v>
      </c>
      <c r="G35" t="s">
        <v>10</v>
      </c>
      <c r="H35" s="11">
        <v>107.34</v>
      </c>
      <c r="I35" s="12">
        <v>58</v>
      </c>
      <c r="J35" s="12"/>
      <c r="K35" s="12" t="s">
        <v>132</v>
      </c>
      <c r="L35" t="b">
        <v>1</v>
      </c>
      <c r="M35" t="b">
        <v>0</v>
      </c>
    </row>
    <row r="36" spans="4:13" x14ac:dyDescent="0.25">
      <c r="D36" s="25" t="s">
        <v>184</v>
      </c>
      <c r="E36" s="10" t="b">
        <v>0</v>
      </c>
      <c r="F36" t="s">
        <v>15</v>
      </c>
      <c r="G36" t="s">
        <v>16</v>
      </c>
      <c r="H36" s="11">
        <v>37.155000000000001</v>
      </c>
      <c r="I36" s="12">
        <v>56</v>
      </c>
      <c r="J36" s="12"/>
      <c r="K36" s="12" t="s">
        <v>132</v>
      </c>
      <c r="L36" t="b">
        <v>1</v>
      </c>
      <c r="M36" t="b">
        <v>0</v>
      </c>
    </row>
    <row r="37" spans="4:13" x14ac:dyDescent="0.25">
      <c r="D37" s="25" t="s">
        <v>184</v>
      </c>
      <c r="E37" s="10" t="b">
        <v>0</v>
      </c>
      <c r="F37" t="s">
        <v>17</v>
      </c>
      <c r="G37" t="s">
        <v>18</v>
      </c>
      <c r="H37" s="11">
        <v>31.35</v>
      </c>
      <c r="I37" s="12">
        <v>59</v>
      </c>
      <c r="J37" s="12"/>
      <c r="K37" s="12" t="s">
        <v>132</v>
      </c>
      <c r="L37" t="b">
        <v>1</v>
      </c>
      <c r="M37" t="b">
        <v>0</v>
      </c>
    </row>
    <row r="38" spans="4:13" x14ac:dyDescent="0.25">
      <c r="D38" s="26" t="s">
        <v>185</v>
      </c>
      <c r="E38" s="10" t="b">
        <v>0</v>
      </c>
      <c r="F38" t="s">
        <v>41</v>
      </c>
      <c r="G38" t="s">
        <v>42</v>
      </c>
      <c r="H38" s="11">
        <v>54.177</v>
      </c>
      <c r="I38" s="12">
        <v>57</v>
      </c>
      <c r="J38" s="12">
        <v>58</v>
      </c>
      <c r="K38" s="12" t="s">
        <v>132</v>
      </c>
      <c r="L38" t="b">
        <v>1</v>
      </c>
      <c r="M38" t="b">
        <v>1</v>
      </c>
    </row>
    <row r="39" spans="4:13" x14ac:dyDescent="0.25">
      <c r="D39" s="30" t="s">
        <v>187</v>
      </c>
      <c r="E39" s="10" t="b">
        <v>0</v>
      </c>
      <c r="F39" t="s">
        <v>47</v>
      </c>
      <c r="G39" t="s">
        <v>48</v>
      </c>
      <c r="H39" s="11">
        <v>44.055</v>
      </c>
      <c r="I39" s="12">
        <v>56</v>
      </c>
      <c r="J39" s="12"/>
      <c r="K39" s="12" t="s">
        <v>132</v>
      </c>
      <c r="L39" t="b">
        <v>1</v>
      </c>
      <c r="M39" t="b">
        <v>0</v>
      </c>
    </row>
    <row r="40" spans="4:13" x14ac:dyDescent="0.25">
      <c r="D40" s="25" t="s">
        <v>184</v>
      </c>
      <c r="E40" s="10" t="b">
        <v>0</v>
      </c>
      <c r="F40" t="s">
        <v>49</v>
      </c>
      <c r="G40" t="s">
        <v>50</v>
      </c>
      <c r="H40" s="11">
        <v>50.662999999999997</v>
      </c>
      <c r="I40" s="12">
        <v>58</v>
      </c>
      <c r="J40" s="12">
        <v>54</v>
      </c>
      <c r="K40" s="12" t="s">
        <v>132</v>
      </c>
      <c r="L40" t="b">
        <v>1</v>
      </c>
      <c r="M40" t="b">
        <v>1</v>
      </c>
    </row>
    <row r="41" spans="4:13" x14ac:dyDescent="0.25">
      <c r="D41" s="25" t="s">
        <v>184</v>
      </c>
      <c r="E41" s="10" t="b">
        <v>0</v>
      </c>
      <c r="F41" t="s">
        <v>51</v>
      </c>
      <c r="G41" t="s">
        <v>52</v>
      </c>
      <c r="H41" s="11">
        <v>37.331000000000003</v>
      </c>
      <c r="I41" s="12">
        <v>57</v>
      </c>
      <c r="J41" s="12"/>
      <c r="K41" s="12" t="s">
        <v>132</v>
      </c>
      <c r="L41" t="b">
        <v>1</v>
      </c>
      <c r="M41" t="b">
        <v>0</v>
      </c>
    </row>
    <row r="42" spans="4:13" x14ac:dyDescent="0.25">
      <c r="D42" s="25" t="s">
        <v>184</v>
      </c>
      <c r="E42" s="10" t="b">
        <v>0</v>
      </c>
      <c r="F42" t="s">
        <v>77</v>
      </c>
      <c r="G42" t="s">
        <v>78</v>
      </c>
      <c r="H42" s="11">
        <v>135.261</v>
      </c>
      <c r="I42" s="12">
        <v>58</v>
      </c>
      <c r="J42" s="12"/>
      <c r="K42" s="12" t="s">
        <v>132</v>
      </c>
      <c r="L42" t="b">
        <v>1</v>
      </c>
      <c r="M42" t="b">
        <v>0</v>
      </c>
    </row>
    <row r="43" spans="4:13" x14ac:dyDescent="0.25">
      <c r="D43" s="26" t="s">
        <v>185</v>
      </c>
      <c r="E43" s="10" t="b">
        <v>0</v>
      </c>
      <c r="F43" t="s">
        <v>79</v>
      </c>
      <c r="G43" t="s">
        <v>80</v>
      </c>
      <c r="H43" s="11">
        <v>32.853999999999999</v>
      </c>
      <c r="I43" s="12">
        <v>59</v>
      </c>
      <c r="J43" s="12">
        <v>58</v>
      </c>
      <c r="K43" s="12" t="s">
        <v>132</v>
      </c>
      <c r="L43" t="b">
        <v>1</v>
      </c>
      <c r="M43" t="b">
        <v>1</v>
      </c>
    </row>
    <row r="44" spans="4:13" x14ac:dyDescent="0.25">
      <c r="D44" s="26" t="s">
        <v>185</v>
      </c>
      <c r="E44" s="10" t="b">
        <v>0</v>
      </c>
      <c r="F44" t="s">
        <v>81</v>
      </c>
      <c r="G44" t="s">
        <v>82</v>
      </c>
      <c r="H44" s="11">
        <v>34.856000000000002</v>
      </c>
      <c r="I44" s="12">
        <v>58</v>
      </c>
      <c r="J44" s="12"/>
      <c r="K44" s="12" t="s">
        <v>132</v>
      </c>
      <c r="L44" t="b">
        <v>1</v>
      </c>
      <c r="M44" t="b">
        <v>0</v>
      </c>
    </row>
    <row r="45" spans="4:13" x14ac:dyDescent="0.25">
      <c r="D45" s="25" t="s">
        <v>184</v>
      </c>
      <c r="E45" s="10" t="b">
        <v>0</v>
      </c>
      <c r="F45" t="s">
        <v>85</v>
      </c>
      <c r="G45" t="s">
        <v>86</v>
      </c>
      <c r="H45" s="11">
        <v>38.771999999999998</v>
      </c>
      <c r="I45" s="12">
        <v>55</v>
      </c>
      <c r="J45" s="12"/>
      <c r="K45" s="12" t="s">
        <v>132</v>
      </c>
      <c r="L45" t="b">
        <v>1</v>
      </c>
      <c r="M45" t="b">
        <v>0</v>
      </c>
    </row>
    <row r="46" spans="4:13" x14ac:dyDescent="0.25">
      <c r="D46" s="30" t="s">
        <v>187</v>
      </c>
      <c r="E46" s="10" t="b">
        <v>0</v>
      </c>
      <c r="F46" t="s">
        <v>87</v>
      </c>
      <c r="G46" t="s">
        <v>88</v>
      </c>
      <c r="H46" s="11">
        <v>49.670999999999999</v>
      </c>
      <c r="I46" s="12">
        <v>54</v>
      </c>
      <c r="J46" s="12"/>
      <c r="K46" s="12" t="s">
        <v>132</v>
      </c>
      <c r="L46" t="b">
        <v>1</v>
      </c>
      <c r="M46" t="b">
        <v>0</v>
      </c>
    </row>
    <row r="47" spans="4:13" x14ac:dyDescent="0.25">
      <c r="D47" s="30" t="s">
        <v>187</v>
      </c>
      <c r="E47" s="10" t="b">
        <v>0</v>
      </c>
      <c r="F47" t="s">
        <v>89</v>
      </c>
      <c r="G47" t="s">
        <v>90</v>
      </c>
      <c r="H47" s="11">
        <v>49.953000000000003</v>
      </c>
      <c r="I47" s="12">
        <v>56</v>
      </c>
      <c r="J47" s="12"/>
      <c r="K47" s="12" t="s">
        <v>132</v>
      </c>
      <c r="L47" t="b">
        <v>1</v>
      </c>
      <c r="M47" t="b">
        <v>0</v>
      </c>
    </row>
    <row r="48" spans="4:13" x14ac:dyDescent="0.25">
      <c r="D48" s="30" t="s">
        <v>187</v>
      </c>
      <c r="E48" s="10" t="b">
        <v>0</v>
      </c>
      <c r="F48" t="s">
        <v>91</v>
      </c>
      <c r="G48" t="s">
        <v>92</v>
      </c>
      <c r="H48" s="11">
        <v>49.831000000000003</v>
      </c>
      <c r="I48" s="12">
        <v>56</v>
      </c>
      <c r="J48" s="12"/>
      <c r="K48" s="12" t="s">
        <v>132</v>
      </c>
      <c r="L48" t="b">
        <v>1</v>
      </c>
      <c r="M48" t="b">
        <v>0</v>
      </c>
    </row>
    <row r="49" spans="4:13" x14ac:dyDescent="0.25">
      <c r="D49" s="30" t="s">
        <v>187</v>
      </c>
      <c r="E49" s="10" t="b">
        <v>0</v>
      </c>
      <c r="F49" t="s">
        <v>93</v>
      </c>
      <c r="G49" t="s">
        <v>94</v>
      </c>
      <c r="H49" s="11">
        <v>49.856999999999999</v>
      </c>
      <c r="I49" s="12">
        <v>56</v>
      </c>
      <c r="J49" s="12"/>
      <c r="K49" s="12" t="s">
        <v>132</v>
      </c>
      <c r="L49" t="b">
        <v>1</v>
      </c>
      <c r="M49" t="b">
        <v>0</v>
      </c>
    </row>
    <row r="50" spans="4:13" x14ac:dyDescent="0.25">
      <c r="D50" s="25" t="s">
        <v>184</v>
      </c>
      <c r="E50" s="10" t="b">
        <v>0</v>
      </c>
      <c r="F50" t="s">
        <v>99</v>
      </c>
      <c r="G50" t="s">
        <v>100</v>
      </c>
      <c r="H50" s="11">
        <v>35.716000000000001</v>
      </c>
      <c r="I50" s="12">
        <v>56</v>
      </c>
      <c r="J50" s="12"/>
      <c r="K50" s="12" t="s">
        <v>132</v>
      </c>
      <c r="L50" t="b">
        <v>1</v>
      </c>
      <c r="M50" t="b">
        <v>0</v>
      </c>
    </row>
    <row r="51" spans="4:13" x14ac:dyDescent="0.25">
      <c r="D51" s="25" t="s">
        <v>184</v>
      </c>
      <c r="E51" s="10" t="b">
        <v>0</v>
      </c>
      <c r="F51" t="s">
        <v>101</v>
      </c>
      <c r="G51" t="s">
        <v>102</v>
      </c>
      <c r="H51" s="11">
        <v>71.224000000000004</v>
      </c>
      <c r="I51" s="12">
        <v>57</v>
      </c>
      <c r="J51" s="12"/>
      <c r="K51" s="12" t="s">
        <v>132</v>
      </c>
      <c r="L51" t="b">
        <v>1</v>
      </c>
      <c r="M51" t="b">
        <v>0</v>
      </c>
    </row>
    <row r="52" spans="4:13" x14ac:dyDescent="0.25">
      <c r="D52" s="25" t="s">
        <v>184</v>
      </c>
      <c r="E52" s="10" t="b">
        <v>0</v>
      </c>
      <c r="F52" t="s">
        <v>107</v>
      </c>
      <c r="G52" t="s">
        <v>108</v>
      </c>
      <c r="H52" s="11">
        <v>33.581000000000003</v>
      </c>
      <c r="I52" s="12">
        <v>56</v>
      </c>
      <c r="J52" s="12"/>
      <c r="K52" s="12" t="s">
        <v>132</v>
      </c>
      <c r="L52" t="b">
        <v>1</v>
      </c>
      <c r="M52" t="b">
        <v>0</v>
      </c>
    </row>
    <row r="53" spans="4:13" x14ac:dyDescent="0.25">
      <c r="D53" s="25" t="s">
        <v>184</v>
      </c>
      <c r="E53" s="10" t="b">
        <v>0</v>
      </c>
      <c r="F53" t="s">
        <v>109</v>
      </c>
      <c r="G53" t="s">
        <v>110</v>
      </c>
      <c r="H53" s="11">
        <v>36.723999999999997</v>
      </c>
      <c r="I53" s="12">
        <v>56</v>
      </c>
      <c r="J53" s="12"/>
      <c r="K53" s="12" t="s">
        <v>132</v>
      </c>
      <c r="L53" t="b">
        <v>1</v>
      </c>
      <c r="M53" t="b">
        <v>0</v>
      </c>
    </row>
    <row r="54" spans="4:13" x14ac:dyDescent="0.25">
      <c r="D54" s="26" t="s">
        <v>185</v>
      </c>
      <c r="E54" s="10" t="b">
        <v>0</v>
      </c>
      <c r="F54" t="s">
        <v>111</v>
      </c>
      <c r="G54" t="s">
        <v>112</v>
      </c>
      <c r="H54" s="11">
        <v>50.750999999999998</v>
      </c>
      <c r="I54" s="12">
        <v>56</v>
      </c>
      <c r="J54" s="12"/>
      <c r="K54" s="12" t="s">
        <v>132</v>
      </c>
      <c r="L54" t="b">
        <v>1</v>
      </c>
      <c r="M54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9139E-9AF1-4134-8B1F-CA1430218202}">
  <sheetPr>
    <tabColor theme="9" tint="0.39997558519241921"/>
  </sheetPr>
  <dimension ref="A1:J43"/>
  <sheetViews>
    <sheetView zoomScale="55" zoomScaleNormal="55" workbookViewId="0">
      <selection activeCell="G1" sqref="F1:G1"/>
    </sheetView>
  </sheetViews>
  <sheetFormatPr defaultRowHeight="15" x14ac:dyDescent="0.25"/>
  <cols>
    <col min="1" max="1" width="21.28515625" customWidth="1"/>
    <col min="2" max="2" width="19.85546875" customWidth="1"/>
    <col min="3" max="3" width="10" customWidth="1"/>
    <col min="4" max="4" width="17.5703125" customWidth="1"/>
    <col min="5" max="5" width="23.5703125" customWidth="1"/>
    <col min="6" max="6" width="14" customWidth="1"/>
    <col min="7" max="7" width="15.140625" customWidth="1"/>
    <col min="8" max="8" width="22.5703125" customWidth="1"/>
    <col min="9" max="9" width="27.5703125" customWidth="1"/>
    <col min="10" max="10" width="31.140625" customWidth="1"/>
  </cols>
  <sheetData>
    <row r="1" spans="1:10" ht="60" x14ac:dyDescent="0.25">
      <c r="A1" s="9" t="s">
        <v>169</v>
      </c>
      <c r="B1" s="9" t="s">
        <v>130</v>
      </c>
      <c r="C1" s="9" t="s">
        <v>113</v>
      </c>
      <c r="D1" s="9" t="s">
        <v>166</v>
      </c>
      <c r="E1" s="9" t="s">
        <v>167</v>
      </c>
      <c r="F1" s="9" t="s">
        <v>5</v>
      </c>
      <c r="G1" s="9" t="s">
        <v>157</v>
      </c>
      <c r="H1" s="9" t="s">
        <v>158</v>
      </c>
      <c r="I1" s="9" t="s">
        <v>159</v>
      </c>
      <c r="J1" s="9" t="s">
        <v>160</v>
      </c>
    </row>
    <row r="2" spans="1:10" x14ac:dyDescent="0.25">
      <c r="A2" t="s">
        <v>143</v>
      </c>
      <c r="B2" s="10" t="s">
        <v>131</v>
      </c>
      <c r="C2" s="10" t="b">
        <v>1</v>
      </c>
      <c r="D2" t="s">
        <v>19</v>
      </c>
      <c r="E2" t="s">
        <v>20</v>
      </c>
      <c r="F2" s="11">
        <v>57.488</v>
      </c>
      <c r="G2" s="12">
        <v>28</v>
      </c>
      <c r="H2" t="b">
        <v>1</v>
      </c>
      <c r="I2" s="13">
        <v>8926567.2314360421</v>
      </c>
      <c r="J2">
        <f t="shared" ref="J2:J15" si="0">LOG10(I2)</f>
        <v>6.9506844802700893</v>
      </c>
    </row>
    <row r="3" spans="1:10" x14ac:dyDescent="0.25">
      <c r="A3" t="s">
        <v>143</v>
      </c>
      <c r="B3" s="10" t="s">
        <v>131</v>
      </c>
      <c r="C3" s="10" t="b">
        <v>1</v>
      </c>
      <c r="D3" t="s">
        <v>21</v>
      </c>
      <c r="E3" t="s">
        <v>22</v>
      </c>
      <c r="F3" s="11">
        <v>60.533999999999999</v>
      </c>
      <c r="G3" s="12">
        <v>28</v>
      </c>
      <c r="H3" t="b">
        <v>1</v>
      </c>
      <c r="I3" s="13">
        <v>10951218.143116703</v>
      </c>
      <c r="J3">
        <f t="shared" si="0"/>
        <v>7.0394624299897952</v>
      </c>
    </row>
    <row r="4" spans="1:10" x14ac:dyDescent="0.25">
      <c r="A4" t="s">
        <v>143</v>
      </c>
      <c r="B4" s="10" t="s">
        <v>131</v>
      </c>
      <c r="C4" s="10" t="b">
        <v>1</v>
      </c>
      <c r="D4" t="s">
        <v>23</v>
      </c>
      <c r="E4" t="s">
        <v>24</v>
      </c>
      <c r="F4" s="11">
        <v>57.923999999999999</v>
      </c>
      <c r="G4" s="12">
        <v>28</v>
      </c>
      <c r="H4" t="b">
        <v>1</v>
      </c>
      <c r="I4" s="13">
        <v>9630507.0423977897</v>
      </c>
      <c r="J4">
        <f t="shared" si="0"/>
        <v>6.9836491531596829</v>
      </c>
    </row>
    <row r="5" spans="1:10" x14ac:dyDescent="0.25">
      <c r="A5" t="s">
        <v>143</v>
      </c>
      <c r="B5" s="10" t="s">
        <v>131</v>
      </c>
      <c r="C5" s="10" t="b">
        <v>1</v>
      </c>
      <c r="D5" t="s">
        <v>25</v>
      </c>
      <c r="E5" t="s">
        <v>26</v>
      </c>
      <c r="F5" s="11">
        <v>59.670999999999999</v>
      </c>
      <c r="G5" s="12">
        <v>28</v>
      </c>
      <c r="H5" t="b">
        <v>1</v>
      </c>
      <c r="I5" s="13">
        <v>3868992.5222861529</v>
      </c>
      <c r="J5">
        <f t="shared" si="0"/>
        <v>6.5875978903485386</v>
      </c>
    </row>
    <row r="6" spans="1:10" x14ac:dyDescent="0.25">
      <c r="A6" t="s">
        <v>143</v>
      </c>
      <c r="B6" s="10" t="s">
        <v>131</v>
      </c>
      <c r="C6" s="10" t="b">
        <v>1</v>
      </c>
      <c r="D6" t="s">
        <v>27</v>
      </c>
      <c r="E6" t="s">
        <v>28</v>
      </c>
      <c r="F6" s="11">
        <v>58.024000000000001</v>
      </c>
      <c r="G6" s="12">
        <v>28</v>
      </c>
      <c r="H6" t="b">
        <v>1</v>
      </c>
      <c r="I6" s="13">
        <v>5336377.4554001065</v>
      </c>
      <c r="J6">
        <f t="shared" si="0"/>
        <v>6.7272465407360444</v>
      </c>
    </row>
    <row r="7" spans="1:10" x14ac:dyDescent="0.25">
      <c r="A7" t="s">
        <v>143</v>
      </c>
      <c r="B7" s="10" t="s">
        <v>131</v>
      </c>
      <c r="C7" s="10" t="b">
        <v>1</v>
      </c>
      <c r="D7" t="s">
        <v>29</v>
      </c>
      <c r="E7" t="s">
        <v>30</v>
      </c>
      <c r="F7" s="11">
        <v>57.820999999999998</v>
      </c>
      <c r="G7" s="12">
        <v>28</v>
      </c>
      <c r="H7" t="b">
        <v>1</v>
      </c>
      <c r="I7" s="13">
        <v>2916874.7257212312</v>
      </c>
      <c r="J7">
        <f t="shared" si="0"/>
        <v>6.464917777391773</v>
      </c>
    </row>
    <row r="8" spans="1:10" x14ac:dyDescent="0.25">
      <c r="A8" t="s">
        <v>143</v>
      </c>
      <c r="B8" s="10" t="s">
        <v>131</v>
      </c>
      <c r="C8" s="10" t="b">
        <v>1</v>
      </c>
      <c r="D8" t="s">
        <v>31</v>
      </c>
      <c r="E8" t="s">
        <v>32</v>
      </c>
      <c r="F8" s="11">
        <v>59.366999999999997</v>
      </c>
      <c r="G8" s="12">
        <v>28</v>
      </c>
      <c r="H8" t="b">
        <v>1</v>
      </c>
      <c r="I8" s="13">
        <v>6933507.2466083132</v>
      </c>
      <c r="J8">
        <f t="shared" si="0"/>
        <v>6.8409529737952708</v>
      </c>
    </row>
    <row r="9" spans="1:10" x14ac:dyDescent="0.25">
      <c r="A9" t="s">
        <v>143</v>
      </c>
      <c r="B9" s="10" t="s">
        <v>131</v>
      </c>
      <c r="C9" s="10" t="b">
        <v>1</v>
      </c>
      <c r="D9" t="s">
        <v>33</v>
      </c>
      <c r="E9" t="s">
        <v>34</v>
      </c>
      <c r="F9" s="11">
        <v>59.621000000000002</v>
      </c>
      <c r="G9" s="12">
        <v>28</v>
      </c>
      <c r="H9" t="b">
        <v>1</v>
      </c>
      <c r="I9" s="13">
        <v>7925914.7536631869</v>
      </c>
      <c r="J9">
        <f t="shared" si="0"/>
        <v>6.8990493970149798</v>
      </c>
    </row>
    <row r="10" spans="1:10" x14ac:dyDescent="0.25">
      <c r="A10" t="s">
        <v>143</v>
      </c>
      <c r="B10" s="10" t="s">
        <v>131</v>
      </c>
      <c r="C10" s="10" t="b">
        <v>1</v>
      </c>
      <c r="D10" t="s">
        <v>83</v>
      </c>
      <c r="E10" t="s">
        <v>84</v>
      </c>
      <c r="F10" s="11">
        <v>60.344000000000001</v>
      </c>
      <c r="G10" s="12">
        <v>28</v>
      </c>
      <c r="H10" t="b">
        <v>1</v>
      </c>
      <c r="I10" s="13">
        <v>8846056.9040589835</v>
      </c>
      <c r="J10">
        <f t="shared" si="0"/>
        <v>6.9467497287300954</v>
      </c>
    </row>
    <row r="11" spans="1:10" x14ac:dyDescent="0.25">
      <c r="A11" t="s">
        <v>144</v>
      </c>
      <c r="B11" s="10" t="s">
        <v>131</v>
      </c>
      <c r="C11" s="10" t="b">
        <v>1</v>
      </c>
      <c r="D11" t="s">
        <v>19</v>
      </c>
      <c r="E11" t="s">
        <v>20</v>
      </c>
      <c r="F11" s="11">
        <v>57.488</v>
      </c>
      <c r="G11" s="12">
        <v>27</v>
      </c>
      <c r="H11" t="b">
        <v>1</v>
      </c>
      <c r="I11" s="13">
        <v>995684.06544389238</v>
      </c>
      <c r="J11">
        <f t="shared" si="0"/>
        <v>5.9981215568971091</v>
      </c>
    </row>
    <row r="12" spans="1:10" x14ac:dyDescent="0.25">
      <c r="A12" t="s">
        <v>144</v>
      </c>
      <c r="B12" s="10" t="s">
        <v>131</v>
      </c>
      <c r="C12" s="10" t="b">
        <v>1</v>
      </c>
      <c r="D12" t="s">
        <v>21</v>
      </c>
      <c r="E12" t="s">
        <v>22</v>
      </c>
      <c r="F12" s="11">
        <v>60.533999999999999</v>
      </c>
      <c r="G12" s="12">
        <v>27</v>
      </c>
      <c r="H12" t="b">
        <v>1</v>
      </c>
      <c r="I12" s="13">
        <v>1215205.4886331076</v>
      </c>
      <c r="J12">
        <f t="shared" si="0"/>
        <v>6.0846497224064819</v>
      </c>
    </row>
    <row r="13" spans="1:10" x14ac:dyDescent="0.25">
      <c r="A13" t="s">
        <v>144</v>
      </c>
      <c r="B13" s="10" t="s">
        <v>131</v>
      </c>
      <c r="C13" s="10" t="b">
        <v>1</v>
      </c>
      <c r="D13" t="s">
        <v>23</v>
      </c>
      <c r="E13" t="s">
        <v>24</v>
      </c>
      <c r="F13" s="11">
        <v>57.923999999999999</v>
      </c>
      <c r="G13" s="12">
        <v>27</v>
      </c>
      <c r="H13" t="b">
        <v>1</v>
      </c>
      <c r="I13" s="13">
        <v>844920.21470238501</v>
      </c>
      <c r="J13">
        <f t="shared" si="0"/>
        <v>5.9268157007243154</v>
      </c>
    </row>
    <row r="14" spans="1:10" x14ac:dyDescent="0.25">
      <c r="A14" t="s">
        <v>144</v>
      </c>
      <c r="B14" s="10" t="s">
        <v>131</v>
      </c>
      <c r="C14" s="10" t="b">
        <v>1</v>
      </c>
      <c r="D14" t="s">
        <v>25</v>
      </c>
      <c r="E14" t="s">
        <v>26</v>
      </c>
      <c r="F14" s="11">
        <v>59.670999999999999</v>
      </c>
      <c r="G14" s="12">
        <v>27</v>
      </c>
      <c r="H14" t="b">
        <v>1</v>
      </c>
      <c r="I14" s="13">
        <v>364846.31146843435</v>
      </c>
      <c r="J14">
        <f t="shared" si="0"/>
        <v>5.5621099599706163</v>
      </c>
    </row>
    <row r="15" spans="1:10" x14ac:dyDescent="0.25">
      <c r="A15" t="s">
        <v>144</v>
      </c>
      <c r="B15" s="10" t="s">
        <v>131</v>
      </c>
      <c r="C15" s="10" t="b">
        <v>1</v>
      </c>
      <c r="D15" t="s">
        <v>27</v>
      </c>
      <c r="E15" t="s">
        <v>28</v>
      </c>
      <c r="F15" s="11">
        <v>58.024000000000001</v>
      </c>
      <c r="G15" s="12">
        <v>27</v>
      </c>
      <c r="H15" t="b">
        <v>1</v>
      </c>
      <c r="I15" s="13">
        <v>782582.1371324166</v>
      </c>
      <c r="J15">
        <f t="shared" si="0"/>
        <v>5.893529930667448</v>
      </c>
    </row>
    <row r="16" spans="1:10" x14ac:dyDescent="0.25">
      <c r="A16" t="s">
        <v>144</v>
      </c>
      <c r="B16" s="10" t="s">
        <v>131</v>
      </c>
      <c r="C16" s="10" t="b">
        <v>1</v>
      </c>
      <c r="D16" t="s">
        <v>29</v>
      </c>
      <c r="E16" t="s">
        <v>30</v>
      </c>
      <c r="F16" s="11">
        <v>57.820999999999998</v>
      </c>
      <c r="G16" s="12"/>
      <c r="H16" t="b">
        <v>0</v>
      </c>
      <c r="I16" s="14"/>
    </row>
    <row r="17" spans="1:10" x14ac:dyDescent="0.25">
      <c r="A17" t="s">
        <v>144</v>
      </c>
      <c r="B17" s="10" t="s">
        <v>131</v>
      </c>
      <c r="C17" s="10" t="b">
        <v>1</v>
      </c>
      <c r="D17" t="s">
        <v>31</v>
      </c>
      <c r="E17" t="s">
        <v>32</v>
      </c>
      <c r="F17" s="11">
        <v>59.366999999999997</v>
      </c>
      <c r="G17" s="12">
        <v>27</v>
      </c>
      <c r="H17" t="b">
        <v>1</v>
      </c>
      <c r="I17" s="13">
        <v>859374.66716865869</v>
      </c>
      <c r="J17">
        <f t="shared" ref="J17:J31" si="1">LOG10(I17)</f>
        <v>5.9341825473103942</v>
      </c>
    </row>
    <row r="18" spans="1:10" x14ac:dyDescent="0.25">
      <c r="A18" t="s">
        <v>144</v>
      </c>
      <c r="B18" s="10" t="s">
        <v>131</v>
      </c>
      <c r="C18" s="10" t="b">
        <v>1</v>
      </c>
      <c r="D18" t="s">
        <v>33</v>
      </c>
      <c r="E18" t="s">
        <v>34</v>
      </c>
      <c r="F18" s="11">
        <v>59.621000000000002</v>
      </c>
      <c r="G18" s="12">
        <v>27</v>
      </c>
      <c r="H18" t="b">
        <v>1</v>
      </c>
      <c r="I18" s="13">
        <v>1280688.344601799</v>
      </c>
      <c r="J18">
        <f t="shared" si="1"/>
        <v>6.1074434570771681</v>
      </c>
    </row>
    <row r="19" spans="1:10" x14ac:dyDescent="0.25">
      <c r="A19" t="s">
        <v>144</v>
      </c>
      <c r="B19" s="10" t="s">
        <v>131</v>
      </c>
      <c r="C19" s="10" t="b">
        <v>1</v>
      </c>
      <c r="D19" t="s">
        <v>83</v>
      </c>
      <c r="E19" t="s">
        <v>84</v>
      </c>
      <c r="F19" s="11">
        <v>60.344000000000001</v>
      </c>
      <c r="G19" s="12">
        <v>27</v>
      </c>
      <c r="H19" t="b">
        <v>1</v>
      </c>
      <c r="I19" s="13">
        <v>1015445.823988356</v>
      </c>
      <c r="J19">
        <f t="shared" si="1"/>
        <v>6.0066567579027765</v>
      </c>
    </row>
    <row r="20" spans="1:10" x14ac:dyDescent="0.25">
      <c r="A20" t="s">
        <v>143</v>
      </c>
      <c r="B20" s="10" t="s">
        <v>131</v>
      </c>
      <c r="C20" s="10" t="b">
        <v>1</v>
      </c>
      <c r="D20" t="s">
        <v>67</v>
      </c>
      <c r="E20" t="s">
        <v>68</v>
      </c>
      <c r="F20" s="11">
        <v>14.21</v>
      </c>
      <c r="G20" s="12">
        <v>28</v>
      </c>
      <c r="H20" t="b">
        <v>1</v>
      </c>
      <c r="I20" s="13">
        <v>1817417.9574187268</v>
      </c>
      <c r="J20">
        <f t="shared" si="1"/>
        <v>6.259454814884835</v>
      </c>
    </row>
    <row r="21" spans="1:10" x14ac:dyDescent="0.25">
      <c r="A21" t="s">
        <v>143</v>
      </c>
      <c r="B21" s="10" t="s">
        <v>131</v>
      </c>
      <c r="C21" s="10" t="b">
        <v>1</v>
      </c>
      <c r="D21" t="s">
        <v>69</v>
      </c>
      <c r="E21" t="s">
        <v>70</v>
      </c>
      <c r="F21" s="11">
        <v>16.648</v>
      </c>
      <c r="G21" s="12">
        <v>28</v>
      </c>
      <c r="H21" t="b">
        <v>1</v>
      </c>
      <c r="I21" s="13">
        <v>6278191.0305699231</v>
      </c>
      <c r="J21">
        <f t="shared" si="1"/>
        <v>6.7978345261235313</v>
      </c>
    </row>
    <row r="22" spans="1:10" x14ac:dyDescent="0.25">
      <c r="A22" t="s">
        <v>143</v>
      </c>
      <c r="B22" s="10" t="s">
        <v>131</v>
      </c>
      <c r="C22" s="10" t="b">
        <v>1</v>
      </c>
      <c r="D22" t="s">
        <v>71</v>
      </c>
      <c r="E22" t="s">
        <v>72</v>
      </c>
      <c r="F22" s="11">
        <v>15.314</v>
      </c>
      <c r="G22" s="12">
        <v>28</v>
      </c>
      <c r="H22" t="b">
        <v>1</v>
      </c>
      <c r="I22" s="13">
        <v>1457271.8184901832</v>
      </c>
      <c r="J22">
        <f t="shared" si="1"/>
        <v>6.1635405663616689</v>
      </c>
    </row>
    <row r="23" spans="1:10" x14ac:dyDescent="0.25">
      <c r="A23" t="s">
        <v>143</v>
      </c>
      <c r="B23" s="10" t="s">
        <v>131</v>
      </c>
      <c r="C23" s="10" t="b">
        <v>1</v>
      </c>
      <c r="D23" t="s">
        <v>73</v>
      </c>
      <c r="E23" t="s">
        <v>74</v>
      </c>
      <c r="F23" s="11">
        <v>17.327999999999999</v>
      </c>
      <c r="G23" s="12">
        <v>27</v>
      </c>
      <c r="H23" t="b">
        <v>1</v>
      </c>
      <c r="I23" s="13">
        <v>1347372.315442495</v>
      </c>
      <c r="J23">
        <f t="shared" si="1"/>
        <v>6.1294876196278523</v>
      </c>
    </row>
    <row r="24" spans="1:10" x14ac:dyDescent="0.25">
      <c r="A24" t="s">
        <v>143</v>
      </c>
      <c r="B24" s="10" t="s">
        <v>131</v>
      </c>
      <c r="C24" s="10" t="b">
        <v>1</v>
      </c>
      <c r="D24" t="s">
        <v>75</v>
      </c>
      <c r="E24" t="s">
        <v>76</v>
      </c>
      <c r="F24" s="11">
        <v>14.583</v>
      </c>
      <c r="G24" s="12">
        <v>28</v>
      </c>
      <c r="H24" t="b">
        <v>1</v>
      </c>
      <c r="I24" s="13">
        <v>2640317.6117107733</v>
      </c>
      <c r="J24">
        <f t="shared" si="1"/>
        <v>6.4216561725958217</v>
      </c>
    </row>
    <row r="25" spans="1:10" x14ac:dyDescent="0.25">
      <c r="A25" t="s">
        <v>143</v>
      </c>
      <c r="B25" s="10" t="s">
        <v>131</v>
      </c>
      <c r="C25" s="10" t="b">
        <v>1</v>
      </c>
      <c r="D25" t="s">
        <v>103</v>
      </c>
      <c r="E25" t="s">
        <v>104</v>
      </c>
      <c r="F25" s="11">
        <v>22.626000000000001</v>
      </c>
      <c r="G25" s="12">
        <v>27</v>
      </c>
      <c r="H25" t="b">
        <v>1</v>
      </c>
      <c r="I25" s="13">
        <v>987323.49006704066</v>
      </c>
      <c r="J25">
        <f t="shared" si="1"/>
        <v>5.9944594697245979</v>
      </c>
    </row>
    <row r="26" spans="1:10" x14ac:dyDescent="0.25">
      <c r="A26" t="s">
        <v>143</v>
      </c>
      <c r="B26" s="10" t="s">
        <v>132</v>
      </c>
      <c r="C26" s="10" t="b">
        <v>1</v>
      </c>
      <c r="D26" t="s">
        <v>67</v>
      </c>
      <c r="E26" t="s">
        <v>68</v>
      </c>
      <c r="F26" s="11">
        <v>14.21</v>
      </c>
      <c r="G26" s="12">
        <v>59</v>
      </c>
      <c r="H26" t="b">
        <v>1</v>
      </c>
      <c r="I26" s="13">
        <v>69759829.313645065</v>
      </c>
      <c r="J26">
        <f t="shared" si="1"/>
        <v>7.8436054093064955</v>
      </c>
    </row>
    <row r="27" spans="1:10" x14ac:dyDescent="0.25">
      <c r="A27" t="s">
        <v>143</v>
      </c>
      <c r="B27" s="10" t="s">
        <v>132</v>
      </c>
      <c r="C27" s="10" t="b">
        <v>1</v>
      </c>
      <c r="D27" t="s">
        <v>69</v>
      </c>
      <c r="E27" t="s">
        <v>70</v>
      </c>
      <c r="F27" s="11">
        <v>16.648</v>
      </c>
      <c r="G27" s="12">
        <v>59</v>
      </c>
      <c r="H27" t="b">
        <v>1</v>
      </c>
      <c r="I27" s="13">
        <v>118866651.31093766</v>
      </c>
      <c r="J27">
        <f t="shared" si="1"/>
        <v>8.075060028015562</v>
      </c>
    </row>
    <row r="28" spans="1:10" x14ac:dyDescent="0.25">
      <c r="A28" t="s">
        <v>143</v>
      </c>
      <c r="B28" s="10" t="s">
        <v>132</v>
      </c>
      <c r="C28" s="10" t="b">
        <v>1</v>
      </c>
      <c r="D28" t="s">
        <v>71</v>
      </c>
      <c r="E28" t="s">
        <v>72</v>
      </c>
      <c r="F28" s="11">
        <v>15.314</v>
      </c>
      <c r="G28" s="12">
        <v>59</v>
      </c>
      <c r="H28" t="b">
        <v>1</v>
      </c>
      <c r="I28" s="13">
        <v>54394606.367770098</v>
      </c>
      <c r="J28">
        <f t="shared" si="1"/>
        <v>7.7355558382855794</v>
      </c>
    </row>
    <row r="29" spans="1:10" x14ac:dyDescent="0.25">
      <c r="A29" t="s">
        <v>143</v>
      </c>
      <c r="B29" s="10" t="s">
        <v>132</v>
      </c>
      <c r="C29" s="10" t="b">
        <v>1</v>
      </c>
      <c r="D29" t="s">
        <v>73</v>
      </c>
      <c r="E29" t="s">
        <v>74</v>
      </c>
      <c r="F29" s="11">
        <v>17.327999999999999</v>
      </c>
      <c r="G29" s="12">
        <v>59</v>
      </c>
      <c r="H29" t="b">
        <v>1</v>
      </c>
      <c r="I29" s="13">
        <v>55475548.860980533</v>
      </c>
      <c r="J29">
        <f t="shared" si="1"/>
        <v>7.7441016077245237</v>
      </c>
    </row>
    <row r="30" spans="1:10" x14ac:dyDescent="0.25">
      <c r="A30" t="s">
        <v>143</v>
      </c>
      <c r="B30" s="10" t="s">
        <v>132</v>
      </c>
      <c r="C30" s="10" t="b">
        <v>1</v>
      </c>
      <c r="D30" t="s">
        <v>75</v>
      </c>
      <c r="E30" t="s">
        <v>76</v>
      </c>
      <c r="F30" s="11">
        <v>14.583</v>
      </c>
      <c r="G30" s="12">
        <v>58</v>
      </c>
      <c r="H30" t="b">
        <v>1</v>
      </c>
      <c r="I30" s="13">
        <v>63100851.442968428</v>
      </c>
      <c r="J30">
        <f t="shared" si="1"/>
        <v>7.8000352193786524</v>
      </c>
    </row>
    <row r="31" spans="1:10" x14ac:dyDescent="0.25">
      <c r="A31" t="s">
        <v>143</v>
      </c>
      <c r="B31" s="10" t="s">
        <v>132</v>
      </c>
      <c r="C31" s="10" t="b">
        <v>1</v>
      </c>
      <c r="D31" t="s">
        <v>103</v>
      </c>
      <c r="E31" t="s">
        <v>104</v>
      </c>
      <c r="F31" s="11">
        <v>22.626000000000001</v>
      </c>
      <c r="G31" s="12">
        <v>59</v>
      </c>
      <c r="H31" t="b">
        <v>1</v>
      </c>
      <c r="I31" s="13">
        <v>42440360.243172668</v>
      </c>
      <c r="J31">
        <f t="shared" si="1"/>
        <v>7.6277790616326495</v>
      </c>
    </row>
    <row r="32" spans="1:10" x14ac:dyDescent="0.25">
      <c r="A32" t="s">
        <v>144</v>
      </c>
      <c r="B32" s="10" t="s">
        <v>131</v>
      </c>
      <c r="C32" s="10" t="b">
        <v>1</v>
      </c>
      <c r="D32" t="s">
        <v>67</v>
      </c>
      <c r="E32" t="s">
        <v>68</v>
      </c>
      <c r="F32" s="11">
        <v>14.21</v>
      </c>
      <c r="G32" s="12"/>
      <c r="H32" t="b">
        <v>0</v>
      </c>
      <c r="I32" s="14"/>
    </row>
    <row r="33" spans="1:10" x14ac:dyDescent="0.25">
      <c r="A33" t="s">
        <v>144</v>
      </c>
      <c r="B33" s="10" t="s">
        <v>131</v>
      </c>
      <c r="C33" s="10" t="b">
        <v>1</v>
      </c>
      <c r="D33" t="s">
        <v>69</v>
      </c>
      <c r="E33" t="s">
        <v>70</v>
      </c>
      <c r="F33" s="11">
        <v>16.648</v>
      </c>
      <c r="G33" s="12">
        <v>27</v>
      </c>
      <c r="H33" t="b">
        <v>1</v>
      </c>
      <c r="I33" s="13">
        <v>2266555.04209702</v>
      </c>
      <c r="J33">
        <f>LOG10(I33)</f>
        <v>6.3553662701358284</v>
      </c>
    </row>
    <row r="34" spans="1:10" x14ac:dyDescent="0.25">
      <c r="A34" t="s">
        <v>144</v>
      </c>
      <c r="B34" s="10" t="s">
        <v>131</v>
      </c>
      <c r="C34" s="10" t="b">
        <v>1</v>
      </c>
      <c r="D34" t="s">
        <v>71</v>
      </c>
      <c r="E34" t="s">
        <v>72</v>
      </c>
      <c r="F34" s="11">
        <v>15.314</v>
      </c>
      <c r="G34" s="12">
        <v>27</v>
      </c>
      <c r="H34" t="b">
        <v>1</v>
      </c>
      <c r="I34" s="13">
        <v>596.78267979892587</v>
      </c>
      <c r="J34">
        <f>LOG10(I34)</f>
        <v>2.7758162102807886</v>
      </c>
    </row>
    <row r="35" spans="1:10" x14ac:dyDescent="0.25">
      <c r="A35" t="s">
        <v>144</v>
      </c>
      <c r="B35" s="10" t="s">
        <v>131</v>
      </c>
      <c r="C35" s="10" t="b">
        <v>1</v>
      </c>
      <c r="D35" t="s">
        <v>73</v>
      </c>
      <c r="E35" t="s">
        <v>74</v>
      </c>
      <c r="F35" s="11">
        <v>17.327999999999999</v>
      </c>
      <c r="G35" s="12"/>
      <c r="H35" t="b">
        <v>0</v>
      </c>
      <c r="I35" s="14"/>
    </row>
    <row r="36" spans="1:10" x14ac:dyDescent="0.25">
      <c r="A36" t="s">
        <v>144</v>
      </c>
      <c r="B36" s="10" t="s">
        <v>131</v>
      </c>
      <c r="C36" s="10" t="b">
        <v>1</v>
      </c>
      <c r="D36" t="s">
        <v>75</v>
      </c>
      <c r="E36" t="s">
        <v>76</v>
      </c>
      <c r="F36" s="11">
        <v>14.583</v>
      </c>
      <c r="G36" s="12"/>
      <c r="H36" t="b">
        <v>0</v>
      </c>
      <c r="I36" s="14"/>
    </row>
    <row r="37" spans="1:10" x14ac:dyDescent="0.25">
      <c r="A37" t="s">
        <v>144</v>
      </c>
      <c r="B37" s="10" t="s">
        <v>131</v>
      </c>
      <c r="C37" s="10" t="b">
        <v>1</v>
      </c>
      <c r="D37" t="s">
        <v>103</v>
      </c>
      <c r="E37" t="s">
        <v>104</v>
      </c>
      <c r="F37" s="11">
        <v>22.626000000000001</v>
      </c>
      <c r="G37" s="12"/>
      <c r="H37" t="b">
        <v>0</v>
      </c>
      <c r="I37" s="14"/>
    </row>
    <row r="38" spans="1:10" x14ac:dyDescent="0.25">
      <c r="A38" t="s">
        <v>144</v>
      </c>
      <c r="B38" s="10" t="s">
        <v>132</v>
      </c>
      <c r="C38" s="10" t="b">
        <v>1</v>
      </c>
      <c r="D38" t="s">
        <v>67</v>
      </c>
      <c r="E38" t="s">
        <v>68</v>
      </c>
      <c r="F38" s="11">
        <v>14.21</v>
      </c>
      <c r="G38" s="12"/>
      <c r="H38" t="b">
        <v>0</v>
      </c>
      <c r="I38" s="14"/>
    </row>
    <row r="39" spans="1:10" x14ac:dyDescent="0.25">
      <c r="A39" t="s">
        <v>144</v>
      </c>
      <c r="B39" s="10" t="s">
        <v>132</v>
      </c>
      <c r="C39" s="10" t="b">
        <v>1</v>
      </c>
      <c r="D39" t="s">
        <v>69</v>
      </c>
      <c r="E39" t="s">
        <v>70</v>
      </c>
      <c r="F39" s="11">
        <v>16.648</v>
      </c>
      <c r="G39" s="12">
        <v>56</v>
      </c>
      <c r="H39" t="b">
        <v>1</v>
      </c>
      <c r="I39" s="13">
        <v>370810.29656876856</v>
      </c>
      <c r="J39">
        <f>LOG10(I39)</f>
        <v>5.5691517850218473</v>
      </c>
    </row>
    <row r="40" spans="1:10" x14ac:dyDescent="0.25">
      <c r="A40" t="s">
        <v>144</v>
      </c>
      <c r="B40" s="10" t="s">
        <v>132</v>
      </c>
      <c r="C40" s="10" t="b">
        <v>1</v>
      </c>
      <c r="D40" t="s">
        <v>71</v>
      </c>
      <c r="E40" t="s">
        <v>72</v>
      </c>
      <c r="F40" s="11">
        <v>15.314</v>
      </c>
      <c r="G40" s="12">
        <v>55</v>
      </c>
      <c r="H40" t="b">
        <v>1</v>
      </c>
      <c r="I40" s="13">
        <v>36682.120479384299</v>
      </c>
      <c r="J40">
        <f>LOG10(I40)</f>
        <v>4.5644544329379384</v>
      </c>
    </row>
    <row r="41" spans="1:10" x14ac:dyDescent="0.25">
      <c r="A41" t="s">
        <v>144</v>
      </c>
      <c r="B41" s="10" t="s">
        <v>132</v>
      </c>
      <c r="C41" s="10" t="b">
        <v>1</v>
      </c>
      <c r="D41" t="s">
        <v>73</v>
      </c>
      <c r="E41" t="s">
        <v>74</v>
      </c>
      <c r="F41" s="11">
        <v>17.327999999999999</v>
      </c>
      <c r="G41" s="12">
        <v>55</v>
      </c>
      <c r="H41" t="b">
        <v>1</v>
      </c>
      <c r="I41" s="13">
        <v>14468.761563886466</v>
      </c>
      <c r="J41">
        <f>LOG10(I41)</f>
        <v>4.1604313597999099</v>
      </c>
    </row>
    <row r="42" spans="1:10" x14ac:dyDescent="0.25">
      <c r="A42" t="s">
        <v>144</v>
      </c>
      <c r="B42" s="10" t="s">
        <v>132</v>
      </c>
      <c r="C42" s="10" t="b">
        <v>1</v>
      </c>
      <c r="D42" t="s">
        <v>75</v>
      </c>
      <c r="E42" t="s">
        <v>76</v>
      </c>
      <c r="F42" s="11">
        <v>14.583</v>
      </c>
      <c r="G42" s="12">
        <v>56</v>
      </c>
      <c r="H42" t="b">
        <v>1</v>
      </c>
      <c r="I42" s="13">
        <v>182217.95688001977</v>
      </c>
      <c r="J42">
        <f>LOG10(I42)</f>
        <v>5.2605911727996162</v>
      </c>
    </row>
    <row r="43" spans="1:10" x14ac:dyDescent="0.25">
      <c r="A43" t="s">
        <v>144</v>
      </c>
      <c r="B43" s="10" t="s">
        <v>132</v>
      </c>
      <c r="C43" s="10" t="b">
        <v>1</v>
      </c>
      <c r="D43" t="s">
        <v>103</v>
      </c>
      <c r="E43" t="s">
        <v>104</v>
      </c>
      <c r="F43" s="11">
        <v>22.626000000000001</v>
      </c>
      <c r="G43" s="12"/>
      <c r="H43" t="b">
        <v>0</v>
      </c>
      <c r="I43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BFC6E-1B38-493B-B846-258C8CEEAB54}">
  <sheetPr>
    <tabColor theme="4" tint="0.39997558519241921"/>
  </sheetPr>
  <dimension ref="A1:K109"/>
  <sheetViews>
    <sheetView zoomScale="70" zoomScaleNormal="70" workbookViewId="0">
      <selection activeCell="E18" sqref="E18"/>
    </sheetView>
  </sheetViews>
  <sheetFormatPr defaultRowHeight="15" x14ac:dyDescent="0.25"/>
  <cols>
    <col min="1" max="1" width="19.7109375" customWidth="1"/>
    <col min="2" max="2" width="26.28515625" bestFit="1" customWidth="1"/>
    <col min="3" max="3" width="61.7109375" bestFit="1" customWidth="1"/>
    <col min="4" max="4" width="14.28515625" customWidth="1"/>
    <col min="5" max="5" width="13.7109375" customWidth="1"/>
    <col min="6" max="6" width="21.5703125" bestFit="1" customWidth="1"/>
    <col min="7" max="7" width="14.28515625" customWidth="1"/>
    <col min="8" max="9" width="21.42578125" customWidth="1"/>
    <col min="10" max="11" width="28.28515625" customWidth="1"/>
  </cols>
  <sheetData>
    <row r="1" spans="1:11" ht="75" x14ac:dyDescent="0.25">
      <c r="A1" s="8" t="s">
        <v>169</v>
      </c>
      <c r="B1" s="8" t="s">
        <v>130</v>
      </c>
      <c r="C1" s="8" t="s">
        <v>168</v>
      </c>
      <c r="D1" s="8" t="s">
        <v>113</v>
      </c>
      <c r="E1" s="8" t="s">
        <v>166</v>
      </c>
      <c r="F1" s="8" t="s">
        <v>167</v>
      </c>
      <c r="G1" s="8" t="s">
        <v>5</v>
      </c>
      <c r="H1" s="8" t="s">
        <v>157</v>
      </c>
      <c r="I1" s="8" t="s">
        <v>158</v>
      </c>
      <c r="J1" s="8" t="s">
        <v>159</v>
      </c>
      <c r="K1" s="8" t="s">
        <v>160</v>
      </c>
    </row>
    <row r="2" spans="1:11" x14ac:dyDescent="0.25">
      <c r="A2" t="s">
        <v>144</v>
      </c>
      <c r="B2" t="s">
        <v>131</v>
      </c>
      <c r="C2" s="26" t="s">
        <v>188</v>
      </c>
      <c r="D2" s="10" t="b">
        <v>0</v>
      </c>
      <c r="E2" t="s">
        <v>13</v>
      </c>
      <c r="F2" s="28" t="s">
        <v>14</v>
      </c>
      <c r="G2" s="11">
        <v>47.371000000000002</v>
      </c>
      <c r="H2" s="27"/>
      <c r="I2" t="b">
        <v>0</v>
      </c>
      <c r="J2" s="16"/>
      <c r="K2" s="15"/>
    </row>
    <row r="3" spans="1:11" x14ac:dyDescent="0.25">
      <c r="A3" t="s">
        <v>144</v>
      </c>
      <c r="B3" t="s">
        <v>131</v>
      </c>
      <c r="C3" s="25" t="s">
        <v>184</v>
      </c>
      <c r="D3" s="10" t="b">
        <v>0</v>
      </c>
      <c r="E3" t="s">
        <v>15</v>
      </c>
      <c r="F3" s="27" t="s">
        <v>16</v>
      </c>
      <c r="G3" s="11">
        <v>37.155000000000001</v>
      </c>
      <c r="H3" s="27"/>
      <c r="I3" t="b">
        <v>0</v>
      </c>
      <c r="J3" s="16"/>
      <c r="K3" s="15"/>
    </row>
    <row r="4" spans="1:11" x14ac:dyDescent="0.25">
      <c r="A4" t="s">
        <v>144</v>
      </c>
      <c r="B4" t="s">
        <v>131</v>
      </c>
      <c r="C4" s="25" t="s">
        <v>184</v>
      </c>
      <c r="D4" s="10" t="b">
        <v>0</v>
      </c>
      <c r="E4" t="s">
        <v>17</v>
      </c>
      <c r="F4" t="s">
        <v>18</v>
      </c>
      <c r="G4" s="11">
        <v>31.35</v>
      </c>
      <c r="H4" s="27"/>
      <c r="I4" t="b">
        <v>0</v>
      </c>
      <c r="J4" s="16"/>
      <c r="K4" s="15"/>
    </row>
    <row r="5" spans="1:11" x14ac:dyDescent="0.25">
      <c r="A5" t="s">
        <v>144</v>
      </c>
      <c r="B5" t="s">
        <v>131</v>
      </c>
      <c r="C5" s="26" t="s">
        <v>186</v>
      </c>
      <c r="D5" s="10" t="b">
        <v>0</v>
      </c>
      <c r="E5" t="s">
        <v>35</v>
      </c>
      <c r="F5" t="s">
        <v>36</v>
      </c>
      <c r="G5" s="11">
        <v>21.259</v>
      </c>
      <c r="H5" s="27"/>
      <c r="I5" t="b">
        <v>0</v>
      </c>
      <c r="J5" s="16"/>
      <c r="K5" s="15"/>
    </row>
    <row r="6" spans="1:11" x14ac:dyDescent="0.25">
      <c r="A6" t="s">
        <v>144</v>
      </c>
      <c r="B6" t="s">
        <v>131</v>
      </c>
      <c r="C6" s="26" t="s">
        <v>188</v>
      </c>
      <c r="D6" s="10" t="b">
        <v>0</v>
      </c>
      <c r="E6" t="s">
        <v>37</v>
      </c>
      <c r="F6" s="27" t="s">
        <v>38</v>
      </c>
      <c r="G6" s="11">
        <v>61.67</v>
      </c>
      <c r="H6" s="27"/>
      <c r="I6" t="b">
        <v>0</v>
      </c>
      <c r="J6" s="16"/>
      <c r="K6" s="15"/>
    </row>
    <row r="7" spans="1:11" x14ac:dyDescent="0.25">
      <c r="A7" t="s">
        <v>144</v>
      </c>
      <c r="B7" t="s">
        <v>131</v>
      </c>
      <c r="C7" s="26" t="s">
        <v>188</v>
      </c>
      <c r="D7" s="10" t="b">
        <v>0</v>
      </c>
      <c r="E7" t="s">
        <v>39</v>
      </c>
      <c r="F7" s="27" t="s">
        <v>40</v>
      </c>
      <c r="G7" s="11">
        <v>47.863999999999997</v>
      </c>
      <c r="H7" s="27"/>
      <c r="I7" t="b">
        <v>0</v>
      </c>
      <c r="J7" s="16"/>
      <c r="K7" s="15"/>
    </row>
    <row r="8" spans="1:11" x14ac:dyDescent="0.25">
      <c r="A8" t="s">
        <v>144</v>
      </c>
      <c r="B8" t="s">
        <v>131</v>
      </c>
      <c r="C8" s="26" t="s">
        <v>188</v>
      </c>
      <c r="D8" s="10" t="b">
        <v>0</v>
      </c>
      <c r="E8" t="s">
        <v>43</v>
      </c>
      <c r="F8" s="27" t="s">
        <v>44</v>
      </c>
      <c r="G8" s="11">
        <v>79.468000000000004</v>
      </c>
      <c r="H8" s="27"/>
      <c r="I8" t="b">
        <v>0</v>
      </c>
      <c r="J8" s="16"/>
      <c r="K8" s="15"/>
    </row>
    <row r="9" spans="1:11" x14ac:dyDescent="0.25">
      <c r="A9" t="s">
        <v>144</v>
      </c>
      <c r="B9" t="s">
        <v>131</v>
      </c>
      <c r="C9" s="30" t="s">
        <v>187</v>
      </c>
      <c r="D9" s="10" t="b">
        <v>0</v>
      </c>
      <c r="E9" t="s">
        <v>47</v>
      </c>
      <c r="F9" s="27" t="s">
        <v>48</v>
      </c>
      <c r="G9" s="11">
        <v>44.055</v>
      </c>
      <c r="I9" t="b">
        <v>0</v>
      </c>
      <c r="J9" s="16"/>
      <c r="K9" s="15"/>
    </row>
    <row r="10" spans="1:11" x14ac:dyDescent="0.25">
      <c r="A10" t="s">
        <v>144</v>
      </c>
      <c r="B10" t="s">
        <v>131</v>
      </c>
      <c r="C10" s="25" t="s">
        <v>184</v>
      </c>
      <c r="D10" s="10" t="b">
        <v>0</v>
      </c>
      <c r="E10" t="s">
        <v>51</v>
      </c>
      <c r="F10" t="s">
        <v>52</v>
      </c>
      <c r="G10" s="11">
        <v>37.331000000000003</v>
      </c>
      <c r="H10" s="27"/>
      <c r="I10" t="b">
        <v>0</v>
      </c>
      <c r="J10" s="16"/>
      <c r="K10" s="15"/>
    </row>
    <row r="11" spans="1:11" x14ac:dyDescent="0.25">
      <c r="A11" t="s">
        <v>144</v>
      </c>
      <c r="B11" t="s">
        <v>131</v>
      </c>
      <c r="C11" s="26" t="s">
        <v>188</v>
      </c>
      <c r="D11" s="10" t="b">
        <v>0</v>
      </c>
      <c r="E11" t="s">
        <v>53</v>
      </c>
      <c r="F11" t="s">
        <v>54</v>
      </c>
      <c r="G11" s="11">
        <v>55.103000000000002</v>
      </c>
      <c r="H11" s="27"/>
      <c r="I11" t="b">
        <v>0</v>
      </c>
      <c r="J11" s="16"/>
      <c r="K11" s="15"/>
    </row>
    <row r="12" spans="1:11" x14ac:dyDescent="0.25">
      <c r="A12" t="s">
        <v>144</v>
      </c>
      <c r="B12" t="s">
        <v>131</v>
      </c>
      <c r="C12" s="26" t="s">
        <v>188</v>
      </c>
      <c r="D12" s="10" t="b">
        <v>0</v>
      </c>
      <c r="E12" t="s">
        <v>55</v>
      </c>
      <c r="F12" t="s">
        <v>56</v>
      </c>
      <c r="G12" s="11">
        <v>55.363999999999997</v>
      </c>
      <c r="I12" t="b">
        <v>0</v>
      </c>
      <c r="J12" s="16"/>
      <c r="K12" s="15"/>
    </row>
    <row r="13" spans="1:11" x14ac:dyDescent="0.25">
      <c r="A13" t="s">
        <v>144</v>
      </c>
      <c r="B13" t="s">
        <v>131</v>
      </c>
      <c r="C13" s="26" t="s">
        <v>183</v>
      </c>
      <c r="D13" s="10" t="b">
        <v>0</v>
      </c>
      <c r="E13" t="s">
        <v>59</v>
      </c>
      <c r="F13" t="s">
        <v>60</v>
      </c>
      <c r="G13" s="11">
        <v>14.285</v>
      </c>
      <c r="I13" t="b">
        <v>0</v>
      </c>
      <c r="J13" s="16"/>
      <c r="K13" s="15"/>
    </row>
    <row r="14" spans="1:11" x14ac:dyDescent="0.25">
      <c r="A14" t="s">
        <v>144</v>
      </c>
      <c r="B14" t="s">
        <v>131</v>
      </c>
      <c r="C14" s="26" t="s">
        <v>183</v>
      </c>
      <c r="D14" s="10" t="b">
        <v>0</v>
      </c>
      <c r="E14" t="s">
        <v>61</v>
      </c>
      <c r="F14" t="s">
        <v>62</v>
      </c>
      <c r="G14" s="11">
        <v>34.281999999999996</v>
      </c>
      <c r="H14" s="27"/>
      <c r="I14" t="b">
        <v>0</v>
      </c>
      <c r="J14" s="16"/>
      <c r="K14" s="15"/>
    </row>
    <row r="15" spans="1:11" x14ac:dyDescent="0.25">
      <c r="A15" t="s">
        <v>144</v>
      </c>
      <c r="B15" t="s">
        <v>131</v>
      </c>
      <c r="C15" s="26" t="s">
        <v>183</v>
      </c>
      <c r="D15" s="10" t="b">
        <v>0</v>
      </c>
      <c r="E15" t="s">
        <v>63</v>
      </c>
      <c r="F15" t="s">
        <v>64</v>
      </c>
      <c r="G15" s="11">
        <v>27.614000000000001</v>
      </c>
      <c r="H15" s="27"/>
      <c r="I15" t="b">
        <v>0</v>
      </c>
      <c r="J15" s="16"/>
      <c r="K15" s="15"/>
    </row>
    <row r="16" spans="1:11" x14ac:dyDescent="0.25">
      <c r="A16" t="s">
        <v>144</v>
      </c>
      <c r="B16" t="s">
        <v>131</v>
      </c>
      <c r="C16" s="26" t="s">
        <v>188</v>
      </c>
      <c r="D16" s="10" t="b">
        <v>0</v>
      </c>
      <c r="E16" t="s">
        <v>65</v>
      </c>
      <c r="F16" t="s">
        <v>66</v>
      </c>
      <c r="G16" s="11">
        <v>35.892000000000003</v>
      </c>
      <c r="H16" s="27"/>
      <c r="I16" t="b">
        <v>0</v>
      </c>
      <c r="J16" s="16"/>
      <c r="K16" s="15"/>
    </row>
    <row r="17" spans="1:11" x14ac:dyDescent="0.25">
      <c r="A17" t="s">
        <v>144</v>
      </c>
      <c r="B17" t="s">
        <v>131</v>
      </c>
      <c r="C17" s="25" t="s">
        <v>184</v>
      </c>
      <c r="D17" s="10" t="b">
        <v>0</v>
      </c>
      <c r="E17" t="s">
        <v>77</v>
      </c>
      <c r="F17" t="s">
        <v>78</v>
      </c>
      <c r="G17" s="11">
        <v>135.261</v>
      </c>
      <c r="H17" s="27"/>
      <c r="I17" t="b">
        <v>0</v>
      </c>
      <c r="J17" s="16"/>
      <c r="K17" s="15"/>
    </row>
    <row r="18" spans="1:11" x14ac:dyDescent="0.25">
      <c r="A18" t="s">
        <v>144</v>
      </c>
      <c r="B18" t="s">
        <v>131</v>
      </c>
      <c r="C18" s="25" t="s">
        <v>184</v>
      </c>
      <c r="D18" s="10" t="b">
        <v>0</v>
      </c>
      <c r="E18" t="s">
        <v>85</v>
      </c>
      <c r="F18" t="s">
        <v>86</v>
      </c>
      <c r="G18" s="11">
        <v>38.771999999999998</v>
      </c>
      <c r="H18" s="27"/>
      <c r="I18" t="b">
        <v>0</v>
      </c>
      <c r="J18" s="16"/>
      <c r="K18" s="15"/>
    </row>
    <row r="19" spans="1:11" x14ac:dyDescent="0.25">
      <c r="A19" t="s">
        <v>144</v>
      </c>
      <c r="B19" t="s">
        <v>131</v>
      </c>
      <c r="C19" s="30" t="s">
        <v>187</v>
      </c>
      <c r="D19" s="10" t="b">
        <v>0</v>
      </c>
      <c r="E19" t="s">
        <v>87</v>
      </c>
      <c r="F19" t="s">
        <v>88</v>
      </c>
      <c r="G19" s="11">
        <v>49.670999999999999</v>
      </c>
      <c r="H19" s="27"/>
      <c r="I19" t="b">
        <v>0</v>
      </c>
      <c r="J19" s="16"/>
      <c r="K19" s="15"/>
    </row>
    <row r="20" spans="1:11" x14ac:dyDescent="0.25">
      <c r="A20" t="s">
        <v>144</v>
      </c>
      <c r="B20" t="s">
        <v>131</v>
      </c>
      <c r="C20" s="30" t="s">
        <v>187</v>
      </c>
      <c r="D20" s="10" t="b">
        <v>0</v>
      </c>
      <c r="E20" t="s">
        <v>89</v>
      </c>
      <c r="F20" t="s">
        <v>90</v>
      </c>
      <c r="G20" s="11">
        <v>49.953000000000003</v>
      </c>
      <c r="H20" s="27"/>
      <c r="I20" t="b">
        <v>0</v>
      </c>
      <c r="J20" s="16"/>
      <c r="K20" s="15"/>
    </row>
    <row r="21" spans="1:11" x14ac:dyDescent="0.25">
      <c r="A21" t="s">
        <v>144</v>
      </c>
      <c r="B21" t="s">
        <v>131</v>
      </c>
      <c r="C21" s="30" t="s">
        <v>187</v>
      </c>
      <c r="D21" s="10" t="b">
        <v>0</v>
      </c>
      <c r="E21" t="s">
        <v>91</v>
      </c>
      <c r="F21" t="s">
        <v>92</v>
      </c>
      <c r="G21" s="11">
        <v>49.831000000000003</v>
      </c>
      <c r="I21" t="b">
        <v>0</v>
      </c>
      <c r="J21" s="16"/>
      <c r="K21" s="15"/>
    </row>
    <row r="22" spans="1:11" x14ac:dyDescent="0.25">
      <c r="A22" t="s">
        <v>144</v>
      </c>
      <c r="B22" t="s">
        <v>131</v>
      </c>
      <c r="C22" s="30" t="s">
        <v>187</v>
      </c>
      <c r="D22" s="10" t="b">
        <v>0</v>
      </c>
      <c r="E22" t="s">
        <v>93</v>
      </c>
      <c r="F22" t="s">
        <v>94</v>
      </c>
      <c r="G22" s="11">
        <v>49.856999999999999</v>
      </c>
      <c r="H22" s="27"/>
      <c r="I22" t="b">
        <v>0</v>
      </c>
      <c r="J22" s="16"/>
      <c r="K22" s="15"/>
    </row>
    <row r="23" spans="1:11" x14ac:dyDescent="0.25">
      <c r="A23" t="s">
        <v>144</v>
      </c>
      <c r="B23" t="s">
        <v>131</v>
      </c>
      <c r="C23" s="26" t="s">
        <v>188</v>
      </c>
      <c r="D23" s="10" t="b">
        <v>0</v>
      </c>
      <c r="E23" t="s">
        <v>95</v>
      </c>
      <c r="F23" t="s">
        <v>96</v>
      </c>
      <c r="G23" s="11">
        <v>51.17</v>
      </c>
      <c r="H23" s="27"/>
      <c r="I23" t="b">
        <v>0</v>
      </c>
      <c r="J23" s="16"/>
      <c r="K23" s="15"/>
    </row>
    <row r="24" spans="1:11" x14ac:dyDescent="0.25">
      <c r="A24" t="s">
        <v>144</v>
      </c>
      <c r="B24" t="s">
        <v>131</v>
      </c>
      <c r="C24" s="26" t="s">
        <v>183</v>
      </c>
      <c r="D24" s="10" t="b">
        <v>0</v>
      </c>
      <c r="E24" t="s">
        <v>97</v>
      </c>
      <c r="F24" t="s">
        <v>98</v>
      </c>
      <c r="G24" s="11">
        <v>26.533999999999999</v>
      </c>
      <c r="H24" s="27"/>
      <c r="I24" t="b">
        <v>0</v>
      </c>
      <c r="J24" s="16"/>
      <c r="K24" s="15"/>
    </row>
    <row r="25" spans="1:11" x14ac:dyDescent="0.25">
      <c r="A25" t="s">
        <v>144</v>
      </c>
      <c r="B25" t="s">
        <v>131</v>
      </c>
      <c r="C25" s="25" t="s">
        <v>184</v>
      </c>
      <c r="D25" s="10" t="b">
        <v>0</v>
      </c>
      <c r="E25" t="s">
        <v>99</v>
      </c>
      <c r="F25" t="s">
        <v>100</v>
      </c>
      <c r="G25" s="11">
        <v>35.716000000000001</v>
      </c>
      <c r="H25" s="27"/>
      <c r="I25" t="b">
        <v>0</v>
      </c>
      <c r="J25" s="16"/>
      <c r="K25" s="15"/>
    </row>
    <row r="26" spans="1:11" x14ac:dyDescent="0.25">
      <c r="A26" t="s">
        <v>144</v>
      </c>
      <c r="B26" t="s">
        <v>131</v>
      </c>
      <c r="C26" s="25" t="s">
        <v>184</v>
      </c>
      <c r="D26" s="10" t="b">
        <v>0</v>
      </c>
      <c r="E26" t="s">
        <v>101</v>
      </c>
      <c r="F26" t="s">
        <v>102</v>
      </c>
      <c r="G26" s="11">
        <v>71.224000000000004</v>
      </c>
      <c r="H26" s="27"/>
      <c r="I26" t="b">
        <v>0</v>
      </c>
      <c r="J26" s="16"/>
      <c r="K26" s="15"/>
    </row>
    <row r="27" spans="1:11" x14ac:dyDescent="0.25">
      <c r="A27" t="s">
        <v>144</v>
      </c>
      <c r="B27" t="s">
        <v>131</v>
      </c>
      <c r="C27" s="26" t="s">
        <v>186</v>
      </c>
      <c r="D27" s="10" t="b">
        <v>0</v>
      </c>
      <c r="E27" t="s">
        <v>105</v>
      </c>
      <c r="F27" t="s">
        <v>106</v>
      </c>
      <c r="G27" s="11">
        <v>47.405000000000001</v>
      </c>
      <c r="H27" s="27"/>
      <c r="I27" t="b">
        <v>0</v>
      </c>
      <c r="J27" s="16"/>
      <c r="K27" s="15"/>
    </row>
    <row r="28" spans="1:11" x14ac:dyDescent="0.25">
      <c r="A28" t="s">
        <v>144</v>
      </c>
      <c r="B28" t="s">
        <v>131</v>
      </c>
      <c r="C28" s="25" t="s">
        <v>184</v>
      </c>
      <c r="D28" s="10" t="b">
        <v>0</v>
      </c>
      <c r="E28" t="s">
        <v>107</v>
      </c>
      <c r="F28" t="s">
        <v>108</v>
      </c>
      <c r="G28" s="11">
        <v>33.581000000000003</v>
      </c>
      <c r="H28" s="27"/>
      <c r="I28" t="b">
        <v>0</v>
      </c>
      <c r="J28" s="16"/>
      <c r="K28" s="15"/>
    </row>
    <row r="29" spans="1:11" x14ac:dyDescent="0.25">
      <c r="A29" t="s">
        <v>143</v>
      </c>
      <c r="B29" t="s">
        <v>131</v>
      </c>
      <c r="C29" s="26" t="s">
        <v>188</v>
      </c>
      <c r="D29" s="10" t="b">
        <v>0</v>
      </c>
      <c r="E29" t="s">
        <v>11</v>
      </c>
      <c r="F29" s="28" t="s">
        <v>12</v>
      </c>
      <c r="G29" s="11">
        <v>42.613999999999997</v>
      </c>
      <c r="H29" s="29">
        <v>28</v>
      </c>
      <c r="I29" t="b">
        <v>1</v>
      </c>
      <c r="J29" s="16">
        <v>106703.96394663501</v>
      </c>
      <c r="K29" s="15">
        <v>5.0281805533342485</v>
      </c>
    </row>
    <row r="30" spans="1:11" x14ac:dyDescent="0.25">
      <c r="A30" t="s">
        <v>144</v>
      </c>
      <c r="B30" t="s">
        <v>131</v>
      </c>
      <c r="C30" s="26" t="s">
        <v>188</v>
      </c>
      <c r="D30" s="10" t="b">
        <v>0</v>
      </c>
      <c r="E30" t="s">
        <v>11</v>
      </c>
      <c r="F30" s="28" t="s">
        <v>12</v>
      </c>
      <c r="G30" s="11">
        <v>42.613999999999997</v>
      </c>
      <c r="H30" s="29">
        <v>28</v>
      </c>
      <c r="I30" t="b">
        <v>1</v>
      </c>
      <c r="J30" s="16">
        <v>30264.960785273099</v>
      </c>
      <c r="K30" s="15">
        <v>4.4809401155275888</v>
      </c>
    </row>
    <row r="31" spans="1:11" x14ac:dyDescent="0.25">
      <c r="A31" t="s">
        <v>143</v>
      </c>
      <c r="B31" t="s">
        <v>131</v>
      </c>
      <c r="C31" s="26" t="s">
        <v>188</v>
      </c>
      <c r="D31" s="10" t="b">
        <v>0</v>
      </c>
      <c r="E31" t="s">
        <v>13</v>
      </c>
      <c r="F31" s="28" t="s">
        <v>14</v>
      </c>
      <c r="G31" s="11">
        <v>47.371000000000002</v>
      </c>
      <c r="H31" s="29">
        <v>29</v>
      </c>
      <c r="I31" t="b">
        <v>1</v>
      </c>
      <c r="J31" s="16">
        <v>46650.988279999998</v>
      </c>
      <c r="K31" s="15">
        <v>4.6688608485113354</v>
      </c>
    </row>
    <row r="32" spans="1:11" x14ac:dyDescent="0.25">
      <c r="A32" t="s">
        <v>143</v>
      </c>
      <c r="B32" t="s">
        <v>131</v>
      </c>
      <c r="C32" s="25" t="s">
        <v>184</v>
      </c>
      <c r="D32" s="10" t="b">
        <v>0</v>
      </c>
      <c r="E32" t="s">
        <v>15</v>
      </c>
      <c r="F32" t="s">
        <v>16</v>
      </c>
      <c r="G32" s="11">
        <v>37.155000000000001</v>
      </c>
      <c r="H32" s="29">
        <v>28</v>
      </c>
      <c r="I32" t="b">
        <v>1</v>
      </c>
      <c r="J32" s="16">
        <v>26115.617190000001</v>
      </c>
      <c r="K32" s="15">
        <v>4.4169002939694488</v>
      </c>
    </row>
    <row r="33" spans="1:11" x14ac:dyDescent="0.25">
      <c r="A33" t="s">
        <v>143</v>
      </c>
      <c r="B33" t="s">
        <v>131</v>
      </c>
      <c r="C33" s="25" t="s">
        <v>184</v>
      </c>
      <c r="D33" s="10" t="b">
        <v>0</v>
      </c>
      <c r="E33" t="s">
        <v>17</v>
      </c>
      <c r="F33" t="s">
        <v>18</v>
      </c>
      <c r="G33" s="11">
        <v>31.35</v>
      </c>
      <c r="H33" s="29">
        <v>28</v>
      </c>
      <c r="I33" t="b">
        <v>1</v>
      </c>
      <c r="J33" s="16">
        <v>33459.460939999997</v>
      </c>
      <c r="K33" s="15">
        <v>4.5245189398341079</v>
      </c>
    </row>
    <row r="34" spans="1:11" x14ac:dyDescent="0.25">
      <c r="A34" t="s">
        <v>143</v>
      </c>
      <c r="B34" t="s">
        <v>131</v>
      </c>
      <c r="C34" s="26" t="s">
        <v>186</v>
      </c>
      <c r="D34" s="10" t="b">
        <v>0</v>
      </c>
      <c r="E34" t="s">
        <v>35</v>
      </c>
      <c r="F34" t="s">
        <v>36</v>
      </c>
      <c r="G34" s="11">
        <v>21.259</v>
      </c>
      <c r="H34" s="29">
        <v>27</v>
      </c>
      <c r="I34" t="b">
        <v>1</v>
      </c>
      <c r="J34" s="16">
        <v>8348.4140630000002</v>
      </c>
      <c r="K34" s="15">
        <v>3.9216039809799663</v>
      </c>
    </row>
    <row r="35" spans="1:11" x14ac:dyDescent="0.25">
      <c r="A35" t="s">
        <v>143</v>
      </c>
      <c r="B35" t="s">
        <v>131</v>
      </c>
      <c r="C35" s="26" t="s">
        <v>188</v>
      </c>
      <c r="D35" s="10" t="b">
        <v>0</v>
      </c>
      <c r="E35" t="s">
        <v>37</v>
      </c>
      <c r="F35" t="s">
        <v>38</v>
      </c>
      <c r="G35" s="11">
        <v>61.67</v>
      </c>
      <c r="H35" s="29">
        <v>28</v>
      </c>
      <c r="I35" t="b">
        <v>1</v>
      </c>
      <c r="J35" s="16">
        <v>65374.735575654297</v>
      </c>
      <c r="K35" s="15">
        <v>4.8154099452670485</v>
      </c>
    </row>
    <row r="36" spans="1:11" x14ac:dyDescent="0.25">
      <c r="A36" t="s">
        <v>143</v>
      </c>
      <c r="B36" t="s">
        <v>131</v>
      </c>
      <c r="C36" s="26" t="s">
        <v>188</v>
      </c>
      <c r="D36" s="10" t="b">
        <v>0</v>
      </c>
      <c r="E36" t="s">
        <v>39</v>
      </c>
      <c r="F36" t="s">
        <v>40</v>
      </c>
      <c r="G36" s="11">
        <v>47.863999999999997</v>
      </c>
      <c r="H36" s="29">
        <v>27</v>
      </c>
      <c r="I36" t="b">
        <v>1</v>
      </c>
      <c r="J36" s="16">
        <v>84586.552729999996</v>
      </c>
      <c r="K36" s="15">
        <v>4.9273013259308645</v>
      </c>
    </row>
    <row r="37" spans="1:11" x14ac:dyDescent="0.25">
      <c r="A37" t="s">
        <v>143</v>
      </c>
      <c r="B37" t="s">
        <v>131</v>
      </c>
      <c r="C37" s="26" t="s">
        <v>188</v>
      </c>
      <c r="D37" s="10" t="b">
        <v>0</v>
      </c>
      <c r="E37" t="s">
        <v>43</v>
      </c>
      <c r="F37" t="s">
        <v>44</v>
      </c>
      <c r="G37" s="11">
        <v>79.468000000000004</v>
      </c>
      <c r="H37" s="29">
        <v>27</v>
      </c>
      <c r="I37" t="b">
        <v>1</v>
      </c>
      <c r="J37" s="16">
        <v>33891.722494205897</v>
      </c>
      <c r="K37" s="15">
        <v>4.5300936417414404</v>
      </c>
    </row>
    <row r="38" spans="1:11" x14ac:dyDescent="0.25">
      <c r="A38" t="s">
        <v>143</v>
      </c>
      <c r="B38" t="s">
        <v>131</v>
      </c>
      <c r="C38" s="26" t="s">
        <v>186</v>
      </c>
      <c r="D38" s="10" t="b">
        <v>0</v>
      </c>
      <c r="E38" t="s">
        <v>45</v>
      </c>
      <c r="F38" t="s">
        <v>46</v>
      </c>
      <c r="G38" s="11">
        <v>31.122</v>
      </c>
      <c r="H38" s="29">
        <v>28</v>
      </c>
      <c r="I38" t="b">
        <v>1</v>
      </c>
      <c r="J38" s="16">
        <v>3233831.3159823599</v>
      </c>
      <c r="K38" s="15">
        <v>6.5097173623704192</v>
      </c>
    </row>
    <row r="39" spans="1:11" x14ac:dyDescent="0.25">
      <c r="A39" t="s">
        <v>144</v>
      </c>
      <c r="B39" t="s">
        <v>131</v>
      </c>
      <c r="C39" s="26" t="s">
        <v>186</v>
      </c>
      <c r="D39" s="10" t="b">
        <v>0</v>
      </c>
      <c r="E39" t="s">
        <v>45</v>
      </c>
      <c r="F39" t="s">
        <v>46</v>
      </c>
      <c r="G39" s="11">
        <v>31.122</v>
      </c>
      <c r="H39" s="29">
        <v>27</v>
      </c>
      <c r="I39" t="b">
        <v>1</v>
      </c>
      <c r="J39" s="16">
        <v>742985.41294908896</v>
      </c>
      <c r="K39" s="15">
        <v>5.8709802873300152</v>
      </c>
    </row>
    <row r="40" spans="1:11" x14ac:dyDescent="0.25">
      <c r="A40" t="s">
        <v>143</v>
      </c>
      <c r="B40" t="s">
        <v>131</v>
      </c>
      <c r="C40" s="30" t="s">
        <v>187</v>
      </c>
      <c r="D40" s="10" t="b">
        <v>0</v>
      </c>
      <c r="E40" t="s">
        <v>47</v>
      </c>
      <c r="F40" t="s">
        <v>48</v>
      </c>
      <c r="G40" s="11">
        <v>44.055</v>
      </c>
      <c r="H40" s="29">
        <v>28</v>
      </c>
      <c r="I40" t="b">
        <v>1</v>
      </c>
      <c r="J40" s="16">
        <v>86263.282983153505</v>
      </c>
      <c r="K40" s="15">
        <v>4.9358259823786366</v>
      </c>
    </row>
    <row r="41" spans="1:11" x14ac:dyDescent="0.25">
      <c r="A41" t="s">
        <v>143</v>
      </c>
      <c r="B41" t="s">
        <v>131</v>
      </c>
      <c r="C41" s="25" t="s">
        <v>184</v>
      </c>
      <c r="D41" s="10" t="b">
        <v>0</v>
      </c>
      <c r="E41" t="s">
        <v>49</v>
      </c>
      <c r="F41" t="s">
        <v>50</v>
      </c>
      <c r="G41" s="11">
        <v>50.662999999999997</v>
      </c>
      <c r="H41" s="29">
        <v>27</v>
      </c>
      <c r="I41" t="b">
        <v>1</v>
      </c>
      <c r="J41" s="16">
        <v>29285.3203151862</v>
      </c>
      <c r="K41" s="15">
        <v>4.466649978589591</v>
      </c>
    </row>
    <row r="42" spans="1:11" x14ac:dyDescent="0.25">
      <c r="A42" t="s">
        <v>144</v>
      </c>
      <c r="B42" t="s">
        <v>131</v>
      </c>
      <c r="C42" s="25" t="s">
        <v>184</v>
      </c>
      <c r="D42" s="10" t="b">
        <v>0</v>
      </c>
      <c r="E42" t="s">
        <v>49</v>
      </c>
      <c r="F42" t="s">
        <v>50</v>
      </c>
      <c r="G42" s="11">
        <v>50.662999999999997</v>
      </c>
      <c r="H42" s="29">
        <v>27</v>
      </c>
      <c r="I42" t="b">
        <v>1</v>
      </c>
      <c r="J42" s="16">
        <v>3748.1035159999901</v>
      </c>
      <c r="K42" s="15">
        <v>3.5738115768280059</v>
      </c>
    </row>
    <row r="43" spans="1:11" x14ac:dyDescent="0.25">
      <c r="A43" t="s">
        <v>143</v>
      </c>
      <c r="B43" t="s">
        <v>131</v>
      </c>
      <c r="C43" s="25" t="s">
        <v>184</v>
      </c>
      <c r="D43" s="10" t="b">
        <v>0</v>
      </c>
      <c r="E43" t="s">
        <v>51</v>
      </c>
      <c r="F43" t="s">
        <v>52</v>
      </c>
      <c r="G43" s="11">
        <v>37.331000000000003</v>
      </c>
      <c r="H43" s="29">
        <v>28</v>
      </c>
      <c r="I43" t="b">
        <v>1</v>
      </c>
      <c r="J43" s="16">
        <v>77543.429755822304</v>
      </c>
      <c r="K43" s="15">
        <v>4.8895450059965269</v>
      </c>
    </row>
    <row r="44" spans="1:11" x14ac:dyDescent="0.25">
      <c r="A44" t="s">
        <v>143</v>
      </c>
      <c r="B44" t="s">
        <v>131</v>
      </c>
      <c r="C44" s="26" t="s">
        <v>188</v>
      </c>
      <c r="D44" s="10" t="b">
        <v>0</v>
      </c>
      <c r="E44" t="s">
        <v>53</v>
      </c>
      <c r="F44" t="s">
        <v>54</v>
      </c>
      <c r="G44" s="11">
        <v>55.103000000000002</v>
      </c>
      <c r="H44" s="29">
        <v>27</v>
      </c>
      <c r="I44" t="b">
        <v>1</v>
      </c>
      <c r="J44" s="16">
        <v>927083.04317854904</v>
      </c>
      <c r="K44" s="15">
        <v>5.9671186376815966</v>
      </c>
    </row>
    <row r="45" spans="1:11" x14ac:dyDescent="0.25">
      <c r="A45" t="s">
        <v>143</v>
      </c>
      <c r="B45" t="s">
        <v>131</v>
      </c>
      <c r="C45" s="26" t="s">
        <v>188</v>
      </c>
      <c r="D45" s="10" t="b">
        <v>0</v>
      </c>
      <c r="E45" t="s">
        <v>55</v>
      </c>
      <c r="F45" t="s">
        <v>56</v>
      </c>
      <c r="G45" s="11">
        <v>55.363999999999997</v>
      </c>
      <c r="H45" s="29">
        <v>28</v>
      </c>
      <c r="I45" t="b">
        <v>1</v>
      </c>
      <c r="J45" s="16">
        <v>46748.7181370443</v>
      </c>
      <c r="K45" s="15">
        <v>4.6697697068953676</v>
      </c>
    </row>
    <row r="46" spans="1:11" x14ac:dyDescent="0.25">
      <c r="A46" t="s">
        <v>143</v>
      </c>
      <c r="B46" t="s">
        <v>131</v>
      </c>
      <c r="C46" s="26" t="s">
        <v>186</v>
      </c>
      <c r="D46" s="10" t="b">
        <v>0</v>
      </c>
      <c r="E46" t="s">
        <v>57</v>
      </c>
      <c r="F46" t="s">
        <v>58</v>
      </c>
      <c r="G46" s="11">
        <v>481.89100000000002</v>
      </c>
      <c r="H46" s="29">
        <v>27</v>
      </c>
      <c r="I46" t="b">
        <v>1</v>
      </c>
      <c r="J46" s="16">
        <v>254968.867098975</v>
      </c>
      <c r="K46" s="15">
        <v>5.406487154267027</v>
      </c>
    </row>
    <row r="47" spans="1:11" x14ac:dyDescent="0.25">
      <c r="A47" t="s">
        <v>144</v>
      </c>
      <c r="B47" t="s">
        <v>131</v>
      </c>
      <c r="C47" s="26" t="s">
        <v>186</v>
      </c>
      <c r="D47" s="10" t="b">
        <v>0</v>
      </c>
      <c r="E47" t="s">
        <v>57</v>
      </c>
      <c r="F47" t="s">
        <v>58</v>
      </c>
      <c r="G47" s="11">
        <v>481.89100000000002</v>
      </c>
      <c r="H47" s="29">
        <v>27</v>
      </c>
      <c r="I47" t="b">
        <v>1</v>
      </c>
      <c r="J47" s="16">
        <v>115594.04757973801</v>
      </c>
      <c r="K47" s="15">
        <v>5.0629354710236845</v>
      </c>
    </row>
    <row r="48" spans="1:11" x14ac:dyDescent="0.25">
      <c r="A48" t="s">
        <v>143</v>
      </c>
      <c r="B48" t="s">
        <v>131</v>
      </c>
      <c r="C48" s="26" t="s">
        <v>183</v>
      </c>
      <c r="D48" s="10" t="b">
        <v>0</v>
      </c>
      <c r="E48" t="s">
        <v>59</v>
      </c>
      <c r="F48" t="s">
        <v>60</v>
      </c>
      <c r="G48" s="11">
        <v>14.285</v>
      </c>
      <c r="H48" s="29">
        <v>28</v>
      </c>
      <c r="I48" t="b">
        <v>1</v>
      </c>
      <c r="J48" s="16">
        <v>1451921.39995533</v>
      </c>
      <c r="K48" s="15">
        <v>6.1619431063849914</v>
      </c>
    </row>
    <row r="49" spans="1:11" x14ac:dyDescent="0.25">
      <c r="A49" t="s">
        <v>143</v>
      </c>
      <c r="B49" t="s">
        <v>131</v>
      </c>
      <c r="C49" s="26" t="s">
        <v>183</v>
      </c>
      <c r="D49" s="10" t="b">
        <v>0</v>
      </c>
      <c r="E49" t="s">
        <v>61</v>
      </c>
      <c r="F49" s="27" t="s">
        <v>62</v>
      </c>
      <c r="G49" s="11">
        <v>34.281999999999996</v>
      </c>
      <c r="H49" s="29">
        <v>28</v>
      </c>
      <c r="I49" t="b">
        <v>1</v>
      </c>
      <c r="J49" s="16">
        <v>52271.9602674036</v>
      </c>
      <c r="K49" s="15">
        <v>4.7182687870186069</v>
      </c>
    </row>
    <row r="50" spans="1:11" x14ac:dyDescent="0.25">
      <c r="A50" t="s">
        <v>143</v>
      </c>
      <c r="B50" t="s">
        <v>131</v>
      </c>
      <c r="C50" s="26" t="s">
        <v>183</v>
      </c>
      <c r="D50" s="10" t="b">
        <v>0</v>
      </c>
      <c r="E50" t="s">
        <v>63</v>
      </c>
      <c r="F50" s="27" t="s">
        <v>64</v>
      </c>
      <c r="G50" s="11">
        <v>27.614000000000001</v>
      </c>
      <c r="H50" s="12">
        <v>27</v>
      </c>
      <c r="I50" t="b">
        <v>1</v>
      </c>
      <c r="J50" s="16">
        <v>65431.172779659697</v>
      </c>
      <c r="K50" s="15">
        <v>4.8157847046047983</v>
      </c>
    </row>
    <row r="51" spans="1:11" x14ac:dyDescent="0.25">
      <c r="A51" t="s">
        <v>143</v>
      </c>
      <c r="B51" t="s">
        <v>131</v>
      </c>
      <c r="C51" s="26" t="s">
        <v>188</v>
      </c>
      <c r="D51" s="10" t="b">
        <v>0</v>
      </c>
      <c r="E51" t="s">
        <v>65</v>
      </c>
      <c r="F51" s="27" t="s">
        <v>66</v>
      </c>
      <c r="G51" s="11">
        <v>35.892000000000003</v>
      </c>
      <c r="H51" s="29">
        <v>28</v>
      </c>
      <c r="I51" t="b">
        <v>1</v>
      </c>
      <c r="J51" s="16">
        <v>16740.01123</v>
      </c>
      <c r="K51" s="15">
        <v>4.223755745002844</v>
      </c>
    </row>
    <row r="52" spans="1:11" x14ac:dyDescent="0.25">
      <c r="A52" t="s">
        <v>143</v>
      </c>
      <c r="B52" t="s">
        <v>131</v>
      </c>
      <c r="C52" s="25" t="s">
        <v>184</v>
      </c>
      <c r="D52" s="10" t="b">
        <v>0</v>
      </c>
      <c r="E52" t="s">
        <v>77</v>
      </c>
      <c r="F52" t="s">
        <v>78</v>
      </c>
      <c r="G52" s="11">
        <v>135.261</v>
      </c>
      <c r="H52" s="29">
        <v>28</v>
      </c>
      <c r="I52" t="b">
        <v>1</v>
      </c>
      <c r="J52" s="16">
        <v>5263.9008789999998</v>
      </c>
      <c r="K52" s="15">
        <v>3.7213077027737107</v>
      </c>
    </row>
    <row r="53" spans="1:11" x14ac:dyDescent="0.25">
      <c r="A53" t="s">
        <v>143</v>
      </c>
      <c r="B53" t="s">
        <v>131</v>
      </c>
      <c r="C53" s="25" t="s">
        <v>184</v>
      </c>
      <c r="D53" s="10" t="b">
        <v>0</v>
      </c>
      <c r="E53" t="s">
        <v>85</v>
      </c>
      <c r="F53" t="s">
        <v>86</v>
      </c>
      <c r="G53" s="11">
        <v>38.771999999999998</v>
      </c>
      <c r="H53" s="29">
        <v>28</v>
      </c>
      <c r="I53" t="b">
        <v>1</v>
      </c>
      <c r="J53" s="16">
        <v>98143.567226710904</v>
      </c>
      <c r="K53" s="15">
        <v>4.9918618392442546</v>
      </c>
    </row>
    <row r="54" spans="1:11" x14ac:dyDescent="0.25">
      <c r="A54" t="s">
        <v>143</v>
      </c>
      <c r="B54" t="s">
        <v>131</v>
      </c>
      <c r="C54" s="30" t="s">
        <v>187</v>
      </c>
      <c r="D54" s="10" t="b">
        <v>0</v>
      </c>
      <c r="E54" t="s">
        <v>87</v>
      </c>
      <c r="F54" t="s">
        <v>88</v>
      </c>
      <c r="G54" s="11">
        <v>49.670999999999999</v>
      </c>
      <c r="H54" s="29">
        <v>29</v>
      </c>
      <c r="I54" t="b">
        <v>1</v>
      </c>
      <c r="J54" s="16">
        <v>1048064.06946388</v>
      </c>
      <c r="K54" s="15">
        <v>6.0203878324226272</v>
      </c>
    </row>
    <row r="55" spans="1:11" x14ac:dyDescent="0.25">
      <c r="A55" t="s">
        <v>143</v>
      </c>
      <c r="B55" t="s">
        <v>131</v>
      </c>
      <c r="C55" s="30" t="s">
        <v>187</v>
      </c>
      <c r="D55" s="10" t="b">
        <v>0</v>
      </c>
      <c r="E55" t="s">
        <v>89</v>
      </c>
      <c r="F55" t="s">
        <v>90</v>
      </c>
      <c r="G55" s="11">
        <v>49.953000000000003</v>
      </c>
      <c r="H55" s="29">
        <v>29</v>
      </c>
      <c r="I55" t="b">
        <v>1</v>
      </c>
      <c r="J55" s="16">
        <v>627684.38159401994</v>
      </c>
      <c r="K55" s="15">
        <v>5.7977413224185588</v>
      </c>
    </row>
    <row r="56" spans="1:11" x14ac:dyDescent="0.25">
      <c r="A56" t="s">
        <v>143</v>
      </c>
      <c r="B56" t="s">
        <v>131</v>
      </c>
      <c r="C56" s="30" t="s">
        <v>187</v>
      </c>
      <c r="D56" s="10" t="b">
        <v>0</v>
      </c>
      <c r="E56" t="s">
        <v>91</v>
      </c>
      <c r="F56" t="s">
        <v>92</v>
      </c>
      <c r="G56" s="11">
        <v>49.831000000000003</v>
      </c>
      <c r="H56" s="29">
        <v>29</v>
      </c>
      <c r="I56" t="b">
        <v>1</v>
      </c>
      <c r="J56" s="16">
        <v>1504064.2596231999</v>
      </c>
      <c r="K56" s="15">
        <v>6.1772663914441832</v>
      </c>
    </row>
    <row r="57" spans="1:11" x14ac:dyDescent="0.25">
      <c r="A57" t="s">
        <v>143</v>
      </c>
      <c r="B57" t="s">
        <v>131</v>
      </c>
      <c r="C57" s="30" t="s">
        <v>187</v>
      </c>
      <c r="D57" s="10" t="b">
        <v>0</v>
      </c>
      <c r="E57" t="s">
        <v>93</v>
      </c>
      <c r="F57" t="s">
        <v>94</v>
      </c>
      <c r="G57" s="11">
        <v>49.856999999999999</v>
      </c>
      <c r="H57" s="29">
        <v>29</v>
      </c>
      <c r="I57" t="b">
        <v>1</v>
      </c>
      <c r="J57" s="16">
        <v>205214.67466270001</v>
      </c>
      <c r="K57" s="15">
        <v>5.3122084134434902</v>
      </c>
    </row>
    <row r="58" spans="1:11" x14ac:dyDescent="0.25">
      <c r="A58" t="s">
        <v>143</v>
      </c>
      <c r="B58" t="s">
        <v>131</v>
      </c>
      <c r="C58" s="26" t="s">
        <v>188</v>
      </c>
      <c r="D58" s="10" t="b">
        <v>0</v>
      </c>
      <c r="E58" t="s">
        <v>95</v>
      </c>
      <c r="F58" t="s">
        <v>96</v>
      </c>
      <c r="G58" s="11">
        <v>51.17</v>
      </c>
      <c r="H58" s="29">
        <v>28</v>
      </c>
      <c r="I58" t="b">
        <v>1</v>
      </c>
      <c r="J58" s="16">
        <v>24244.410159999999</v>
      </c>
      <c r="K58" s="15">
        <v>4.3846116226700094</v>
      </c>
    </row>
    <row r="59" spans="1:11" x14ac:dyDescent="0.25">
      <c r="A59" t="s">
        <v>143</v>
      </c>
      <c r="B59" t="s">
        <v>131</v>
      </c>
      <c r="C59" s="26" t="s">
        <v>183</v>
      </c>
      <c r="D59" s="10" t="b">
        <v>0</v>
      </c>
      <c r="E59" t="s">
        <v>97</v>
      </c>
      <c r="F59" t="s">
        <v>98</v>
      </c>
      <c r="G59" s="11">
        <v>26.533999999999999</v>
      </c>
      <c r="H59" s="29">
        <v>28</v>
      </c>
      <c r="I59" t="b">
        <v>1</v>
      </c>
      <c r="J59" s="16">
        <v>85148.793151250007</v>
      </c>
      <c r="K59" s="15">
        <v>4.9301784969085212</v>
      </c>
    </row>
    <row r="60" spans="1:11" x14ac:dyDescent="0.25">
      <c r="A60" t="s">
        <v>143</v>
      </c>
      <c r="B60" t="s">
        <v>131</v>
      </c>
      <c r="C60" s="25" t="s">
        <v>184</v>
      </c>
      <c r="D60" s="10" t="b">
        <v>0</v>
      </c>
      <c r="E60" t="s">
        <v>99</v>
      </c>
      <c r="F60" t="s">
        <v>100</v>
      </c>
      <c r="G60" s="11">
        <v>35.716000000000001</v>
      </c>
      <c r="H60" s="29">
        <v>28</v>
      </c>
      <c r="I60" t="b">
        <v>1</v>
      </c>
      <c r="J60" s="16">
        <v>100793.649913288</v>
      </c>
      <c r="K60" s="15">
        <v>5.0034331720451322</v>
      </c>
    </row>
    <row r="61" spans="1:11" x14ac:dyDescent="0.25">
      <c r="A61" t="s">
        <v>143</v>
      </c>
      <c r="B61" t="s">
        <v>131</v>
      </c>
      <c r="C61" s="25" t="s">
        <v>184</v>
      </c>
      <c r="D61" s="10" t="b">
        <v>0</v>
      </c>
      <c r="E61" t="s">
        <v>101</v>
      </c>
      <c r="F61" t="s">
        <v>102</v>
      </c>
      <c r="G61" s="11">
        <v>71.224000000000004</v>
      </c>
      <c r="H61" s="29">
        <v>27</v>
      </c>
      <c r="I61" t="b">
        <v>1</v>
      </c>
      <c r="J61" s="16">
        <v>244905.82810000001</v>
      </c>
      <c r="K61" s="15">
        <v>5.3889991202882621</v>
      </c>
    </row>
    <row r="62" spans="1:11" x14ac:dyDescent="0.25">
      <c r="A62" t="s">
        <v>143</v>
      </c>
      <c r="B62" t="s">
        <v>131</v>
      </c>
      <c r="C62" s="26" t="s">
        <v>186</v>
      </c>
      <c r="D62" s="10" t="b">
        <v>0</v>
      </c>
      <c r="E62" t="s">
        <v>105</v>
      </c>
      <c r="F62" t="s">
        <v>106</v>
      </c>
      <c r="G62" s="11">
        <v>47.405000000000001</v>
      </c>
      <c r="H62" s="29">
        <v>27</v>
      </c>
      <c r="I62" t="b">
        <v>1</v>
      </c>
      <c r="J62" s="16">
        <v>80803.6554077654</v>
      </c>
      <c r="K62" s="15">
        <v>4.9074310078972685</v>
      </c>
    </row>
    <row r="63" spans="1:11" x14ac:dyDescent="0.25">
      <c r="A63" t="s">
        <v>143</v>
      </c>
      <c r="B63" t="s">
        <v>131</v>
      </c>
      <c r="C63" s="25" t="s">
        <v>184</v>
      </c>
      <c r="D63" s="10" t="b">
        <v>0</v>
      </c>
      <c r="E63" t="s">
        <v>107</v>
      </c>
      <c r="F63" t="s">
        <v>108</v>
      </c>
      <c r="G63" s="11">
        <v>33.581000000000003</v>
      </c>
      <c r="H63" s="29">
        <v>56</v>
      </c>
      <c r="I63" t="b">
        <v>1</v>
      </c>
      <c r="J63" s="16">
        <v>134125.30876871201</v>
      </c>
      <c r="K63" s="15">
        <v>5.1275107347607252</v>
      </c>
    </row>
    <row r="64" spans="1:11" x14ac:dyDescent="0.25">
      <c r="A64" t="s">
        <v>143</v>
      </c>
      <c r="B64" t="s">
        <v>131</v>
      </c>
      <c r="C64" s="25" t="s">
        <v>184</v>
      </c>
      <c r="D64" s="10" t="b">
        <v>0</v>
      </c>
      <c r="E64" t="s">
        <v>109</v>
      </c>
      <c r="F64" t="s">
        <v>110</v>
      </c>
      <c r="G64" s="11">
        <v>36.723999999999997</v>
      </c>
      <c r="H64" s="12">
        <v>28</v>
      </c>
      <c r="I64" t="b">
        <v>1</v>
      </c>
      <c r="J64" s="16">
        <v>43471.489644091504</v>
      </c>
      <c r="K64" s="15">
        <v>4.6382045224803319</v>
      </c>
    </row>
    <row r="65" spans="1:11" x14ac:dyDescent="0.25">
      <c r="A65" t="s">
        <v>144</v>
      </c>
      <c r="B65" t="s">
        <v>131</v>
      </c>
      <c r="C65" s="25" t="s">
        <v>184</v>
      </c>
      <c r="D65" s="10" t="b">
        <v>0</v>
      </c>
      <c r="E65" t="s">
        <v>109</v>
      </c>
      <c r="F65" t="s">
        <v>110</v>
      </c>
      <c r="G65" s="11">
        <v>36.723999999999997</v>
      </c>
      <c r="H65" s="29">
        <v>27</v>
      </c>
      <c r="I65" t="b">
        <v>1</v>
      </c>
      <c r="J65" s="16">
        <v>8792.2094500499807</v>
      </c>
      <c r="K65" s="15">
        <v>3.9440980254024067</v>
      </c>
    </row>
    <row r="66" spans="1:11" x14ac:dyDescent="0.25">
      <c r="A66" t="s">
        <v>144</v>
      </c>
      <c r="B66" t="s">
        <v>132</v>
      </c>
      <c r="C66" s="26" t="s">
        <v>185</v>
      </c>
      <c r="D66" s="10" t="b">
        <v>0</v>
      </c>
      <c r="E66" t="s">
        <v>9</v>
      </c>
      <c r="F66" t="s">
        <v>10</v>
      </c>
      <c r="G66" s="11">
        <v>107.34</v>
      </c>
      <c r="H66" s="27"/>
      <c r="I66" t="b">
        <v>0</v>
      </c>
      <c r="J66" s="16"/>
      <c r="K66" s="15"/>
    </row>
    <row r="67" spans="1:11" x14ac:dyDescent="0.25">
      <c r="A67" t="s">
        <v>144</v>
      </c>
      <c r="B67" t="s">
        <v>132</v>
      </c>
      <c r="C67" s="25" t="s">
        <v>184</v>
      </c>
      <c r="D67" s="10" t="b">
        <v>0</v>
      </c>
      <c r="E67" t="s">
        <v>15</v>
      </c>
      <c r="F67" t="s">
        <v>16</v>
      </c>
      <c r="G67" s="11">
        <v>37.155000000000001</v>
      </c>
      <c r="H67" s="27"/>
      <c r="I67" t="b">
        <v>0</v>
      </c>
      <c r="J67" s="16"/>
      <c r="K67" s="15"/>
    </row>
    <row r="68" spans="1:11" x14ac:dyDescent="0.25">
      <c r="A68" t="s">
        <v>144</v>
      </c>
      <c r="B68" t="s">
        <v>132</v>
      </c>
      <c r="C68" s="25" t="s">
        <v>184</v>
      </c>
      <c r="D68" s="10" t="b">
        <v>0</v>
      </c>
      <c r="E68" t="s">
        <v>17</v>
      </c>
      <c r="F68" t="s">
        <v>18</v>
      </c>
      <c r="G68" s="11">
        <v>31.35</v>
      </c>
      <c r="H68" s="27"/>
      <c r="I68" t="b">
        <v>0</v>
      </c>
      <c r="J68" s="16"/>
      <c r="K68" s="15"/>
    </row>
    <row r="69" spans="1:11" x14ac:dyDescent="0.25">
      <c r="A69" t="s">
        <v>144</v>
      </c>
      <c r="B69" t="s">
        <v>132</v>
      </c>
      <c r="C69" s="30" t="s">
        <v>187</v>
      </c>
      <c r="D69" s="10" t="b">
        <v>0</v>
      </c>
      <c r="E69" t="s">
        <v>47</v>
      </c>
      <c r="F69" t="s">
        <v>48</v>
      </c>
      <c r="G69" s="11">
        <v>44.055</v>
      </c>
      <c r="H69" s="27"/>
      <c r="I69" t="b">
        <v>0</v>
      </c>
      <c r="J69" s="16"/>
      <c r="K69" s="15"/>
    </row>
    <row r="70" spans="1:11" x14ac:dyDescent="0.25">
      <c r="A70" t="s">
        <v>144</v>
      </c>
      <c r="B70" t="s">
        <v>132</v>
      </c>
      <c r="C70" s="25" t="s">
        <v>184</v>
      </c>
      <c r="D70" s="10" t="b">
        <v>0</v>
      </c>
      <c r="E70" t="s">
        <v>51</v>
      </c>
      <c r="F70" t="s">
        <v>52</v>
      </c>
      <c r="G70" s="11">
        <v>37.331000000000003</v>
      </c>
      <c r="H70" s="27"/>
      <c r="I70" t="b">
        <v>0</v>
      </c>
      <c r="J70" s="16"/>
      <c r="K70" s="15"/>
    </row>
    <row r="71" spans="1:11" x14ac:dyDescent="0.25">
      <c r="A71" t="s">
        <v>144</v>
      </c>
      <c r="B71" t="s">
        <v>132</v>
      </c>
      <c r="C71" s="25" t="s">
        <v>184</v>
      </c>
      <c r="D71" s="10" t="b">
        <v>0</v>
      </c>
      <c r="E71" t="s">
        <v>77</v>
      </c>
      <c r="F71" t="s">
        <v>78</v>
      </c>
      <c r="G71" s="11">
        <v>135.261</v>
      </c>
      <c r="H71" s="27"/>
      <c r="I71" t="b">
        <v>0</v>
      </c>
      <c r="J71" s="16"/>
      <c r="K71" s="15"/>
    </row>
    <row r="72" spans="1:11" x14ac:dyDescent="0.25">
      <c r="A72" t="s">
        <v>144</v>
      </c>
      <c r="B72" t="s">
        <v>132</v>
      </c>
      <c r="C72" s="26" t="s">
        <v>185</v>
      </c>
      <c r="D72" s="10" t="b">
        <v>0</v>
      </c>
      <c r="E72" t="s">
        <v>81</v>
      </c>
      <c r="F72" t="s">
        <v>82</v>
      </c>
      <c r="G72" s="11">
        <v>34.856000000000002</v>
      </c>
      <c r="H72" s="27"/>
      <c r="I72" t="b">
        <v>0</v>
      </c>
      <c r="J72" s="16"/>
      <c r="K72" s="15"/>
    </row>
    <row r="73" spans="1:11" x14ac:dyDescent="0.25">
      <c r="A73" t="s">
        <v>144</v>
      </c>
      <c r="B73" t="s">
        <v>132</v>
      </c>
      <c r="C73" s="25" t="s">
        <v>184</v>
      </c>
      <c r="D73" s="10" t="b">
        <v>0</v>
      </c>
      <c r="E73" t="s">
        <v>85</v>
      </c>
      <c r="F73" t="s">
        <v>86</v>
      </c>
      <c r="G73" s="11">
        <v>38.771999999999998</v>
      </c>
      <c r="H73" s="27"/>
      <c r="I73" t="b">
        <v>0</v>
      </c>
      <c r="J73" s="16"/>
      <c r="K73" s="15"/>
    </row>
    <row r="74" spans="1:11" x14ac:dyDescent="0.25">
      <c r="A74" t="s">
        <v>144</v>
      </c>
      <c r="B74" t="s">
        <v>132</v>
      </c>
      <c r="C74" s="30" t="s">
        <v>187</v>
      </c>
      <c r="D74" s="10" t="b">
        <v>0</v>
      </c>
      <c r="E74" t="s">
        <v>87</v>
      </c>
      <c r="F74" t="s">
        <v>88</v>
      </c>
      <c r="G74" s="11">
        <v>49.670999999999999</v>
      </c>
      <c r="H74" s="27"/>
      <c r="I74" t="b">
        <v>0</v>
      </c>
      <c r="J74" s="16"/>
      <c r="K74" s="15"/>
    </row>
    <row r="75" spans="1:11" x14ac:dyDescent="0.25">
      <c r="A75" t="s">
        <v>144</v>
      </c>
      <c r="B75" t="s">
        <v>132</v>
      </c>
      <c r="C75" s="30" t="s">
        <v>187</v>
      </c>
      <c r="D75" s="10" t="b">
        <v>0</v>
      </c>
      <c r="E75" t="s">
        <v>89</v>
      </c>
      <c r="F75" t="s">
        <v>90</v>
      </c>
      <c r="G75" s="11">
        <v>49.953000000000003</v>
      </c>
      <c r="H75" s="27"/>
      <c r="I75" t="b">
        <v>0</v>
      </c>
      <c r="J75" s="16"/>
      <c r="K75" s="15"/>
    </row>
    <row r="76" spans="1:11" x14ac:dyDescent="0.25">
      <c r="A76" t="s">
        <v>144</v>
      </c>
      <c r="B76" t="s">
        <v>132</v>
      </c>
      <c r="C76" s="30" t="s">
        <v>187</v>
      </c>
      <c r="D76" s="10" t="b">
        <v>0</v>
      </c>
      <c r="E76" t="s">
        <v>91</v>
      </c>
      <c r="F76" t="s">
        <v>92</v>
      </c>
      <c r="G76" s="11">
        <v>49.831000000000003</v>
      </c>
      <c r="H76" s="27"/>
      <c r="I76" t="b">
        <v>0</v>
      </c>
      <c r="J76" s="16"/>
      <c r="K76" s="15"/>
    </row>
    <row r="77" spans="1:11" x14ac:dyDescent="0.25">
      <c r="A77" t="s">
        <v>144</v>
      </c>
      <c r="B77" t="s">
        <v>132</v>
      </c>
      <c r="C77" s="30" t="s">
        <v>187</v>
      </c>
      <c r="D77" s="10" t="b">
        <v>0</v>
      </c>
      <c r="E77" t="s">
        <v>93</v>
      </c>
      <c r="F77" t="s">
        <v>94</v>
      </c>
      <c r="G77" s="11">
        <v>49.856999999999999</v>
      </c>
      <c r="H77" s="27"/>
      <c r="I77" t="b">
        <v>0</v>
      </c>
      <c r="J77" s="16"/>
      <c r="K77" s="15"/>
    </row>
    <row r="78" spans="1:11" x14ac:dyDescent="0.25">
      <c r="A78" t="s">
        <v>144</v>
      </c>
      <c r="B78" t="s">
        <v>132</v>
      </c>
      <c r="C78" s="25" t="s">
        <v>184</v>
      </c>
      <c r="D78" s="10" t="b">
        <v>0</v>
      </c>
      <c r="E78" t="s">
        <v>99</v>
      </c>
      <c r="F78" t="s">
        <v>100</v>
      </c>
      <c r="G78" s="11">
        <v>35.716000000000001</v>
      </c>
      <c r="H78" s="27"/>
      <c r="I78" t="b">
        <v>0</v>
      </c>
      <c r="J78" s="16"/>
      <c r="K78" s="15"/>
    </row>
    <row r="79" spans="1:11" x14ac:dyDescent="0.25">
      <c r="A79" t="s">
        <v>144</v>
      </c>
      <c r="B79" t="s">
        <v>132</v>
      </c>
      <c r="C79" s="25" t="s">
        <v>184</v>
      </c>
      <c r="D79" s="10" t="b">
        <v>0</v>
      </c>
      <c r="E79" t="s">
        <v>101</v>
      </c>
      <c r="F79" t="s">
        <v>102</v>
      </c>
      <c r="G79" s="11">
        <v>71.224000000000004</v>
      </c>
      <c r="H79" s="27"/>
      <c r="I79" t="b">
        <v>0</v>
      </c>
      <c r="J79" s="16"/>
      <c r="K79" s="15"/>
    </row>
    <row r="80" spans="1:11" x14ac:dyDescent="0.25">
      <c r="A80" t="s">
        <v>144</v>
      </c>
      <c r="B80" t="s">
        <v>132</v>
      </c>
      <c r="C80" s="25" t="s">
        <v>184</v>
      </c>
      <c r="D80" s="10" t="b">
        <v>0</v>
      </c>
      <c r="E80" t="s">
        <v>107</v>
      </c>
      <c r="F80" t="s">
        <v>108</v>
      </c>
      <c r="G80" s="11">
        <v>33.581000000000003</v>
      </c>
      <c r="H80" s="27"/>
      <c r="I80" t="b">
        <v>0</v>
      </c>
      <c r="J80" s="16"/>
      <c r="K80" s="15"/>
    </row>
    <row r="81" spans="1:11" x14ac:dyDescent="0.25">
      <c r="A81" t="s">
        <v>144</v>
      </c>
      <c r="B81" t="s">
        <v>132</v>
      </c>
      <c r="C81" s="25" t="s">
        <v>184</v>
      </c>
      <c r="D81" s="10" t="b">
        <v>0</v>
      </c>
      <c r="E81" t="s">
        <v>109</v>
      </c>
      <c r="F81" t="s">
        <v>110</v>
      </c>
      <c r="G81" s="11">
        <v>36.723999999999997</v>
      </c>
      <c r="H81" s="27"/>
      <c r="I81" t="b">
        <v>0</v>
      </c>
      <c r="J81" s="16"/>
      <c r="K81" s="15"/>
    </row>
    <row r="82" spans="1:11" x14ac:dyDescent="0.25">
      <c r="A82" t="s">
        <v>144</v>
      </c>
      <c r="B82" t="s">
        <v>132</v>
      </c>
      <c r="C82" s="26" t="s">
        <v>185</v>
      </c>
      <c r="D82" s="10" t="b">
        <v>0</v>
      </c>
      <c r="E82" t="s">
        <v>111</v>
      </c>
      <c r="F82" t="s">
        <v>112</v>
      </c>
      <c r="G82" s="11">
        <v>50.750999999999998</v>
      </c>
      <c r="H82" s="27"/>
      <c r="I82" t="b">
        <v>0</v>
      </c>
      <c r="J82" s="16"/>
      <c r="K82" s="15"/>
    </row>
    <row r="83" spans="1:11" x14ac:dyDescent="0.25">
      <c r="A83" t="s">
        <v>143</v>
      </c>
      <c r="B83" t="s">
        <v>132</v>
      </c>
      <c r="C83" s="26" t="s">
        <v>185</v>
      </c>
      <c r="D83" s="10" t="b">
        <v>0</v>
      </c>
      <c r="E83" t="s">
        <v>7</v>
      </c>
      <c r="F83" t="s">
        <v>8</v>
      </c>
      <c r="G83" s="11">
        <v>106.81</v>
      </c>
      <c r="H83" s="29">
        <v>58</v>
      </c>
      <c r="I83" t="b">
        <v>1</v>
      </c>
      <c r="J83" s="16">
        <v>129783.7461</v>
      </c>
      <c r="K83" s="15">
        <v>5.1132203055530381</v>
      </c>
    </row>
    <row r="84" spans="1:11" x14ac:dyDescent="0.25">
      <c r="A84" t="s">
        <v>144</v>
      </c>
      <c r="B84" t="s">
        <v>132</v>
      </c>
      <c r="C84" s="26" t="s">
        <v>185</v>
      </c>
      <c r="D84" s="10" t="b">
        <v>0</v>
      </c>
      <c r="E84" t="s">
        <v>7</v>
      </c>
      <c r="F84" t="s">
        <v>8</v>
      </c>
      <c r="G84" s="11">
        <v>106.81</v>
      </c>
      <c r="H84" s="29">
        <v>60</v>
      </c>
      <c r="I84" t="b">
        <v>1</v>
      </c>
      <c r="J84" s="16">
        <v>13649.901519708101</v>
      </c>
      <c r="K84" s="15">
        <v>4.1351295180726257</v>
      </c>
    </row>
    <row r="85" spans="1:11" x14ac:dyDescent="0.25">
      <c r="A85" t="s">
        <v>143</v>
      </c>
      <c r="B85" t="s">
        <v>132</v>
      </c>
      <c r="C85" s="26" t="s">
        <v>185</v>
      </c>
      <c r="D85" s="10" t="b">
        <v>0</v>
      </c>
      <c r="E85" t="s">
        <v>9</v>
      </c>
      <c r="F85" t="s">
        <v>10</v>
      </c>
      <c r="G85" s="11">
        <v>107.34</v>
      </c>
      <c r="H85" s="29">
        <v>58</v>
      </c>
      <c r="I85" t="b">
        <v>1</v>
      </c>
      <c r="J85" s="16">
        <v>55163.675779999998</v>
      </c>
      <c r="K85" s="15">
        <v>4.7416531972750802</v>
      </c>
    </row>
    <row r="86" spans="1:11" x14ac:dyDescent="0.25">
      <c r="A86" t="s">
        <v>143</v>
      </c>
      <c r="B86" t="s">
        <v>132</v>
      </c>
      <c r="C86" s="25" t="s">
        <v>184</v>
      </c>
      <c r="D86" s="10" t="b">
        <v>0</v>
      </c>
      <c r="E86" t="s">
        <v>15</v>
      </c>
      <c r="F86" s="27" t="s">
        <v>16</v>
      </c>
      <c r="G86" s="11">
        <v>37.155000000000001</v>
      </c>
      <c r="H86" s="12">
        <v>56</v>
      </c>
      <c r="I86" t="b">
        <v>1</v>
      </c>
      <c r="J86" s="16">
        <v>181547.5625</v>
      </c>
      <c r="K86" s="15">
        <v>5.2589904223488499</v>
      </c>
    </row>
    <row r="87" spans="1:11" x14ac:dyDescent="0.25">
      <c r="A87" t="s">
        <v>143</v>
      </c>
      <c r="B87" t="s">
        <v>132</v>
      </c>
      <c r="C87" s="25" t="s">
        <v>184</v>
      </c>
      <c r="D87" s="10" t="b">
        <v>0</v>
      </c>
      <c r="E87" t="s">
        <v>17</v>
      </c>
      <c r="F87" s="27" t="s">
        <v>18</v>
      </c>
      <c r="G87" s="11">
        <v>31.35</v>
      </c>
      <c r="H87" s="29">
        <v>59</v>
      </c>
      <c r="I87" t="b">
        <v>1</v>
      </c>
      <c r="J87" s="16">
        <v>5083.4829333123398</v>
      </c>
      <c r="K87" s="15">
        <v>3.706161369846297</v>
      </c>
    </row>
    <row r="88" spans="1:11" x14ac:dyDescent="0.25">
      <c r="A88" t="s">
        <v>143</v>
      </c>
      <c r="B88" t="s">
        <v>132</v>
      </c>
      <c r="C88" s="26" t="s">
        <v>185</v>
      </c>
      <c r="D88" s="10" t="b">
        <v>0</v>
      </c>
      <c r="E88" t="s">
        <v>41</v>
      </c>
      <c r="F88" t="s">
        <v>42</v>
      </c>
      <c r="G88" s="11">
        <v>54.177</v>
      </c>
      <c r="H88" s="12">
        <v>57</v>
      </c>
      <c r="I88" t="b">
        <v>1</v>
      </c>
      <c r="J88" s="16">
        <v>144543.84998360701</v>
      </c>
      <c r="K88" s="15">
        <v>5.1599996181443242</v>
      </c>
    </row>
    <row r="89" spans="1:11" x14ac:dyDescent="0.25">
      <c r="A89" t="s">
        <v>144</v>
      </c>
      <c r="B89" t="s">
        <v>132</v>
      </c>
      <c r="C89" s="26" t="s">
        <v>185</v>
      </c>
      <c r="D89" s="10" t="b">
        <v>0</v>
      </c>
      <c r="E89" t="s">
        <v>41</v>
      </c>
      <c r="F89" t="s">
        <v>42</v>
      </c>
      <c r="G89" s="11">
        <v>54.177</v>
      </c>
      <c r="H89" s="12">
        <v>58</v>
      </c>
      <c r="I89" t="b">
        <v>1</v>
      </c>
      <c r="J89" s="16">
        <v>739.68147799999997</v>
      </c>
      <c r="K89" s="15">
        <v>2.8690447438835953</v>
      </c>
    </row>
    <row r="90" spans="1:11" x14ac:dyDescent="0.25">
      <c r="A90" t="s">
        <v>143</v>
      </c>
      <c r="B90" t="s">
        <v>132</v>
      </c>
      <c r="C90" s="30" t="s">
        <v>187</v>
      </c>
      <c r="D90" s="10" t="b">
        <v>0</v>
      </c>
      <c r="E90" t="s">
        <v>47</v>
      </c>
      <c r="F90" t="s">
        <v>48</v>
      </c>
      <c r="G90" s="11">
        <v>44.055</v>
      </c>
      <c r="H90" s="29">
        <v>56</v>
      </c>
      <c r="I90" t="b">
        <v>1</v>
      </c>
      <c r="J90" s="16">
        <v>58363.783013349501</v>
      </c>
      <c r="K90" s="15">
        <v>4.7661434341565672</v>
      </c>
    </row>
    <row r="91" spans="1:11" x14ac:dyDescent="0.25">
      <c r="A91" t="s">
        <v>143</v>
      </c>
      <c r="B91" t="s">
        <v>132</v>
      </c>
      <c r="C91" s="25" t="s">
        <v>184</v>
      </c>
      <c r="D91" s="10" t="b">
        <v>0</v>
      </c>
      <c r="E91" t="s">
        <v>49</v>
      </c>
      <c r="F91" t="s">
        <v>50</v>
      </c>
      <c r="G91" s="11">
        <v>50.662999999999997</v>
      </c>
      <c r="H91" s="29">
        <v>58</v>
      </c>
      <c r="I91" t="b">
        <v>1</v>
      </c>
      <c r="J91" s="16">
        <v>228860.55938385599</v>
      </c>
      <c r="K91" s="15">
        <v>5.3595709551130906</v>
      </c>
    </row>
    <row r="92" spans="1:11" x14ac:dyDescent="0.25">
      <c r="A92" t="s">
        <v>144</v>
      </c>
      <c r="B92" t="s">
        <v>132</v>
      </c>
      <c r="C92" s="25" t="s">
        <v>184</v>
      </c>
      <c r="D92" s="10" t="b">
        <v>0</v>
      </c>
      <c r="E92" t="s">
        <v>49</v>
      </c>
      <c r="F92" t="s">
        <v>50</v>
      </c>
      <c r="G92" s="11">
        <v>50.662999999999997</v>
      </c>
      <c r="H92" s="12">
        <v>54</v>
      </c>
      <c r="I92" t="b">
        <v>1</v>
      </c>
      <c r="J92" s="16">
        <v>46337.8198640275</v>
      </c>
      <c r="K92" s="15">
        <v>4.6659355969270759</v>
      </c>
    </row>
    <row r="93" spans="1:11" x14ac:dyDescent="0.25">
      <c r="A93" t="s">
        <v>143</v>
      </c>
      <c r="B93" t="s">
        <v>132</v>
      </c>
      <c r="C93" s="25" t="s">
        <v>184</v>
      </c>
      <c r="D93" s="10" t="b">
        <v>0</v>
      </c>
      <c r="E93" t="s">
        <v>51</v>
      </c>
      <c r="F93" t="s">
        <v>52</v>
      </c>
      <c r="G93" s="11">
        <v>37.331000000000003</v>
      </c>
      <c r="H93" s="12">
        <v>57</v>
      </c>
      <c r="I93" t="b">
        <v>1</v>
      </c>
      <c r="J93" s="16">
        <v>332593.84296476899</v>
      </c>
      <c r="K93" s="15">
        <v>5.5219142052227186</v>
      </c>
    </row>
    <row r="94" spans="1:11" x14ac:dyDescent="0.25">
      <c r="A94" t="s">
        <v>143</v>
      </c>
      <c r="B94" t="s">
        <v>132</v>
      </c>
      <c r="C94" s="25" t="s">
        <v>184</v>
      </c>
      <c r="D94" s="10" t="b">
        <v>0</v>
      </c>
      <c r="E94" t="s">
        <v>77</v>
      </c>
      <c r="F94" t="s">
        <v>78</v>
      </c>
      <c r="G94" s="11">
        <v>135.261</v>
      </c>
      <c r="H94" s="29">
        <v>58</v>
      </c>
      <c r="I94" t="b">
        <v>1</v>
      </c>
      <c r="J94" s="16">
        <v>8909.2421880000002</v>
      </c>
      <c r="K94" s="15">
        <v>3.9498407649160474</v>
      </c>
    </row>
    <row r="95" spans="1:11" x14ac:dyDescent="0.25">
      <c r="A95" t="s">
        <v>143</v>
      </c>
      <c r="B95" t="s">
        <v>132</v>
      </c>
      <c r="C95" s="26" t="s">
        <v>185</v>
      </c>
      <c r="D95" s="10" t="b">
        <v>0</v>
      </c>
      <c r="E95" t="s">
        <v>79</v>
      </c>
      <c r="F95" t="s">
        <v>80</v>
      </c>
      <c r="G95" s="11">
        <v>32.853999999999999</v>
      </c>
      <c r="H95" s="29">
        <v>59</v>
      </c>
      <c r="I95" t="b">
        <v>1</v>
      </c>
      <c r="J95" s="16">
        <v>844976.35722305998</v>
      </c>
      <c r="K95" s="15">
        <v>5.9268445573861293</v>
      </c>
    </row>
    <row r="96" spans="1:11" x14ac:dyDescent="0.25">
      <c r="A96" t="s">
        <v>144</v>
      </c>
      <c r="B96" t="s">
        <v>132</v>
      </c>
      <c r="C96" s="26" t="s">
        <v>185</v>
      </c>
      <c r="D96" s="10" t="b">
        <v>0</v>
      </c>
      <c r="E96" t="s">
        <v>79</v>
      </c>
      <c r="F96" t="s">
        <v>80</v>
      </c>
      <c r="G96" s="11">
        <v>32.853999999999999</v>
      </c>
      <c r="H96" s="12">
        <v>58</v>
      </c>
      <c r="I96" t="b">
        <v>1</v>
      </c>
      <c r="J96" s="16">
        <v>51173.697196667199</v>
      </c>
      <c r="K96" s="15">
        <v>4.7090467950082004</v>
      </c>
    </row>
    <row r="97" spans="1:11" x14ac:dyDescent="0.25">
      <c r="A97" t="s">
        <v>143</v>
      </c>
      <c r="B97" t="s">
        <v>132</v>
      </c>
      <c r="C97" s="26" t="s">
        <v>185</v>
      </c>
      <c r="D97" s="10" t="b">
        <v>0</v>
      </c>
      <c r="E97" t="s">
        <v>81</v>
      </c>
      <c r="F97" s="27" t="s">
        <v>82</v>
      </c>
      <c r="G97" s="11">
        <v>34.856000000000002</v>
      </c>
      <c r="H97" s="29">
        <v>58</v>
      </c>
      <c r="I97" t="b">
        <v>1</v>
      </c>
      <c r="J97" s="16">
        <v>72208.114260000002</v>
      </c>
      <c r="K97" s="15">
        <v>4.8585860033914514</v>
      </c>
    </row>
    <row r="98" spans="1:11" x14ac:dyDescent="0.25">
      <c r="A98" t="s">
        <v>143</v>
      </c>
      <c r="B98" t="s">
        <v>132</v>
      </c>
      <c r="C98" s="25" t="s">
        <v>184</v>
      </c>
      <c r="D98" s="10" t="b">
        <v>0</v>
      </c>
      <c r="E98" t="s">
        <v>85</v>
      </c>
      <c r="F98" s="27" t="s">
        <v>86</v>
      </c>
      <c r="G98" s="11">
        <v>38.771999999999998</v>
      </c>
      <c r="H98" s="29">
        <v>55</v>
      </c>
      <c r="I98" t="b">
        <v>1</v>
      </c>
      <c r="J98" s="16">
        <v>83719.631228332</v>
      </c>
      <c r="K98" s="15">
        <v>4.9228273066727022</v>
      </c>
    </row>
    <row r="99" spans="1:11" x14ac:dyDescent="0.25">
      <c r="A99" t="s">
        <v>143</v>
      </c>
      <c r="B99" t="s">
        <v>132</v>
      </c>
      <c r="C99" s="30" t="s">
        <v>187</v>
      </c>
      <c r="D99" s="10" t="b">
        <v>0</v>
      </c>
      <c r="E99" t="s">
        <v>87</v>
      </c>
      <c r="F99" t="s">
        <v>88</v>
      </c>
      <c r="G99" s="11">
        <v>49.670999999999999</v>
      </c>
      <c r="H99" s="29">
        <v>54</v>
      </c>
      <c r="I99" t="b">
        <v>1</v>
      </c>
      <c r="J99" s="16">
        <v>3516690.3702803501</v>
      </c>
      <c r="K99" s="15">
        <v>6.5461341322071096</v>
      </c>
    </row>
    <row r="100" spans="1:11" x14ac:dyDescent="0.25">
      <c r="A100" t="s">
        <v>143</v>
      </c>
      <c r="B100" t="s">
        <v>132</v>
      </c>
      <c r="C100" s="30" t="s">
        <v>187</v>
      </c>
      <c r="D100" s="10" t="b">
        <v>0</v>
      </c>
      <c r="E100" t="s">
        <v>89</v>
      </c>
      <c r="F100" t="s">
        <v>90</v>
      </c>
      <c r="G100" s="11">
        <v>49.953000000000003</v>
      </c>
      <c r="H100" s="29">
        <v>56</v>
      </c>
      <c r="I100" t="b">
        <v>1</v>
      </c>
      <c r="J100" s="16">
        <v>2830510.0417836499</v>
      </c>
      <c r="K100" s="15">
        <v>6.4518646999672979</v>
      </c>
    </row>
    <row r="101" spans="1:11" x14ac:dyDescent="0.25">
      <c r="A101" t="s">
        <v>143</v>
      </c>
      <c r="B101" t="s">
        <v>132</v>
      </c>
      <c r="C101" s="30" t="s">
        <v>187</v>
      </c>
      <c r="D101" s="10" t="b">
        <v>0</v>
      </c>
      <c r="E101" t="s">
        <v>91</v>
      </c>
      <c r="F101" t="s">
        <v>92</v>
      </c>
      <c r="G101" s="11">
        <v>49.831000000000003</v>
      </c>
      <c r="H101" s="29">
        <v>56</v>
      </c>
      <c r="I101" t="b">
        <v>1</v>
      </c>
      <c r="J101" s="16">
        <v>3947824.34454143</v>
      </c>
      <c r="K101" s="15">
        <v>6.5963578208229547</v>
      </c>
    </row>
    <row r="102" spans="1:11" x14ac:dyDescent="0.25">
      <c r="A102" t="s">
        <v>143</v>
      </c>
      <c r="B102" t="s">
        <v>132</v>
      </c>
      <c r="C102" s="30" t="s">
        <v>187</v>
      </c>
      <c r="D102" s="10" t="b">
        <v>0</v>
      </c>
      <c r="E102" t="s">
        <v>93</v>
      </c>
      <c r="F102" t="s">
        <v>94</v>
      </c>
      <c r="G102" s="11">
        <v>49.856999999999999</v>
      </c>
      <c r="H102" s="12">
        <v>56</v>
      </c>
      <c r="I102" t="b">
        <v>1</v>
      </c>
      <c r="J102" s="16">
        <v>853110.48529313097</v>
      </c>
      <c r="K102" s="15">
        <v>5.9310052797558983</v>
      </c>
    </row>
    <row r="103" spans="1:11" x14ac:dyDescent="0.25">
      <c r="A103" t="s">
        <v>143</v>
      </c>
      <c r="B103" t="s">
        <v>132</v>
      </c>
      <c r="C103" s="25" t="s">
        <v>184</v>
      </c>
      <c r="D103" s="10" t="b">
        <v>0</v>
      </c>
      <c r="E103" t="s">
        <v>99</v>
      </c>
      <c r="F103" t="s">
        <v>100</v>
      </c>
      <c r="G103" s="11">
        <v>35.716000000000001</v>
      </c>
      <c r="H103" s="29">
        <v>56</v>
      </c>
      <c r="I103" t="b">
        <v>1</v>
      </c>
      <c r="J103" s="16">
        <v>182681.674532156</v>
      </c>
      <c r="K103" s="15">
        <v>5.2616949838674243</v>
      </c>
    </row>
    <row r="104" spans="1:11" x14ac:dyDescent="0.25">
      <c r="A104" t="s">
        <v>143</v>
      </c>
      <c r="B104" t="s">
        <v>132</v>
      </c>
      <c r="C104" s="25" t="s">
        <v>184</v>
      </c>
      <c r="D104" s="10" t="b">
        <v>0</v>
      </c>
      <c r="E104" t="s">
        <v>101</v>
      </c>
      <c r="F104" t="s">
        <v>102</v>
      </c>
      <c r="G104" s="11">
        <v>71.224000000000004</v>
      </c>
      <c r="H104" s="29">
        <v>57</v>
      </c>
      <c r="I104" t="b">
        <v>1</v>
      </c>
      <c r="J104" s="16">
        <v>1305527.027</v>
      </c>
      <c r="K104" s="15">
        <v>6.1157858670095679</v>
      </c>
    </row>
    <row r="105" spans="1:11" x14ac:dyDescent="0.25">
      <c r="A105" t="s">
        <v>143</v>
      </c>
      <c r="B105" t="s">
        <v>132</v>
      </c>
      <c r="C105" s="25" t="s">
        <v>184</v>
      </c>
      <c r="D105" s="10" t="b">
        <v>0</v>
      </c>
      <c r="E105" t="s">
        <v>107</v>
      </c>
      <c r="F105" t="s">
        <v>108</v>
      </c>
      <c r="G105" s="11">
        <v>33.581000000000003</v>
      </c>
      <c r="H105" s="29">
        <v>28</v>
      </c>
      <c r="I105" t="b">
        <v>1</v>
      </c>
      <c r="J105" s="16">
        <v>288109.06150029798</v>
      </c>
      <c r="K105" s="15">
        <v>5.4595569177656254</v>
      </c>
    </row>
    <row r="106" spans="1:11" x14ac:dyDescent="0.25">
      <c r="A106" t="s">
        <v>143</v>
      </c>
      <c r="B106" t="s">
        <v>132</v>
      </c>
      <c r="C106" s="25" t="s">
        <v>184</v>
      </c>
      <c r="D106" s="10" t="b">
        <v>0</v>
      </c>
      <c r="E106" t="s">
        <v>109</v>
      </c>
      <c r="F106" t="s">
        <v>110</v>
      </c>
      <c r="G106" s="11">
        <v>36.723999999999997</v>
      </c>
      <c r="H106" s="29">
        <v>56</v>
      </c>
      <c r="I106" t="b">
        <v>1</v>
      </c>
      <c r="J106" s="16">
        <v>29885.666174262798</v>
      </c>
      <c r="K106" s="15">
        <v>4.4754629410323998</v>
      </c>
    </row>
    <row r="107" spans="1:11" x14ac:dyDescent="0.25">
      <c r="A107" t="s">
        <v>143</v>
      </c>
      <c r="B107" t="s">
        <v>132</v>
      </c>
      <c r="C107" s="26" t="s">
        <v>185</v>
      </c>
      <c r="D107" s="10" t="b">
        <v>0</v>
      </c>
      <c r="E107" t="s">
        <v>111</v>
      </c>
      <c r="F107" t="s">
        <v>112</v>
      </c>
      <c r="G107" s="11">
        <v>50.750999999999998</v>
      </c>
      <c r="H107" s="29">
        <v>56</v>
      </c>
      <c r="I107" t="b">
        <v>1</v>
      </c>
      <c r="J107" s="16">
        <v>107057.8867</v>
      </c>
      <c r="K107" s="15">
        <v>5.029618666250971</v>
      </c>
    </row>
    <row r="108" spans="1:11" x14ac:dyDescent="0.25">
      <c r="C108" s="30"/>
    </row>
    <row r="109" spans="1:11" x14ac:dyDescent="0.25">
      <c r="C109" s="3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8E140-48F2-49CA-90BB-C001A0D77220}">
  <sheetPr>
    <tabColor theme="9" tint="0.39997558519241921"/>
  </sheetPr>
  <dimension ref="A1:M43"/>
  <sheetViews>
    <sheetView zoomScale="85" zoomScaleNormal="85" workbookViewId="0">
      <selection activeCell="F14" sqref="F14"/>
    </sheetView>
  </sheetViews>
  <sheetFormatPr defaultRowHeight="15" x14ac:dyDescent="0.25"/>
  <cols>
    <col min="1" max="1" width="26.28515625" bestFit="1" customWidth="1"/>
    <col min="2" max="2" width="12" bestFit="1" customWidth="1"/>
    <col min="3" max="3" width="13" customWidth="1"/>
    <col min="4" max="4" width="20" customWidth="1"/>
    <col min="5" max="5" width="14.7109375" customWidth="1"/>
    <col min="6" max="6" width="27.42578125" customWidth="1"/>
    <col min="7" max="7" width="17.42578125" customWidth="1"/>
    <col min="8" max="8" width="22" customWidth="1"/>
    <col min="9" max="9" width="25.28515625" customWidth="1"/>
    <col min="10" max="10" width="19.42578125" customWidth="1"/>
    <col min="11" max="11" width="17.85546875" customWidth="1"/>
    <col min="12" max="12" width="14.5703125" customWidth="1"/>
    <col min="13" max="13" width="11.42578125" customWidth="1"/>
  </cols>
  <sheetData>
    <row r="1" spans="1:13" ht="180" x14ac:dyDescent="0.25">
      <c r="A1" s="9" t="s">
        <v>130</v>
      </c>
      <c r="B1" s="9" t="s">
        <v>113</v>
      </c>
      <c r="C1" s="9" t="s">
        <v>166</v>
      </c>
      <c r="D1" s="9" t="s">
        <v>167</v>
      </c>
      <c r="E1" s="9" t="s">
        <v>5</v>
      </c>
      <c r="F1" s="9" t="s">
        <v>129</v>
      </c>
      <c r="G1" s="9" t="s">
        <v>128</v>
      </c>
      <c r="H1" s="9" t="s">
        <v>115</v>
      </c>
      <c r="I1" s="9" t="s">
        <v>114</v>
      </c>
      <c r="J1" s="9" t="s">
        <v>116</v>
      </c>
      <c r="K1" s="9" t="s">
        <v>117</v>
      </c>
      <c r="L1" s="9" t="s">
        <v>118</v>
      </c>
      <c r="M1" s="9" t="s">
        <v>165</v>
      </c>
    </row>
    <row r="2" spans="1:13" x14ac:dyDescent="0.25">
      <c r="A2" t="s">
        <v>131</v>
      </c>
      <c r="B2" s="10" t="b">
        <v>1</v>
      </c>
      <c r="C2" t="s">
        <v>19</v>
      </c>
      <c r="D2" t="s">
        <v>20</v>
      </c>
      <c r="E2" s="11">
        <v>57.488</v>
      </c>
      <c r="F2" s="12">
        <v>28</v>
      </c>
      <c r="G2" s="12">
        <v>27</v>
      </c>
      <c r="H2" t="b">
        <v>1</v>
      </c>
      <c r="I2" t="b">
        <v>1</v>
      </c>
      <c r="J2" s="13">
        <v>8926567.2314360421</v>
      </c>
      <c r="K2" s="13">
        <v>995684.06544389238</v>
      </c>
      <c r="L2" s="18">
        <v>8.9652607099385797</v>
      </c>
      <c r="M2" s="15">
        <v>3.164345537300743</v>
      </c>
    </row>
    <row r="3" spans="1:13" x14ac:dyDescent="0.25">
      <c r="A3" t="s">
        <v>131</v>
      </c>
      <c r="B3" s="10" t="b">
        <v>1</v>
      </c>
      <c r="C3" t="s">
        <v>21</v>
      </c>
      <c r="D3" t="s">
        <v>22</v>
      </c>
      <c r="E3" s="11">
        <v>60.533999999999999</v>
      </c>
      <c r="F3" s="12">
        <v>28</v>
      </c>
      <c r="G3" s="12">
        <v>27</v>
      </c>
      <c r="H3" t="b">
        <v>1</v>
      </c>
      <c r="I3" t="b">
        <v>1</v>
      </c>
      <c r="J3" s="13">
        <v>10951218.143116703</v>
      </c>
      <c r="K3" s="13">
        <v>1215205.4886331076</v>
      </c>
      <c r="L3" s="18">
        <v>9.0118241281438713</v>
      </c>
      <c r="M3" s="15">
        <v>3.1718191586764806</v>
      </c>
    </row>
    <row r="4" spans="1:13" x14ac:dyDescent="0.25">
      <c r="A4" t="s">
        <v>131</v>
      </c>
      <c r="B4" s="10" t="b">
        <v>1</v>
      </c>
      <c r="C4" t="s">
        <v>23</v>
      </c>
      <c r="D4" t="s">
        <v>24</v>
      </c>
      <c r="E4" s="11">
        <v>57.923999999999999</v>
      </c>
      <c r="F4" s="12">
        <v>28</v>
      </c>
      <c r="G4" s="12">
        <v>27</v>
      </c>
      <c r="H4" t="b">
        <v>1</v>
      </c>
      <c r="I4" t="b">
        <v>1</v>
      </c>
      <c r="J4" s="13">
        <v>9630507.0423977897</v>
      </c>
      <c r="K4" s="13">
        <v>844920.21470238501</v>
      </c>
      <c r="L4" s="18">
        <v>11.398125970734458</v>
      </c>
      <c r="M4" s="15">
        <v>3.510724737261854</v>
      </c>
    </row>
    <row r="5" spans="1:13" x14ac:dyDescent="0.25">
      <c r="A5" t="s">
        <v>131</v>
      </c>
      <c r="B5" s="10" t="b">
        <v>1</v>
      </c>
      <c r="C5" t="s">
        <v>25</v>
      </c>
      <c r="D5" t="s">
        <v>26</v>
      </c>
      <c r="E5" s="11">
        <v>59.670999999999999</v>
      </c>
      <c r="F5" s="12">
        <v>28</v>
      </c>
      <c r="G5" s="12">
        <v>27</v>
      </c>
      <c r="H5" t="b">
        <v>1</v>
      </c>
      <c r="I5" t="b">
        <v>1</v>
      </c>
      <c r="J5" s="13">
        <v>3868992.5222861529</v>
      </c>
      <c r="K5" s="13">
        <v>364846.31146843435</v>
      </c>
      <c r="L5" s="18">
        <v>10.604444667986973</v>
      </c>
      <c r="M5" s="15">
        <v>3.4065971668903163</v>
      </c>
    </row>
    <row r="6" spans="1:13" x14ac:dyDescent="0.25">
      <c r="A6" t="s">
        <v>131</v>
      </c>
      <c r="B6" s="10" t="b">
        <v>1</v>
      </c>
      <c r="C6" t="s">
        <v>27</v>
      </c>
      <c r="D6" t="s">
        <v>28</v>
      </c>
      <c r="E6" s="11">
        <v>58.024000000000001</v>
      </c>
      <c r="F6" s="12">
        <v>28</v>
      </c>
      <c r="G6" s="12">
        <v>27</v>
      </c>
      <c r="H6" t="b">
        <v>1</v>
      </c>
      <c r="I6" t="b">
        <v>1</v>
      </c>
      <c r="J6" s="13">
        <v>5336377.4554001065</v>
      </c>
      <c r="K6" s="13">
        <v>782582.1371324166</v>
      </c>
      <c r="L6" s="18">
        <v>6.8189359329794748</v>
      </c>
      <c r="M6" s="15">
        <v>2.7695466301611225</v>
      </c>
    </row>
    <row r="7" spans="1:13" x14ac:dyDescent="0.25">
      <c r="A7" t="s">
        <v>131</v>
      </c>
      <c r="B7" s="10" t="b">
        <v>1</v>
      </c>
      <c r="C7" t="s">
        <v>29</v>
      </c>
      <c r="D7" t="s">
        <v>30</v>
      </c>
      <c r="E7" s="11">
        <v>57.820999999999998</v>
      </c>
      <c r="F7" s="12">
        <v>28</v>
      </c>
      <c r="G7" s="12"/>
      <c r="H7" t="b">
        <v>1</v>
      </c>
      <c r="I7" t="b">
        <v>0</v>
      </c>
      <c r="J7" s="13">
        <v>2916874.7257212312</v>
      </c>
      <c r="K7" s="14">
        <v>1000</v>
      </c>
      <c r="L7" s="18">
        <v>2916.8747257212312</v>
      </c>
      <c r="M7" s="15">
        <v>11.510207711192406</v>
      </c>
    </row>
    <row r="8" spans="1:13" x14ac:dyDescent="0.25">
      <c r="A8" t="s">
        <v>131</v>
      </c>
      <c r="B8" s="10" t="b">
        <v>1</v>
      </c>
      <c r="C8" t="s">
        <v>31</v>
      </c>
      <c r="D8" t="s">
        <v>32</v>
      </c>
      <c r="E8" s="11">
        <v>59.366999999999997</v>
      </c>
      <c r="F8" s="12">
        <v>28</v>
      </c>
      <c r="G8" s="12">
        <v>27</v>
      </c>
      <c r="H8" t="b">
        <v>1</v>
      </c>
      <c r="I8" t="b">
        <v>1</v>
      </c>
      <c r="J8" s="13">
        <v>6933507.2466083132</v>
      </c>
      <c r="K8" s="13">
        <v>859374.66716865869</v>
      </c>
      <c r="L8" s="18">
        <v>8.0680842844155656</v>
      </c>
      <c r="M8" s="15">
        <v>3.0122261553531078</v>
      </c>
    </row>
    <row r="9" spans="1:13" x14ac:dyDescent="0.25">
      <c r="A9" t="s">
        <v>131</v>
      </c>
      <c r="B9" s="10" t="b">
        <v>1</v>
      </c>
      <c r="C9" t="s">
        <v>33</v>
      </c>
      <c r="D9" t="s">
        <v>34</v>
      </c>
      <c r="E9" s="11">
        <v>59.621000000000002</v>
      </c>
      <c r="F9" s="12">
        <v>28</v>
      </c>
      <c r="G9" s="12">
        <v>27</v>
      </c>
      <c r="H9" t="b">
        <v>1</v>
      </c>
      <c r="I9" t="b">
        <v>1</v>
      </c>
      <c r="J9" s="13">
        <v>7925914.7536631869</v>
      </c>
      <c r="K9" s="13">
        <v>1280688.344601799</v>
      </c>
      <c r="L9" s="18">
        <v>6.18879275904363</v>
      </c>
      <c r="M9" s="15">
        <v>2.6296580119591333</v>
      </c>
    </row>
    <row r="10" spans="1:13" x14ac:dyDescent="0.25">
      <c r="A10" t="s">
        <v>131</v>
      </c>
      <c r="B10" s="10" t="b">
        <v>1</v>
      </c>
      <c r="C10" t="s">
        <v>67</v>
      </c>
      <c r="D10" t="s">
        <v>68</v>
      </c>
      <c r="E10" s="11">
        <v>14.21</v>
      </c>
      <c r="F10" s="12">
        <v>28</v>
      </c>
      <c r="G10" s="12"/>
      <c r="H10" t="b">
        <v>1</v>
      </c>
      <c r="I10" t="b">
        <v>0</v>
      </c>
      <c r="J10" s="13">
        <v>1817417.9574187268</v>
      </c>
      <c r="K10" s="14">
        <v>1000</v>
      </c>
      <c r="L10" s="18">
        <v>1817.4179574187267</v>
      </c>
      <c r="M10" s="15">
        <v>10.827674523581821</v>
      </c>
    </row>
    <row r="11" spans="1:13" x14ac:dyDescent="0.25">
      <c r="A11" t="s">
        <v>131</v>
      </c>
      <c r="B11" s="10" t="b">
        <v>1</v>
      </c>
      <c r="C11" t="s">
        <v>69</v>
      </c>
      <c r="D11" t="s">
        <v>70</v>
      </c>
      <c r="E11" s="11">
        <v>16.648</v>
      </c>
      <c r="F11" s="12">
        <v>28</v>
      </c>
      <c r="G11" s="12">
        <v>27</v>
      </c>
      <c r="H11" t="b">
        <v>1</v>
      </c>
      <c r="I11" t="b">
        <v>1</v>
      </c>
      <c r="J11" s="13">
        <v>6278191.0305699231</v>
      </c>
      <c r="K11" s="13">
        <v>2266555.04209702</v>
      </c>
      <c r="L11" s="18">
        <v>2.7699265687196073</v>
      </c>
      <c r="M11" s="15">
        <v>1.4698477306613635</v>
      </c>
    </row>
    <row r="12" spans="1:13" x14ac:dyDescent="0.25">
      <c r="A12" t="s">
        <v>131</v>
      </c>
      <c r="B12" s="10" t="b">
        <v>1</v>
      </c>
      <c r="C12" t="s">
        <v>71</v>
      </c>
      <c r="D12" t="s">
        <v>72</v>
      </c>
      <c r="E12" s="11">
        <v>15.314</v>
      </c>
      <c r="F12" s="12">
        <v>28</v>
      </c>
      <c r="G12" s="12">
        <v>27</v>
      </c>
      <c r="H12" t="b">
        <v>1</v>
      </c>
      <c r="I12" t="b">
        <v>1</v>
      </c>
      <c r="J12" s="13">
        <v>1457271.8184901832</v>
      </c>
      <c r="K12" s="13">
        <v>596.78267979892587</v>
      </c>
      <c r="L12" s="18">
        <v>2441.8802150578199</v>
      </c>
      <c r="M12" s="15">
        <v>11.253776716199274</v>
      </c>
    </row>
    <row r="13" spans="1:13" x14ac:dyDescent="0.25">
      <c r="A13" t="s">
        <v>131</v>
      </c>
      <c r="B13" s="10" t="b">
        <v>1</v>
      </c>
      <c r="C13" t="s">
        <v>73</v>
      </c>
      <c r="D13" t="s">
        <v>74</v>
      </c>
      <c r="E13" s="11">
        <v>17.327999999999999</v>
      </c>
      <c r="F13" s="12">
        <v>27</v>
      </c>
      <c r="G13" s="12"/>
      <c r="H13" t="b">
        <v>1</v>
      </c>
      <c r="I13" t="b">
        <v>0</v>
      </c>
      <c r="J13" s="13">
        <v>1347372.315442495</v>
      </c>
      <c r="K13" s="14">
        <v>1000</v>
      </c>
      <c r="L13" s="18">
        <v>1347.3723154424949</v>
      </c>
      <c r="M13" s="15">
        <v>10.395932846243937</v>
      </c>
    </row>
    <row r="14" spans="1:13" x14ac:dyDescent="0.25">
      <c r="A14" t="s">
        <v>131</v>
      </c>
      <c r="B14" s="10" t="b">
        <v>1</v>
      </c>
      <c r="C14" t="s">
        <v>75</v>
      </c>
      <c r="D14" t="s">
        <v>76</v>
      </c>
      <c r="E14" s="11">
        <v>14.583</v>
      </c>
      <c r="F14" s="12">
        <v>28</v>
      </c>
      <c r="G14" s="12"/>
      <c r="H14" t="b">
        <v>1</v>
      </c>
      <c r="I14" t="b">
        <v>0</v>
      </c>
      <c r="J14" s="13">
        <v>2640317.6117107733</v>
      </c>
      <c r="K14" s="14">
        <v>1000</v>
      </c>
      <c r="L14" s="18">
        <v>2640.3176117107732</v>
      </c>
      <c r="M14" s="15">
        <v>11.366495770790824</v>
      </c>
    </row>
    <row r="15" spans="1:13" x14ac:dyDescent="0.25">
      <c r="A15" t="s">
        <v>131</v>
      </c>
      <c r="B15" s="10" t="b">
        <v>1</v>
      </c>
      <c r="C15" t="s">
        <v>83</v>
      </c>
      <c r="D15" t="s">
        <v>84</v>
      </c>
      <c r="E15" s="11">
        <v>60.344000000000001</v>
      </c>
      <c r="F15" s="12">
        <v>28</v>
      </c>
      <c r="G15" s="12">
        <v>27</v>
      </c>
      <c r="H15" t="b">
        <v>1</v>
      </c>
      <c r="I15" t="b">
        <v>1</v>
      </c>
      <c r="J15" s="13">
        <v>8846056.9040589835</v>
      </c>
      <c r="K15" s="13">
        <v>1015445.823988356</v>
      </c>
      <c r="L15" s="18">
        <v>8.7115005991303587</v>
      </c>
      <c r="M15" s="15">
        <v>3.1229212515973952</v>
      </c>
    </row>
    <row r="16" spans="1:13" x14ac:dyDescent="0.25">
      <c r="A16" t="s">
        <v>131</v>
      </c>
      <c r="B16" s="10" t="b">
        <v>1</v>
      </c>
      <c r="C16" t="s">
        <v>103</v>
      </c>
      <c r="D16" t="s">
        <v>104</v>
      </c>
      <c r="E16" s="11">
        <v>22.626000000000001</v>
      </c>
      <c r="F16" s="12">
        <v>27</v>
      </c>
      <c r="G16" s="12"/>
      <c r="H16" t="b">
        <v>1</v>
      </c>
      <c r="I16" t="b">
        <v>0</v>
      </c>
      <c r="J16" s="13">
        <v>987323.49006704066</v>
      </c>
      <c r="K16" s="14">
        <v>1000</v>
      </c>
      <c r="L16" s="18">
        <v>987.32349006704067</v>
      </c>
      <c r="M16" s="15">
        <v>9.947379041479655</v>
      </c>
    </row>
    <row r="17" spans="1:13" x14ac:dyDescent="0.25">
      <c r="A17" t="s">
        <v>132</v>
      </c>
      <c r="B17" s="10" t="b">
        <v>1</v>
      </c>
      <c r="C17" t="s">
        <v>67</v>
      </c>
      <c r="D17" t="s">
        <v>68</v>
      </c>
      <c r="E17" s="11">
        <v>14.21</v>
      </c>
      <c r="F17" s="12">
        <v>59</v>
      </c>
      <c r="G17" s="12"/>
      <c r="H17" t="b">
        <v>1</v>
      </c>
      <c r="I17" t="b">
        <v>0</v>
      </c>
      <c r="J17" s="13">
        <v>69759829.313645065</v>
      </c>
      <c r="K17" s="14">
        <v>1000</v>
      </c>
      <c r="L17" s="18">
        <v>69759.829313645067</v>
      </c>
      <c r="M17" s="15">
        <v>16.090108889723648</v>
      </c>
    </row>
    <row r="18" spans="1:13" x14ac:dyDescent="0.25">
      <c r="A18" t="s">
        <v>132</v>
      </c>
      <c r="B18" s="10" t="b">
        <v>1</v>
      </c>
      <c r="C18" t="s">
        <v>69</v>
      </c>
      <c r="D18" t="s">
        <v>70</v>
      </c>
      <c r="E18" s="11">
        <v>16.648</v>
      </c>
      <c r="F18" s="12">
        <v>59</v>
      </c>
      <c r="G18" s="12">
        <v>56</v>
      </c>
      <c r="H18" t="b">
        <v>1</v>
      </c>
      <c r="I18" t="b">
        <v>1</v>
      </c>
      <c r="J18" s="13">
        <v>118866651.31093766</v>
      </c>
      <c r="K18" s="13">
        <v>370810.29656876856</v>
      </c>
      <c r="L18" s="18">
        <v>320.55919808821506</v>
      </c>
      <c r="M18" s="15">
        <v>8.3244469956106446</v>
      </c>
    </row>
    <row r="19" spans="1:13" x14ac:dyDescent="0.25">
      <c r="A19" t="s">
        <v>132</v>
      </c>
      <c r="B19" s="10" t="b">
        <v>1</v>
      </c>
      <c r="C19" t="s">
        <v>71</v>
      </c>
      <c r="D19" t="s">
        <v>72</v>
      </c>
      <c r="E19" s="11">
        <v>15.314</v>
      </c>
      <c r="F19" s="12">
        <v>59</v>
      </c>
      <c r="G19" s="12">
        <v>55</v>
      </c>
      <c r="H19" t="b">
        <v>1</v>
      </c>
      <c r="I19" t="b">
        <v>1</v>
      </c>
      <c r="J19" s="13">
        <v>54394606.367770098</v>
      </c>
      <c r="K19" s="13">
        <v>36682.120479384299</v>
      </c>
      <c r="L19" s="18">
        <v>1482.8642852950768</v>
      </c>
      <c r="M19" s="15">
        <v>10.534170850161127</v>
      </c>
    </row>
    <row r="20" spans="1:13" x14ac:dyDescent="0.25">
      <c r="A20" t="s">
        <v>132</v>
      </c>
      <c r="B20" s="10" t="b">
        <v>1</v>
      </c>
      <c r="C20" t="s">
        <v>73</v>
      </c>
      <c r="D20" t="s">
        <v>74</v>
      </c>
      <c r="E20" s="11">
        <v>17.327999999999999</v>
      </c>
      <c r="F20" s="12">
        <v>59</v>
      </c>
      <c r="G20" s="12">
        <v>55</v>
      </c>
      <c r="H20" t="b">
        <v>1</v>
      </c>
      <c r="I20" t="b">
        <v>1</v>
      </c>
      <c r="J20" s="13">
        <v>55475548.860980533</v>
      </c>
      <c r="K20" s="13">
        <v>14468.761563886466</v>
      </c>
      <c r="L20" s="18">
        <v>3834.160139831567</v>
      </c>
      <c r="M20" s="15">
        <v>11.904694879392734</v>
      </c>
    </row>
    <row r="21" spans="1:13" x14ac:dyDescent="0.25">
      <c r="A21" t="s">
        <v>132</v>
      </c>
      <c r="B21" s="10" t="b">
        <v>1</v>
      </c>
      <c r="C21" t="s">
        <v>75</v>
      </c>
      <c r="D21" t="s">
        <v>76</v>
      </c>
      <c r="E21" s="11">
        <v>14.583</v>
      </c>
      <c r="F21" s="12">
        <v>58</v>
      </c>
      <c r="G21" s="12">
        <v>56</v>
      </c>
      <c r="H21" t="b">
        <v>1</v>
      </c>
      <c r="I21" t="b">
        <v>1</v>
      </c>
      <c r="J21" s="13">
        <v>63100851.442968428</v>
      </c>
      <c r="K21" s="13">
        <v>182217.95688001977</v>
      </c>
      <c r="L21" s="18">
        <v>346.29326617088992</v>
      </c>
      <c r="M21" s="15">
        <v>8.4358505237253514</v>
      </c>
    </row>
    <row r="22" spans="1:13" x14ac:dyDescent="0.25">
      <c r="A22" t="s">
        <v>132</v>
      </c>
      <c r="B22" s="10" t="b">
        <v>1</v>
      </c>
      <c r="C22" t="s">
        <v>103</v>
      </c>
      <c r="D22" t="s">
        <v>104</v>
      </c>
      <c r="E22" s="11">
        <v>22.626000000000001</v>
      </c>
      <c r="F22" s="12">
        <v>59</v>
      </c>
      <c r="G22" s="12"/>
      <c r="H22" t="b">
        <v>1</v>
      </c>
      <c r="I22" t="b">
        <v>0</v>
      </c>
      <c r="J22" s="13">
        <v>42440360.243172668</v>
      </c>
      <c r="K22" s="14">
        <v>1000</v>
      </c>
      <c r="L22" s="18">
        <v>42440.360243172669</v>
      </c>
      <c r="M22" s="15">
        <v>15.373149281768972</v>
      </c>
    </row>
    <row r="23" spans="1:13" x14ac:dyDescent="0.25">
      <c r="B23" s="10"/>
    </row>
    <row r="24" spans="1:13" x14ac:dyDescent="0.25">
      <c r="B24" s="10"/>
    </row>
    <row r="25" spans="1:13" x14ac:dyDescent="0.25">
      <c r="B25" s="10"/>
    </row>
    <row r="26" spans="1:13" x14ac:dyDescent="0.25">
      <c r="B26" s="10"/>
    </row>
    <row r="27" spans="1:13" x14ac:dyDescent="0.25">
      <c r="B27" s="10"/>
    </row>
    <row r="28" spans="1:13" x14ac:dyDescent="0.25">
      <c r="B28" s="10"/>
    </row>
    <row r="29" spans="1:13" x14ac:dyDescent="0.25">
      <c r="B29" s="10"/>
    </row>
    <row r="30" spans="1:13" x14ac:dyDescent="0.25">
      <c r="B30" s="10"/>
    </row>
    <row r="31" spans="1:13" x14ac:dyDescent="0.25">
      <c r="B31" s="10"/>
    </row>
    <row r="32" spans="1:13" x14ac:dyDescent="0.25">
      <c r="B32" s="10"/>
    </row>
    <row r="33" spans="2:2" x14ac:dyDescent="0.25">
      <c r="B33" s="10"/>
    </row>
    <row r="34" spans="2:2" x14ac:dyDescent="0.25">
      <c r="B34" s="10"/>
    </row>
    <row r="35" spans="2:2" x14ac:dyDescent="0.25">
      <c r="B35" s="10"/>
    </row>
    <row r="36" spans="2:2" x14ac:dyDescent="0.25">
      <c r="B36" s="10"/>
    </row>
    <row r="37" spans="2:2" x14ac:dyDescent="0.25">
      <c r="B37" s="10"/>
    </row>
    <row r="38" spans="2:2" x14ac:dyDescent="0.25">
      <c r="B38" s="10"/>
    </row>
    <row r="39" spans="2:2" x14ac:dyDescent="0.25">
      <c r="B39" s="10"/>
    </row>
    <row r="40" spans="2:2" x14ac:dyDescent="0.25">
      <c r="B40" s="10"/>
    </row>
    <row r="41" spans="2:2" x14ac:dyDescent="0.25">
      <c r="B41" s="10"/>
    </row>
    <row r="42" spans="2:2" x14ac:dyDescent="0.25">
      <c r="B42" s="10"/>
    </row>
    <row r="43" spans="2:2" x14ac:dyDescent="0.25">
      <c r="B43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72F0E-630F-4D09-B74A-F1177005083E}">
  <sheetPr>
    <tabColor theme="4" tint="0.39997558519241921"/>
  </sheetPr>
  <dimension ref="A1:N54"/>
  <sheetViews>
    <sheetView tabSelected="1" zoomScale="70" zoomScaleNormal="70" workbookViewId="0">
      <selection activeCell="C33" sqref="C33"/>
    </sheetView>
  </sheetViews>
  <sheetFormatPr defaultRowHeight="15" x14ac:dyDescent="0.25"/>
  <cols>
    <col min="1" max="1" width="26.28515625" bestFit="1" customWidth="1"/>
    <col min="2" max="2" width="64" bestFit="1" customWidth="1"/>
    <col min="3" max="3" width="12.85546875" customWidth="1"/>
    <col min="4" max="4" width="26.28515625" customWidth="1"/>
    <col min="5" max="5" width="12" bestFit="1" customWidth="1"/>
    <col min="6" max="7" width="12" customWidth="1"/>
    <col min="8" max="8" width="21.5703125" bestFit="1" customWidth="1"/>
    <col min="9" max="9" width="30.85546875" customWidth="1"/>
    <col min="10" max="10" width="28" customWidth="1"/>
    <col min="11" max="12" width="35" customWidth="1"/>
    <col min="13" max="13" width="22.140625" customWidth="1"/>
    <col min="14" max="14" width="12.85546875" customWidth="1"/>
  </cols>
  <sheetData>
    <row r="1" spans="1:14" ht="75" x14ac:dyDescent="0.25">
      <c r="A1" s="8" t="s">
        <v>130</v>
      </c>
      <c r="B1" s="8" t="s">
        <v>168</v>
      </c>
      <c r="C1" s="8" t="s">
        <v>113</v>
      </c>
      <c r="D1" s="8" t="s">
        <v>166</v>
      </c>
      <c r="E1" s="8" t="s">
        <v>167</v>
      </c>
      <c r="F1" s="8" t="s">
        <v>5</v>
      </c>
      <c r="G1" s="8" t="s">
        <v>129</v>
      </c>
      <c r="H1" s="8" t="s">
        <v>128</v>
      </c>
      <c r="I1" s="8" t="s">
        <v>115</v>
      </c>
      <c r="J1" s="8" t="s">
        <v>114</v>
      </c>
      <c r="K1" s="8" t="s">
        <v>116</v>
      </c>
      <c r="L1" s="8" t="s">
        <v>117</v>
      </c>
      <c r="M1" s="8" t="s">
        <v>118</v>
      </c>
      <c r="N1" s="8" t="s">
        <v>165</v>
      </c>
    </row>
    <row r="2" spans="1:14" x14ac:dyDescent="0.25">
      <c r="A2" t="s">
        <v>131</v>
      </c>
      <c r="B2" s="26" t="s">
        <v>188</v>
      </c>
      <c r="C2" s="10" t="b">
        <v>0</v>
      </c>
      <c r="D2" t="s">
        <v>11</v>
      </c>
      <c r="E2" s="28" t="s">
        <v>12</v>
      </c>
      <c r="F2" s="11">
        <v>42.613999999999997</v>
      </c>
      <c r="G2" s="12">
        <v>28</v>
      </c>
      <c r="H2" s="12">
        <v>28</v>
      </c>
      <c r="I2" t="b">
        <v>1</v>
      </c>
      <c r="J2" t="b">
        <v>1</v>
      </c>
      <c r="K2" s="13">
        <v>106703.96394663499</v>
      </c>
      <c r="L2" s="13">
        <v>30264.960785273099</v>
      </c>
      <c r="M2" s="18">
        <v>3.5256600761418149</v>
      </c>
      <c r="N2" s="15">
        <v>1.817893385008404</v>
      </c>
    </row>
    <row r="3" spans="1:14" x14ac:dyDescent="0.25">
      <c r="A3" t="s">
        <v>131</v>
      </c>
      <c r="B3" s="26" t="s">
        <v>188</v>
      </c>
      <c r="C3" s="10" t="b">
        <v>0</v>
      </c>
      <c r="D3" t="s">
        <v>13</v>
      </c>
      <c r="E3" s="28" t="s">
        <v>14</v>
      </c>
      <c r="F3" s="11">
        <v>47.371000000000002</v>
      </c>
      <c r="G3" s="12">
        <v>29</v>
      </c>
      <c r="H3" s="12"/>
      <c r="I3" t="b">
        <v>1</v>
      </c>
      <c r="J3" t="b">
        <v>0</v>
      </c>
      <c r="K3" s="13">
        <v>46650.988279999998</v>
      </c>
      <c r="L3" s="14">
        <v>1000</v>
      </c>
      <c r="M3" s="18">
        <v>46.65098828</v>
      </c>
      <c r="N3" s="15">
        <v>5.5438357391273678</v>
      </c>
    </row>
    <row r="4" spans="1:14" x14ac:dyDescent="0.25">
      <c r="A4" t="s">
        <v>131</v>
      </c>
      <c r="B4" s="25" t="s">
        <v>184</v>
      </c>
      <c r="C4" s="10" t="b">
        <v>0</v>
      </c>
      <c r="D4" t="s">
        <v>15</v>
      </c>
      <c r="E4" s="27" t="s">
        <v>16</v>
      </c>
      <c r="F4" s="11">
        <v>37.155000000000001</v>
      </c>
      <c r="G4" s="12">
        <v>28</v>
      </c>
      <c r="H4" s="12"/>
      <c r="I4" t="b">
        <v>1</v>
      </c>
      <c r="J4" t="b">
        <v>0</v>
      </c>
      <c r="K4" s="13">
        <v>26115.617190000001</v>
      </c>
      <c r="L4" s="14">
        <v>1000</v>
      </c>
      <c r="M4" s="18">
        <v>26.115617190000002</v>
      </c>
      <c r="N4" s="15">
        <v>4.7068408941912754</v>
      </c>
    </row>
    <row r="5" spans="1:14" x14ac:dyDescent="0.25">
      <c r="A5" t="s">
        <v>131</v>
      </c>
      <c r="B5" s="25" t="s">
        <v>184</v>
      </c>
      <c r="C5" s="10" t="b">
        <v>0</v>
      </c>
      <c r="D5" t="s">
        <v>17</v>
      </c>
      <c r="E5" s="27" t="s">
        <v>18</v>
      </c>
      <c r="F5" s="11">
        <v>31.35</v>
      </c>
      <c r="G5" s="12">
        <v>28</v>
      </c>
      <c r="H5" s="12"/>
      <c r="I5" t="b">
        <v>1</v>
      </c>
      <c r="J5" t="b">
        <v>0</v>
      </c>
      <c r="K5" s="13">
        <v>33459.460939999997</v>
      </c>
      <c r="L5" s="14">
        <v>1000</v>
      </c>
      <c r="M5" s="18">
        <v>33.45946094</v>
      </c>
      <c r="N5" s="15">
        <v>5.0643422974228214</v>
      </c>
    </row>
    <row r="6" spans="1:14" x14ac:dyDescent="0.25">
      <c r="A6" t="s">
        <v>131</v>
      </c>
      <c r="B6" s="26" t="s">
        <v>186</v>
      </c>
      <c r="C6" s="10" t="b">
        <v>0</v>
      </c>
      <c r="D6" t="s">
        <v>35</v>
      </c>
      <c r="E6" t="s">
        <v>36</v>
      </c>
      <c r="F6" s="11">
        <v>21.259</v>
      </c>
      <c r="G6" s="12">
        <v>27</v>
      </c>
      <c r="H6" s="12"/>
      <c r="I6" t="b">
        <v>1</v>
      </c>
      <c r="J6" t="b">
        <v>0</v>
      </c>
      <c r="K6" s="13">
        <v>8348.4140630000002</v>
      </c>
      <c r="L6" s="14">
        <v>1000</v>
      </c>
      <c r="M6" s="18">
        <v>8.3484140629999999</v>
      </c>
      <c r="N6" s="15">
        <v>3.0615021567773879</v>
      </c>
    </row>
    <row r="7" spans="1:14" x14ac:dyDescent="0.25">
      <c r="A7" t="s">
        <v>131</v>
      </c>
      <c r="B7" s="26" t="s">
        <v>188</v>
      </c>
      <c r="C7" s="10" t="b">
        <v>0</v>
      </c>
      <c r="D7" t="s">
        <v>37</v>
      </c>
      <c r="E7" t="s">
        <v>38</v>
      </c>
      <c r="F7" s="11">
        <v>61.67</v>
      </c>
      <c r="G7" s="12">
        <v>28</v>
      </c>
      <c r="H7" s="12"/>
      <c r="I7" t="b">
        <v>1</v>
      </c>
      <c r="J7" t="b">
        <v>0</v>
      </c>
      <c r="K7" s="13">
        <v>65374.735575654297</v>
      </c>
      <c r="L7" s="14">
        <v>1000</v>
      </c>
      <c r="M7" s="18">
        <v>65.374735575654299</v>
      </c>
      <c r="N7" s="15">
        <v>6.0306613009205368</v>
      </c>
    </row>
    <row r="8" spans="1:14" x14ac:dyDescent="0.25">
      <c r="A8" t="s">
        <v>131</v>
      </c>
      <c r="B8" s="26" t="s">
        <v>188</v>
      </c>
      <c r="C8" s="10" t="b">
        <v>0</v>
      </c>
      <c r="D8" t="s">
        <v>39</v>
      </c>
      <c r="E8" s="27" t="s">
        <v>40</v>
      </c>
      <c r="F8" s="11">
        <v>47.863999999999997</v>
      </c>
      <c r="G8" s="12">
        <v>27</v>
      </c>
      <c r="H8" s="12"/>
      <c r="I8" t="b">
        <v>1</v>
      </c>
      <c r="J8" t="b">
        <v>0</v>
      </c>
      <c r="K8" s="13">
        <v>84586.552729999996</v>
      </c>
      <c r="L8" s="14">
        <v>1000</v>
      </c>
      <c r="M8" s="18">
        <v>84.586552729999994</v>
      </c>
      <c r="N8" s="15">
        <v>6.4023564219234039</v>
      </c>
    </row>
    <row r="9" spans="1:14" x14ac:dyDescent="0.25">
      <c r="A9" t="s">
        <v>131</v>
      </c>
      <c r="B9" s="26" t="s">
        <v>188</v>
      </c>
      <c r="C9" s="10" t="b">
        <v>0</v>
      </c>
      <c r="D9" t="s">
        <v>43</v>
      </c>
      <c r="E9" t="s">
        <v>44</v>
      </c>
      <c r="F9" s="11">
        <v>79.468000000000004</v>
      </c>
      <c r="G9" s="12">
        <v>27</v>
      </c>
      <c r="H9" s="12"/>
      <c r="I9" t="b">
        <v>1</v>
      </c>
      <c r="J9" t="b">
        <v>0</v>
      </c>
      <c r="K9" s="13">
        <v>33891.722494205904</v>
      </c>
      <c r="L9" s="14">
        <v>1000</v>
      </c>
      <c r="M9" s="18">
        <v>33.891722494205901</v>
      </c>
      <c r="N9" s="15">
        <v>5.0828610563094099</v>
      </c>
    </row>
    <row r="10" spans="1:14" x14ac:dyDescent="0.25">
      <c r="A10" t="s">
        <v>131</v>
      </c>
      <c r="B10" s="26" t="s">
        <v>186</v>
      </c>
      <c r="C10" s="10" t="b">
        <v>0</v>
      </c>
      <c r="D10" t="s">
        <v>45</v>
      </c>
      <c r="E10" t="s">
        <v>46</v>
      </c>
      <c r="F10" s="11">
        <v>31.122</v>
      </c>
      <c r="G10" s="12">
        <v>28</v>
      </c>
      <c r="H10" s="12">
        <v>27</v>
      </c>
      <c r="I10" t="b">
        <v>1</v>
      </c>
      <c r="J10" t="b">
        <v>1</v>
      </c>
      <c r="K10" s="13">
        <v>3233831.3159823604</v>
      </c>
      <c r="L10" s="13">
        <v>742985.41294908896</v>
      </c>
      <c r="M10" s="18">
        <v>4.3524829150366511</v>
      </c>
      <c r="N10" s="15">
        <v>2.1218386348228959</v>
      </c>
    </row>
    <row r="11" spans="1:14" x14ac:dyDescent="0.25">
      <c r="A11" t="s">
        <v>131</v>
      </c>
      <c r="B11" s="30" t="s">
        <v>187</v>
      </c>
      <c r="C11" s="10" t="b">
        <v>0</v>
      </c>
      <c r="D11" t="s">
        <v>47</v>
      </c>
      <c r="E11" t="s">
        <v>48</v>
      </c>
      <c r="F11" s="11">
        <v>44.055</v>
      </c>
      <c r="G11" s="12">
        <v>28</v>
      </c>
      <c r="H11" s="12"/>
      <c r="I11" t="b">
        <v>1</v>
      </c>
      <c r="J11" t="b">
        <v>0</v>
      </c>
      <c r="K11" s="13">
        <v>86263.282983153505</v>
      </c>
      <c r="L11" s="14">
        <v>1000</v>
      </c>
      <c r="M11" s="18">
        <v>86.263282983153502</v>
      </c>
      <c r="N11" s="15">
        <v>6.4306747176765224</v>
      </c>
    </row>
    <row r="12" spans="1:14" x14ac:dyDescent="0.25">
      <c r="A12" t="s">
        <v>131</v>
      </c>
      <c r="B12" s="25" t="s">
        <v>184</v>
      </c>
      <c r="C12" s="10" t="b">
        <v>0</v>
      </c>
      <c r="D12" t="s">
        <v>49</v>
      </c>
      <c r="E12" t="s">
        <v>50</v>
      </c>
      <c r="F12" s="11">
        <v>50.662999999999997</v>
      </c>
      <c r="G12" s="12">
        <v>27</v>
      </c>
      <c r="H12" s="12">
        <v>27</v>
      </c>
      <c r="I12" t="b">
        <v>1</v>
      </c>
      <c r="J12" t="b">
        <v>1</v>
      </c>
      <c r="K12" s="13">
        <v>29285.3203151862</v>
      </c>
      <c r="L12" s="13">
        <v>3748.1035159999901</v>
      </c>
      <c r="M12" s="18">
        <v>7.8133701991346705</v>
      </c>
      <c r="N12" s="15">
        <v>2.9659449710061403</v>
      </c>
    </row>
    <row r="13" spans="1:14" x14ac:dyDescent="0.25">
      <c r="A13" t="s">
        <v>131</v>
      </c>
      <c r="B13" s="25" t="s">
        <v>184</v>
      </c>
      <c r="C13" s="10" t="b">
        <v>0</v>
      </c>
      <c r="D13" t="s">
        <v>51</v>
      </c>
      <c r="E13" t="s">
        <v>52</v>
      </c>
      <c r="F13" s="11">
        <v>37.331000000000003</v>
      </c>
      <c r="G13" s="12">
        <v>28</v>
      </c>
      <c r="H13" s="12"/>
      <c r="I13" t="b">
        <v>1</v>
      </c>
      <c r="J13" t="b">
        <v>0</v>
      </c>
      <c r="K13" s="13">
        <v>77543.429755822333</v>
      </c>
      <c r="L13" s="14">
        <v>1000</v>
      </c>
      <c r="M13" s="18">
        <v>77.543429755822331</v>
      </c>
      <c r="N13" s="15">
        <v>6.2769326419739722</v>
      </c>
    </row>
    <row r="14" spans="1:14" x14ac:dyDescent="0.25">
      <c r="A14" t="s">
        <v>131</v>
      </c>
      <c r="B14" s="26" t="s">
        <v>188</v>
      </c>
      <c r="C14" s="10" t="b">
        <v>0</v>
      </c>
      <c r="D14" t="s">
        <v>53</v>
      </c>
      <c r="E14" t="s">
        <v>54</v>
      </c>
      <c r="F14" s="11">
        <v>55.103000000000002</v>
      </c>
      <c r="G14" s="12">
        <v>27</v>
      </c>
      <c r="H14" s="12"/>
      <c r="I14" t="b">
        <v>1</v>
      </c>
      <c r="J14" t="b">
        <v>0</v>
      </c>
      <c r="K14" s="13">
        <v>927083.04317854904</v>
      </c>
      <c r="L14" s="14">
        <v>1000</v>
      </c>
      <c r="M14" s="18">
        <v>927.08304317854902</v>
      </c>
      <c r="N14" s="15">
        <v>9.8565547633784103</v>
      </c>
    </row>
    <row r="15" spans="1:14" x14ac:dyDescent="0.25">
      <c r="A15" t="s">
        <v>131</v>
      </c>
      <c r="B15" s="26" t="s">
        <v>188</v>
      </c>
      <c r="C15" s="10" t="b">
        <v>0</v>
      </c>
      <c r="D15" t="s">
        <v>55</v>
      </c>
      <c r="E15" t="s">
        <v>56</v>
      </c>
      <c r="F15" s="11">
        <v>55.363999999999997</v>
      </c>
      <c r="G15" s="12">
        <v>28</v>
      </c>
      <c r="H15" s="12"/>
      <c r="I15" t="b">
        <v>1</v>
      </c>
      <c r="J15" t="b">
        <v>0</v>
      </c>
      <c r="K15" s="13">
        <v>46748.718137044307</v>
      </c>
      <c r="L15" s="14">
        <v>1000</v>
      </c>
      <c r="M15" s="18">
        <v>46.748718137044307</v>
      </c>
      <c r="N15" s="15">
        <v>5.5468549013275572</v>
      </c>
    </row>
    <row r="16" spans="1:14" x14ac:dyDescent="0.25">
      <c r="A16" t="s">
        <v>131</v>
      </c>
      <c r="B16" s="26" t="s">
        <v>186</v>
      </c>
      <c r="C16" s="10" t="b">
        <v>0</v>
      </c>
      <c r="D16" t="s">
        <v>57</v>
      </c>
      <c r="E16" t="s">
        <v>58</v>
      </c>
      <c r="F16" s="11">
        <v>481.89100000000002</v>
      </c>
      <c r="G16" s="12">
        <v>27</v>
      </c>
      <c r="H16" s="12">
        <v>27</v>
      </c>
      <c r="I16" t="b">
        <v>1</v>
      </c>
      <c r="J16" t="b">
        <v>1</v>
      </c>
      <c r="K16" s="13">
        <v>254968.86709897549</v>
      </c>
      <c r="L16" s="13">
        <v>115594.04757973769</v>
      </c>
      <c r="M16" s="18">
        <v>2.2057266134148987</v>
      </c>
      <c r="N16" s="15">
        <v>1.1412539886119097</v>
      </c>
    </row>
    <row r="17" spans="1:14" x14ac:dyDescent="0.25">
      <c r="A17" t="s">
        <v>131</v>
      </c>
      <c r="B17" s="30" t="s">
        <v>183</v>
      </c>
      <c r="C17" s="10" t="b">
        <v>0</v>
      </c>
      <c r="D17" t="s">
        <v>59</v>
      </c>
      <c r="E17" t="s">
        <v>60</v>
      </c>
      <c r="F17" s="11">
        <v>14.285</v>
      </c>
      <c r="G17" s="12">
        <v>28</v>
      </c>
      <c r="H17" s="12"/>
      <c r="I17" t="b">
        <v>1</v>
      </c>
      <c r="J17" t="b">
        <v>0</v>
      </c>
      <c r="K17" s="13">
        <v>1451921.3999553341</v>
      </c>
      <c r="L17" s="14">
        <v>1000</v>
      </c>
      <c r="M17" s="18">
        <v>1451.9213999553342</v>
      </c>
      <c r="N17" s="15">
        <v>10.50374763953573</v>
      </c>
    </row>
    <row r="18" spans="1:14" x14ac:dyDescent="0.25">
      <c r="A18" t="s">
        <v>131</v>
      </c>
      <c r="B18" s="30" t="s">
        <v>183</v>
      </c>
      <c r="C18" s="10" t="b">
        <v>0</v>
      </c>
      <c r="D18" t="s">
        <v>61</v>
      </c>
      <c r="E18" t="s">
        <v>62</v>
      </c>
      <c r="F18" s="11">
        <v>34.281999999999996</v>
      </c>
      <c r="G18" s="12">
        <v>28</v>
      </c>
      <c r="H18" s="12"/>
      <c r="I18" t="b">
        <v>1</v>
      </c>
      <c r="J18" t="b">
        <v>0</v>
      </c>
      <c r="K18" s="13">
        <v>52271.9602674036</v>
      </c>
      <c r="L18" s="14">
        <v>1000</v>
      </c>
      <c r="M18" s="18">
        <v>52.2719602674036</v>
      </c>
      <c r="N18" s="15">
        <v>5.7079653581651417</v>
      </c>
    </row>
    <row r="19" spans="1:14" x14ac:dyDescent="0.25">
      <c r="A19" t="s">
        <v>131</v>
      </c>
      <c r="B19" s="30" t="s">
        <v>183</v>
      </c>
      <c r="C19" s="10" t="b">
        <v>0</v>
      </c>
      <c r="D19" t="s">
        <v>63</v>
      </c>
      <c r="E19" t="s">
        <v>64</v>
      </c>
      <c r="F19" s="11">
        <v>27.614000000000001</v>
      </c>
      <c r="G19" s="12">
        <v>27</v>
      </c>
      <c r="H19" s="12"/>
      <c r="I19" t="b">
        <v>1</v>
      </c>
      <c r="J19" t="b">
        <v>0</v>
      </c>
      <c r="K19" s="13">
        <v>65431.172779659697</v>
      </c>
      <c r="L19" s="14">
        <v>1000</v>
      </c>
      <c r="M19" s="18">
        <v>65.431172779659704</v>
      </c>
      <c r="N19" s="15">
        <v>6.0319062244934303</v>
      </c>
    </row>
    <row r="20" spans="1:14" x14ac:dyDescent="0.25">
      <c r="A20" t="s">
        <v>131</v>
      </c>
      <c r="B20" s="26" t="s">
        <v>188</v>
      </c>
      <c r="C20" s="10" t="b">
        <v>0</v>
      </c>
      <c r="D20" t="s">
        <v>65</v>
      </c>
      <c r="E20" t="s">
        <v>66</v>
      </c>
      <c r="F20" s="11">
        <v>35.892000000000003</v>
      </c>
      <c r="G20" s="12">
        <v>28</v>
      </c>
      <c r="H20" s="12"/>
      <c r="I20" t="b">
        <v>1</v>
      </c>
      <c r="J20" t="b">
        <v>0</v>
      </c>
      <c r="K20" s="13">
        <v>16740.01123</v>
      </c>
      <c r="L20" s="14">
        <v>1000</v>
      </c>
      <c r="M20" s="18">
        <v>16.74001123</v>
      </c>
      <c r="N20" s="15">
        <v>4.0652285906047636</v>
      </c>
    </row>
    <row r="21" spans="1:14" x14ac:dyDescent="0.25">
      <c r="A21" t="s">
        <v>131</v>
      </c>
      <c r="B21" s="25" t="s">
        <v>184</v>
      </c>
      <c r="C21" s="10" t="b">
        <v>0</v>
      </c>
      <c r="D21" t="s">
        <v>77</v>
      </c>
      <c r="E21" t="s">
        <v>78</v>
      </c>
      <c r="F21" s="11">
        <v>135.261</v>
      </c>
      <c r="G21" s="12">
        <v>28</v>
      </c>
      <c r="H21" s="12"/>
      <c r="I21" t="b">
        <v>1</v>
      </c>
      <c r="J21" t="b">
        <v>0</v>
      </c>
      <c r="K21" s="13">
        <v>5263.9008789999998</v>
      </c>
      <c r="L21" s="14">
        <v>1000</v>
      </c>
      <c r="M21" s="18">
        <v>5.2639008789999995</v>
      </c>
      <c r="N21" s="15">
        <v>2.3961323229026528</v>
      </c>
    </row>
    <row r="22" spans="1:14" x14ac:dyDescent="0.25">
      <c r="A22" t="s">
        <v>131</v>
      </c>
      <c r="B22" s="25" t="s">
        <v>184</v>
      </c>
      <c r="C22" s="10" t="b">
        <v>0</v>
      </c>
      <c r="D22" t="s">
        <v>85</v>
      </c>
      <c r="E22" t="s">
        <v>86</v>
      </c>
      <c r="F22" s="11">
        <v>38.771999999999998</v>
      </c>
      <c r="G22" s="12">
        <v>28</v>
      </c>
      <c r="H22" s="12"/>
      <c r="I22" t="b">
        <v>1</v>
      </c>
      <c r="J22" t="b">
        <v>0</v>
      </c>
      <c r="K22" s="13">
        <v>98143.567226710948</v>
      </c>
      <c r="L22" s="14">
        <v>1000</v>
      </c>
      <c r="M22" s="18">
        <v>98.143567226710942</v>
      </c>
      <c r="N22" s="15">
        <v>6.616821804919506</v>
      </c>
    </row>
    <row r="23" spans="1:14" x14ac:dyDescent="0.25">
      <c r="A23" t="s">
        <v>131</v>
      </c>
      <c r="B23" s="30" t="s">
        <v>187</v>
      </c>
      <c r="C23" s="10" t="b">
        <v>0</v>
      </c>
      <c r="D23" t="s">
        <v>87</v>
      </c>
      <c r="E23" t="s">
        <v>88</v>
      </c>
      <c r="F23" s="11">
        <v>49.670999999999999</v>
      </c>
      <c r="G23" s="12">
        <v>29</v>
      </c>
      <c r="H23" s="12"/>
      <c r="I23" t="b">
        <v>1</v>
      </c>
      <c r="J23" t="b">
        <v>0</v>
      </c>
      <c r="K23" s="13">
        <v>1048064.0694638797</v>
      </c>
      <c r="L23" s="14">
        <v>1000</v>
      </c>
      <c r="M23" s="18">
        <v>1048.0640694638796</v>
      </c>
      <c r="N23" s="15">
        <v>10.033511197980667</v>
      </c>
    </row>
    <row r="24" spans="1:14" x14ac:dyDescent="0.25">
      <c r="A24" t="s">
        <v>131</v>
      </c>
      <c r="B24" s="30" t="s">
        <v>187</v>
      </c>
      <c r="C24" s="10" t="b">
        <v>0</v>
      </c>
      <c r="D24" t="s">
        <v>89</v>
      </c>
      <c r="E24" t="s">
        <v>90</v>
      </c>
      <c r="F24" s="11">
        <v>49.953000000000003</v>
      </c>
      <c r="G24" s="12">
        <v>29</v>
      </c>
      <c r="H24" s="12"/>
      <c r="I24" t="b">
        <v>1</v>
      </c>
      <c r="J24" t="b">
        <v>0</v>
      </c>
      <c r="K24" s="13">
        <v>627684.38159401994</v>
      </c>
      <c r="L24" s="14">
        <v>1000</v>
      </c>
      <c r="M24" s="18">
        <v>627.6843815940199</v>
      </c>
      <c r="N24" s="15">
        <v>9.2938955011695334</v>
      </c>
    </row>
    <row r="25" spans="1:14" x14ac:dyDescent="0.25">
      <c r="A25" t="s">
        <v>131</v>
      </c>
      <c r="B25" s="30" t="s">
        <v>187</v>
      </c>
      <c r="C25" s="10" t="b">
        <v>0</v>
      </c>
      <c r="D25" t="s">
        <v>91</v>
      </c>
      <c r="E25" t="s">
        <v>92</v>
      </c>
      <c r="F25" s="11">
        <v>49.831000000000003</v>
      </c>
      <c r="G25" s="12">
        <v>29</v>
      </c>
      <c r="H25" s="12"/>
      <c r="I25" t="b">
        <v>1</v>
      </c>
      <c r="J25" t="b">
        <v>0</v>
      </c>
      <c r="K25" s="13">
        <v>1504064.2596231985</v>
      </c>
      <c r="L25" s="14">
        <v>1000</v>
      </c>
      <c r="M25" s="18">
        <v>1504.0642596231985</v>
      </c>
      <c r="N25" s="15">
        <v>10.554650490679819</v>
      </c>
    </row>
    <row r="26" spans="1:14" x14ac:dyDescent="0.25">
      <c r="A26" t="s">
        <v>131</v>
      </c>
      <c r="B26" s="30" t="s">
        <v>187</v>
      </c>
      <c r="C26" s="10" t="b">
        <v>0</v>
      </c>
      <c r="D26" t="s">
        <v>93</v>
      </c>
      <c r="E26" t="s">
        <v>94</v>
      </c>
      <c r="F26" s="11">
        <v>49.856999999999999</v>
      </c>
      <c r="G26" s="12">
        <v>29</v>
      </c>
      <c r="H26" s="12"/>
      <c r="I26" t="b">
        <v>1</v>
      </c>
      <c r="J26" t="b">
        <v>0</v>
      </c>
      <c r="K26" s="13">
        <v>205214.67466269952</v>
      </c>
      <c r="L26" s="14">
        <v>1000</v>
      </c>
      <c r="M26" s="18">
        <v>205.21467466269951</v>
      </c>
      <c r="N26" s="15">
        <v>7.6809900898528616</v>
      </c>
    </row>
    <row r="27" spans="1:14" x14ac:dyDescent="0.25">
      <c r="A27" t="s">
        <v>131</v>
      </c>
      <c r="B27" s="26" t="s">
        <v>188</v>
      </c>
      <c r="C27" s="10" t="b">
        <v>0</v>
      </c>
      <c r="D27" t="s">
        <v>95</v>
      </c>
      <c r="E27" t="s">
        <v>96</v>
      </c>
      <c r="F27" s="11">
        <v>51.17</v>
      </c>
      <c r="G27" s="12">
        <v>28</v>
      </c>
      <c r="H27" s="12"/>
      <c r="I27" t="b">
        <v>1</v>
      </c>
      <c r="J27" t="b">
        <v>0</v>
      </c>
      <c r="K27" s="13">
        <v>24244.410159999999</v>
      </c>
      <c r="L27" s="14">
        <v>1000</v>
      </c>
      <c r="M27" s="18">
        <v>24.244410160000001</v>
      </c>
      <c r="N27" s="15">
        <v>4.5995802498550846</v>
      </c>
    </row>
    <row r="28" spans="1:14" x14ac:dyDescent="0.25">
      <c r="A28" t="s">
        <v>131</v>
      </c>
      <c r="B28" s="30" t="s">
        <v>183</v>
      </c>
      <c r="C28" s="10" t="b">
        <v>0</v>
      </c>
      <c r="D28" t="s">
        <v>97</v>
      </c>
      <c r="E28" t="s">
        <v>98</v>
      </c>
      <c r="F28" s="11">
        <v>26.533999999999999</v>
      </c>
      <c r="G28" s="12">
        <v>28</v>
      </c>
      <c r="H28" s="12"/>
      <c r="I28" t="b">
        <v>1</v>
      </c>
      <c r="J28" t="b">
        <v>0</v>
      </c>
      <c r="K28" s="13">
        <v>85148.793151249993</v>
      </c>
      <c r="L28" s="14">
        <v>1000</v>
      </c>
      <c r="M28" s="18">
        <v>85.14879315124999</v>
      </c>
      <c r="N28" s="15">
        <v>6.4119141770278754</v>
      </c>
    </row>
    <row r="29" spans="1:14" x14ac:dyDescent="0.25">
      <c r="A29" t="s">
        <v>131</v>
      </c>
      <c r="B29" s="25" t="s">
        <v>184</v>
      </c>
      <c r="C29" s="10" t="b">
        <v>0</v>
      </c>
      <c r="D29" t="s">
        <v>99</v>
      </c>
      <c r="E29" t="s">
        <v>100</v>
      </c>
      <c r="F29" s="11">
        <v>35.716000000000001</v>
      </c>
      <c r="G29" s="12">
        <v>28</v>
      </c>
      <c r="H29" s="12"/>
      <c r="I29" t="b">
        <v>1</v>
      </c>
      <c r="J29" t="b">
        <v>0</v>
      </c>
      <c r="K29" s="13">
        <v>100793.64991328842</v>
      </c>
      <c r="L29" s="14">
        <v>1000</v>
      </c>
      <c r="M29" s="18">
        <v>100.79364991328842</v>
      </c>
      <c r="N29" s="15">
        <v>6.6552609404460377</v>
      </c>
    </row>
    <row r="30" spans="1:14" x14ac:dyDescent="0.25">
      <c r="A30" t="s">
        <v>131</v>
      </c>
      <c r="B30" s="25" t="s">
        <v>184</v>
      </c>
      <c r="C30" s="10" t="b">
        <v>0</v>
      </c>
      <c r="D30" t="s">
        <v>101</v>
      </c>
      <c r="E30" t="s">
        <v>102</v>
      </c>
      <c r="F30" s="11">
        <v>71.224000000000004</v>
      </c>
      <c r="G30" s="12">
        <v>27</v>
      </c>
      <c r="H30" s="12"/>
      <c r="I30" t="b">
        <v>1</v>
      </c>
      <c r="J30" t="b">
        <v>0</v>
      </c>
      <c r="K30" s="13">
        <v>244905.82810000001</v>
      </c>
      <c r="L30" s="14">
        <v>1000</v>
      </c>
      <c r="M30" s="18">
        <v>244.90582810000001</v>
      </c>
      <c r="N30" s="15">
        <v>7.936083296346772</v>
      </c>
    </row>
    <row r="31" spans="1:14" x14ac:dyDescent="0.25">
      <c r="A31" t="s">
        <v>131</v>
      </c>
      <c r="B31" s="26" t="s">
        <v>186</v>
      </c>
      <c r="C31" s="10" t="b">
        <v>0</v>
      </c>
      <c r="D31" t="s">
        <v>105</v>
      </c>
      <c r="E31" t="s">
        <v>106</v>
      </c>
      <c r="F31" s="11">
        <v>47.405000000000001</v>
      </c>
      <c r="G31" s="12">
        <v>27</v>
      </c>
      <c r="H31" s="12"/>
      <c r="I31" t="b">
        <v>1</v>
      </c>
      <c r="J31" t="b">
        <v>0</v>
      </c>
      <c r="K31" s="13">
        <v>80803.655407765371</v>
      </c>
      <c r="L31" s="14">
        <v>1000</v>
      </c>
      <c r="M31" s="18">
        <v>80.803655407765376</v>
      </c>
      <c r="N31" s="15">
        <v>6.3363486541932552</v>
      </c>
    </row>
    <row r="32" spans="1:14" x14ac:dyDescent="0.25">
      <c r="A32" t="s">
        <v>131</v>
      </c>
      <c r="B32" s="25" t="s">
        <v>184</v>
      </c>
      <c r="C32" s="10" t="b">
        <v>0</v>
      </c>
      <c r="D32" t="s">
        <v>107</v>
      </c>
      <c r="E32" t="s">
        <v>108</v>
      </c>
      <c r="F32" s="11">
        <v>33.581000000000003</v>
      </c>
      <c r="G32" s="12">
        <v>28</v>
      </c>
      <c r="H32" s="12"/>
      <c r="I32" t="b">
        <v>1</v>
      </c>
      <c r="J32" t="b">
        <v>0</v>
      </c>
      <c r="K32" s="13">
        <v>134125.3087687121</v>
      </c>
      <c r="L32" s="14">
        <v>1000</v>
      </c>
      <c r="M32" s="18">
        <v>134.1253087687121</v>
      </c>
      <c r="N32" s="15">
        <v>7.0674376819761084</v>
      </c>
    </row>
    <row r="33" spans="1:14" x14ac:dyDescent="0.25">
      <c r="A33" t="s">
        <v>131</v>
      </c>
      <c r="B33" s="25" t="s">
        <v>184</v>
      </c>
      <c r="C33" s="10" t="b">
        <v>0</v>
      </c>
      <c r="D33" t="s">
        <v>109</v>
      </c>
      <c r="E33" t="s">
        <v>110</v>
      </c>
      <c r="F33" s="11">
        <v>36.723999999999997</v>
      </c>
      <c r="G33" s="12">
        <v>28</v>
      </c>
      <c r="H33" s="12">
        <v>27</v>
      </c>
      <c r="I33" t="b">
        <v>1</v>
      </c>
      <c r="J33" t="b">
        <v>1</v>
      </c>
      <c r="K33" s="13">
        <v>43471.48964409154</v>
      </c>
      <c r="L33" s="13">
        <v>8792.2094500499788</v>
      </c>
      <c r="M33" s="18">
        <v>4.9443191601679173</v>
      </c>
      <c r="N33" s="15">
        <v>2.3057718734870147</v>
      </c>
    </row>
    <row r="34" spans="1:14" x14ac:dyDescent="0.25">
      <c r="A34" t="s">
        <v>132</v>
      </c>
      <c r="B34" s="26" t="s">
        <v>185</v>
      </c>
      <c r="C34" s="10" t="b">
        <v>0</v>
      </c>
      <c r="D34" t="s">
        <v>7</v>
      </c>
      <c r="E34" t="s">
        <v>8</v>
      </c>
      <c r="F34" s="11">
        <v>106.81</v>
      </c>
      <c r="G34" s="12">
        <v>58</v>
      </c>
      <c r="H34" s="12">
        <v>60</v>
      </c>
      <c r="I34" t="b">
        <v>1</v>
      </c>
      <c r="J34" t="b">
        <v>1</v>
      </c>
      <c r="K34" s="13">
        <v>129783.7461</v>
      </c>
      <c r="L34" s="13">
        <v>13649.901519708112</v>
      </c>
      <c r="M34" s="18">
        <v>9.5080353446224191</v>
      </c>
      <c r="N34" s="15">
        <v>3.2491472662816845</v>
      </c>
    </row>
    <row r="35" spans="1:14" x14ac:dyDescent="0.25">
      <c r="A35" t="s">
        <v>132</v>
      </c>
      <c r="B35" s="26" t="s">
        <v>185</v>
      </c>
      <c r="C35" s="10" t="b">
        <v>0</v>
      </c>
      <c r="D35" t="s">
        <v>9</v>
      </c>
      <c r="E35" t="s">
        <v>10</v>
      </c>
      <c r="F35" s="11">
        <v>107.34</v>
      </c>
      <c r="G35" s="12">
        <v>58</v>
      </c>
      <c r="H35" s="12"/>
      <c r="I35" t="b">
        <v>1</v>
      </c>
      <c r="J35" t="b">
        <v>0</v>
      </c>
      <c r="K35" s="13">
        <v>55163.675779999998</v>
      </c>
      <c r="L35" s="14">
        <v>1000</v>
      </c>
      <c r="M35" s="18">
        <v>55.163675779999998</v>
      </c>
      <c r="N35" s="15">
        <v>5.7856466875784927</v>
      </c>
    </row>
    <row r="36" spans="1:14" x14ac:dyDescent="0.25">
      <c r="A36" t="s">
        <v>132</v>
      </c>
      <c r="B36" s="25" t="s">
        <v>184</v>
      </c>
      <c r="C36" s="10" t="b">
        <v>0</v>
      </c>
      <c r="D36" t="s">
        <v>15</v>
      </c>
      <c r="E36" t="s">
        <v>16</v>
      </c>
      <c r="F36" s="11">
        <v>37.155000000000001</v>
      </c>
      <c r="G36" s="12">
        <v>56</v>
      </c>
      <c r="H36" s="12"/>
      <c r="I36" t="b">
        <v>1</v>
      </c>
      <c r="J36" t="b">
        <v>0</v>
      </c>
      <c r="K36" s="13">
        <v>181547.5625</v>
      </c>
      <c r="L36" s="14">
        <v>1000</v>
      </c>
      <c r="M36" s="18">
        <v>181.5475625</v>
      </c>
      <c r="N36" s="15">
        <v>7.504203750082115</v>
      </c>
    </row>
    <row r="37" spans="1:14" x14ac:dyDescent="0.25">
      <c r="A37" t="s">
        <v>132</v>
      </c>
      <c r="B37" s="25" t="s">
        <v>184</v>
      </c>
      <c r="C37" s="10" t="b">
        <v>0</v>
      </c>
      <c r="D37" t="s">
        <v>17</v>
      </c>
      <c r="E37" t="s">
        <v>18</v>
      </c>
      <c r="F37" s="11">
        <v>31.35</v>
      </c>
      <c r="G37" s="12">
        <v>59</v>
      </c>
      <c r="H37" s="12"/>
      <c r="I37" t="b">
        <v>1</v>
      </c>
      <c r="J37" t="b">
        <v>0</v>
      </c>
      <c r="K37" s="13">
        <v>5083.4829333123398</v>
      </c>
      <c r="L37" s="14">
        <v>1000</v>
      </c>
      <c r="M37" s="18">
        <v>5.0834829333123395</v>
      </c>
      <c r="N37" s="15">
        <v>2.3458172940165594</v>
      </c>
    </row>
    <row r="38" spans="1:14" x14ac:dyDescent="0.25">
      <c r="A38" t="s">
        <v>132</v>
      </c>
      <c r="B38" s="26" t="s">
        <v>185</v>
      </c>
      <c r="C38" s="10" t="b">
        <v>0</v>
      </c>
      <c r="D38" t="s">
        <v>41</v>
      </c>
      <c r="E38" t="s">
        <v>42</v>
      </c>
      <c r="F38" s="11">
        <v>54.177</v>
      </c>
      <c r="G38" s="12">
        <v>57</v>
      </c>
      <c r="H38" s="12">
        <v>58</v>
      </c>
      <c r="I38" t="b">
        <v>1</v>
      </c>
      <c r="J38" t="b">
        <v>1</v>
      </c>
      <c r="K38" s="13">
        <v>144543.84998360719</v>
      </c>
      <c r="L38" s="13">
        <v>739.68147799999997</v>
      </c>
      <c r="M38" s="18">
        <v>195.41363990137279</v>
      </c>
      <c r="N38" s="15">
        <v>7.6103873609258619</v>
      </c>
    </row>
    <row r="39" spans="1:14" x14ac:dyDescent="0.25">
      <c r="A39" t="s">
        <v>132</v>
      </c>
      <c r="B39" s="30" t="s">
        <v>187</v>
      </c>
      <c r="C39" s="10" t="b">
        <v>0</v>
      </c>
      <c r="D39" t="s">
        <v>47</v>
      </c>
      <c r="E39" t="s">
        <v>48</v>
      </c>
      <c r="F39" s="11">
        <v>44.055</v>
      </c>
      <c r="G39" s="12">
        <v>56</v>
      </c>
      <c r="H39" s="12"/>
      <c r="I39" t="b">
        <v>1</v>
      </c>
      <c r="J39" t="b">
        <v>0</v>
      </c>
      <c r="K39" s="13">
        <v>58363.783013349501</v>
      </c>
      <c r="L39" s="14">
        <v>1000</v>
      </c>
      <c r="M39" s="18">
        <v>58.363783013349504</v>
      </c>
      <c r="N39" s="15">
        <v>5.8670014935255494</v>
      </c>
    </row>
    <row r="40" spans="1:14" x14ac:dyDescent="0.25">
      <c r="A40" t="s">
        <v>132</v>
      </c>
      <c r="B40" s="25" t="s">
        <v>184</v>
      </c>
      <c r="C40" s="10" t="b">
        <v>0</v>
      </c>
      <c r="D40" t="s">
        <v>49</v>
      </c>
      <c r="E40" t="s">
        <v>50</v>
      </c>
      <c r="F40" s="11">
        <v>50.662999999999997</v>
      </c>
      <c r="G40" s="12">
        <v>58</v>
      </c>
      <c r="H40" s="12">
        <v>54</v>
      </c>
      <c r="I40" t="b">
        <v>1</v>
      </c>
      <c r="J40" t="b">
        <v>1</v>
      </c>
      <c r="K40" s="13">
        <v>228860.55938385596</v>
      </c>
      <c r="L40" s="13">
        <v>46337.81986402753</v>
      </c>
      <c r="M40" s="18">
        <v>4.9389582862426051</v>
      </c>
      <c r="N40" s="15">
        <v>2.3042067839653821</v>
      </c>
    </row>
    <row r="41" spans="1:14" x14ac:dyDescent="0.25">
      <c r="A41" t="s">
        <v>132</v>
      </c>
      <c r="B41" s="25" t="s">
        <v>184</v>
      </c>
      <c r="C41" s="10" t="b">
        <v>0</v>
      </c>
      <c r="D41" t="s">
        <v>51</v>
      </c>
      <c r="E41" t="s">
        <v>52</v>
      </c>
      <c r="F41" s="11">
        <v>37.331000000000003</v>
      </c>
      <c r="G41" s="12">
        <v>57</v>
      </c>
      <c r="H41" s="12"/>
      <c r="I41" t="b">
        <v>1</v>
      </c>
      <c r="J41" t="b">
        <v>0</v>
      </c>
      <c r="K41" s="13">
        <v>332593.84296476905</v>
      </c>
      <c r="L41" s="14">
        <v>1000</v>
      </c>
      <c r="M41" s="18">
        <v>332.59384296476907</v>
      </c>
      <c r="N41" s="15">
        <v>8.3776176512248828</v>
      </c>
    </row>
    <row r="42" spans="1:14" x14ac:dyDescent="0.25">
      <c r="A42" t="s">
        <v>132</v>
      </c>
      <c r="B42" s="25" t="s">
        <v>184</v>
      </c>
      <c r="C42" s="10" t="b">
        <v>0</v>
      </c>
      <c r="D42" t="s">
        <v>77</v>
      </c>
      <c r="E42" t="s">
        <v>78</v>
      </c>
      <c r="F42" s="11">
        <v>135.261</v>
      </c>
      <c r="G42" s="12">
        <v>58</v>
      </c>
      <c r="H42" s="12"/>
      <c r="I42" t="b">
        <v>1</v>
      </c>
      <c r="J42" t="b">
        <v>0</v>
      </c>
      <c r="K42" s="13">
        <v>8909.2421880000002</v>
      </c>
      <c r="L42" s="14">
        <v>1000</v>
      </c>
      <c r="M42" s="18">
        <v>8.9092421880000003</v>
      </c>
      <c r="N42" s="15">
        <v>3.1553027226439201</v>
      </c>
    </row>
    <row r="43" spans="1:14" x14ac:dyDescent="0.25">
      <c r="A43" t="s">
        <v>132</v>
      </c>
      <c r="B43" s="26" t="s">
        <v>185</v>
      </c>
      <c r="C43" s="10" t="b">
        <v>0</v>
      </c>
      <c r="D43" t="s">
        <v>79</v>
      </c>
      <c r="E43" t="s">
        <v>80</v>
      </c>
      <c r="F43" s="11">
        <v>32.853999999999999</v>
      </c>
      <c r="G43" s="12">
        <v>59</v>
      </c>
      <c r="H43" s="12">
        <v>58</v>
      </c>
      <c r="I43" t="b">
        <v>1</v>
      </c>
      <c r="J43" t="b">
        <v>1</v>
      </c>
      <c r="K43" s="13">
        <v>844976.35722306033</v>
      </c>
      <c r="L43" s="13">
        <v>51173.697196667235</v>
      </c>
      <c r="M43" s="18">
        <v>16.511927093633773</v>
      </c>
      <c r="N43" s="15">
        <v>4.0454366007342042</v>
      </c>
    </row>
    <row r="44" spans="1:14" x14ac:dyDescent="0.25">
      <c r="A44" t="s">
        <v>132</v>
      </c>
      <c r="B44" s="26" t="s">
        <v>185</v>
      </c>
      <c r="C44" s="10" t="b">
        <v>0</v>
      </c>
      <c r="D44" t="s">
        <v>81</v>
      </c>
      <c r="E44" t="s">
        <v>82</v>
      </c>
      <c r="F44" s="11">
        <v>34.856000000000002</v>
      </c>
      <c r="G44" s="12">
        <v>58</v>
      </c>
      <c r="H44" s="12"/>
      <c r="I44" t="b">
        <v>1</v>
      </c>
      <c r="J44" t="b">
        <v>0</v>
      </c>
      <c r="K44" s="13">
        <v>72208.114260000002</v>
      </c>
      <c r="L44" s="14">
        <v>1000</v>
      </c>
      <c r="M44" s="18">
        <v>72.208114260000002</v>
      </c>
      <c r="N44" s="15">
        <v>6.1740890614304815</v>
      </c>
    </row>
    <row r="45" spans="1:14" x14ac:dyDescent="0.25">
      <c r="A45" t="s">
        <v>132</v>
      </c>
      <c r="B45" s="25" t="s">
        <v>184</v>
      </c>
      <c r="C45" s="10" t="b">
        <v>0</v>
      </c>
      <c r="D45" t="s">
        <v>85</v>
      </c>
      <c r="E45" s="27" t="s">
        <v>86</v>
      </c>
      <c r="F45" s="11">
        <v>38.771999999999998</v>
      </c>
      <c r="G45" s="12">
        <v>55</v>
      </c>
      <c r="H45" s="12"/>
      <c r="I45" t="b">
        <v>1</v>
      </c>
      <c r="J45" t="b">
        <v>0</v>
      </c>
      <c r="K45" s="13">
        <v>83719.631228332</v>
      </c>
      <c r="L45" s="14">
        <v>1000</v>
      </c>
      <c r="M45" s="18">
        <v>83.719631228332005</v>
      </c>
      <c r="N45" s="15">
        <v>6.3874940516526477</v>
      </c>
    </row>
    <row r="46" spans="1:14" x14ac:dyDescent="0.25">
      <c r="A46" t="s">
        <v>132</v>
      </c>
      <c r="B46" s="30" t="s">
        <v>187</v>
      </c>
      <c r="C46" s="10" t="b">
        <v>0</v>
      </c>
      <c r="D46" t="s">
        <v>87</v>
      </c>
      <c r="E46" t="s">
        <v>88</v>
      </c>
      <c r="F46" s="11">
        <v>49.670999999999999</v>
      </c>
      <c r="G46" s="12">
        <v>54</v>
      </c>
      <c r="H46" s="12"/>
      <c r="I46" t="b">
        <v>1</v>
      </c>
      <c r="J46" t="b">
        <v>0</v>
      </c>
      <c r="K46" s="13">
        <v>3516690.3702803534</v>
      </c>
      <c r="L46" s="14">
        <v>1000</v>
      </c>
      <c r="M46" s="18">
        <v>3516.6903702803534</v>
      </c>
      <c r="N46" s="15">
        <v>11.780002602017817</v>
      </c>
    </row>
    <row r="47" spans="1:14" x14ac:dyDescent="0.25">
      <c r="A47" t="s">
        <v>132</v>
      </c>
      <c r="B47" s="30" t="s">
        <v>187</v>
      </c>
      <c r="C47" s="10" t="b">
        <v>0</v>
      </c>
      <c r="D47" t="s">
        <v>89</v>
      </c>
      <c r="E47" t="s">
        <v>90</v>
      </c>
      <c r="F47" s="11">
        <v>49.953000000000003</v>
      </c>
      <c r="G47" s="12">
        <v>56</v>
      </c>
      <c r="H47" s="12"/>
      <c r="I47" t="b">
        <v>1</v>
      </c>
      <c r="J47" t="b">
        <v>0</v>
      </c>
      <c r="K47" s="13">
        <v>2830510.0417836499</v>
      </c>
      <c r="L47" s="14">
        <v>1000</v>
      </c>
      <c r="M47" s="18">
        <v>2830.5100417836497</v>
      </c>
      <c r="N47" s="15">
        <v>11.466846326571302</v>
      </c>
    </row>
    <row r="48" spans="1:14" x14ac:dyDescent="0.25">
      <c r="A48" t="s">
        <v>132</v>
      </c>
      <c r="B48" s="30" t="s">
        <v>187</v>
      </c>
      <c r="C48" s="10" t="b">
        <v>0</v>
      </c>
      <c r="D48" t="s">
        <v>91</v>
      </c>
      <c r="E48" t="s">
        <v>92</v>
      </c>
      <c r="F48" s="11">
        <v>49.831000000000003</v>
      </c>
      <c r="G48" s="12">
        <v>56</v>
      </c>
      <c r="H48" s="12"/>
      <c r="I48" t="b">
        <v>1</v>
      </c>
      <c r="J48" t="b">
        <v>0</v>
      </c>
      <c r="K48" s="13">
        <v>3947824.34454143</v>
      </c>
      <c r="L48" s="14">
        <v>1000</v>
      </c>
      <c r="M48" s="18">
        <v>3947.82434454143</v>
      </c>
      <c r="N48" s="15">
        <v>11.946842084259664</v>
      </c>
    </row>
    <row r="49" spans="1:14" x14ac:dyDescent="0.25">
      <c r="A49" t="s">
        <v>132</v>
      </c>
      <c r="B49" s="30" t="s">
        <v>187</v>
      </c>
      <c r="C49" s="10" t="b">
        <v>0</v>
      </c>
      <c r="D49" t="s">
        <v>93</v>
      </c>
      <c r="E49" t="s">
        <v>94</v>
      </c>
      <c r="F49" s="11">
        <v>49.856999999999999</v>
      </c>
      <c r="G49" s="12">
        <v>56</v>
      </c>
      <c r="H49" s="12"/>
      <c r="I49" t="b">
        <v>1</v>
      </c>
      <c r="J49" t="b">
        <v>0</v>
      </c>
      <c r="K49" s="13">
        <v>853110.48529313051</v>
      </c>
      <c r="L49" s="14">
        <v>1000</v>
      </c>
      <c r="M49" s="18">
        <v>853.11048529313052</v>
      </c>
      <c r="N49" s="15">
        <v>9.7365887850843116</v>
      </c>
    </row>
    <row r="50" spans="1:14" x14ac:dyDescent="0.25">
      <c r="A50" t="s">
        <v>132</v>
      </c>
      <c r="B50" s="25" t="s">
        <v>184</v>
      </c>
      <c r="C50" s="10" t="b">
        <v>0</v>
      </c>
      <c r="D50" t="s">
        <v>99</v>
      </c>
      <c r="E50" s="27" t="s">
        <v>100</v>
      </c>
      <c r="F50" s="11">
        <v>35.716000000000001</v>
      </c>
      <c r="G50" s="12">
        <v>56</v>
      </c>
      <c r="H50" s="12"/>
      <c r="I50" t="b">
        <v>1</v>
      </c>
      <c r="J50" t="b">
        <v>0</v>
      </c>
      <c r="K50" s="13">
        <v>182681.67453215632</v>
      </c>
      <c r="L50" s="14">
        <v>1000</v>
      </c>
      <c r="M50" s="18">
        <v>182.68167453215631</v>
      </c>
      <c r="N50" s="15">
        <v>7.5131881089750188</v>
      </c>
    </row>
    <row r="51" spans="1:14" x14ac:dyDescent="0.25">
      <c r="A51" t="s">
        <v>132</v>
      </c>
      <c r="B51" s="25" t="s">
        <v>184</v>
      </c>
      <c r="C51" s="10" t="b">
        <v>0</v>
      </c>
      <c r="D51" t="s">
        <v>101</v>
      </c>
      <c r="E51" t="s">
        <v>102</v>
      </c>
      <c r="F51" s="11">
        <v>71.224000000000004</v>
      </c>
      <c r="G51" s="12">
        <v>57</v>
      </c>
      <c r="H51" s="12"/>
      <c r="I51" t="b">
        <v>1</v>
      </c>
      <c r="J51" t="b">
        <v>0</v>
      </c>
      <c r="K51" s="13">
        <v>1305527.027</v>
      </c>
      <c r="L51" s="14">
        <v>1000</v>
      </c>
      <c r="M51" s="18">
        <v>1305.5270270000001</v>
      </c>
      <c r="N51" s="15">
        <v>10.350416609272063</v>
      </c>
    </row>
    <row r="52" spans="1:14" x14ac:dyDescent="0.25">
      <c r="A52" t="s">
        <v>132</v>
      </c>
      <c r="B52" s="25" t="s">
        <v>184</v>
      </c>
      <c r="C52" s="10" t="b">
        <v>0</v>
      </c>
      <c r="D52" t="s">
        <v>107</v>
      </c>
      <c r="E52" t="s">
        <v>108</v>
      </c>
      <c r="F52" s="11">
        <v>33.581000000000003</v>
      </c>
      <c r="G52" s="12">
        <v>56</v>
      </c>
      <c r="H52" s="12"/>
      <c r="I52" t="b">
        <v>1</v>
      </c>
      <c r="J52" t="b">
        <v>0</v>
      </c>
      <c r="K52" s="13">
        <v>288109.06150029844</v>
      </c>
      <c r="L52" s="14">
        <v>1000</v>
      </c>
      <c r="M52" s="18">
        <v>288.10906150029842</v>
      </c>
      <c r="N52" s="15">
        <v>8.1704712261002008</v>
      </c>
    </row>
    <row r="53" spans="1:14" x14ac:dyDescent="0.25">
      <c r="A53" t="s">
        <v>132</v>
      </c>
      <c r="B53" s="25" t="s">
        <v>184</v>
      </c>
      <c r="C53" s="10" t="b">
        <v>0</v>
      </c>
      <c r="D53" t="s">
        <v>109</v>
      </c>
      <c r="E53" t="s">
        <v>110</v>
      </c>
      <c r="F53" s="11">
        <v>36.723999999999997</v>
      </c>
      <c r="G53" s="12">
        <v>56</v>
      </c>
      <c r="H53" s="12"/>
      <c r="I53" t="b">
        <v>1</v>
      </c>
      <c r="J53" t="b">
        <v>0</v>
      </c>
      <c r="K53" s="13">
        <v>29885.66617426282</v>
      </c>
      <c r="L53" s="14">
        <v>1000</v>
      </c>
      <c r="M53" s="18">
        <v>29.88566617426282</v>
      </c>
      <c r="N53" s="15">
        <v>4.9013817967806643</v>
      </c>
    </row>
    <row r="54" spans="1:14" x14ac:dyDescent="0.25">
      <c r="A54" t="s">
        <v>132</v>
      </c>
      <c r="B54" s="26" t="s">
        <v>185</v>
      </c>
      <c r="C54" s="10" t="b">
        <v>0</v>
      </c>
      <c r="D54" t="s">
        <v>111</v>
      </c>
      <c r="E54" t="s">
        <v>112</v>
      </c>
      <c r="F54" s="11">
        <v>50.750999999999998</v>
      </c>
      <c r="G54" s="12">
        <v>56</v>
      </c>
      <c r="H54" s="12"/>
      <c r="I54" t="b">
        <v>1</v>
      </c>
      <c r="J54" t="b">
        <v>0</v>
      </c>
      <c r="K54" s="13">
        <v>107057.8867</v>
      </c>
      <c r="L54" s="14">
        <v>1000</v>
      </c>
      <c r="M54" s="18">
        <v>107.0578867</v>
      </c>
      <c r="N54" s="15">
        <v>6.7422472693269171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Ext_data_Fig8_Legend</vt:lpstr>
      <vt:lpstr>Ext_data_Fig8A</vt:lpstr>
      <vt:lpstr>Ext_data_Fig8B</vt:lpstr>
      <vt:lpstr>Ext_data_Fig8C</vt:lpstr>
      <vt:lpstr>Ext_data_Fig8D</vt:lpstr>
      <vt:lpstr>Ext_data_Fig8E</vt:lpstr>
      <vt:lpstr>Ext_data_Fig8F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Frommelt</dc:creator>
  <cp:lastModifiedBy>Fabian Frommelt</cp:lastModifiedBy>
  <dcterms:created xsi:type="dcterms:W3CDTF">2015-06-05T18:17:20Z</dcterms:created>
  <dcterms:modified xsi:type="dcterms:W3CDTF">2024-01-18T14:48:46Z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2023-10-23T15:43:42Z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8ac6b1de-6e45-45b6-8212-448baf9cbbda</vt:lpwstr>
  </property>
  <property fmtid="{D5CDD505-2E9C-101B-9397-08002B2CF9AE}" pid="8" name="MSIP_Label_17efb97e-6a22-4658-b35c-bacc77de03e2_ContentBits">
    <vt:lpwstr>0</vt:lpwstr>
  </property>
</Properties>
</file>