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b\_Papers\_PUBLISHED\2024 Martin et al. Nat Neurosci\"/>
    </mc:Choice>
  </mc:AlternateContent>
  <bookViews>
    <workbookView xWindow="0" yWindow="0" windowWidth="23040" windowHeight="10608" tabRatio="802"/>
  </bookViews>
  <sheets>
    <sheet name="fig 4d" sheetId="28" r:id="rId1"/>
    <sheet name="fig 4e" sheetId="29" r:id="rId2"/>
    <sheet name="fig 4f" sheetId="30" r:id="rId3"/>
    <sheet name="fig 4g" sheetId="31" r:id="rId4"/>
    <sheet name="fig 4h" sheetId="32" r:id="rId5"/>
    <sheet name="fig 4i" sheetId="33" r:id="rId6"/>
    <sheet name="fig 4j" sheetId="34" r:id="rId7"/>
    <sheet name="fig 4k" sheetId="35" r:id="rId8"/>
    <sheet name="fig 4l" sheetId="36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6" l="1"/>
  <c r="D18" i="36"/>
  <c r="C18" i="36"/>
  <c r="E17" i="36"/>
  <c r="D17" i="36"/>
  <c r="C17" i="36"/>
  <c r="E11" i="36"/>
  <c r="D11" i="36"/>
  <c r="C11" i="36"/>
  <c r="E10" i="36"/>
  <c r="D10" i="36"/>
  <c r="C10" i="36"/>
  <c r="C11" i="35"/>
  <c r="C10" i="35"/>
  <c r="E18" i="34"/>
  <c r="D18" i="34"/>
  <c r="C18" i="34"/>
  <c r="E17" i="34"/>
  <c r="D17" i="34"/>
  <c r="C17" i="34"/>
  <c r="E11" i="34"/>
  <c r="D11" i="34"/>
  <c r="C11" i="34"/>
  <c r="E10" i="34"/>
  <c r="D10" i="34"/>
  <c r="C10" i="34"/>
  <c r="E13" i="33"/>
  <c r="D13" i="33"/>
  <c r="C13" i="33"/>
  <c r="E12" i="33"/>
  <c r="D12" i="33"/>
  <c r="C12" i="33"/>
  <c r="E13" i="32"/>
  <c r="D13" i="32"/>
  <c r="C13" i="32"/>
  <c r="E12" i="32"/>
  <c r="D12" i="32"/>
  <c r="C12" i="32"/>
  <c r="F19" i="28"/>
  <c r="E19" i="28"/>
  <c r="D19" i="28"/>
  <c r="F18" i="28"/>
  <c r="E18" i="28"/>
  <c r="D18" i="28"/>
  <c r="F17" i="28"/>
  <c r="E17" i="28"/>
  <c r="D17" i="28"/>
  <c r="F16" i="28"/>
  <c r="E16" i="28"/>
  <c r="D16" i="28"/>
</calcChain>
</file>

<file path=xl/sharedStrings.xml><?xml version="1.0" encoding="utf-8"?>
<sst xmlns="http://schemas.openxmlformats.org/spreadsheetml/2006/main" count="71" uniqueCount="26">
  <si>
    <t>SUMMARY</t>
  </si>
  <si>
    <t>Mean</t>
  </si>
  <si>
    <t>Animal</t>
  </si>
  <si>
    <t>Sham</t>
  </si>
  <si>
    <t>SEM</t>
  </si>
  <si>
    <t>Exp</t>
  </si>
  <si>
    <t>Experimental</t>
  </si>
  <si>
    <t>Total number of cells</t>
  </si>
  <si>
    <t>Number of responsive neurons</t>
  </si>
  <si>
    <t>Initial</t>
  </si>
  <si>
    <t>Day 5</t>
  </si>
  <si>
    <t>STD</t>
  </si>
  <si>
    <t>Trials</t>
  </si>
  <si>
    <t>Freq (kHz)</t>
  </si>
  <si>
    <t>+5 days</t>
  </si>
  <si>
    <t>+12 days</t>
  </si>
  <si>
    <t>Time (frames)</t>
  </si>
  <si>
    <t>Time</t>
  </si>
  <si>
    <t>+15 min</t>
  </si>
  <si>
    <t>Frequency (kHz)</t>
  </si>
  <si>
    <t>Frequency</t>
  </si>
  <si>
    <t>Paired</t>
  </si>
  <si>
    <t>+/-1</t>
  </si>
  <si>
    <t>Initial best freq</t>
  </si>
  <si>
    <t>Days to max</t>
  </si>
  <si>
    <t>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</si>
</sst>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sz val="10"/>
      <color rgb="FF000000"/>
      <name val="Helvetica Neue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  <font>
      <i/>
      <sz val="10"/>
      <color theme="1"/>
      <name val="Arial"/>
      <family val="2"/>
    </font>
    <font>
      <i/>
      <sz val="11"/>
      <color rgb="FF000000"/>
      <name val="Inconsolata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 textRotation="90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/>
    <xf numFmtId="0" fontId="2" fillId="2" borderId="0" xfId="0" applyFont="1" applyFill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4" fillId="0" borderId="0" xfId="0" quotePrefix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textRotation="90" wrapText="1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vertical="center" textRotation="90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tabSelected="1" workbookViewId="0"/>
  </sheetViews>
  <sheetFormatPr defaultColWidth="12.6640625" defaultRowHeight="15" customHeight="1"/>
  <cols>
    <col min="1" max="1" width="4.33203125" customWidth="1"/>
    <col min="2" max="2" width="9.5" customWidth="1"/>
    <col min="3" max="3" width="15.6640625" customWidth="1"/>
    <col min="4" max="4" width="17.1640625" customWidth="1"/>
    <col min="5" max="5" width="15.6640625" customWidth="1"/>
    <col min="6" max="6" width="16.6640625" customWidth="1"/>
    <col min="7" max="8" width="15.6640625" customWidth="1"/>
    <col min="9" max="11" width="9.5" customWidth="1"/>
    <col min="12" max="27" width="14.5" customWidth="1"/>
  </cols>
  <sheetData>
    <row r="1" spans="1:11" ht="15.75" customHeight="1">
      <c r="A1" s="17"/>
      <c r="B1" s="13"/>
      <c r="C1" s="36" t="s">
        <v>7</v>
      </c>
      <c r="D1" s="35"/>
      <c r="E1" s="36" t="s">
        <v>8</v>
      </c>
      <c r="F1" s="35"/>
      <c r="G1" s="36"/>
      <c r="H1" s="35"/>
      <c r="I1" s="13"/>
      <c r="J1" s="12"/>
      <c r="K1" s="12"/>
    </row>
    <row r="2" spans="1:11" ht="15.75" customHeight="1">
      <c r="A2" s="17"/>
      <c r="B2" s="17" t="s">
        <v>2</v>
      </c>
      <c r="C2" s="18" t="s">
        <v>9</v>
      </c>
      <c r="D2" s="18" t="s">
        <v>10</v>
      </c>
      <c r="E2" s="18" t="s">
        <v>9</v>
      </c>
      <c r="F2" s="18" t="s">
        <v>10</v>
      </c>
      <c r="G2" s="13"/>
      <c r="H2" s="13"/>
      <c r="I2" s="13"/>
      <c r="J2" s="12"/>
      <c r="K2" s="12"/>
    </row>
    <row r="3" spans="1:11" ht="15.75" customHeight="1">
      <c r="A3" s="37" t="s">
        <v>6</v>
      </c>
      <c r="B3" s="13">
        <v>1</v>
      </c>
      <c r="C3" s="13">
        <v>148</v>
      </c>
      <c r="D3" s="13">
        <v>130</v>
      </c>
      <c r="E3" s="13">
        <v>0.38513513513513498</v>
      </c>
      <c r="F3" s="13">
        <v>0.37692307692307703</v>
      </c>
      <c r="G3" s="13"/>
      <c r="H3" s="13"/>
      <c r="I3" s="13"/>
      <c r="J3" s="12"/>
      <c r="K3" s="12"/>
    </row>
    <row r="4" spans="1:11" ht="15.75" customHeight="1">
      <c r="A4" s="35"/>
      <c r="B4" s="13">
        <v>2</v>
      </c>
      <c r="C4" s="13">
        <v>122</v>
      </c>
      <c r="D4" s="13">
        <v>119</v>
      </c>
      <c r="E4" s="13">
        <v>0.41803278688524598</v>
      </c>
      <c r="F4" s="13">
        <v>0.369747899159664</v>
      </c>
      <c r="G4" s="13"/>
      <c r="H4" s="13"/>
      <c r="I4" s="13"/>
      <c r="J4" s="12"/>
      <c r="K4" s="12"/>
    </row>
    <row r="5" spans="1:11" ht="15.75" customHeight="1">
      <c r="A5" s="35"/>
      <c r="B5" s="13">
        <v>3</v>
      </c>
      <c r="C5" s="13">
        <v>148</v>
      </c>
      <c r="D5" s="13">
        <v>115</v>
      </c>
      <c r="E5" s="13">
        <v>0.37162162162162199</v>
      </c>
      <c r="F5" s="13">
        <v>0.356521739130435</v>
      </c>
      <c r="G5" s="13"/>
      <c r="H5" s="13"/>
      <c r="I5" s="13"/>
      <c r="J5" s="12"/>
      <c r="K5" s="12"/>
    </row>
    <row r="6" spans="1:11" ht="15.75" customHeight="1">
      <c r="A6" s="35"/>
      <c r="B6" s="18">
        <v>4</v>
      </c>
      <c r="C6" s="13">
        <v>182</v>
      </c>
      <c r="D6" s="13">
        <v>151</v>
      </c>
      <c r="E6" s="18">
        <v>0.36813186813186799</v>
      </c>
      <c r="F6" s="18">
        <v>0.26490066225165598</v>
      </c>
      <c r="G6" s="13"/>
      <c r="H6" s="13"/>
      <c r="I6" s="19"/>
    </row>
    <row r="7" spans="1:11" ht="15.75" customHeight="1">
      <c r="A7" s="35"/>
      <c r="B7" s="18">
        <v>5</v>
      </c>
      <c r="C7" s="18">
        <v>140</v>
      </c>
      <c r="D7" s="18">
        <v>131</v>
      </c>
      <c r="E7" s="18">
        <v>0.185714285714286</v>
      </c>
      <c r="F7" s="18">
        <v>0.33587786259542002</v>
      </c>
      <c r="G7" s="13"/>
      <c r="H7" s="13"/>
      <c r="I7" s="19"/>
    </row>
    <row r="8" spans="1:11" ht="15.75" customHeight="1">
      <c r="A8" s="35"/>
      <c r="B8" s="18">
        <v>6</v>
      </c>
      <c r="C8" s="18">
        <v>166</v>
      </c>
      <c r="D8" s="18">
        <v>153</v>
      </c>
      <c r="E8" s="18">
        <v>0.21686746987951799</v>
      </c>
      <c r="F8" s="18">
        <v>0.20261437908496699</v>
      </c>
      <c r="G8" s="13"/>
      <c r="H8" s="13"/>
      <c r="I8" s="19"/>
    </row>
    <row r="9" spans="1:11" ht="15.75" customHeight="1">
      <c r="A9" s="35"/>
      <c r="B9" s="18">
        <v>7</v>
      </c>
      <c r="C9" s="18">
        <v>175</v>
      </c>
      <c r="D9" s="18">
        <v>154</v>
      </c>
      <c r="E9" s="18">
        <v>0.16571428571428601</v>
      </c>
      <c r="F9" s="18">
        <v>0.19480519480519501</v>
      </c>
      <c r="G9" s="13"/>
      <c r="H9" s="13"/>
      <c r="I9" s="19"/>
    </row>
    <row r="10" spans="1:11" ht="15.75" customHeight="1">
      <c r="B10" s="4"/>
      <c r="C10" s="4"/>
      <c r="D10" s="4"/>
      <c r="E10" s="4"/>
      <c r="F10" s="4"/>
      <c r="I10" s="19"/>
    </row>
    <row r="11" spans="1:11" ht="15.75" customHeight="1">
      <c r="A11" s="34" t="s">
        <v>3</v>
      </c>
      <c r="B11" s="4">
        <v>1</v>
      </c>
      <c r="C11" s="4">
        <v>214</v>
      </c>
      <c r="D11" s="4">
        <v>231</v>
      </c>
      <c r="E11" s="4">
        <v>0.233644859813084</v>
      </c>
      <c r="F11" s="4">
        <v>0.25974025974025999</v>
      </c>
    </row>
    <row r="12" spans="1:11" ht="15.75" customHeight="1">
      <c r="A12" s="35"/>
      <c r="B12" s="4">
        <v>2</v>
      </c>
      <c r="C12" s="4">
        <v>179</v>
      </c>
      <c r="D12" s="4">
        <v>165</v>
      </c>
      <c r="E12" s="4">
        <v>0.41340782122905001</v>
      </c>
      <c r="F12" s="4">
        <v>0.321212121212121</v>
      </c>
    </row>
    <row r="13" spans="1:11" ht="15.75" customHeight="1">
      <c r="A13" s="35"/>
      <c r="B13" s="4">
        <v>3</v>
      </c>
      <c r="C13" s="4">
        <v>246</v>
      </c>
      <c r="D13" s="4">
        <v>195</v>
      </c>
      <c r="E13" s="4">
        <v>0.37804878048780499</v>
      </c>
      <c r="F13" s="4">
        <v>7.1794871794871803E-2</v>
      </c>
    </row>
    <row r="14" spans="1:11" ht="15.75" customHeight="1">
      <c r="A14" s="35"/>
      <c r="B14" s="4">
        <v>4</v>
      </c>
      <c r="C14" s="4">
        <v>160</v>
      </c>
      <c r="D14" s="4">
        <v>146</v>
      </c>
      <c r="E14" s="4">
        <v>0.29375000000000001</v>
      </c>
      <c r="F14" s="4">
        <v>0.20547945205479501</v>
      </c>
    </row>
    <row r="15" spans="1:11" ht="15.75" customHeight="1">
      <c r="A15" s="38" t="s">
        <v>0</v>
      </c>
      <c r="B15" s="35"/>
      <c r="C15" s="35"/>
      <c r="D15" s="35"/>
      <c r="E15" s="35"/>
      <c r="F15" s="35"/>
    </row>
    <row r="16" spans="1:11" ht="15.75" customHeight="1">
      <c r="A16" s="34" t="s">
        <v>5</v>
      </c>
      <c r="B16" s="4" t="s">
        <v>1</v>
      </c>
      <c r="C16" s="4"/>
      <c r="D16" s="4">
        <f>ROUND(AVERAGE(C3:D9),2)</f>
        <v>145.29</v>
      </c>
      <c r="E16" s="4">
        <f t="shared" ref="E16:F16" si="0">ROUND(AVERAGE(E3:E9)*100,2)</f>
        <v>30.16</v>
      </c>
      <c r="F16" s="4">
        <f t="shared" si="0"/>
        <v>30.02</v>
      </c>
    </row>
    <row r="17" spans="1:6" ht="15.75" customHeight="1">
      <c r="A17" s="35"/>
      <c r="B17" s="4" t="s">
        <v>11</v>
      </c>
      <c r="C17" s="4"/>
      <c r="D17" s="4">
        <f>ROUND(STDEV(C3:D9),2)</f>
        <v>20.49</v>
      </c>
      <c r="E17" s="4">
        <f t="shared" ref="E17:F17" si="1">ROUND(STDEV(E3:E9)*100,2)</f>
        <v>10.72</v>
      </c>
      <c r="F17" s="4">
        <f t="shared" si="1"/>
        <v>7.86</v>
      </c>
    </row>
    <row r="18" spans="1:6" ht="15.75" customHeight="1">
      <c r="A18" s="34" t="s">
        <v>3</v>
      </c>
      <c r="B18" s="4" t="s">
        <v>1</v>
      </c>
      <c r="C18" s="4"/>
      <c r="D18" s="4">
        <f>ROUND(AVERAGE(C11:D14),2)</f>
        <v>192</v>
      </c>
      <c r="E18" s="4">
        <f t="shared" ref="E18:F18" si="2">ROUND(AVERAGE(E11:E14)*100,2)</f>
        <v>32.97</v>
      </c>
      <c r="F18" s="4">
        <f t="shared" si="2"/>
        <v>21.46</v>
      </c>
    </row>
    <row r="19" spans="1:6" ht="15.75" customHeight="1">
      <c r="A19" s="35"/>
      <c r="B19" s="4" t="s">
        <v>11</v>
      </c>
      <c r="C19" s="4"/>
      <c r="D19" s="4">
        <f>ROUND(STDEV(C11:D14),2)</f>
        <v>35.79</v>
      </c>
      <c r="E19" s="4">
        <f t="shared" ref="E19:F19" si="3">ROUND(STDEV(E11:E14)*100,2)</f>
        <v>8.14</v>
      </c>
      <c r="F19" s="4">
        <f t="shared" si="3"/>
        <v>10.63</v>
      </c>
    </row>
    <row r="20" spans="1:6" ht="15.75" customHeight="1">
      <c r="B20" s="4"/>
      <c r="C20" s="5"/>
      <c r="D20" s="5"/>
    </row>
    <row r="21" spans="1:6" ht="15.75" customHeight="1">
      <c r="B21" s="4"/>
      <c r="C21" s="5"/>
      <c r="D21" s="5"/>
    </row>
    <row r="22" spans="1:6" ht="15.75" customHeight="1">
      <c r="B22" s="4"/>
    </row>
    <row r="23" spans="1:6" ht="15.75" customHeight="1">
      <c r="B23" s="4"/>
    </row>
    <row r="24" spans="1:6" ht="15.75" customHeight="1">
      <c r="B24" s="4"/>
    </row>
    <row r="25" spans="1:6" ht="15.75" customHeight="1">
      <c r="B25" s="4"/>
    </row>
    <row r="26" spans="1:6" ht="15.75" customHeight="1">
      <c r="B26" s="4"/>
    </row>
    <row r="27" spans="1:6" ht="15.75" customHeight="1">
      <c r="B27" s="4"/>
    </row>
    <row r="28" spans="1:6" ht="15.75" customHeight="1">
      <c r="B28" s="4"/>
    </row>
    <row r="29" spans="1:6" ht="15.75" customHeight="1">
      <c r="B29" s="4"/>
    </row>
    <row r="30" spans="1:6" ht="15.75" customHeight="1">
      <c r="B30" s="4"/>
    </row>
    <row r="31" spans="1:6" ht="15.75" customHeight="1">
      <c r="B31" s="4"/>
    </row>
    <row r="32" spans="1:6" ht="15.75" customHeight="1">
      <c r="B32" s="4"/>
    </row>
    <row r="33" spans="2:2" ht="15.75" customHeight="1">
      <c r="B33" s="4"/>
    </row>
    <row r="34" spans="2:2" ht="15.75" customHeight="1">
      <c r="B34" s="4"/>
    </row>
    <row r="35" spans="2:2" ht="15.75" customHeight="1">
      <c r="B35" s="4"/>
    </row>
    <row r="36" spans="2:2" ht="15.75" customHeight="1">
      <c r="B36" s="4"/>
    </row>
    <row r="37" spans="2:2" ht="15.75" customHeight="1">
      <c r="B37" s="4"/>
    </row>
    <row r="38" spans="2:2" ht="15.75" customHeight="1">
      <c r="B38" s="4"/>
    </row>
    <row r="39" spans="2:2" ht="15.75" customHeight="1">
      <c r="B39" s="4"/>
    </row>
    <row r="40" spans="2:2" ht="15.75" customHeight="1">
      <c r="B40" s="4"/>
    </row>
    <row r="41" spans="2:2" ht="15.75" customHeight="1">
      <c r="B41" s="4"/>
    </row>
    <row r="42" spans="2:2" ht="15.75" customHeight="1">
      <c r="B42" s="4"/>
    </row>
    <row r="43" spans="2:2" ht="15.75" customHeight="1">
      <c r="B43" s="4"/>
    </row>
    <row r="44" spans="2:2" ht="15.75" customHeight="1">
      <c r="B44" s="4"/>
    </row>
    <row r="45" spans="2:2" ht="15.75" customHeight="1">
      <c r="B45" s="4"/>
    </row>
    <row r="46" spans="2:2" ht="15.75" customHeight="1">
      <c r="B46" s="4"/>
    </row>
    <row r="47" spans="2:2" ht="15.75" customHeight="1">
      <c r="B47" s="4"/>
    </row>
    <row r="48" spans="2:2" ht="15.75" customHeight="1">
      <c r="B48" s="4"/>
    </row>
    <row r="49" spans="2:2" ht="15.75" customHeight="1">
      <c r="B49" s="4"/>
    </row>
    <row r="50" spans="2:2" ht="15.75" customHeight="1">
      <c r="B50" s="4"/>
    </row>
    <row r="51" spans="2:2" ht="15.75" customHeight="1">
      <c r="B51" s="4"/>
    </row>
    <row r="52" spans="2:2" ht="15.75" customHeight="1">
      <c r="B52" s="4"/>
    </row>
    <row r="53" spans="2:2" ht="15.75" customHeight="1">
      <c r="B53" s="4"/>
    </row>
    <row r="54" spans="2:2" ht="15.75" customHeight="1">
      <c r="B54" s="4"/>
    </row>
    <row r="55" spans="2:2" ht="15.75" customHeight="1">
      <c r="B55" s="4"/>
    </row>
    <row r="56" spans="2:2" ht="15.75" customHeight="1">
      <c r="B56" s="4"/>
    </row>
    <row r="57" spans="2:2" ht="15.75" customHeight="1">
      <c r="B57" s="4"/>
    </row>
    <row r="58" spans="2:2" ht="15.75" customHeight="1">
      <c r="B58" s="4"/>
    </row>
    <row r="59" spans="2:2" ht="15.75" customHeight="1">
      <c r="B59" s="4"/>
    </row>
    <row r="60" spans="2:2" ht="15.75" customHeight="1">
      <c r="B60" s="4"/>
    </row>
    <row r="61" spans="2:2" ht="15.75" customHeight="1">
      <c r="B61" s="4"/>
    </row>
    <row r="62" spans="2:2" ht="15.75" customHeight="1">
      <c r="B62" s="4"/>
    </row>
    <row r="63" spans="2:2" ht="15.75" customHeight="1">
      <c r="B63" s="4"/>
    </row>
    <row r="64" spans="2:2" ht="15.75" customHeight="1">
      <c r="B64" s="4"/>
    </row>
    <row r="65" spans="2:2" ht="15.75" customHeight="1">
      <c r="B65" s="4"/>
    </row>
    <row r="66" spans="2:2" ht="15.75" customHeight="1">
      <c r="B66" s="4"/>
    </row>
    <row r="67" spans="2:2" ht="15.75" customHeight="1">
      <c r="B67" s="4"/>
    </row>
    <row r="68" spans="2:2" ht="15.75" customHeight="1">
      <c r="B68" s="4"/>
    </row>
    <row r="69" spans="2:2" ht="15.75" customHeight="1">
      <c r="B69" s="4"/>
    </row>
    <row r="70" spans="2:2" ht="15.75" customHeight="1">
      <c r="B70" s="4"/>
    </row>
    <row r="71" spans="2:2" ht="15.75" customHeight="1">
      <c r="B71" s="4"/>
    </row>
    <row r="72" spans="2:2" ht="15.75" customHeight="1">
      <c r="B72" s="4"/>
    </row>
    <row r="73" spans="2:2" ht="15.75" customHeight="1">
      <c r="B73" s="4"/>
    </row>
    <row r="74" spans="2:2" ht="15.75" customHeight="1">
      <c r="B74" s="4"/>
    </row>
    <row r="75" spans="2:2" ht="15.75" customHeight="1">
      <c r="B75" s="4"/>
    </row>
    <row r="76" spans="2:2" ht="15.75" customHeight="1">
      <c r="B76" s="4"/>
    </row>
    <row r="77" spans="2:2" ht="15.75" customHeight="1">
      <c r="B77" s="4"/>
    </row>
    <row r="78" spans="2:2" ht="15.75" customHeight="1">
      <c r="B78" s="4"/>
    </row>
    <row r="79" spans="2:2" ht="15.75" customHeight="1">
      <c r="B79" s="4"/>
    </row>
    <row r="80" spans="2:2" ht="15.75" customHeight="1">
      <c r="B80" s="4"/>
    </row>
    <row r="81" spans="2:2" ht="15.75" customHeight="1">
      <c r="B81" s="4"/>
    </row>
    <row r="82" spans="2:2" ht="15.75" customHeight="1">
      <c r="B82" s="4"/>
    </row>
    <row r="83" spans="2:2" ht="15.75" customHeight="1">
      <c r="B83" s="4"/>
    </row>
    <row r="84" spans="2:2" ht="15.75" customHeight="1">
      <c r="B84" s="4"/>
    </row>
    <row r="85" spans="2:2" ht="15.75" customHeight="1">
      <c r="B85" s="4"/>
    </row>
    <row r="86" spans="2:2" ht="15.75" customHeight="1">
      <c r="B86" s="4"/>
    </row>
    <row r="87" spans="2:2" ht="15.75" customHeight="1">
      <c r="B87" s="4"/>
    </row>
    <row r="88" spans="2:2" ht="15.75" customHeight="1">
      <c r="B88" s="4"/>
    </row>
    <row r="89" spans="2:2" ht="15.75" customHeight="1">
      <c r="B89" s="4"/>
    </row>
    <row r="90" spans="2:2" ht="15.75" customHeight="1">
      <c r="B90" s="4"/>
    </row>
    <row r="91" spans="2:2" ht="15.75" customHeight="1">
      <c r="B91" s="4"/>
    </row>
    <row r="92" spans="2:2" ht="15.75" customHeight="1">
      <c r="B92" s="4"/>
    </row>
    <row r="93" spans="2:2" ht="15.75" customHeight="1">
      <c r="B93" s="4"/>
    </row>
    <row r="94" spans="2:2" ht="15.75" customHeight="1">
      <c r="B94" s="4"/>
    </row>
    <row r="95" spans="2:2" ht="15.75" customHeight="1">
      <c r="B95" s="4"/>
    </row>
    <row r="96" spans="2:2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>
      <c r="B221" s="4"/>
    </row>
    <row r="222" spans="2:2" ht="15.75" customHeight="1">
      <c r="B222" s="4"/>
    </row>
    <row r="223" spans="2:2" ht="15.75" customHeight="1">
      <c r="B223" s="4"/>
    </row>
    <row r="224" spans="2:2" ht="15.75" customHeight="1">
      <c r="B224" s="4"/>
    </row>
    <row r="225" spans="2:2" ht="15.75" customHeight="1">
      <c r="B225" s="4"/>
    </row>
    <row r="226" spans="2:2" ht="15.75" customHeight="1">
      <c r="B226" s="4"/>
    </row>
    <row r="227" spans="2:2" ht="15.75" customHeight="1">
      <c r="B227" s="4"/>
    </row>
    <row r="228" spans="2:2" ht="15.75" customHeight="1">
      <c r="B228" s="4"/>
    </row>
    <row r="229" spans="2:2" ht="15.75" customHeight="1">
      <c r="B229" s="4"/>
    </row>
    <row r="230" spans="2:2" ht="15.75" customHeight="1">
      <c r="B230" s="4"/>
    </row>
    <row r="231" spans="2:2" ht="15.75" customHeight="1">
      <c r="B231" s="4"/>
    </row>
    <row r="232" spans="2:2" ht="15.75" customHeight="1">
      <c r="B232" s="4"/>
    </row>
    <row r="233" spans="2:2" ht="15.75" customHeight="1">
      <c r="B233" s="4"/>
    </row>
    <row r="234" spans="2:2" ht="15.75" customHeight="1">
      <c r="B234" s="4"/>
    </row>
    <row r="235" spans="2:2" ht="15.75" customHeight="1">
      <c r="B235" s="4"/>
    </row>
    <row r="236" spans="2:2" ht="15.75" customHeight="1">
      <c r="B236" s="4"/>
    </row>
    <row r="237" spans="2:2" ht="15.75" customHeight="1">
      <c r="B237" s="4"/>
    </row>
    <row r="238" spans="2:2" ht="15.75" customHeight="1">
      <c r="B238" s="4"/>
    </row>
    <row r="239" spans="2:2" ht="15.75" customHeight="1">
      <c r="B239" s="4"/>
    </row>
    <row r="240" spans="2:2" ht="15.75" customHeight="1">
      <c r="B240" s="4"/>
    </row>
    <row r="241" spans="2:2" ht="15.75" customHeight="1">
      <c r="B241" s="4"/>
    </row>
    <row r="242" spans="2:2" ht="15.75" customHeight="1">
      <c r="B242" s="4"/>
    </row>
    <row r="243" spans="2:2" ht="15.75" customHeight="1">
      <c r="B243" s="4"/>
    </row>
    <row r="244" spans="2:2" ht="15.75" customHeight="1">
      <c r="B244" s="4"/>
    </row>
    <row r="245" spans="2:2" ht="15.75" customHeight="1">
      <c r="B245" s="4"/>
    </row>
    <row r="246" spans="2:2" ht="15.75" customHeight="1">
      <c r="B246" s="4"/>
    </row>
    <row r="247" spans="2:2" ht="15.75" customHeight="1">
      <c r="B247" s="4"/>
    </row>
    <row r="248" spans="2:2" ht="15.75" customHeight="1">
      <c r="B248" s="4"/>
    </row>
    <row r="249" spans="2:2" ht="15.75" customHeight="1">
      <c r="B249" s="4"/>
    </row>
    <row r="250" spans="2:2" ht="15.75" customHeight="1">
      <c r="B250" s="4"/>
    </row>
    <row r="251" spans="2:2" ht="15.75" customHeight="1">
      <c r="B251" s="4"/>
    </row>
    <row r="252" spans="2:2" ht="15.75" customHeight="1">
      <c r="B252" s="4"/>
    </row>
    <row r="253" spans="2:2" ht="15.75" customHeight="1">
      <c r="B253" s="4"/>
    </row>
    <row r="254" spans="2:2" ht="15.75" customHeight="1">
      <c r="B254" s="4"/>
    </row>
    <row r="255" spans="2:2" ht="15.75" customHeight="1">
      <c r="B255" s="4"/>
    </row>
    <row r="256" spans="2:2" ht="15.75" customHeight="1">
      <c r="B256" s="4"/>
    </row>
    <row r="257" spans="2:2" ht="15.75" customHeight="1">
      <c r="B257" s="4"/>
    </row>
    <row r="258" spans="2:2" ht="15.75" customHeight="1">
      <c r="B258" s="4"/>
    </row>
    <row r="259" spans="2:2" ht="15.75" customHeight="1">
      <c r="B259" s="4"/>
    </row>
    <row r="260" spans="2:2" ht="15.75" customHeight="1">
      <c r="B260" s="4"/>
    </row>
    <row r="261" spans="2:2" ht="15.75" customHeight="1">
      <c r="B261" s="4"/>
    </row>
    <row r="262" spans="2:2" ht="15.75" customHeight="1">
      <c r="B262" s="4"/>
    </row>
    <row r="263" spans="2:2" ht="15.75" customHeight="1">
      <c r="B263" s="4"/>
    </row>
    <row r="264" spans="2:2" ht="15.75" customHeight="1">
      <c r="B264" s="4"/>
    </row>
    <row r="265" spans="2:2" ht="15.75" customHeight="1">
      <c r="B265" s="4"/>
    </row>
    <row r="266" spans="2:2" ht="15.75" customHeight="1">
      <c r="B266" s="4"/>
    </row>
    <row r="267" spans="2:2" ht="15.75" customHeight="1">
      <c r="B267" s="4"/>
    </row>
    <row r="268" spans="2:2" ht="15.75" customHeight="1">
      <c r="B268" s="4"/>
    </row>
    <row r="269" spans="2:2" ht="15.75" customHeight="1">
      <c r="B269" s="4"/>
    </row>
    <row r="270" spans="2:2" ht="15.75" customHeight="1">
      <c r="B270" s="4"/>
    </row>
    <row r="271" spans="2:2" ht="15.75" customHeight="1">
      <c r="B271" s="4"/>
    </row>
    <row r="272" spans="2:2" ht="15.75" customHeight="1">
      <c r="B272" s="4"/>
    </row>
    <row r="273" spans="2:2" ht="15.75" customHeight="1">
      <c r="B273" s="4"/>
    </row>
    <row r="274" spans="2:2" ht="15.75" customHeight="1">
      <c r="B274" s="4"/>
    </row>
    <row r="275" spans="2:2" ht="15.75" customHeight="1">
      <c r="B275" s="4"/>
    </row>
    <row r="276" spans="2:2" ht="15.75" customHeight="1">
      <c r="B276" s="4"/>
    </row>
    <row r="277" spans="2:2" ht="15.75" customHeight="1">
      <c r="B277" s="4"/>
    </row>
    <row r="278" spans="2:2" ht="15.75" customHeight="1">
      <c r="B278" s="4"/>
    </row>
    <row r="279" spans="2:2" ht="15.75" customHeight="1">
      <c r="B279" s="4"/>
    </row>
    <row r="280" spans="2:2" ht="15.75" customHeight="1">
      <c r="B280" s="4"/>
    </row>
    <row r="281" spans="2:2" ht="15.75" customHeight="1">
      <c r="B281" s="4"/>
    </row>
    <row r="282" spans="2:2" ht="15.75" customHeight="1">
      <c r="B282" s="4"/>
    </row>
    <row r="283" spans="2:2" ht="15.75" customHeight="1">
      <c r="B283" s="4"/>
    </row>
    <row r="284" spans="2:2" ht="15.75" customHeight="1">
      <c r="B284" s="4"/>
    </row>
    <row r="285" spans="2:2" ht="15.75" customHeight="1">
      <c r="B285" s="4"/>
    </row>
    <row r="286" spans="2:2" ht="15.75" customHeight="1">
      <c r="B286" s="4"/>
    </row>
    <row r="287" spans="2:2" ht="15.75" customHeight="1">
      <c r="B287" s="4"/>
    </row>
    <row r="288" spans="2:2" ht="15.75" customHeight="1">
      <c r="B288" s="4"/>
    </row>
    <row r="289" spans="2:2" ht="15.75" customHeight="1">
      <c r="B289" s="4"/>
    </row>
    <row r="290" spans="2:2" ht="15.75" customHeight="1">
      <c r="B290" s="4"/>
    </row>
    <row r="291" spans="2:2" ht="15.75" customHeight="1">
      <c r="B291" s="4"/>
    </row>
    <row r="292" spans="2:2" ht="15.75" customHeight="1">
      <c r="B292" s="4"/>
    </row>
    <row r="293" spans="2:2" ht="15.75" customHeight="1">
      <c r="B293" s="4"/>
    </row>
    <row r="294" spans="2:2" ht="15.75" customHeight="1">
      <c r="B294" s="4"/>
    </row>
    <row r="295" spans="2:2" ht="15.75" customHeight="1">
      <c r="B295" s="4"/>
    </row>
    <row r="296" spans="2:2" ht="15.75" customHeight="1">
      <c r="B296" s="4"/>
    </row>
    <row r="297" spans="2:2" ht="15.75" customHeight="1">
      <c r="B297" s="4"/>
    </row>
    <row r="298" spans="2:2" ht="15.75" customHeight="1">
      <c r="B298" s="4"/>
    </row>
    <row r="299" spans="2:2" ht="15.75" customHeight="1">
      <c r="B299" s="4"/>
    </row>
    <row r="300" spans="2:2" ht="15.75" customHeight="1">
      <c r="B300" s="4"/>
    </row>
    <row r="301" spans="2:2" ht="15.75" customHeight="1">
      <c r="B301" s="4"/>
    </row>
    <row r="302" spans="2:2" ht="15.75" customHeight="1">
      <c r="B302" s="4"/>
    </row>
    <row r="303" spans="2:2" ht="15.75" customHeight="1">
      <c r="B303" s="4"/>
    </row>
    <row r="304" spans="2:2" ht="15.75" customHeight="1">
      <c r="B304" s="4"/>
    </row>
    <row r="305" spans="2:2" ht="15.75" customHeight="1">
      <c r="B305" s="4"/>
    </row>
    <row r="306" spans="2:2" ht="15.75" customHeight="1">
      <c r="B306" s="4"/>
    </row>
    <row r="307" spans="2:2" ht="15.75" customHeight="1">
      <c r="B307" s="4"/>
    </row>
    <row r="308" spans="2:2" ht="15.75" customHeight="1">
      <c r="B308" s="4"/>
    </row>
    <row r="309" spans="2:2" ht="15.75" customHeight="1">
      <c r="B309" s="4"/>
    </row>
    <row r="310" spans="2:2" ht="15.75" customHeight="1">
      <c r="B310" s="4"/>
    </row>
    <row r="311" spans="2:2" ht="15.75" customHeight="1">
      <c r="B311" s="4"/>
    </row>
    <row r="312" spans="2:2" ht="15.75" customHeight="1">
      <c r="B312" s="4"/>
    </row>
    <row r="313" spans="2:2" ht="15.75" customHeight="1">
      <c r="B313" s="4"/>
    </row>
    <row r="314" spans="2:2" ht="15.75" customHeight="1">
      <c r="B314" s="4"/>
    </row>
    <row r="315" spans="2:2" ht="15.75" customHeight="1">
      <c r="B315" s="4"/>
    </row>
    <row r="316" spans="2:2" ht="15.75" customHeight="1">
      <c r="B316" s="4"/>
    </row>
    <row r="317" spans="2:2" ht="15.75" customHeight="1">
      <c r="B317" s="4"/>
    </row>
    <row r="318" spans="2:2" ht="15.75" customHeight="1">
      <c r="B318" s="4"/>
    </row>
    <row r="319" spans="2:2" ht="15.75" customHeight="1">
      <c r="B319" s="4"/>
    </row>
    <row r="320" spans="2:2" ht="15.75" customHeight="1">
      <c r="B320" s="4"/>
    </row>
    <row r="321" spans="2:2" ht="15.75" customHeight="1">
      <c r="B321" s="4"/>
    </row>
    <row r="322" spans="2:2" ht="15.75" customHeight="1">
      <c r="B322" s="4"/>
    </row>
    <row r="323" spans="2:2" ht="15.75" customHeight="1">
      <c r="B323" s="4"/>
    </row>
    <row r="324" spans="2:2" ht="15.75" customHeight="1">
      <c r="B324" s="4"/>
    </row>
    <row r="325" spans="2:2" ht="15.75" customHeight="1">
      <c r="B325" s="4"/>
    </row>
    <row r="326" spans="2:2" ht="15.75" customHeight="1">
      <c r="B326" s="4"/>
    </row>
    <row r="327" spans="2:2" ht="15.75" customHeight="1">
      <c r="B327" s="4"/>
    </row>
    <row r="328" spans="2:2" ht="15.75" customHeight="1">
      <c r="B328" s="4"/>
    </row>
    <row r="329" spans="2:2" ht="15.75" customHeight="1">
      <c r="B329" s="4"/>
    </row>
    <row r="330" spans="2:2" ht="15.75" customHeight="1">
      <c r="B330" s="4"/>
    </row>
    <row r="331" spans="2:2" ht="15.75" customHeight="1">
      <c r="B331" s="4"/>
    </row>
    <row r="332" spans="2:2" ht="15.75" customHeight="1">
      <c r="B332" s="4"/>
    </row>
    <row r="333" spans="2:2" ht="15.75" customHeight="1">
      <c r="B333" s="4"/>
    </row>
    <row r="334" spans="2:2" ht="15.75" customHeight="1">
      <c r="B334" s="4"/>
    </row>
    <row r="335" spans="2:2" ht="15.75" customHeight="1">
      <c r="B335" s="4"/>
    </row>
    <row r="336" spans="2:2" ht="15.75" customHeight="1">
      <c r="B336" s="4"/>
    </row>
    <row r="337" spans="2:2" ht="15.75" customHeight="1">
      <c r="B337" s="4"/>
    </row>
    <row r="338" spans="2:2" ht="15.75" customHeight="1">
      <c r="B338" s="4"/>
    </row>
    <row r="339" spans="2:2" ht="15.75" customHeight="1">
      <c r="B339" s="4"/>
    </row>
    <row r="340" spans="2:2" ht="15.75" customHeight="1">
      <c r="B340" s="4"/>
    </row>
    <row r="341" spans="2:2" ht="15.75" customHeight="1">
      <c r="B341" s="4"/>
    </row>
    <row r="342" spans="2:2" ht="15.75" customHeight="1">
      <c r="B342" s="4"/>
    </row>
    <row r="343" spans="2:2" ht="15.75" customHeight="1">
      <c r="B343" s="4"/>
    </row>
    <row r="344" spans="2:2" ht="15.75" customHeight="1">
      <c r="B344" s="4"/>
    </row>
    <row r="345" spans="2:2" ht="15.75" customHeight="1">
      <c r="B345" s="4"/>
    </row>
    <row r="346" spans="2:2" ht="15.75" customHeight="1">
      <c r="B346" s="4"/>
    </row>
    <row r="347" spans="2:2" ht="15.75" customHeight="1">
      <c r="B347" s="4"/>
    </row>
    <row r="348" spans="2:2" ht="15.75" customHeight="1">
      <c r="B348" s="4"/>
    </row>
    <row r="349" spans="2:2" ht="15.75" customHeight="1">
      <c r="B349" s="4"/>
    </row>
    <row r="350" spans="2:2" ht="15.75" customHeight="1">
      <c r="B350" s="4"/>
    </row>
    <row r="351" spans="2:2" ht="15.75" customHeight="1">
      <c r="B351" s="4"/>
    </row>
    <row r="352" spans="2:2" ht="15.75" customHeight="1">
      <c r="B352" s="4"/>
    </row>
    <row r="353" spans="2:2" ht="15.75" customHeight="1">
      <c r="B353" s="4"/>
    </row>
    <row r="354" spans="2:2" ht="15.75" customHeight="1">
      <c r="B354" s="4"/>
    </row>
    <row r="355" spans="2:2" ht="15.75" customHeight="1">
      <c r="B355" s="4"/>
    </row>
    <row r="356" spans="2:2" ht="15.75" customHeight="1">
      <c r="B356" s="4"/>
    </row>
    <row r="357" spans="2:2" ht="15.75" customHeight="1">
      <c r="B357" s="4"/>
    </row>
    <row r="358" spans="2:2" ht="15.75" customHeight="1">
      <c r="B358" s="4"/>
    </row>
    <row r="359" spans="2:2" ht="15.75" customHeight="1">
      <c r="B359" s="4"/>
    </row>
    <row r="360" spans="2:2" ht="15.75" customHeight="1">
      <c r="B360" s="4"/>
    </row>
    <row r="361" spans="2:2" ht="15.75" customHeight="1">
      <c r="B361" s="4"/>
    </row>
    <row r="362" spans="2:2" ht="15.75" customHeight="1">
      <c r="B362" s="4"/>
    </row>
    <row r="363" spans="2:2" ht="15.75" customHeight="1">
      <c r="B363" s="4"/>
    </row>
    <row r="364" spans="2:2" ht="15.75" customHeight="1">
      <c r="B364" s="4"/>
    </row>
    <row r="365" spans="2:2" ht="15.75" customHeight="1">
      <c r="B365" s="4"/>
    </row>
    <row r="366" spans="2:2" ht="15.75" customHeight="1">
      <c r="B366" s="4"/>
    </row>
    <row r="367" spans="2:2" ht="15.75" customHeight="1">
      <c r="B367" s="4"/>
    </row>
    <row r="368" spans="2:2" ht="15.75" customHeight="1">
      <c r="B368" s="4"/>
    </row>
    <row r="369" spans="2:2" ht="15.75" customHeight="1">
      <c r="B369" s="4"/>
    </row>
    <row r="370" spans="2:2" ht="15.75" customHeight="1">
      <c r="B370" s="4"/>
    </row>
    <row r="371" spans="2:2" ht="15.75" customHeight="1">
      <c r="B371" s="4"/>
    </row>
    <row r="372" spans="2:2" ht="15.75" customHeight="1">
      <c r="B372" s="4"/>
    </row>
    <row r="373" spans="2:2" ht="15.75" customHeight="1">
      <c r="B373" s="4"/>
    </row>
    <row r="374" spans="2:2" ht="15.75" customHeight="1">
      <c r="B374" s="4"/>
    </row>
    <row r="375" spans="2:2" ht="15.75" customHeight="1">
      <c r="B375" s="4"/>
    </row>
    <row r="376" spans="2:2" ht="15.75" customHeight="1">
      <c r="B376" s="4"/>
    </row>
    <row r="377" spans="2:2" ht="15.75" customHeight="1">
      <c r="B377" s="4"/>
    </row>
    <row r="378" spans="2:2" ht="15.75" customHeight="1">
      <c r="B378" s="4"/>
    </row>
    <row r="379" spans="2:2" ht="15.75" customHeight="1">
      <c r="B379" s="4"/>
    </row>
    <row r="380" spans="2:2" ht="15.75" customHeight="1">
      <c r="B380" s="4"/>
    </row>
    <row r="381" spans="2:2" ht="15.75" customHeight="1">
      <c r="B381" s="4"/>
    </row>
    <row r="382" spans="2:2" ht="15.75" customHeight="1">
      <c r="B382" s="4"/>
    </row>
    <row r="383" spans="2:2" ht="15.75" customHeight="1">
      <c r="B383" s="4"/>
    </row>
    <row r="384" spans="2:2" ht="15.75" customHeight="1">
      <c r="B384" s="4"/>
    </row>
    <row r="385" spans="2:2" ht="15.75" customHeight="1">
      <c r="B385" s="4"/>
    </row>
    <row r="386" spans="2:2" ht="15.75" customHeight="1">
      <c r="B386" s="4"/>
    </row>
    <row r="387" spans="2:2" ht="15.75" customHeight="1">
      <c r="B387" s="4"/>
    </row>
    <row r="388" spans="2:2" ht="15.75" customHeight="1">
      <c r="B388" s="4"/>
    </row>
    <row r="389" spans="2:2" ht="15.75" customHeight="1">
      <c r="B389" s="4"/>
    </row>
    <row r="390" spans="2:2" ht="15.75" customHeight="1">
      <c r="B390" s="4"/>
    </row>
    <row r="391" spans="2:2" ht="15.75" customHeight="1">
      <c r="B391" s="4"/>
    </row>
    <row r="392" spans="2:2" ht="15.75" customHeight="1">
      <c r="B392" s="4"/>
    </row>
    <row r="393" spans="2:2" ht="15.75" customHeight="1">
      <c r="B393" s="4"/>
    </row>
    <row r="394" spans="2:2" ht="15.75" customHeight="1">
      <c r="B394" s="4"/>
    </row>
    <row r="395" spans="2:2" ht="15.75" customHeight="1">
      <c r="B395" s="4"/>
    </row>
    <row r="396" spans="2:2" ht="15.75" customHeight="1">
      <c r="B396" s="4"/>
    </row>
    <row r="397" spans="2:2" ht="15.75" customHeight="1">
      <c r="B397" s="4"/>
    </row>
    <row r="398" spans="2:2" ht="15.75" customHeight="1">
      <c r="B398" s="4"/>
    </row>
    <row r="399" spans="2:2" ht="15.75" customHeight="1">
      <c r="B399" s="4"/>
    </row>
    <row r="400" spans="2:2" ht="15.75" customHeight="1">
      <c r="B400" s="4"/>
    </row>
    <row r="401" spans="2:2" ht="15.75" customHeight="1">
      <c r="B401" s="4"/>
    </row>
    <row r="402" spans="2:2" ht="15.75" customHeight="1">
      <c r="B402" s="4"/>
    </row>
    <row r="403" spans="2:2" ht="15.75" customHeight="1">
      <c r="B403" s="4"/>
    </row>
    <row r="404" spans="2:2" ht="15.75" customHeight="1">
      <c r="B404" s="4"/>
    </row>
    <row r="405" spans="2:2" ht="15.75" customHeight="1">
      <c r="B405" s="4"/>
    </row>
    <row r="406" spans="2:2" ht="15.75" customHeight="1">
      <c r="B406" s="4"/>
    </row>
    <row r="407" spans="2:2" ht="15.75" customHeight="1">
      <c r="B407" s="4"/>
    </row>
    <row r="408" spans="2:2" ht="15.75" customHeight="1">
      <c r="B408" s="4"/>
    </row>
    <row r="409" spans="2:2" ht="15.75" customHeight="1">
      <c r="B409" s="4"/>
    </row>
    <row r="410" spans="2:2" ht="15.75" customHeight="1">
      <c r="B410" s="4"/>
    </row>
    <row r="411" spans="2:2" ht="15.75" customHeight="1">
      <c r="B411" s="4"/>
    </row>
    <row r="412" spans="2:2" ht="15.75" customHeight="1">
      <c r="B412" s="4"/>
    </row>
    <row r="413" spans="2:2" ht="15.75" customHeight="1">
      <c r="B413" s="4"/>
    </row>
    <row r="414" spans="2:2" ht="15.75" customHeight="1">
      <c r="B414" s="4"/>
    </row>
    <row r="415" spans="2:2" ht="15.75" customHeight="1">
      <c r="B415" s="4"/>
    </row>
    <row r="416" spans="2:2" ht="15.75" customHeight="1">
      <c r="B416" s="4"/>
    </row>
    <row r="417" spans="2:2" ht="15.75" customHeight="1">
      <c r="B417" s="4"/>
    </row>
    <row r="418" spans="2:2" ht="15.75" customHeight="1">
      <c r="B418" s="4"/>
    </row>
    <row r="419" spans="2:2" ht="15.75" customHeight="1">
      <c r="B419" s="4"/>
    </row>
    <row r="420" spans="2:2" ht="15.75" customHeight="1">
      <c r="B420" s="4"/>
    </row>
    <row r="421" spans="2:2" ht="15.75" customHeight="1">
      <c r="B421" s="4"/>
    </row>
    <row r="422" spans="2:2" ht="15.75" customHeight="1">
      <c r="B422" s="4"/>
    </row>
    <row r="423" spans="2:2" ht="15.75" customHeight="1">
      <c r="B423" s="4"/>
    </row>
    <row r="424" spans="2:2" ht="15.75" customHeight="1">
      <c r="B424" s="4"/>
    </row>
    <row r="425" spans="2:2" ht="15.75" customHeight="1">
      <c r="B425" s="4"/>
    </row>
    <row r="426" spans="2:2" ht="15.75" customHeight="1">
      <c r="B426" s="4"/>
    </row>
    <row r="427" spans="2:2" ht="15.75" customHeight="1">
      <c r="B427" s="4"/>
    </row>
    <row r="428" spans="2:2" ht="15.75" customHeight="1">
      <c r="B428" s="4"/>
    </row>
    <row r="429" spans="2:2" ht="15.75" customHeight="1">
      <c r="B429" s="4"/>
    </row>
    <row r="430" spans="2:2" ht="15.75" customHeight="1">
      <c r="B430" s="4"/>
    </row>
    <row r="431" spans="2:2" ht="15.75" customHeight="1">
      <c r="B431" s="4"/>
    </row>
    <row r="432" spans="2:2" ht="15.75" customHeight="1">
      <c r="B432" s="4"/>
    </row>
    <row r="433" spans="2:2" ht="15.75" customHeight="1">
      <c r="B433" s="4"/>
    </row>
    <row r="434" spans="2:2" ht="15.75" customHeight="1">
      <c r="B434" s="4"/>
    </row>
    <row r="435" spans="2:2" ht="15.75" customHeight="1">
      <c r="B435" s="4"/>
    </row>
    <row r="436" spans="2:2" ht="15.75" customHeight="1">
      <c r="B436" s="4"/>
    </row>
    <row r="437" spans="2:2" ht="15.75" customHeight="1">
      <c r="B437" s="4"/>
    </row>
    <row r="438" spans="2:2" ht="15.75" customHeight="1">
      <c r="B438" s="4"/>
    </row>
    <row r="439" spans="2:2" ht="15.75" customHeight="1">
      <c r="B439" s="4"/>
    </row>
    <row r="440" spans="2:2" ht="15.75" customHeight="1">
      <c r="B440" s="4"/>
    </row>
    <row r="441" spans="2:2" ht="15.75" customHeight="1">
      <c r="B441" s="4"/>
    </row>
    <row r="442" spans="2:2" ht="15.75" customHeight="1">
      <c r="B442" s="4"/>
    </row>
    <row r="443" spans="2:2" ht="15.75" customHeight="1">
      <c r="B443" s="4"/>
    </row>
    <row r="444" spans="2:2" ht="15.75" customHeight="1">
      <c r="B444" s="4"/>
    </row>
    <row r="445" spans="2:2" ht="15.75" customHeight="1">
      <c r="B445" s="4"/>
    </row>
    <row r="446" spans="2:2" ht="15.75" customHeight="1">
      <c r="B446" s="4"/>
    </row>
    <row r="447" spans="2:2" ht="15.75" customHeight="1">
      <c r="B447" s="4"/>
    </row>
    <row r="448" spans="2:2" ht="15.75" customHeight="1">
      <c r="B448" s="4"/>
    </row>
    <row r="449" spans="2:2" ht="15.75" customHeight="1">
      <c r="B449" s="4"/>
    </row>
    <row r="450" spans="2:2" ht="15.75" customHeight="1">
      <c r="B450" s="4"/>
    </row>
    <row r="451" spans="2:2" ht="15.75" customHeight="1">
      <c r="B451" s="4"/>
    </row>
    <row r="452" spans="2:2" ht="15.75" customHeight="1">
      <c r="B452" s="4"/>
    </row>
    <row r="453" spans="2:2" ht="15.75" customHeight="1">
      <c r="B453" s="4"/>
    </row>
    <row r="454" spans="2:2" ht="15.75" customHeight="1">
      <c r="B454" s="4"/>
    </row>
    <row r="455" spans="2:2" ht="15.75" customHeight="1">
      <c r="B455" s="4"/>
    </row>
    <row r="456" spans="2:2" ht="15.75" customHeight="1">
      <c r="B456" s="4"/>
    </row>
    <row r="457" spans="2:2" ht="15.75" customHeight="1">
      <c r="B457" s="4"/>
    </row>
    <row r="458" spans="2:2" ht="15.75" customHeight="1">
      <c r="B458" s="4"/>
    </row>
    <row r="459" spans="2:2" ht="15.75" customHeight="1">
      <c r="B459" s="4"/>
    </row>
    <row r="460" spans="2:2" ht="15.75" customHeight="1">
      <c r="B460" s="4"/>
    </row>
    <row r="461" spans="2:2" ht="15.75" customHeight="1">
      <c r="B461" s="4"/>
    </row>
    <row r="462" spans="2:2" ht="15.75" customHeight="1">
      <c r="B462" s="4"/>
    </row>
    <row r="463" spans="2:2" ht="15.75" customHeight="1">
      <c r="B463" s="4"/>
    </row>
    <row r="464" spans="2:2" ht="15.75" customHeight="1">
      <c r="B464" s="4"/>
    </row>
    <row r="465" spans="2:2" ht="15.75" customHeight="1">
      <c r="B465" s="4"/>
    </row>
    <row r="466" spans="2:2" ht="15.75" customHeight="1">
      <c r="B466" s="4"/>
    </row>
    <row r="467" spans="2:2" ht="15.75" customHeight="1">
      <c r="B467" s="4"/>
    </row>
    <row r="468" spans="2:2" ht="15.75" customHeight="1">
      <c r="B468" s="4"/>
    </row>
    <row r="469" spans="2:2" ht="15.75" customHeight="1">
      <c r="B469" s="4"/>
    </row>
    <row r="470" spans="2:2" ht="15.75" customHeight="1">
      <c r="B470" s="4"/>
    </row>
    <row r="471" spans="2:2" ht="15.75" customHeight="1">
      <c r="B471" s="4"/>
    </row>
    <row r="472" spans="2:2" ht="15.75" customHeight="1">
      <c r="B472" s="4"/>
    </row>
    <row r="473" spans="2:2" ht="15.75" customHeight="1">
      <c r="B473" s="4"/>
    </row>
    <row r="474" spans="2:2" ht="15.75" customHeight="1">
      <c r="B474" s="4"/>
    </row>
    <row r="475" spans="2:2" ht="15.75" customHeight="1">
      <c r="B475" s="4"/>
    </row>
    <row r="476" spans="2:2" ht="15.75" customHeight="1">
      <c r="B476" s="4"/>
    </row>
    <row r="477" spans="2:2" ht="15.75" customHeight="1">
      <c r="B477" s="4"/>
    </row>
    <row r="478" spans="2:2" ht="15.75" customHeight="1">
      <c r="B478" s="4"/>
    </row>
    <row r="479" spans="2:2" ht="15.75" customHeight="1">
      <c r="B479" s="4"/>
    </row>
    <row r="480" spans="2:2" ht="15.75" customHeight="1">
      <c r="B480" s="4"/>
    </row>
    <row r="481" spans="2:2" ht="15.75" customHeight="1">
      <c r="B481" s="4"/>
    </row>
    <row r="482" spans="2:2" ht="15.75" customHeight="1">
      <c r="B482" s="4"/>
    </row>
    <row r="483" spans="2:2" ht="15.75" customHeight="1">
      <c r="B483" s="4"/>
    </row>
    <row r="484" spans="2:2" ht="15.75" customHeight="1">
      <c r="B484" s="4"/>
    </row>
    <row r="485" spans="2:2" ht="15.75" customHeight="1">
      <c r="B485" s="4"/>
    </row>
    <row r="486" spans="2:2" ht="15.75" customHeight="1">
      <c r="B486" s="4"/>
    </row>
    <row r="487" spans="2:2" ht="15.75" customHeight="1">
      <c r="B487" s="4"/>
    </row>
    <row r="488" spans="2:2" ht="15.75" customHeight="1">
      <c r="B488" s="4"/>
    </row>
    <row r="489" spans="2:2" ht="15.75" customHeight="1">
      <c r="B489" s="4"/>
    </row>
    <row r="490" spans="2:2" ht="15.75" customHeight="1">
      <c r="B490" s="4"/>
    </row>
    <row r="491" spans="2:2" ht="15.75" customHeight="1">
      <c r="B491" s="4"/>
    </row>
    <row r="492" spans="2:2" ht="15.75" customHeight="1">
      <c r="B492" s="4"/>
    </row>
    <row r="493" spans="2:2" ht="15.75" customHeight="1">
      <c r="B493" s="4"/>
    </row>
    <row r="494" spans="2:2" ht="15.75" customHeight="1">
      <c r="B494" s="4"/>
    </row>
    <row r="495" spans="2:2" ht="15.75" customHeight="1">
      <c r="B495" s="4"/>
    </row>
    <row r="496" spans="2:2" ht="15.75" customHeight="1">
      <c r="B496" s="4"/>
    </row>
    <row r="497" spans="2:2" ht="15.75" customHeight="1">
      <c r="B497" s="4"/>
    </row>
    <row r="498" spans="2:2" ht="15.75" customHeight="1">
      <c r="B498" s="4"/>
    </row>
    <row r="499" spans="2:2" ht="15.75" customHeight="1">
      <c r="B499" s="4"/>
    </row>
    <row r="500" spans="2:2" ht="15.75" customHeight="1">
      <c r="B500" s="4"/>
    </row>
    <row r="501" spans="2:2" ht="15.75" customHeight="1">
      <c r="B501" s="4"/>
    </row>
    <row r="502" spans="2:2" ht="15.75" customHeight="1">
      <c r="B502" s="4"/>
    </row>
    <row r="503" spans="2:2" ht="15.75" customHeight="1">
      <c r="B503" s="4"/>
    </row>
    <row r="504" spans="2:2" ht="15.75" customHeight="1">
      <c r="B504" s="4"/>
    </row>
    <row r="505" spans="2:2" ht="15.75" customHeight="1">
      <c r="B505" s="4"/>
    </row>
    <row r="506" spans="2:2" ht="15.75" customHeight="1">
      <c r="B506" s="4"/>
    </row>
    <row r="507" spans="2:2" ht="15.75" customHeight="1">
      <c r="B507" s="4"/>
    </row>
    <row r="508" spans="2:2" ht="15.75" customHeight="1">
      <c r="B508" s="4"/>
    </row>
    <row r="509" spans="2:2" ht="15.75" customHeight="1">
      <c r="B509" s="4"/>
    </row>
    <row r="510" spans="2:2" ht="15.75" customHeight="1">
      <c r="B510" s="4"/>
    </row>
    <row r="511" spans="2:2" ht="15.75" customHeight="1">
      <c r="B511" s="4"/>
    </row>
    <row r="512" spans="2:2" ht="15.75" customHeight="1">
      <c r="B512" s="4"/>
    </row>
    <row r="513" spans="2:2" ht="15.75" customHeight="1">
      <c r="B513" s="4"/>
    </row>
    <row r="514" spans="2:2" ht="15.75" customHeight="1">
      <c r="B514" s="4"/>
    </row>
    <row r="515" spans="2:2" ht="15.75" customHeight="1">
      <c r="B515" s="4"/>
    </row>
    <row r="516" spans="2:2" ht="15.75" customHeight="1">
      <c r="B516" s="4"/>
    </row>
    <row r="517" spans="2:2" ht="15.75" customHeight="1">
      <c r="B517" s="4"/>
    </row>
    <row r="518" spans="2:2" ht="15.75" customHeight="1">
      <c r="B518" s="4"/>
    </row>
    <row r="519" spans="2:2" ht="15.75" customHeight="1">
      <c r="B519" s="4"/>
    </row>
    <row r="520" spans="2:2" ht="15.75" customHeight="1">
      <c r="B520" s="4"/>
    </row>
    <row r="521" spans="2:2" ht="15.75" customHeight="1">
      <c r="B521" s="4"/>
    </row>
    <row r="522" spans="2:2" ht="15.75" customHeight="1">
      <c r="B522" s="4"/>
    </row>
    <row r="523" spans="2:2" ht="15.75" customHeight="1">
      <c r="B523" s="4"/>
    </row>
    <row r="524" spans="2:2" ht="15.75" customHeight="1">
      <c r="B524" s="4"/>
    </row>
    <row r="525" spans="2:2" ht="15.75" customHeight="1">
      <c r="B525" s="4"/>
    </row>
    <row r="526" spans="2:2" ht="15.75" customHeight="1">
      <c r="B526" s="4"/>
    </row>
    <row r="527" spans="2:2" ht="15.75" customHeight="1">
      <c r="B527" s="4"/>
    </row>
    <row r="528" spans="2:2" ht="15.75" customHeight="1">
      <c r="B528" s="4"/>
    </row>
    <row r="529" spans="2:2" ht="15.75" customHeight="1">
      <c r="B529" s="4"/>
    </row>
    <row r="530" spans="2:2" ht="15.75" customHeight="1">
      <c r="B530" s="4"/>
    </row>
    <row r="531" spans="2:2" ht="15.75" customHeight="1">
      <c r="B531" s="4"/>
    </row>
    <row r="532" spans="2:2" ht="15.75" customHeight="1">
      <c r="B532" s="4"/>
    </row>
    <row r="533" spans="2:2" ht="15.75" customHeight="1">
      <c r="B533" s="4"/>
    </row>
    <row r="534" spans="2:2" ht="15.75" customHeight="1">
      <c r="B534" s="4"/>
    </row>
    <row r="535" spans="2:2" ht="15.75" customHeight="1">
      <c r="B535" s="4"/>
    </row>
    <row r="536" spans="2:2" ht="15.75" customHeight="1">
      <c r="B536" s="4"/>
    </row>
    <row r="537" spans="2:2" ht="15.75" customHeight="1">
      <c r="B537" s="4"/>
    </row>
    <row r="538" spans="2:2" ht="15.75" customHeight="1">
      <c r="B538" s="4"/>
    </row>
    <row r="539" spans="2:2" ht="15.75" customHeight="1">
      <c r="B539" s="4"/>
    </row>
    <row r="540" spans="2:2" ht="15.75" customHeight="1">
      <c r="B540" s="4"/>
    </row>
    <row r="541" spans="2:2" ht="15.75" customHeight="1">
      <c r="B541" s="4"/>
    </row>
    <row r="542" spans="2:2" ht="15.75" customHeight="1">
      <c r="B542" s="4"/>
    </row>
    <row r="543" spans="2:2" ht="15.75" customHeight="1">
      <c r="B543" s="4"/>
    </row>
    <row r="544" spans="2:2" ht="15.75" customHeight="1">
      <c r="B544" s="4"/>
    </row>
    <row r="545" spans="2:2" ht="15.75" customHeight="1">
      <c r="B545" s="4"/>
    </row>
    <row r="546" spans="2:2" ht="15.75" customHeight="1">
      <c r="B546" s="4"/>
    </row>
    <row r="547" spans="2:2" ht="15.75" customHeight="1">
      <c r="B547" s="4"/>
    </row>
    <row r="548" spans="2:2" ht="15.75" customHeight="1">
      <c r="B548" s="4"/>
    </row>
    <row r="549" spans="2:2" ht="15.75" customHeight="1">
      <c r="B549" s="4"/>
    </row>
    <row r="550" spans="2:2" ht="15.75" customHeight="1">
      <c r="B550" s="4"/>
    </row>
    <row r="551" spans="2:2" ht="15.75" customHeight="1">
      <c r="B551" s="4"/>
    </row>
    <row r="552" spans="2:2" ht="15.75" customHeight="1">
      <c r="B552" s="4"/>
    </row>
    <row r="553" spans="2:2" ht="15.75" customHeight="1">
      <c r="B553" s="4"/>
    </row>
    <row r="554" spans="2:2" ht="15.75" customHeight="1">
      <c r="B554" s="4"/>
    </row>
    <row r="555" spans="2:2" ht="15.75" customHeight="1">
      <c r="B555" s="4"/>
    </row>
    <row r="556" spans="2:2" ht="15.75" customHeight="1">
      <c r="B556" s="4"/>
    </row>
    <row r="557" spans="2:2" ht="15.75" customHeight="1">
      <c r="B557" s="4"/>
    </row>
    <row r="558" spans="2:2" ht="15.75" customHeight="1">
      <c r="B558" s="4"/>
    </row>
    <row r="559" spans="2:2" ht="15.75" customHeight="1">
      <c r="B559" s="4"/>
    </row>
    <row r="560" spans="2:2" ht="15.75" customHeight="1">
      <c r="B560" s="4"/>
    </row>
    <row r="561" spans="2:2" ht="15.75" customHeight="1">
      <c r="B561" s="4"/>
    </row>
    <row r="562" spans="2:2" ht="15.75" customHeight="1">
      <c r="B562" s="4"/>
    </row>
    <row r="563" spans="2:2" ht="15.75" customHeight="1">
      <c r="B563" s="4"/>
    </row>
    <row r="564" spans="2:2" ht="15.75" customHeight="1">
      <c r="B564" s="4"/>
    </row>
    <row r="565" spans="2:2" ht="15.75" customHeight="1">
      <c r="B565" s="4"/>
    </row>
    <row r="566" spans="2:2" ht="15.75" customHeight="1">
      <c r="B566" s="4"/>
    </row>
    <row r="567" spans="2:2" ht="15.75" customHeight="1">
      <c r="B567" s="4"/>
    </row>
    <row r="568" spans="2:2" ht="15.75" customHeight="1">
      <c r="B568" s="4"/>
    </row>
    <row r="569" spans="2:2" ht="15.75" customHeight="1">
      <c r="B569" s="4"/>
    </row>
    <row r="570" spans="2:2" ht="15.75" customHeight="1">
      <c r="B570" s="4"/>
    </row>
    <row r="571" spans="2:2" ht="15.75" customHeight="1">
      <c r="B571" s="4"/>
    </row>
    <row r="572" spans="2:2" ht="15.75" customHeight="1">
      <c r="B572" s="4"/>
    </row>
    <row r="573" spans="2:2" ht="15.75" customHeight="1">
      <c r="B573" s="4"/>
    </row>
    <row r="574" spans="2:2" ht="15.75" customHeight="1">
      <c r="B574" s="4"/>
    </row>
    <row r="575" spans="2:2" ht="15.75" customHeight="1">
      <c r="B575" s="4"/>
    </row>
    <row r="576" spans="2:2" ht="15.75" customHeight="1">
      <c r="B576" s="4"/>
    </row>
    <row r="577" spans="2:2" ht="15.75" customHeight="1">
      <c r="B577" s="4"/>
    </row>
    <row r="578" spans="2:2" ht="15.75" customHeight="1">
      <c r="B578" s="4"/>
    </row>
    <row r="579" spans="2:2" ht="15.75" customHeight="1">
      <c r="B579" s="4"/>
    </row>
    <row r="580" spans="2:2" ht="15.75" customHeight="1">
      <c r="B580" s="4"/>
    </row>
    <row r="581" spans="2:2" ht="15.75" customHeight="1">
      <c r="B581" s="4"/>
    </row>
    <row r="582" spans="2:2" ht="15.75" customHeight="1">
      <c r="B582" s="4"/>
    </row>
    <row r="583" spans="2:2" ht="15.75" customHeight="1">
      <c r="B583" s="4"/>
    </row>
    <row r="584" spans="2:2" ht="15.75" customHeight="1">
      <c r="B584" s="4"/>
    </row>
    <row r="585" spans="2:2" ht="15.75" customHeight="1">
      <c r="B585" s="4"/>
    </row>
    <row r="586" spans="2:2" ht="15.75" customHeight="1">
      <c r="B586" s="4"/>
    </row>
    <row r="587" spans="2:2" ht="15.75" customHeight="1">
      <c r="B587" s="4"/>
    </row>
    <row r="588" spans="2:2" ht="15.75" customHeight="1">
      <c r="B588" s="4"/>
    </row>
    <row r="589" spans="2:2" ht="15.75" customHeight="1">
      <c r="B589" s="4"/>
    </row>
    <row r="590" spans="2:2" ht="15.75" customHeight="1">
      <c r="B590" s="4"/>
    </row>
    <row r="591" spans="2:2" ht="15.75" customHeight="1">
      <c r="B591" s="4"/>
    </row>
    <row r="592" spans="2:2" ht="15.75" customHeight="1">
      <c r="B592" s="4"/>
    </row>
    <row r="593" spans="2:2" ht="15.75" customHeight="1">
      <c r="B593" s="4"/>
    </row>
    <row r="594" spans="2:2" ht="15.75" customHeight="1">
      <c r="B594" s="4"/>
    </row>
    <row r="595" spans="2:2" ht="15.75" customHeight="1">
      <c r="B595" s="4"/>
    </row>
    <row r="596" spans="2:2" ht="15.75" customHeight="1">
      <c r="B596" s="4"/>
    </row>
    <row r="597" spans="2:2" ht="15.75" customHeight="1">
      <c r="B597" s="4"/>
    </row>
    <row r="598" spans="2:2" ht="15.75" customHeight="1">
      <c r="B598" s="4"/>
    </row>
    <row r="599" spans="2:2" ht="15.75" customHeight="1">
      <c r="B599" s="4"/>
    </row>
    <row r="600" spans="2:2" ht="15.75" customHeight="1">
      <c r="B600" s="4"/>
    </row>
    <row r="601" spans="2:2" ht="15.75" customHeight="1">
      <c r="B601" s="4"/>
    </row>
    <row r="602" spans="2:2" ht="15.75" customHeight="1">
      <c r="B602" s="4"/>
    </row>
    <row r="603" spans="2:2" ht="15.75" customHeight="1">
      <c r="B603" s="4"/>
    </row>
    <row r="604" spans="2:2" ht="15.75" customHeight="1">
      <c r="B604" s="4"/>
    </row>
    <row r="605" spans="2:2" ht="15.75" customHeight="1">
      <c r="B605" s="4"/>
    </row>
    <row r="606" spans="2:2" ht="15.75" customHeight="1">
      <c r="B606" s="4"/>
    </row>
    <row r="607" spans="2:2" ht="15.75" customHeight="1">
      <c r="B607" s="4"/>
    </row>
    <row r="608" spans="2:2" ht="15.75" customHeight="1">
      <c r="B608" s="4"/>
    </row>
    <row r="609" spans="2:2" ht="15.75" customHeight="1">
      <c r="B609" s="4"/>
    </row>
    <row r="610" spans="2:2" ht="15.75" customHeight="1">
      <c r="B610" s="4"/>
    </row>
    <row r="611" spans="2:2" ht="15.75" customHeight="1">
      <c r="B611" s="4"/>
    </row>
    <row r="612" spans="2:2" ht="15.75" customHeight="1">
      <c r="B612" s="4"/>
    </row>
    <row r="613" spans="2:2" ht="15.75" customHeight="1">
      <c r="B613" s="4"/>
    </row>
    <row r="614" spans="2:2" ht="15.75" customHeight="1">
      <c r="B614" s="4"/>
    </row>
    <row r="615" spans="2:2" ht="15.75" customHeight="1">
      <c r="B615" s="4"/>
    </row>
    <row r="616" spans="2:2" ht="15.75" customHeight="1">
      <c r="B616" s="4"/>
    </row>
    <row r="617" spans="2:2" ht="15.75" customHeight="1">
      <c r="B617" s="4"/>
    </row>
    <row r="618" spans="2:2" ht="15.75" customHeight="1">
      <c r="B618" s="4"/>
    </row>
    <row r="619" spans="2:2" ht="15.75" customHeight="1">
      <c r="B619" s="4"/>
    </row>
    <row r="620" spans="2:2" ht="15.75" customHeight="1">
      <c r="B620" s="4"/>
    </row>
    <row r="621" spans="2:2" ht="15.75" customHeight="1">
      <c r="B621" s="4"/>
    </row>
    <row r="622" spans="2:2" ht="15.75" customHeight="1">
      <c r="B622" s="4"/>
    </row>
    <row r="623" spans="2:2" ht="15.75" customHeight="1">
      <c r="B623" s="4"/>
    </row>
    <row r="624" spans="2:2" ht="15.75" customHeight="1">
      <c r="B624" s="4"/>
    </row>
    <row r="625" spans="2:2" ht="15.75" customHeight="1">
      <c r="B625" s="4"/>
    </row>
    <row r="626" spans="2:2" ht="15.75" customHeight="1">
      <c r="B626" s="4"/>
    </row>
    <row r="627" spans="2:2" ht="15.75" customHeight="1">
      <c r="B627" s="4"/>
    </row>
    <row r="628" spans="2:2" ht="15.75" customHeight="1">
      <c r="B628" s="4"/>
    </row>
    <row r="629" spans="2:2" ht="15.75" customHeight="1">
      <c r="B629" s="4"/>
    </row>
    <row r="630" spans="2:2" ht="15.75" customHeight="1">
      <c r="B630" s="4"/>
    </row>
    <row r="631" spans="2:2" ht="15.75" customHeight="1">
      <c r="B631" s="4"/>
    </row>
    <row r="632" spans="2:2" ht="15.75" customHeight="1">
      <c r="B632" s="4"/>
    </row>
    <row r="633" spans="2:2" ht="15.75" customHeight="1">
      <c r="B633" s="4"/>
    </row>
    <row r="634" spans="2:2" ht="15.75" customHeight="1">
      <c r="B634" s="4"/>
    </row>
    <row r="635" spans="2:2" ht="15.75" customHeight="1">
      <c r="B635" s="4"/>
    </row>
    <row r="636" spans="2:2" ht="15.75" customHeight="1">
      <c r="B636" s="4"/>
    </row>
    <row r="637" spans="2:2" ht="15.75" customHeight="1">
      <c r="B637" s="4"/>
    </row>
    <row r="638" spans="2:2" ht="15.75" customHeight="1">
      <c r="B638" s="4"/>
    </row>
    <row r="639" spans="2:2" ht="15.75" customHeight="1">
      <c r="B639" s="4"/>
    </row>
    <row r="640" spans="2:2" ht="15.75" customHeight="1">
      <c r="B640" s="4"/>
    </row>
    <row r="641" spans="2:2" ht="15.75" customHeight="1">
      <c r="B641" s="4"/>
    </row>
    <row r="642" spans="2:2" ht="15.75" customHeight="1">
      <c r="B642" s="4"/>
    </row>
    <row r="643" spans="2:2" ht="15.75" customHeight="1">
      <c r="B643" s="4"/>
    </row>
    <row r="644" spans="2:2" ht="15.75" customHeight="1">
      <c r="B644" s="4"/>
    </row>
    <row r="645" spans="2:2" ht="15.75" customHeight="1">
      <c r="B645" s="4"/>
    </row>
    <row r="646" spans="2:2" ht="15.75" customHeight="1">
      <c r="B646" s="4"/>
    </row>
    <row r="647" spans="2:2" ht="15.75" customHeight="1">
      <c r="B647" s="4"/>
    </row>
    <row r="648" spans="2:2" ht="15.75" customHeight="1">
      <c r="B648" s="4"/>
    </row>
    <row r="649" spans="2:2" ht="15.75" customHeight="1">
      <c r="B649" s="4"/>
    </row>
    <row r="650" spans="2:2" ht="15.75" customHeight="1">
      <c r="B650" s="4"/>
    </row>
    <row r="651" spans="2:2" ht="15.75" customHeight="1">
      <c r="B651" s="4"/>
    </row>
    <row r="652" spans="2:2" ht="15.75" customHeight="1">
      <c r="B652" s="4"/>
    </row>
    <row r="653" spans="2:2" ht="15.75" customHeight="1">
      <c r="B653" s="4"/>
    </row>
    <row r="654" spans="2:2" ht="15.75" customHeight="1">
      <c r="B654" s="4"/>
    </row>
    <row r="655" spans="2:2" ht="15.75" customHeight="1">
      <c r="B655" s="4"/>
    </row>
    <row r="656" spans="2:2" ht="15.75" customHeight="1">
      <c r="B656" s="4"/>
    </row>
    <row r="657" spans="2:2" ht="15.75" customHeight="1">
      <c r="B657" s="4"/>
    </row>
    <row r="658" spans="2:2" ht="15.75" customHeight="1">
      <c r="B658" s="4"/>
    </row>
    <row r="659" spans="2:2" ht="15.75" customHeight="1">
      <c r="B659" s="4"/>
    </row>
    <row r="660" spans="2:2" ht="15.75" customHeight="1">
      <c r="B660" s="4"/>
    </row>
    <row r="661" spans="2:2" ht="15.75" customHeight="1">
      <c r="B661" s="4"/>
    </row>
    <row r="662" spans="2:2" ht="15.75" customHeight="1">
      <c r="B662" s="4"/>
    </row>
    <row r="663" spans="2:2" ht="15.75" customHeight="1">
      <c r="B663" s="4"/>
    </row>
    <row r="664" spans="2:2" ht="15.75" customHeight="1">
      <c r="B664" s="4"/>
    </row>
    <row r="665" spans="2:2" ht="15.75" customHeight="1">
      <c r="B665" s="4"/>
    </row>
    <row r="666" spans="2:2" ht="15.75" customHeight="1">
      <c r="B666" s="4"/>
    </row>
    <row r="667" spans="2:2" ht="15.75" customHeight="1">
      <c r="B667" s="4"/>
    </row>
    <row r="668" spans="2:2" ht="15.75" customHeight="1">
      <c r="B668" s="4"/>
    </row>
    <row r="669" spans="2:2" ht="15.75" customHeight="1">
      <c r="B669" s="4"/>
    </row>
    <row r="670" spans="2:2" ht="15.75" customHeight="1">
      <c r="B670" s="4"/>
    </row>
    <row r="671" spans="2:2" ht="15.75" customHeight="1">
      <c r="B671" s="4"/>
    </row>
    <row r="672" spans="2:2" ht="15.75" customHeight="1">
      <c r="B672" s="4"/>
    </row>
    <row r="673" spans="2:2" ht="15.75" customHeight="1">
      <c r="B673" s="4"/>
    </row>
    <row r="674" spans="2:2" ht="15.75" customHeight="1">
      <c r="B674" s="4"/>
    </row>
    <row r="675" spans="2:2" ht="15.75" customHeight="1">
      <c r="B675" s="4"/>
    </row>
    <row r="676" spans="2:2" ht="15.75" customHeight="1">
      <c r="B676" s="4"/>
    </row>
    <row r="677" spans="2:2" ht="15.75" customHeight="1">
      <c r="B677" s="4"/>
    </row>
    <row r="678" spans="2:2" ht="15.75" customHeight="1">
      <c r="B678" s="4"/>
    </row>
    <row r="679" spans="2:2" ht="15.75" customHeight="1">
      <c r="B679" s="4"/>
    </row>
    <row r="680" spans="2:2" ht="15.75" customHeight="1">
      <c r="B680" s="4"/>
    </row>
    <row r="681" spans="2:2" ht="15.75" customHeight="1">
      <c r="B681" s="4"/>
    </row>
    <row r="682" spans="2:2" ht="15.75" customHeight="1">
      <c r="B682" s="4"/>
    </row>
    <row r="683" spans="2:2" ht="15.75" customHeight="1">
      <c r="B683" s="4"/>
    </row>
    <row r="684" spans="2:2" ht="15.75" customHeight="1">
      <c r="B684" s="4"/>
    </row>
    <row r="685" spans="2:2" ht="15.75" customHeight="1">
      <c r="B685" s="4"/>
    </row>
    <row r="686" spans="2:2" ht="15.75" customHeight="1">
      <c r="B686" s="4"/>
    </row>
    <row r="687" spans="2:2" ht="15.75" customHeight="1">
      <c r="B687" s="4"/>
    </row>
    <row r="688" spans="2:2" ht="15.75" customHeight="1">
      <c r="B688" s="4"/>
    </row>
    <row r="689" spans="2:2" ht="15.75" customHeight="1">
      <c r="B689" s="4"/>
    </row>
    <row r="690" spans="2:2" ht="15.75" customHeight="1">
      <c r="B690" s="4"/>
    </row>
    <row r="691" spans="2:2" ht="15.75" customHeight="1">
      <c r="B691" s="4"/>
    </row>
    <row r="692" spans="2:2" ht="15.75" customHeight="1">
      <c r="B692" s="4"/>
    </row>
    <row r="693" spans="2:2" ht="15.75" customHeight="1">
      <c r="B693" s="4"/>
    </row>
    <row r="694" spans="2:2" ht="15.75" customHeight="1">
      <c r="B694" s="4"/>
    </row>
    <row r="695" spans="2:2" ht="15.75" customHeight="1">
      <c r="B695" s="4"/>
    </row>
    <row r="696" spans="2:2" ht="15.75" customHeight="1">
      <c r="B696" s="4"/>
    </row>
    <row r="697" spans="2:2" ht="15.75" customHeight="1">
      <c r="B697" s="4"/>
    </row>
    <row r="698" spans="2:2" ht="15.75" customHeight="1">
      <c r="B698" s="4"/>
    </row>
    <row r="699" spans="2:2" ht="15.75" customHeight="1">
      <c r="B699" s="4"/>
    </row>
    <row r="700" spans="2:2" ht="15.75" customHeight="1">
      <c r="B700" s="4"/>
    </row>
    <row r="701" spans="2:2" ht="15.75" customHeight="1">
      <c r="B701" s="4"/>
    </row>
    <row r="702" spans="2:2" ht="15.75" customHeight="1">
      <c r="B702" s="4"/>
    </row>
    <row r="703" spans="2:2" ht="15.75" customHeight="1">
      <c r="B703" s="4"/>
    </row>
    <row r="704" spans="2:2" ht="15.75" customHeight="1">
      <c r="B704" s="4"/>
    </row>
    <row r="705" spans="2:2" ht="15.75" customHeight="1">
      <c r="B705" s="4"/>
    </row>
    <row r="706" spans="2:2" ht="15.75" customHeight="1">
      <c r="B706" s="4"/>
    </row>
    <row r="707" spans="2:2" ht="15.75" customHeight="1">
      <c r="B707" s="4"/>
    </row>
    <row r="708" spans="2:2" ht="15.75" customHeight="1">
      <c r="B708" s="4"/>
    </row>
    <row r="709" spans="2:2" ht="15.75" customHeight="1">
      <c r="B709" s="4"/>
    </row>
    <row r="710" spans="2:2" ht="15.75" customHeight="1">
      <c r="B710" s="4"/>
    </row>
    <row r="711" spans="2:2" ht="15.75" customHeight="1">
      <c r="B711" s="4"/>
    </row>
    <row r="712" spans="2:2" ht="15.75" customHeight="1">
      <c r="B712" s="4"/>
    </row>
    <row r="713" spans="2:2" ht="15.75" customHeight="1">
      <c r="B713" s="4"/>
    </row>
    <row r="714" spans="2:2" ht="15.75" customHeight="1">
      <c r="B714" s="4"/>
    </row>
    <row r="715" spans="2:2" ht="15.75" customHeight="1">
      <c r="B715" s="4"/>
    </row>
    <row r="716" spans="2:2" ht="15.75" customHeight="1">
      <c r="B716" s="4"/>
    </row>
    <row r="717" spans="2:2" ht="15.75" customHeight="1">
      <c r="B717" s="4"/>
    </row>
    <row r="718" spans="2:2" ht="15.75" customHeight="1">
      <c r="B718" s="4"/>
    </row>
    <row r="719" spans="2:2" ht="15.75" customHeight="1">
      <c r="B719" s="4"/>
    </row>
    <row r="720" spans="2:2" ht="15.75" customHeight="1">
      <c r="B720" s="4"/>
    </row>
    <row r="721" spans="2:2" ht="15.75" customHeight="1">
      <c r="B721" s="4"/>
    </row>
    <row r="722" spans="2:2" ht="15.75" customHeight="1">
      <c r="B722" s="4"/>
    </row>
    <row r="723" spans="2:2" ht="15.75" customHeight="1">
      <c r="B723" s="4"/>
    </row>
    <row r="724" spans="2:2" ht="15.75" customHeight="1">
      <c r="B724" s="4"/>
    </row>
    <row r="725" spans="2:2" ht="15.75" customHeight="1">
      <c r="B725" s="4"/>
    </row>
    <row r="726" spans="2:2" ht="15.75" customHeight="1">
      <c r="B726" s="4"/>
    </row>
    <row r="727" spans="2:2" ht="15.75" customHeight="1">
      <c r="B727" s="4"/>
    </row>
    <row r="728" spans="2:2" ht="15.75" customHeight="1">
      <c r="B728" s="4"/>
    </row>
    <row r="729" spans="2:2" ht="15.75" customHeight="1">
      <c r="B729" s="4"/>
    </row>
    <row r="730" spans="2:2" ht="15.75" customHeight="1">
      <c r="B730" s="4"/>
    </row>
    <row r="731" spans="2:2" ht="15.75" customHeight="1">
      <c r="B731" s="4"/>
    </row>
    <row r="732" spans="2:2" ht="15.75" customHeight="1">
      <c r="B732" s="4"/>
    </row>
    <row r="733" spans="2:2" ht="15.75" customHeight="1">
      <c r="B733" s="4"/>
    </row>
    <row r="734" spans="2:2" ht="15.75" customHeight="1">
      <c r="B734" s="4"/>
    </row>
    <row r="735" spans="2:2" ht="15.75" customHeight="1">
      <c r="B735" s="4"/>
    </row>
    <row r="736" spans="2:2" ht="15.75" customHeight="1">
      <c r="B736" s="4"/>
    </row>
    <row r="737" spans="2:2" ht="15.75" customHeight="1">
      <c r="B737" s="4"/>
    </row>
    <row r="738" spans="2:2" ht="15.75" customHeight="1">
      <c r="B738" s="4"/>
    </row>
    <row r="739" spans="2:2" ht="15.75" customHeight="1">
      <c r="B739" s="4"/>
    </row>
    <row r="740" spans="2:2" ht="15.75" customHeight="1">
      <c r="B740" s="4"/>
    </row>
    <row r="741" spans="2:2" ht="15.75" customHeight="1">
      <c r="B741" s="4"/>
    </row>
    <row r="742" spans="2:2" ht="15.75" customHeight="1">
      <c r="B742" s="4"/>
    </row>
    <row r="743" spans="2:2" ht="15.75" customHeight="1">
      <c r="B743" s="4"/>
    </row>
    <row r="744" spans="2:2" ht="15.75" customHeight="1">
      <c r="B744" s="4"/>
    </row>
    <row r="745" spans="2:2" ht="15.75" customHeight="1">
      <c r="B745" s="4"/>
    </row>
    <row r="746" spans="2:2" ht="15.75" customHeight="1">
      <c r="B746" s="4"/>
    </row>
    <row r="747" spans="2:2" ht="15.75" customHeight="1">
      <c r="B747" s="4"/>
    </row>
    <row r="748" spans="2:2" ht="15.75" customHeight="1">
      <c r="B748" s="4"/>
    </row>
    <row r="749" spans="2:2" ht="15.75" customHeight="1">
      <c r="B749" s="4"/>
    </row>
    <row r="750" spans="2:2" ht="15.75" customHeight="1">
      <c r="B750" s="4"/>
    </row>
    <row r="751" spans="2:2" ht="15.75" customHeight="1">
      <c r="B751" s="4"/>
    </row>
    <row r="752" spans="2:2" ht="15.75" customHeight="1">
      <c r="B752" s="4"/>
    </row>
    <row r="753" spans="2:2" ht="15.75" customHeight="1">
      <c r="B753" s="4"/>
    </row>
    <row r="754" spans="2:2" ht="15.75" customHeight="1">
      <c r="B754" s="4"/>
    </row>
    <row r="755" spans="2:2" ht="15.75" customHeight="1">
      <c r="B755" s="4"/>
    </row>
    <row r="756" spans="2:2" ht="15.75" customHeight="1">
      <c r="B756" s="4"/>
    </row>
    <row r="757" spans="2:2" ht="15.75" customHeight="1">
      <c r="B757" s="4"/>
    </row>
    <row r="758" spans="2:2" ht="15.75" customHeight="1">
      <c r="B758" s="4"/>
    </row>
    <row r="759" spans="2:2" ht="15.75" customHeight="1">
      <c r="B759" s="4"/>
    </row>
    <row r="760" spans="2:2" ht="15.75" customHeight="1">
      <c r="B760" s="4"/>
    </row>
    <row r="761" spans="2:2" ht="15.75" customHeight="1">
      <c r="B761" s="4"/>
    </row>
    <row r="762" spans="2:2" ht="15.75" customHeight="1">
      <c r="B762" s="4"/>
    </row>
    <row r="763" spans="2:2" ht="15.75" customHeight="1">
      <c r="B763" s="4"/>
    </row>
    <row r="764" spans="2:2" ht="15.75" customHeight="1">
      <c r="B764" s="4"/>
    </row>
    <row r="765" spans="2:2" ht="15.75" customHeight="1">
      <c r="B765" s="4"/>
    </row>
    <row r="766" spans="2:2" ht="15.75" customHeight="1">
      <c r="B766" s="4"/>
    </row>
    <row r="767" spans="2:2" ht="15.75" customHeight="1">
      <c r="B767" s="4"/>
    </row>
    <row r="768" spans="2:2" ht="15.75" customHeight="1">
      <c r="B768" s="4"/>
    </row>
    <row r="769" spans="2:2" ht="15.75" customHeight="1">
      <c r="B769" s="4"/>
    </row>
    <row r="770" spans="2:2" ht="15.75" customHeight="1">
      <c r="B770" s="4"/>
    </row>
    <row r="771" spans="2:2" ht="15.75" customHeight="1">
      <c r="B771" s="4"/>
    </row>
    <row r="772" spans="2:2" ht="15.75" customHeight="1">
      <c r="B772" s="4"/>
    </row>
    <row r="773" spans="2:2" ht="15.75" customHeight="1">
      <c r="B773" s="4"/>
    </row>
    <row r="774" spans="2:2" ht="15.75" customHeight="1">
      <c r="B774" s="4"/>
    </row>
    <row r="775" spans="2:2" ht="15.75" customHeight="1">
      <c r="B775" s="4"/>
    </row>
    <row r="776" spans="2:2" ht="15.75" customHeight="1">
      <c r="B776" s="4"/>
    </row>
    <row r="777" spans="2:2" ht="15.75" customHeight="1">
      <c r="B777" s="4"/>
    </row>
    <row r="778" spans="2:2" ht="15.75" customHeight="1">
      <c r="B778" s="4"/>
    </row>
    <row r="779" spans="2:2" ht="15.75" customHeight="1">
      <c r="B779" s="4"/>
    </row>
    <row r="780" spans="2:2" ht="15.75" customHeight="1">
      <c r="B780" s="4"/>
    </row>
    <row r="781" spans="2:2" ht="15.75" customHeight="1">
      <c r="B781" s="4"/>
    </row>
    <row r="782" spans="2:2" ht="15.75" customHeight="1">
      <c r="B782" s="4"/>
    </row>
    <row r="783" spans="2:2" ht="15.75" customHeight="1">
      <c r="B783" s="4"/>
    </row>
    <row r="784" spans="2:2" ht="15.75" customHeight="1">
      <c r="B784" s="4"/>
    </row>
    <row r="785" spans="2:2" ht="15.75" customHeight="1">
      <c r="B785" s="4"/>
    </row>
    <row r="786" spans="2:2" ht="15.75" customHeight="1">
      <c r="B786" s="4"/>
    </row>
    <row r="787" spans="2:2" ht="15.75" customHeight="1">
      <c r="B787" s="4"/>
    </row>
    <row r="788" spans="2:2" ht="15.75" customHeight="1">
      <c r="B788" s="4"/>
    </row>
    <row r="789" spans="2:2" ht="15.75" customHeight="1">
      <c r="B789" s="4"/>
    </row>
    <row r="790" spans="2:2" ht="15.75" customHeight="1">
      <c r="B790" s="4"/>
    </row>
    <row r="791" spans="2:2" ht="15.75" customHeight="1">
      <c r="B791" s="4"/>
    </row>
    <row r="792" spans="2:2" ht="15.75" customHeight="1">
      <c r="B792" s="4"/>
    </row>
    <row r="793" spans="2:2" ht="15.75" customHeight="1">
      <c r="B793" s="4"/>
    </row>
    <row r="794" spans="2:2" ht="15.75" customHeight="1">
      <c r="B794" s="4"/>
    </row>
    <row r="795" spans="2:2" ht="15.75" customHeight="1">
      <c r="B795" s="4"/>
    </row>
    <row r="796" spans="2:2" ht="15.75" customHeight="1">
      <c r="B796" s="4"/>
    </row>
    <row r="797" spans="2:2" ht="15.75" customHeight="1">
      <c r="B797" s="4"/>
    </row>
    <row r="798" spans="2:2" ht="15.75" customHeight="1">
      <c r="B798" s="4"/>
    </row>
    <row r="799" spans="2:2" ht="15.75" customHeight="1">
      <c r="B799" s="4"/>
    </row>
    <row r="800" spans="2:2" ht="15.75" customHeight="1">
      <c r="B800" s="4"/>
    </row>
    <row r="801" spans="2:2" ht="15.75" customHeight="1">
      <c r="B801" s="4"/>
    </row>
    <row r="802" spans="2:2" ht="15.75" customHeight="1">
      <c r="B802" s="4"/>
    </row>
    <row r="803" spans="2:2" ht="15.75" customHeight="1">
      <c r="B803" s="4"/>
    </row>
    <row r="804" spans="2:2" ht="15.75" customHeight="1">
      <c r="B804" s="4"/>
    </row>
    <row r="805" spans="2:2" ht="15.75" customHeight="1">
      <c r="B805" s="4"/>
    </row>
    <row r="806" spans="2:2" ht="15.75" customHeight="1">
      <c r="B806" s="4"/>
    </row>
    <row r="807" spans="2:2" ht="15.75" customHeight="1">
      <c r="B807" s="4"/>
    </row>
    <row r="808" spans="2:2" ht="15.75" customHeight="1">
      <c r="B808" s="4"/>
    </row>
    <row r="809" spans="2:2" ht="15.75" customHeight="1">
      <c r="B809" s="4"/>
    </row>
    <row r="810" spans="2:2" ht="15.75" customHeight="1">
      <c r="B810" s="4"/>
    </row>
    <row r="811" spans="2:2" ht="15.75" customHeight="1">
      <c r="B811" s="4"/>
    </row>
    <row r="812" spans="2:2" ht="15.75" customHeight="1">
      <c r="B812" s="4"/>
    </row>
    <row r="813" spans="2:2" ht="15.75" customHeight="1">
      <c r="B813" s="4"/>
    </row>
    <row r="814" spans="2:2" ht="15.75" customHeight="1">
      <c r="B814" s="4"/>
    </row>
    <row r="815" spans="2:2" ht="15.75" customHeight="1">
      <c r="B815" s="4"/>
    </row>
    <row r="816" spans="2:2" ht="15.75" customHeight="1">
      <c r="B816" s="4"/>
    </row>
    <row r="817" spans="2:2" ht="15.75" customHeight="1">
      <c r="B817" s="4"/>
    </row>
    <row r="818" spans="2:2" ht="15.75" customHeight="1">
      <c r="B818" s="4"/>
    </row>
    <row r="819" spans="2:2" ht="15.75" customHeight="1">
      <c r="B819" s="4"/>
    </row>
    <row r="820" spans="2:2" ht="15.75" customHeight="1">
      <c r="B820" s="4"/>
    </row>
    <row r="821" spans="2:2" ht="15.75" customHeight="1">
      <c r="B821" s="4"/>
    </row>
    <row r="822" spans="2:2" ht="15.75" customHeight="1">
      <c r="B822" s="4"/>
    </row>
    <row r="823" spans="2:2" ht="15.75" customHeight="1">
      <c r="B823" s="4"/>
    </row>
    <row r="824" spans="2:2" ht="15.75" customHeight="1">
      <c r="B824" s="4"/>
    </row>
    <row r="825" spans="2:2" ht="15.75" customHeight="1">
      <c r="B825" s="4"/>
    </row>
    <row r="826" spans="2:2" ht="15.75" customHeight="1">
      <c r="B826" s="4"/>
    </row>
    <row r="827" spans="2:2" ht="15.75" customHeight="1">
      <c r="B827" s="4"/>
    </row>
    <row r="828" spans="2:2" ht="15.75" customHeight="1">
      <c r="B828" s="4"/>
    </row>
    <row r="829" spans="2:2" ht="15.75" customHeight="1">
      <c r="B829" s="4"/>
    </row>
    <row r="830" spans="2:2" ht="15.75" customHeight="1">
      <c r="B830" s="4"/>
    </row>
    <row r="831" spans="2:2" ht="15.75" customHeight="1">
      <c r="B831" s="4"/>
    </row>
    <row r="832" spans="2:2" ht="15.75" customHeight="1">
      <c r="B832" s="4"/>
    </row>
    <row r="833" spans="2:2" ht="15.75" customHeight="1">
      <c r="B833" s="4"/>
    </row>
    <row r="834" spans="2:2" ht="15.75" customHeight="1">
      <c r="B834" s="4"/>
    </row>
    <row r="835" spans="2:2" ht="15.75" customHeight="1">
      <c r="B835" s="4"/>
    </row>
    <row r="836" spans="2:2" ht="15.75" customHeight="1">
      <c r="B836" s="4"/>
    </row>
    <row r="837" spans="2:2" ht="15.75" customHeight="1">
      <c r="B837" s="4"/>
    </row>
    <row r="838" spans="2:2" ht="15.75" customHeight="1">
      <c r="B838" s="4"/>
    </row>
    <row r="839" spans="2:2" ht="15.75" customHeight="1">
      <c r="B839" s="4"/>
    </row>
    <row r="840" spans="2:2" ht="15.75" customHeight="1">
      <c r="B840" s="4"/>
    </row>
    <row r="841" spans="2:2" ht="15.75" customHeight="1">
      <c r="B841" s="4"/>
    </row>
    <row r="842" spans="2:2" ht="15.75" customHeight="1">
      <c r="B842" s="4"/>
    </row>
    <row r="843" spans="2:2" ht="15.75" customHeight="1">
      <c r="B843" s="4"/>
    </row>
    <row r="844" spans="2:2" ht="15.75" customHeight="1">
      <c r="B844" s="4"/>
    </row>
    <row r="845" spans="2:2" ht="15.75" customHeight="1">
      <c r="B845" s="4"/>
    </row>
    <row r="846" spans="2:2" ht="15.75" customHeight="1">
      <c r="B846" s="4"/>
    </row>
    <row r="847" spans="2:2" ht="15.75" customHeight="1">
      <c r="B847" s="4"/>
    </row>
    <row r="848" spans="2:2" ht="15.75" customHeight="1">
      <c r="B848" s="4"/>
    </row>
    <row r="849" spans="2:2" ht="15.75" customHeight="1">
      <c r="B849" s="4"/>
    </row>
    <row r="850" spans="2:2" ht="15.75" customHeight="1">
      <c r="B850" s="4"/>
    </row>
    <row r="851" spans="2:2" ht="15.75" customHeight="1">
      <c r="B851" s="4"/>
    </row>
    <row r="852" spans="2:2" ht="15.75" customHeight="1">
      <c r="B852" s="4"/>
    </row>
    <row r="853" spans="2:2" ht="15.75" customHeight="1">
      <c r="B853" s="4"/>
    </row>
    <row r="854" spans="2:2" ht="15.75" customHeight="1">
      <c r="B854" s="4"/>
    </row>
    <row r="855" spans="2:2" ht="15.75" customHeight="1">
      <c r="B855" s="4"/>
    </row>
    <row r="856" spans="2:2" ht="15.75" customHeight="1">
      <c r="B856" s="4"/>
    </row>
    <row r="857" spans="2:2" ht="15.75" customHeight="1">
      <c r="B857" s="4"/>
    </row>
    <row r="858" spans="2:2" ht="15.75" customHeight="1">
      <c r="B858" s="4"/>
    </row>
    <row r="859" spans="2:2" ht="15.75" customHeight="1">
      <c r="B859" s="4"/>
    </row>
    <row r="860" spans="2:2" ht="15.75" customHeight="1">
      <c r="B860" s="4"/>
    </row>
    <row r="861" spans="2:2" ht="15.75" customHeight="1">
      <c r="B861" s="4"/>
    </row>
    <row r="862" spans="2:2" ht="15.75" customHeight="1">
      <c r="B862" s="4"/>
    </row>
    <row r="863" spans="2:2" ht="15.75" customHeight="1">
      <c r="B863" s="4"/>
    </row>
    <row r="864" spans="2:2" ht="15.75" customHeight="1">
      <c r="B864" s="4"/>
    </row>
    <row r="865" spans="2:2" ht="15.75" customHeight="1">
      <c r="B865" s="4"/>
    </row>
    <row r="866" spans="2:2" ht="15.75" customHeight="1">
      <c r="B866" s="4"/>
    </row>
    <row r="867" spans="2:2" ht="15.75" customHeight="1">
      <c r="B867" s="4"/>
    </row>
    <row r="868" spans="2:2" ht="15.75" customHeight="1">
      <c r="B868" s="4"/>
    </row>
    <row r="869" spans="2:2" ht="15.75" customHeight="1">
      <c r="B869" s="4"/>
    </row>
    <row r="870" spans="2:2" ht="15.75" customHeight="1">
      <c r="B870" s="4"/>
    </row>
    <row r="871" spans="2:2" ht="15.75" customHeight="1">
      <c r="B871" s="4"/>
    </row>
    <row r="872" spans="2:2" ht="15.75" customHeight="1">
      <c r="B872" s="4"/>
    </row>
    <row r="873" spans="2:2" ht="15.75" customHeight="1">
      <c r="B873" s="4"/>
    </row>
    <row r="874" spans="2:2" ht="15.75" customHeight="1">
      <c r="B874" s="4"/>
    </row>
    <row r="875" spans="2:2" ht="15.75" customHeight="1">
      <c r="B875" s="4"/>
    </row>
    <row r="876" spans="2:2" ht="15.75" customHeight="1">
      <c r="B876" s="4"/>
    </row>
    <row r="877" spans="2:2" ht="15.75" customHeight="1">
      <c r="B877" s="4"/>
    </row>
    <row r="878" spans="2:2" ht="15.75" customHeight="1">
      <c r="B878" s="4"/>
    </row>
    <row r="879" spans="2:2" ht="15.75" customHeight="1">
      <c r="B879" s="4"/>
    </row>
    <row r="880" spans="2:2" ht="15.75" customHeight="1">
      <c r="B880" s="4"/>
    </row>
    <row r="881" spans="2:2" ht="15.75" customHeight="1">
      <c r="B881" s="4"/>
    </row>
    <row r="882" spans="2:2" ht="15.75" customHeight="1">
      <c r="B882" s="4"/>
    </row>
    <row r="883" spans="2:2" ht="15.75" customHeight="1">
      <c r="B883" s="4"/>
    </row>
    <row r="884" spans="2:2" ht="15.75" customHeight="1">
      <c r="B884" s="4"/>
    </row>
    <row r="885" spans="2:2" ht="15.75" customHeight="1">
      <c r="B885" s="4"/>
    </row>
    <row r="886" spans="2:2" ht="15.75" customHeight="1">
      <c r="B886" s="4"/>
    </row>
    <row r="887" spans="2:2" ht="15.75" customHeight="1">
      <c r="B887" s="4"/>
    </row>
    <row r="888" spans="2:2" ht="15.75" customHeight="1">
      <c r="B888" s="4"/>
    </row>
    <row r="889" spans="2:2" ht="15.75" customHeight="1">
      <c r="B889" s="4"/>
    </row>
    <row r="890" spans="2:2" ht="15.75" customHeight="1">
      <c r="B890" s="4"/>
    </row>
    <row r="891" spans="2:2" ht="15.75" customHeight="1">
      <c r="B891" s="4"/>
    </row>
    <row r="892" spans="2:2" ht="15.75" customHeight="1">
      <c r="B892" s="4"/>
    </row>
    <row r="893" spans="2:2" ht="15.75" customHeight="1">
      <c r="B893" s="4"/>
    </row>
    <row r="894" spans="2:2" ht="15.75" customHeight="1">
      <c r="B894" s="4"/>
    </row>
    <row r="895" spans="2:2" ht="15.75" customHeight="1">
      <c r="B895" s="4"/>
    </row>
    <row r="896" spans="2:2" ht="15.75" customHeight="1">
      <c r="B896" s="4"/>
    </row>
    <row r="897" spans="2:2" ht="15.75" customHeight="1">
      <c r="B897" s="4"/>
    </row>
    <row r="898" spans="2:2" ht="15.75" customHeight="1">
      <c r="B898" s="4"/>
    </row>
    <row r="899" spans="2:2" ht="15.75" customHeight="1">
      <c r="B899" s="4"/>
    </row>
    <row r="900" spans="2:2" ht="15.75" customHeight="1">
      <c r="B900" s="4"/>
    </row>
    <row r="901" spans="2:2" ht="15.75" customHeight="1">
      <c r="B901" s="4"/>
    </row>
    <row r="902" spans="2:2" ht="15.75" customHeight="1">
      <c r="B902" s="4"/>
    </row>
    <row r="903" spans="2:2" ht="15.75" customHeight="1">
      <c r="B903" s="4"/>
    </row>
    <row r="904" spans="2:2" ht="15.75" customHeight="1">
      <c r="B904" s="4"/>
    </row>
    <row r="905" spans="2:2" ht="15.75" customHeight="1">
      <c r="B905" s="4"/>
    </row>
    <row r="906" spans="2:2" ht="15.75" customHeight="1">
      <c r="B906" s="4"/>
    </row>
    <row r="907" spans="2:2" ht="15.75" customHeight="1">
      <c r="B907" s="4"/>
    </row>
    <row r="908" spans="2:2" ht="15.75" customHeight="1">
      <c r="B908" s="4"/>
    </row>
    <row r="909" spans="2:2" ht="15.75" customHeight="1">
      <c r="B909" s="4"/>
    </row>
    <row r="910" spans="2:2" ht="15.75" customHeight="1">
      <c r="B910" s="4"/>
    </row>
    <row r="911" spans="2:2" ht="15.75" customHeight="1">
      <c r="B911" s="4"/>
    </row>
    <row r="912" spans="2:2" ht="15.75" customHeight="1">
      <c r="B912" s="4"/>
    </row>
    <row r="913" spans="2:2" ht="15.75" customHeight="1">
      <c r="B913" s="4"/>
    </row>
    <row r="914" spans="2:2" ht="15.75" customHeight="1">
      <c r="B914" s="4"/>
    </row>
    <row r="915" spans="2:2" ht="15.75" customHeight="1">
      <c r="B915" s="4"/>
    </row>
    <row r="916" spans="2:2" ht="15.75" customHeight="1">
      <c r="B916" s="4"/>
    </row>
    <row r="917" spans="2:2" ht="15.75" customHeight="1">
      <c r="B917" s="4"/>
    </row>
    <row r="918" spans="2:2" ht="15.75" customHeight="1">
      <c r="B918" s="4"/>
    </row>
    <row r="919" spans="2:2" ht="15.75" customHeight="1">
      <c r="B919" s="4"/>
    </row>
    <row r="920" spans="2:2" ht="15.75" customHeight="1">
      <c r="B920" s="4"/>
    </row>
    <row r="921" spans="2:2" ht="15.75" customHeight="1">
      <c r="B921" s="4"/>
    </row>
    <row r="922" spans="2:2" ht="15.75" customHeight="1">
      <c r="B922" s="4"/>
    </row>
    <row r="923" spans="2:2" ht="15.75" customHeight="1">
      <c r="B923" s="4"/>
    </row>
    <row r="924" spans="2:2" ht="15.75" customHeight="1">
      <c r="B924" s="4"/>
    </row>
    <row r="925" spans="2:2" ht="15.75" customHeight="1">
      <c r="B925" s="4"/>
    </row>
    <row r="926" spans="2:2" ht="15.75" customHeight="1">
      <c r="B926" s="4"/>
    </row>
    <row r="927" spans="2:2" ht="15.75" customHeight="1">
      <c r="B927" s="4"/>
    </row>
    <row r="928" spans="2:2" ht="15.75" customHeight="1">
      <c r="B928" s="4"/>
    </row>
    <row r="929" spans="2:2" ht="15.75" customHeight="1">
      <c r="B929" s="4"/>
    </row>
    <row r="930" spans="2:2" ht="15.75" customHeight="1">
      <c r="B930" s="4"/>
    </row>
    <row r="931" spans="2:2" ht="15.75" customHeight="1">
      <c r="B931" s="4"/>
    </row>
    <row r="932" spans="2:2" ht="15.75" customHeight="1">
      <c r="B932" s="4"/>
    </row>
    <row r="933" spans="2:2" ht="15.75" customHeight="1">
      <c r="B933" s="4"/>
    </row>
    <row r="934" spans="2:2" ht="15.75" customHeight="1">
      <c r="B934" s="4"/>
    </row>
    <row r="935" spans="2:2" ht="15.75" customHeight="1">
      <c r="B935" s="4"/>
    </row>
    <row r="936" spans="2:2" ht="15.75" customHeight="1">
      <c r="B936" s="4"/>
    </row>
    <row r="937" spans="2:2" ht="15.75" customHeight="1">
      <c r="B937" s="4"/>
    </row>
    <row r="938" spans="2:2" ht="15.75" customHeight="1">
      <c r="B938" s="4"/>
    </row>
    <row r="939" spans="2:2" ht="15.75" customHeight="1">
      <c r="B939" s="4"/>
    </row>
    <row r="940" spans="2:2" ht="15.75" customHeight="1">
      <c r="B940" s="4"/>
    </row>
    <row r="941" spans="2:2" ht="15.75" customHeight="1">
      <c r="B941" s="4"/>
    </row>
    <row r="942" spans="2:2" ht="15.75" customHeight="1">
      <c r="B942" s="4"/>
    </row>
    <row r="943" spans="2:2" ht="15.75" customHeight="1">
      <c r="B943" s="4"/>
    </row>
    <row r="944" spans="2:2" ht="15.75" customHeight="1">
      <c r="B944" s="4"/>
    </row>
    <row r="945" spans="2:2" ht="15.75" customHeight="1">
      <c r="B945" s="4"/>
    </row>
    <row r="946" spans="2:2" ht="15.75" customHeight="1">
      <c r="B946" s="4"/>
    </row>
    <row r="947" spans="2:2" ht="15.75" customHeight="1">
      <c r="B947" s="4"/>
    </row>
    <row r="948" spans="2:2" ht="15.75" customHeight="1">
      <c r="B948" s="4"/>
    </row>
    <row r="949" spans="2:2" ht="15.75" customHeight="1">
      <c r="B949" s="4"/>
    </row>
    <row r="950" spans="2:2" ht="15.75" customHeight="1">
      <c r="B950" s="4"/>
    </row>
    <row r="951" spans="2:2" ht="15.75" customHeight="1">
      <c r="B951" s="4"/>
    </row>
    <row r="952" spans="2:2" ht="15.75" customHeight="1">
      <c r="B952" s="4"/>
    </row>
    <row r="953" spans="2:2" ht="15.75" customHeight="1">
      <c r="B953" s="4"/>
    </row>
    <row r="954" spans="2:2" ht="15.75" customHeight="1">
      <c r="B954" s="4"/>
    </row>
    <row r="955" spans="2:2" ht="15.75" customHeight="1">
      <c r="B955" s="4"/>
    </row>
    <row r="956" spans="2:2" ht="15.75" customHeight="1">
      <c r="B956" s="4"/>
    </row>
    <row r="957" spans="2:2" ht="15.75" customHeight="1">
      <c r="B957" s="4"/>
    </row>
    <row r="958" spans="2:2" ht="15.75" customHeight="1">
      <c r="B958" s="4"/>
    </row>
    <row r="959" spans="2:2" ht="15.75" customHeight="1">
      <c r="B959" s="4"/>
    </row>
    <row r="960" spans="2:2" ht="15.75" customHeight="1">
      <c r="B960" s="4"/>
    </row>
    <row r="961" spans="2:2" ht="15.75" customHeight="1">
      <c r="B961" s="4"/>
    </row>
    <row r="962" spans="2:2" ht="15.75" customHeight="1">
      <c r="B962" s="4"/>
    </row>
    <row r="963" spans="2:2" ht="15.75" customHeight="1">
      <c r="B963" s="4"/>
    </row>
    <row r="964" spans="2:2" ht="15.75" customHeight="1">
      <c r="B964" s="4"/>
    </row>
    <row r="965" spans="2:2" ht="15.75" customHeight="1">
      <c r="B965" s="4"/>
    </row>
    <row r="966" spans="2:2" ht="15.75" customHeight="1">
      <c r="B966" s="4"/>
    </row>
    <row r="967" spans="2:2" ht="15.75" customHeight="1">
      <c r="B967" s="4"/>
    </row>
    <row r="968" spans="2:2" ht="15.75" customHeight="1">
      <c r="B968" s="4"/>
    </row>
    <row r="969" spans="2:2" ht="15.75" customHeight="1">
      <c r="B969" s="4"/>
    </row>
    <row r="970" spans="2:2" ht="15.75" customHeight="1">
      <c r="B970" s="4"/>
    </row>
    <row r="971" spans="2:2" ht="15.75" customHeight="1">
      <c r="B971" s="4"/>
    </row>
    <row r="972" spans="2:2" ht="15.75" customHeight="1">
      <c r="B972" s="4"/>
    </row>
    <row r="973" spans="2:2" ht="15.75" customHeight="1">
      <c r="B973" s="4"/>
    </row>
    <row r="974" spans="2:2" ht="15.75" customHeight="1">
      <c r="B974" s="4"/>
    </row>
    <row r="975" spans="2:2" ht="15.75" customHeight="1">
      <c r="B975" s="4"/>
    </row>
    <row r="976" spans="2:2" ht="15.75" customHeight="1">
      <c r="B976" s="4"/>
    </row>
    <row r="977" spans="2:2" ht="15.75" customHeight="1">
      <c r="B977" s="4"/>
    </row>
    <row r="978" spans="2:2" ht="15.75" customHeight="1">
      <c r="B978" s="4"/>
    </row>
    <row r="979" spans="2:2" ht="15.75" customHeight="1">
      <c r="B979" s="4"/>
    </row>
    <row r="980" spans="2:2" ht="15.75" customHeight="1">
      <c r="B980" s="4"/>
    </row>
    <row r="981" spans="2:2" ht="15.75" customHeight="1">
      <c r="B981" s="4"/>
    </row>
    <row r="982" spans="2:2" ht="15.75" customHeight="1">
      <c r="B982" s="4"/>
    </row>
    <row r="983" spans="2:2" ht="15.75" customHeight="1">
      <c r="B983" s="4"/>
    </row>
    <row r="984" spans="2:2" ht="15.75" customHeight="1">
      <c r="B984" s="4"/>
    </row>
    <row r="985" spans="2:2" ht="15.75" customHeight="1">
      <c r="B985" s="4"/>
    </row>
    <row r="986" spans="2:2" ht="15.75" customHeight="1">
      <c r="B986" s="4"/>
    </row>
    <row r="987" spans="2:2" ht="15.75" customHeight="1">
      <c r="B987" s="4"/>
    </row>
    <row r="988" spans="2:2" ht="15.75" customHeight="1">
      <c r="B988" s="4"/>
    </row>
    <row r="989" spans="2:2" ht="15.75" customHeight="1">
      <c r="B989" s="4"/>
    </row>
    <row r="990" spans="2:2" ht="15.75" customHeight="1">
      <c r="B990" s="4"/>
    </row>
    <row r="991" spans="2:2" ht="15.75" customHeight="1">
      <c r="B991" s="4"/>
    </row>
    <row r="992" spans="2:2" ht="15.75" customHeight="1">
      <c r="B992" s="4"/>
    </row>
    <row r="993" spans="2:2" ht="15.75" customHeight="1">
      <c r="B993" s="4"/>
    </row>
    <row r="994" spans="2:2" ht="15.75" customHeight="1">
      <c r="B994" s="4"/>
    </row>
    <row r="995" spans="2:2" ht="15.75" customHeight="1">
      <c r="B995" s="4"/>
    </row>
    <row r="996" spans="2:2" ht="15.75" customHeight="1">
      <c r="B996" s="4"/>
    </row>
    <row r="997" spans="2:2" ht="15.75" customHeight="1">
      <c r="B997" s="4"/>
    </row>
    <row r="998" spans="2:2" ht="15.75" customHeight="1">
      <c r="B998" s="4"/>
    </row>
    <row r="999" spans="2:2" ht="15.75" customHeight="1">
      <c r="B999" s="4"/>
    </row>
    <row r="1000" spans="2:2" ht="15.75" customHeight="1">
      <c r="B1000" s="4"/>
    </row>
  </sheetData>
  <mergeCells count="8">
    <mergeCell ref="A18:A19"/>
    <mergeCell ref="C1:D1"/>
    <mergeCell ref="E1:F1"/>
    <mergeCell ref="G1:H1"/>
    <mergeCell ref="A3:A9"/>
    <mergeCell ref="A11:A14"/>
    <mergeCell ref="A15:F15"/>
    <mergeCell ref="A16:A1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51"/>
  <sheetViews>
    <sheetView workbookViewId="0"/>
  </sheetViews>
  <sheetFormatPr defaultColWidth="12.6640625" defaultRowHeight="15" customHeight="1"/>
  <cols>
    <col min="1" max="1" width="3.6640625" customWidth="1"/>
    <col min="2" max="2" width="8.33203125" customWidth="1"/>
    <col min="3" max="12" width="10.83203125" customWidth="1"/>
    <col min="13" max="13" width="3.1640625" customWidth="1"/>
    <col min="14" max="14" width="16.5" customWidth="1"/>
    <col min="15" max="15" width="16.33203125" customWidth="1"/>
    <col min="16" max="20" width="10.83203125" customWidth="1"/>
    <col min="21" max="23" width="14.5" customWidth="1"/>
    <col min="24" max="24" width="3.1640625" customWidth="1"/>
    <col min="25" max="34" width="14.5" customWidth="1"/>
  </cols>
  <sheetData>
    <row r="1" spans="1:34" ht="12" customHeight="1">
      <c r="B1" s="6"/>
      <c r="C1" s="5" t="s">
        <v>12</v>
      </c>
      <c r="M1" s="20"/>
      <c r="X1" s="20"/>
    </row>
    <row r="2" spans="1:34" ht="17.25" customHeight="1">
      <c r="B2" s="6" t="s">
        <v>13</v>
      </c>
      <c r="C2" s="39" t="s">
        <v>9</v>
      </c>
      <c r="D2" s="35"/>
      <c r="E2" s="35"/>
      <c r="F2" s="35"/>
      <c r="G2" s="35"/>
      <c r="H2" s="35"/>
      <c r="I2" s="35"/>
      <c r="J2" s="35"/>
      <c r="K2" s="35"/>
      <c r="L2" s="35"/>
      <c r="M2" s="20"/>
      <c r="N2" s="40" t="s">
        <v>14</v>
      </c>
      <c r="O2" s="35"/>
      <c r="P2" s="35"/>
      <c r="Q2" s="35"/>
      <c r="R2" s="35"/>
      <c r="S2" s="35"/>
      <c r="T2" s="35"/>
      <c r="U2" s="35"/>
      <c r="V2" s="35"/>
      <c r="W2" s="35"/>
      <c r="X2" s="20"/>
      <c r="Y2" s="41" t="s">
        <v>15</v>
      </c>
      <c r="Z2" s="35"/>
      <c r="AA2" s="35"/>
      <c r="AB2" s="35"/>
      <c r="AC2" s="35"/>
      <c r="AD2" s="35"/>
      <c r="AE2" s="35"/>
      <c r="AF2" s="35"/>
      <c r="AG2" s="35"/>
      <c r="AH2" s="35"/>
    </row>
    <row r="3" spans="1:34" ht="15.75" customHeight="1">
      <c r="A3" s="42" t="s">
        <v>16</v>
      </c>
      <c r="B3" s="43">
        <v>4</v>
      </c>
      <c r="C3" s="3">
        <v>-8.3344534110398403</v>
      </c>
      <c r="D3" s="3">
        <v>-15.77395403073</v>
      </c>
      <c r="E3" s="3">
        <v>5.1068996721719904</v>
      </c>
      <c r="F3" s="3">
        <v>7.0187567175694801</v>
      </c>
      <c r="G3" s="3">
        <v>4.3491250585755301</v>
      </c>
      <c r="H3" s="3">
        <v>18.4538033343614</v>
      </c>
      <c r="I3" s="3">
        <v>-2.1523229845768501</v>
      </c>
      <c r="J3" s="3">
        <v>1.31319490087907</v>
      </c>
      <c r="K3" s="3">
        <v>21.4660028219979</v>
      </c>
      <c r="L3" s="3">
        <v>-28.325146845962099</v>
      </c>
      <c r="M3" s="21"/>
      <c r="N3" s="2">
        <v>9.6114083114882192</v>
      </c>
      <c r="O3" s="2">
        <v>-17.563975211618398</v>
      </c>
      <c r="P3" s="2">
        <v>2.9381966372436001</v>
      </c>
      <c r="Q3" s="2">
        <v>-17.013253563734001</v>
      </c>
      <c r="R3" s="2">
        <v>12.162242489868699</v>
      </c>
      <c r="S3" s="2">
        <v>17.672018084661399</v>
      </c>
      <c r="T3" s="2">
        <v>25.0754401891692</v>
      </c>
      <c r="U3" s="5">
        <v>-60.561334602770202</v>
      </c>
      <c r="V3" s="5">
        <v>36.741837892075203</v>
      </c>
      <c r="W3" s="5">
        <v>39.680245892601697</v>
      </c>
      <c r="X3" s="20"/>
      <c r="Y3" s="5">
        <v>-16.546209692324901</v>
      </c>
      <c r="Z3" s="5">
        <v>4.0405351938412304</v>
      </c>
      <c r="AA3" s="5">
        <v>-49.135792331098301</v>
      </c>
      <c r="AB3" s="5">
        <v>9.0877735579487702</v>
      </c>
      <c r="AC3" s="5">
        <v>19.326503524242501</v>
      </c>
      <c r="AD3" s="5">
        <v>9.2825632743886004</v>
      </c>
      <c r="AE3" s="5">
        <v>-2.8784081472988201</v>
      </c>
      <c r="AF3" s="5">
        <v>24.552649154837201</v>
      </c>
      <c r="AG3" s="5">
        <v>-26.2498259131902</v>
      </c>
      <c r="AH3" s="5">
        <v>-10.629943840284501</v>
      </c>
    </row>
    <row r="4" spans="1:34" ht="15.75" customHeight="1">
      <c r="A4" s="35"/>
      <c r="B4" s="35"/>
      <c r="C4" s="3">
        <v>32.267319658649697</v>
      </c>
      <c r="D4" s="3">
        <v>4.9333108575510503</v>
      </c>
      <c r="E4" s="3">
        <v>-10.1724152763062</v>
      </c>
      <c r="F4" s="3">
        <v>5.0256570571004398</v>
      </c>
      <c r="G4" s="3">
        <v>-10.431869309132701</v>
      </c>
      <c r="H4" s="3">
        <v>-2.4677439346030199</v>
      </c>
      <c r="I4" s="3">
        <v>5.6315779279431997</v>
      </c>
      <c r="J4" s="3">
        <v>-7.3019156387423099</v>
      </c>
      <c r="K4" s="3">
        <v>6.3113160576355698</v>
      </c>
      <c r="L4" s="3">
        <v>33.219796522142602</v>
      </c>
      <c r="M4" s="22"/>
      <c r="N4" s="3">
        <v>-3.9599848896109302</v>
      </c>
      <c r="O4" s="3">
        <v>22.312168468101401</v>
      </c>
      <c r="P4" s="3">
        <v>-10.145426569904499</v>
      </c>
      <c r="Q4" s="3">
        <v>-54.494640612920499</v>
      </c>
      <c r="R4" s="3">
        <v>40.9855689536097</v>
      </c>
      <c r="S4" s="3">
        <v>-29.710339362139798</v>
      </c>
      <c r="T4" s="3">
        <v>-23.127498848767502</v>
      </c>
      <c r="U4" s="5">
        <v>62.202856267934898</v>
      </c>
      <c r="V4" s="5">
        <v>-46.0378841966537</v>
      </c>
      <c r="W4" s="5">
        <v>11.539598944949001</v>
      </c>
      <c r="X4" s="20"/>
      <c r="Y4" s="5">
        <v>-42.2039328616925</v>
      </c>
      <c r="Z4" s="5">
        <v>9.9962556951420893</v>
      </c>
      <c r="AA4" s="5">
        <v>28.2027480100754</v>
      </c>
      <c r="AB4" s="5">
        <v>-12.4152595959115</v>
      </c>
      <c r="AC4" s="5">
        <v>7.2112476352485304</v>
      </c>
      <c r="AD4" s="5">
        <v>3.2157057476848601</v>
      </c>
      <c r="AE4" s="5">
        <v>36.773010011382297</v>
      </c>
      <c r="AF4" s="5">
        <v>-1.5144060097279901</v>
      </c>
      <c r="AG4" s="5">
        <v>6.8839500212563802</v>
      </c>
      <c r="AH4" s="5">
        <v>52.308996107857602</v>
      </c>
    </row>
    <row r="5" spans="1:34" ht="15.75" customHeight="1">
      <c r="A5" s="35"/>
      <c r="B5" s="35"/>
      <c r="C5" s="3">
        <v>-23.932866247609901</v>
      </c>
      <c r="D5" s="3">
        <v>10.840643173178901</v>
      </c>
      <c r="E5" s="3">
        <v>5.0655156041342497</v>
      </c>
      <c r="F5" s="3">
        <v>-12.0444137746699</v>
      </c>
      <c r="G5" s="3">
        <v>6.0827442505571199</v>
      </c>
      <c r="H5" s="3">
        <v>-15.9860593997584</v>
      </c>
      <c r="I5" s="3">
        <v>-3.4792549433663602</v>
      </c>
      <c r="J5" s="3">
        <v>5.9887207378632201</v>
      </c>
      <c r="K5" s="3">
        <v>-27.777318879633501</v>
      </c>
      <c r="L5" s="3">
        <v>-4.89464967618055</v>
      </c>
      <c r="M5" s="21"/>
      <c r="N5" s="2">
        <v>-5.6514234218772899</v>
      </c>
      <c r="O5" s="2">
        <v>-4.74819325648303</v>
      </c>
      <c r="P5" s="2">
        <v>7.2072299326609297</v>
      </c>
      <c r="Q5" s="2">
        <v>71.507894176654503</v>
      </c>
      <c r="R5" s="2">
        <v>-53.147811443478503</v>
      </c>
      <c r="S5" s="2">
        <v>12.038321277478399</v>
      </c>
      <c r="T5" s="2">
        <v>-1.94794134040176</v>
      </c>
      <c r="U5" s="5">
        <v>-1.6415216651646301</v>
      </c>
      <c r="V5" s="5">
        <v>9.2960463045784891</v>
      </c>
      <c r="W5" s="5">
        <v>-51.219844837550703</v>
      </c>
      <c r="X5" s="20"/>
      <c r="Y5" s="5">
        <v>58.750142554017401</v>
      </c>
      <c r="Z5" s="5">
        <v>-14.036790888983299</v>
      </c>
      <c r="AA5" s="5">
        <v>20.933044321022901</v>
      </c>
      <c r="AB5" s="5">
        <v>3.3274860379627</v>
      </c>
      <c r="AC5" s="5">
        <v>-26.537751159490998</v>
      </c>
      <c r="AD5" s="5">
        <v>-12.498269022073501</v>
      </c>
      <c r="AE5" s="5">
        <v>-33.894601864083498</v>
      </c>
      <c r="AF5" s="5">
        <v>-23.038243145109199</v>
      </c>
      <c r="AG5" s="5">
        <v>19.365875891933801</v>
      </c>
      <c r="AH5" s="5">
        <v>-41.679052267572999</v>
      </c>
    </row>
    <row r="6" spans="1:34" ht="15.75" customHeight="1">
      <c r="A6" s="35"/>
      <c r="B6" s="35"/>
      <c r="C6" s="3">
        <v>-1.42860401894053</v>
      </c>
      <c r="D6" s="3">
        <v>-18.079601785625201</v>
      </c>
      <c r="E6" s="3">
        <v>-10.4931909299852</v>
      </c>
      <c r="F6" s="3">
        <v>-37.532114602511001</v>
      </c>
      <c r="G6" s="3">
        <v>-16.834956748278099</v>
      </c>
      <c r="H6" s="3">
        <v>-35.913604493200403</v>
      </c>
      <c r="I6" s="3">
        <v>-27.938759882436099</v>
      </c>
      <c r="J6" s="3">
        <v>-36.389083984805602</v>
      </c>
      <c r="K6" s="3">
        <v>-13.265139802072399</v>
      </c>
      <c r="L6" s="3">
        <v>-44.7385437750386</v>
      </c>
      <c r="M6" s="21"/>
      <c r="N6" s="2">
        <v>1.9803190730918301</v>
      </c>
      <c r="O6" s="2">
        <v>60.165278230472197</v>
      </c>
      <c r="P6" s="2">
        <v>-10.891331354372401</v>
      </c>
      <c r="Q6" s="2">
        <v>-40.194924733651803</v>
      </c>
      <c r="R6" s="2">
        <v>7.0087245661156903</v>
      </c>
      <c r="S6" s="2">
        <v>52.9013550208848</v>
      </c>
      <c r="T6" s="2">
        <v>2.1545513937775</v>
      </c>
      <c r="U6" s="5">
        <v>15.049653147401999</v>
      </c>
      <c r="V6" s="5">
        <v>-16.986725458199</v>
      </c>
      <c r="W6" s="5">
        <v>-19.0698378412289</v>
      </c>
      <c r="X6" s="20"/>
      <c r="Y6" s="5">
        <v>47.7828032945568</v>
      </c>
      <c r="Z6" s="5">
        <v>-0.99935738027851195</v>
      </c>
      <c r="AA6" s="5">
        <v>17.999617285162</v>
      </c>
      <c r="AB6" s="5">
        <v>-64.987994922830396</v>
      </c>
      <c r="AC6" s="5">
        <v>102.03917382449001</v>
      </c>
      <c r="AD6" s="5">
        <v>4.3804668712605599</v>
      </c>
      <c r="AE6" s="5">
        <v>-31.638282628618001</v>
      </c>
      <c r="AF6" s="5">
        <v>40.1945158096879</v>
      </c>
      <c r="AG6" s="5">
        <v>-2.3485579397843601</v>
      </c>
      <c r="AH6" s="5">
        <v>-22.8127218568949</v>
      </c>
    </row>
    <row r="7" spans="1:34" ht="15.75" customHeight="1">
      <c r="A7" s="35"/>
      <c r="B7" s="35"/>
      <c r="C7" s="3">
        <v>16.357600295148298</v>
      </c>
      <c r="D7" s="3">
        <v>-52.494665085535402</v>
      </c>
      <c r="E7" s="3">
        <v>-46.338763247366799</v>
      </c>
      <c r="F7" s="3">
        <v>28.2101179738079</v>
      </c>
      <c r="G7" s="3">
        <v>22.117711772213099</v>
      </c>
      <c r="H7" s="3">
        <v>-34.894649889188699</v>
      </c>
      <c r="I7" s="3">
        <v>30.165831144005999</v>
      </c>
      <c r="J7" s="3">
        <v>-1.6121259315654699</v>
      </c>
      <c r="K7" s="3">
        <v>10.503528780230701</v>
      </c>
      <c r="L7" s="3">
        <v>1.4676338350007401</v>
      </c>
      <c r="M7" s="21"/>
      <c r="N7" s="2">
        <v>58.166517681155298</v>
      </c>
      <c r="O7" s="2">
        <v>-38.443079704243402</v>
      </c>
      <c r="P7" s="2">
        <v>16.244015127482299</v>
      </c>
      <c r="Q7" s="2">
        <v>-6.4848809555130904</v>
      </c>
      <c r="R7" s="2">
        <v>-42.989798563452403</v>
      </c>
      <c r="S7" s="2">
        <v>-10.684980712908001</v>
      </c>
      <c r="T7" s="2">
        <v>21.727462472912599</v>
      </c>
      <c r="U7" s="5">
        <v>48.804350675301698</v>
      </c>
      <c r="V7" s="5">
        <v>-12.807564379800301</v>
      </c>
      <c r="W7" s="5">
        <v>36.536351158852597</v>
      </c>
      <c r="X7" s="20"/>
      <c r="Y7" s="5">
        <v>-49.049390823847098</v>
      </c>
      <c r="Z7" s="5">
        <v>-51.748764308518297</v>
      </c>
      <c r="AA7" s="5">
        <v>88.536348439027407</v>
      </c>
      <c r="AB7" s="5">
        <v>-1.2089625012404499</v>
      </c>
      <c r="AC7" s="5">
        <v>-12.4990226329601</v>
      </c>
      <c r="AD7" s="5">
        <v>-0.51539856274518603</v>
      </c>
      <c r="AE7" s="5">
        <v>-59.8320479550434</v>
      </c>
      <c r="AF7" s="5">
        <v>-21.874623642901899</v>
      </c>
      <c r="AG7" s="5">
        <v>-40.744492210957397</v>
      </c>
      <c r="AH7" s="5">
        <v>99.281579471236398</v>
      </c>
    </row>
    <row r="8" spans="1:34" ht="15.75" customHeight="1">
      <c r="A8" s="35"/>
      <c r="B8" s="35"/>
      <c r="C8" s="3">
        <v>24.313353617274601</v>
      </c>
      <c r="D8" s="3">
        <v>-31.039944322672302</v>
      </c>
      <c r="E8" s="3">
        <v>-0.19332652317889501</v>
      </c>
      <c r="F8" s="3">
        <v>2.2187191607857599</v>
      </c>
      <c r="G8" s="3">
        <v>2.4399063996877901</v>
      </c>
      <c r="H8" s="3">
        <v>-38.7607927196999</v>
      </c>
      <c r="I8" s="3">
        <v>-33.803062296869101</v>
      </c>
      <c r="J8" s="3">
        <v>50.979562424071801</v>
      </c>
      <c r="K8" s="3">
        <v>-32.559837744385803</v>
      </c>
      <c r="L8" s="3">
        <v>-10.1463834799443</v>
      </c>
      <c r="M8" s="21"/>
      <c r="N8" s="2">
        <v>24.176041839389899</v>
      </c>
      <c r="O8" s="2">
        <v>-38.457995827191397</v>
      </c>
      <c r="P8" s="2">
        <v>-5.1024296563762199</v>
      </c>
      <c r="Q8" s="2">
        <v>-4.6257119295892997</v>
      </c>
      <c r="R8" s="2">
        <v>28.807687570205001</v>
      </c>
      <c r="S8" s="2">
        <v>4.5446693924922696</v>
      </c>
      <c r="T8" s="2">
        <v>-5.2478103956356703</v>
      </c>
      <c r="U8" s="5">
        <v>-6.0413033969184404</v>
      </c>
      <c r="V8" s="5">
        <v>-28.8687702507209</v>
      </c>
      <c r="W8" s="5">
        <v>61.707633492511803</v>
      </c>
      <c r="X8" s="20"/>
      <c r="Y8" s="5">
        <v>-67.234171167066606</v>
      </c>
      <c r="Z8" s="5">
        <v>-26.477499516971999</v>
      </c>
      <c r="AA8" s="5">
        <v>37.650781327153297</v>
      </c>
      <c r="AB8" s="5">
        <v>-0.209900767343324</v>
      </c>
      <c r="AC8" s="5">
        <v>13.2027745781589</v>
      </c>
      <c r="AD8" s="5">
        <v>-7.4239221645717803</v>
      </c>
      <c r="AE8" s="5">
        <v>6.1842157291794404</v>
      </c>
      <c r="AF8" s="5">
        <v>24.136670801075301</v>
      </c>
      <c r="AG8" s="5">
        <v>21.069257929986499</v>
      </c>
      <c r="AH8" s="5">
        <v>-41.348632085287903</v>
      </c>
    </row>
    <row r="9" spans="1:34" ht="15.75" customHeight="1">
      <c r="A9" s="35"/>
      <c r="B9" s="35"/>
      <c r="C9" s="3">
        <v>32.636255091752197</v>
      </c>
      <c r="D9" s="3">
        <v>-21.868919144989601</v>
      </c>
      <c r="E9" s="3">
        <v>-50.314424157745599</v>
      </c>
      <c r="F9" s="3">
        <v>-8.0231128907814302</v>
      </c>
      <c r="G9" s="3">
        <v>-13.929803344418101</v>
      </c>
      <c r="H9" s="3">
        <v>-45.999809751998001</v>
      </c>
      <c r="I9" s="3">
        <v>15.6649791318633</v>
      </c>
      <c r="J9" s="3">
        <v>18.8158045529992</v>
      </c>
      <c r="K9" s="3">
        <v>18.831305446991902</v>
      </c>
      <c r="L9" s="3">
        <v>19.7022606741027</v>
      </c>
      <c r="M9" s="21"/>
      <c r="N9" s="2">
        <v>9.5648456346653798</v>
      </c>
      <c r="O9" s="2">
        <v>44.270435264908798</v>
      </c>
      <c r="P9" s="2">
        <v>15.9796612870547</v>
      </c>
      <c r="Q9" s="2">
        <v>-13.537857207208299</v>
      </c>
      <c r="R9" s="2">
        <v>-49.6717486942566</v>
      </c>
      <c r="S9" s="2">
        <v>77.692922740469001</v>
      </c>
      <c r="T9" s="2">
        <v>-38.785032596284402</v>
      </c>
      <c r="U9" s="5">
        <v>-33.056656974336498</v>
      </c>
      <c r="V9" s="5">
        <v>-50.601348697424498</v>
      </c>
      <c r="W9" s="5">
        <v>69.930957027845395</v>
      </c>
      <c r="X9" s="20"/>
      <c r="Y9" s="5">
        <v>-63.378870095790703</v>
      </c>
      <c r="Z9" s="5">
        <v>-22.619769768736202</v>
      </c>
      <c r="AA9" s="5">
        <v>37.2492285643456</v>
      </c>
      <c r="AB9" s="5">
        <v>-46.867663638588098</v>
      </c>
      <c r="AC9" s="5">
        <v>-20.986039384554399</v>
      </c>
      <c r="AD9" s="5">
        <v>84.410317440857497</v>
      </c>
      <c r="AE9" s="5">
        <v>-29.869076116850199</v>
      </c>
      <c r="AF9" s="5">
        <v>-5.8940601840480902</v>
      </c>
      <c r="AG9" s="5">
        <v>-51.018444950626296</v>
      </c>
      <c r="AH9" s="5">
        <v>-64.065912396941599</v>
      </c>
    </row>
    <row r="10" spans="1:34" ht="15.75" customHeight="1">
      <c r="A10" s="35"/>
      <c r="B10" s="35"/>
      <c r="C10" s="2">
        <v>-16.182359597109102</v>
      </c>
      <c r="D10" s="2">
        <v>2.5920863723385601</v>
      </c>
      <c r="E10" s="2">
        <v>-13.442254465337401</v>
      </c>
      <c r="F10" s="2">
        <v>10.139720049072</v>
      </c>
      <c r="G10" s="2">
        <v>14.1879076744119</v>
      </c>
      <c r="H10" s="2">
        <v>-39.970136299871498</v>
      </c>
      <c r="I10" s="2">
        <v>43.127537019720698</v>
      </c>
      <c r="J10" s="3">
        <v>19.1990069156898</v>
      </c>
      <c r="K10" s="3">
        <v>-2.4816562296836699</v>
      </c>
      <c r="L10" s="3">
        <v>-11.238400281599301</v>
      </c>
      <c r="M10" s="20"/>
      <c r="N10" s="5">
        <v>-0.49461603675527599</v>
      </c>
      <c r="O10" s="6">
        <v>6.6015071945918304</v>
      </c>
      <c r="P10" s="5">
        <v>17.028115718294401</v>
      </c>
      <c r="Q10" s="5">
        <v>-76.907928778206397</v>
      </c>
      <c r="R10" s="5">
        <v>-24.4379282388044</v>
      </c>
      <c r="S10" s="5">
        <v>32.534757383627699</v>
      </c>
      <c r="T10" s="5">
        <v>-69.887552065193205</v>
      </c>
      <c r="U10" s="5">
        <v>69.040138302269597</v>
      </c>
      <c r="V10" s="5">
        <v>20.116804273227999</v>
      </c>
      <c r="W10" s="5">
        <v>-24.986146716032401</v>
      </c>
      <c r="X10" s="20"/>
      <c r="Y10" s="5">
        <v>-16.037194941425</v>
      </c>
      <c r="Z10" s="5">
        <v>18.972783121916599</v>
      </c>
      <c r="AA10" s="5">
        <v>-61.573468641307898</v>
      </c>
      <c r="AB10" s="5">
        <v>-15.559543713921601</v>
      </c>
      <c r="AC10" s="5">
        <v>33.344550010679498</v>
      </c>
      <c r="AD10" s="5">
        <v>-64.803549307055604</v>
      </c>
      <c r="AE10" s="5">
        <v>-78.154420981127004</v>
      </c>
      <c r="AF10" s="5">
        <v>-54.565482751116697</v>
      </c>
      <c r="AG10" s="5">
        <v>-6.7796153166563897</v>
      </c>
      <c r="AH10" s="5">
        <v>17.662698898698199</v>
      </c>
    </row>
    <row r="11" spans="1:34" ht="15.75" customHeight="1">
      <c r="A11" s="35"/>
      <c r="B11" s="35"/>
      <c r="C11" s="2">
        <v>30.004549574009602</v>
      </c>
      <c r="D11" s="2">
        <v>-3.9545934752429699</v>
      </c>
      <c r="E11" s="2">
        <v>-35.226322206126703</v>
      </c>
      <c r="F11" s="2">
        <v>-13.672049775689</v>
      </c>
      <c r="G11" s="2">
        <v>20.712718273909001</v>
      </c>
      <c r="H11" s="2">
        <v>-47.056357468611402</v>
      </c>
      <c r="I11" s="2">
        <v>-23.786943221954498</v>
      </c>
      <c r="J11" s="2">
        <v>6.8158311343185503</v>
      </c>
      <c r="K11" s="2">
        <v>17.911968147543199</v>
      </c>
      <c r="L11" s="2">
        <v>-3.9623562643932102</v>
      </c>
      <c r="M11" s="23"/>
      <c r="N11" s="2">
        <v>30.7275520072881</v>
      </c>
      <c r="O11" s="2">
        <v>-20.5443939289394</v>
      </c>
      <c r="P11" s="2">
        <v>58.151973204985701</v>
      </c>
      <c r="Q11" s="2">
        <v>10.9532249204523</v>
      </c>
      <c r="R11" s="2">
        <v>27.324480690072299</v>
      </c>
      <c r="S11" s="2">
        <v>80.365895255213104</v>
      </c>
      <c r="T11" s="2">
        <v>67.242910136724404</v>
      </c>
      <c r="U11" s="5">
        <v>-15.8915848309762</v>
      </c>
      <c r="V11" s="5">
        <v>-6.5010489675269003</v>
      </c>
      <c r="W11" s="5">
        <v>39.6707222027539</v>
      </c>
      <c r="X11" s="20"/>
      <c r="Y11" s="5">
        <v>-32.698762434502399</v>
      </c>
      <c r="Z11" s="5">
        <v>17.5516406993716</v>
      </c>
      <c r="AA11" s="5">
        <v>-15.790139958554199</v>
      </c>
      <c r="AB11" s="5">
        <v>-12.445899232585001</v>
      </c>
      <c r="AC11" s="5">
        <v>-12.991343865377001</v>
      </c>
      <c r="AD11" s="5">
        <v>-20.954521240822299</v>
      </c>
      <c r="AE11" s="5">
        <v>10.5034914912918</v>
      </c>
      <c r="AF11" s="5">
        <v>-13.330847520610099</v>
      </c>
      <c r="AG11" s="5">
        <v>-28.5936540774773</v>
      </c>
      <c r="AH11" s="5">
        <v>54.484964533714802</v>
      </c>
    </row>
    <row r="12" spans="1:34" ht="15.75" customHeight="1">
      <c r="A12" s="35"/>
      <c r="B12" s="24"/>
      <c r="C12" s="2"/>
      <c r="D12" s="2"/>
      <c r="E12" s="2"/>
      <c r="F12" s="2"/>
      <c r="G12" s="2"/>
      <c r="H12" s="2"/>
      <c r="I12" s="2"/>
      <c r="J12" s="2"/>
      <c r="K12" s="2"/>
      <c r="L12" s="2"/>
      <c r="M12" s="21"/>
      <c r="N12" s="2"/>
      <c r="O12" s="2"/>
      <c r="P12" s="9"/>
      <c r="Q12" s="9"/>
      <c r="R12" s="9"/>
      <c r="S12" s="9"/>
      <c r="T12" s="9"/>
      <c r="X12" s="20"/>
    </row>
    <row r="13" spans="1:34" ht="15.75" customHeight="1">
      <c r="A13" s="35"/>
      <c r="B13" s="43">
        <v>6.7</v>
      </c>
      <c r="C13" s="5">
        <v>11.7636800408127</v>
      </c>
      <c r="D13" s="6">
        <v>18.418304410718399</v>
      </c>
      <c r="E13" s="3">
        <v>-30.8247110115243</v>
      </c>
      <c r="F13" s="3">
        <v>17.187145091026999</v>
      </c>
      <c r="G13" s="3">
        <v>30.715610526043001</v>
      </c>
      <c r="H13" s="5">
        <v>-1.6353929805366401</v>
      </c>
      <c r="I13" s="6">
        <v>6.8105807782229597</v>
      </c>
      <c r="J13" s="3">
        <v>-22.660992577498</v>
      </c>
      <c r="K13" s="3">
        <v>-41.167532491907799</v>
      </c>
      <c r="L13" s="3">
        <v>2.5215457807905501</v>
      </c>
      <c r="M13" s="20"/>
      <c r="N13" s="5">
        <v>49.524844721126399</v>
      </c>
      <c r="O13" s="5">
        <v>-28.6507560807866</v>
      </c>
      <c r="P13" s="2">
        <v>11.7065014185282</v>
      </c>
      <c r="Q13" s="2">
        <v>2.4445043699256099</v>
      </c>
      <c r="R13" s="2">
        <v>1.0137921652592199</v>
      </c>
      <c r="S13" s="2">
        <v>-9.5463922628537397</v>
      </c>
      <c r="T13" s="2">
        <v>0.971942045485229</v>
      </c>
      <c r="U13" s="5">
        <v>-5.7708991657428701</v>
      </c>
      <c r="V13" s="5">
        <v>43.899047958190501</v>
      </c>
      <c r="W13" s="5">
        <v>11.011336554928601</v>
      </c>
      <c r="X13" s="20"/>
      <c r="Y13" s="5">
        <v>47.332189773244103</v>
      </c>
      <c r="Z13" s="5">
        <v>10.3841417455765</v>
      </c>
      <c r="AA13" s="5">
        <v>-7.77049329829822</v>
      </c>
      <c r="AB13" s="5">
        <v>9.5471823324371901</v>
      </c>
      <c r="AC13" s="5">
        <v>8.9195356541986506</v>
      </c>
      <c r="AD13" s="5">
        <v>-27.441115381865298</v>
      </c>
      <c r="AE13" s="5">
        <v>9.5632318118680502</v>
      </c>
      <c r="AF13" s="5">
        <v>-18.750291418961801</v>
      </c>
      <c r="AG13" s="5">
        <v>-6.1962107225115801</v>
      </c>
      <c r="AH13" s="5">
        <v>-15.230647947386601</v>
      </c>
    </row>
    <row r="14" spans="1:34" ht="15.75" customHeight="1">
      <c r="A14" s="35"/>
      <c r="B14" s="35"/>
      <c r="C14" s="3">
        <v>-30.807173552069099</v>
      </c>
      <c r="D14" s="3">
        <v>-14.254234732581599</v>
      </c>
      <c r="E14" s="3">
        <v>-5.5046205647343696</v>
      </c>
      <c r="F14" s="3">
        <v>-47.486616279998699</v>
      </c>
      <c r="G14" s="3">
        <v>17.286047387379799</v>
      </c>
      <c r="H14" s="3">
        <v>14.2239856389224</v>
      </c>
      <c r="I14" s="3">
        <v>3.2274842044372001</v>
      </c>
      <c r="J14" s="3">
        <v>7.3434872539445504</v>
      </c>
      <c r="K14" s="3">
        <v>5.9495256265164302</v>
      </c>
      <c r="L14" s="3">
        <v>-27.783517068777101</v>
      </c>
      <c r="M14" s="25"/>
      <c r="N14" s="5">
        <v>12.9791457319195</v>
      </c>
      <c r="O14" s="5">
        <v>-6.9284724394641701</v>
      </c>
      <c r="P14" s="5">
        <v>-34.646622271777801</v>
      </c>
      <c r="Q14" s="5">
        <v>1.6172236179685999</v>
      </c>
      <c r="R14" s="5">
        <v>3.2589005980974499</v>
      </c>
      <c r="S14" s="5">
        <v>-6.8855413698640202</v>
      </c>
      <c r="T14" s="5">
        <v>19.645609857657199</v>
      </c>
      <c r="U14" s="5">
        <v>-19.802752166624</v>
      </c>
      <c r="V14" s="5">
        <v>-21.431612602178902</v>
      </c>
      <c r="W14" s="5">
        <v>-34.401720386884399</v>
      </c>
      <c r="X14" s="20"/>
      <c r="Y14" s="5">
        <v>-11.8100103546318</v>
      </c>
      <c r="Z14" s="5">
        <v>-3.90762385180658</v>
      </c>
      <c r="AA14" s="5">
        <v>-26.780022604124699</v>
      </c>
      <c r="AB14" s="5">
        <v>1.49843423643396</v>
      </c>
      <c r="AC14" s="5">
        <v>17.209508571482399</v>
      </c>
      <c r="AD14" s="5">
        <v>-8.3630695606036394</v>
      </c>
      <c r="AE14" s="5">
        <v>3.2989442569538099</v>
      </c>
      <c r="AF14" s="5">
        <v>1.2350930932544799</v>
      </c>
      <c r="AG14" s="5">
        <v>-31.271269467300201</v>
      </c>
      <c r="AH14" s="5">
        <v>24.577677674037499</v>
      </c>
    </row>
    <row r="15" spans="1:34" ht="15.75" customHeight="1">
      <c r="A15" s="35"/>
      <c r="B15" s="35"/>
      <c r="C15" s="2">
        <v>19.043493511256301</v>
      </c>
      <c r="D15" s="2">
        <v>-4.1640696781367597</v>
      </c>
      <c r="E15" s="3">
        <v>36.329331576258703</v>
      </c>
      <c r="F15" s="3">
        <v>30.299471188971701</v>
      </c>
      <c r="G15" s="3">
        <v>-48.001657913422797</v>
      </c>
      <c r="H15" s="2">
        <v>-12.588592658385799</v>
      </c>
      <c r="I15" s="2">
        <v>-10.038064982660201</v>
      </c>
      <c r="J15" s="3">
        <v>15.317505323553499</v>
      </c>
      <c r="K15" s="3">
        <v>35.218006865391402</v>
      </c>
      <c r="L15" s="3">
        <v>25.261971287986601</v>
      </c>
      <c r="M15" s="26"/>
      <c r="N15" s="5">
        <v>-62.503990453045901</v>
      </c>
      <c r="O15" s="5">
        <v>35.579228520250801</v>
      </c>
      <c r="P15" s="5">
        <v>22.940120853249599</v>
      </c>
      <c r="Q15" s="6">
        <v>-4.0617279878941801</v>
      </c>
      <c r="R15" s="5">
        <v>-4.2726927633566802</v>
      </c>
      <c r="S15" s="5">
        <v>16.431933632717801</v>
      </c>
      <c r="T15" s="5">
        <v>-20.617551903142399</v>
      </c>
      <c r="U15" s="5">
        <v>25.573651332366801</v>
      </c>
      <c r="V15" s="5">
        <v>-22.467435356011499</v>
      </c>
      <c r="W15" s="5">
        <v>23.390383831955901</v>
      </c>
      <c r="X15" s="20"/>
      <c r="Y15" s="5">
        <v>-35.522179418612303</v>
      </c>
      <c r="Z15" s="5">
        <v>-6.4765178937699401</v>
      </c>
      <c r="AA15" s="5">
        <v>34.550515902422902</v>
      </c>
      <c r="AB15" s="5">
        <v>-11.0456165688712</v>
      </c>
      <c r="AC15" s="5">
        <v>-26.129044225681099</v>
      </c>
      <c r="AD15" s="5">
        <v>35.804184942469</v>
      </c>
      <c r="AE15" s="5">
        <v>-12.862176068821899</v>
      </c>
      <c r="AF15" s="5">
        <v>17.515198325707299</v>
      </c>
      <c r="AG15" s="5">
        <v>37.467480189811802</v>
      </c>
      <c r="AH15" s="5">
        <v>-9.3470297266509199</v>
      </c>
    </row>
    <row r="16" spans="1:34" ht="15.75" customHeight="1">
      <c r="A16" s="35"/>
      <c r="B16" s="35"/>
      <c r="C16" s="2">
        <v>-11.5816996971203</v>
      </c>
      <c r="D16" s="2">
        <v>-28.896778540566299</v>
      </c>
      <c r="E16" s="3">
        <v>-5.0944401360264502</v>
      </c>
      <c r="F16" s="3">
        <v>9.47040535559597</v>
      </c>
      <c r="G16" s="3">
        <v>8.7242452632656207</v>
      </c>
      <c r="H16" s="2">
        <v>19.079331288926401</v>
      </c>
      <c r="I16" s="2">
        <v>-12.685444371635199</v>
      </c>
      <c r="J16" s="3">
        <v>7.1964492763168204</v>
      </c>
      <c r="K16" s="3">
        <v>31.567169895355299</v>
      </c>
      <c r="L16" s="3">
        <v>13.2261009910035</v>
      </c>
      <c r="M16" s="27"/>
      <c r="N16" s="15">
        <v>-23.163900076420799</v>
      </c>
      <c r="O16" s="15">
        <v>-49.012890421951703</v>
      </c>
      <c r="P16" s="15">
        <v>-13.818021153520499</v>
      </c>
      <c r="Q16" s="15">
        <v>5.7900728482602801</v>
      </c>
      <c r="R16" s="5">
        <v>28.622662922570001</v>
      </c>
      <c r="S16" s="5">
        <v>11.977144082778199</v>
      </c>
      <c r="T16" s="5">
        <v>-73.985576368025093</v>
      </c>
      <c r="U16" s="5">
        <v>21.3271333215807</v>
      </c>
      <c r="V16" s="5">
        <v>-16.579258619632999</v>
      </c>
      <c r="W16" s="5">
        <v>-13.7368797669915</v>
      </c>
      <c r="X16" s="20"/>
      <c r="Y16" s="5">
        <v>29.799219363983902</v>
      </c>
      <c r="Z16" s="5">
        <v>-41.514967149404001</v>
      </c>
      <c r="AA16" s="5">
        <v>-20.7547772707068</v>
      </c>
      <c r="AB16" s="5">
        <v>0.49906617607072001</v>
      </c>
      <c r="AC16" s="5">
        <v>52.878240842432099</v>
      </c>
      <c r="AD16" s="5">
        <v>4.8026824549290197</v>
      </c>
      <c r="AE16" s="5">
        <v>37.399543161183601</v>
      </c>
      <c r="AF16" s="5">
        <v>39.296220487895198</v>
      </c>
      <c r="AG16" s="5">
        <v>53.167782911638099</v>
      </c>
      <c r="AH16" s="5">
        <v>89.245756386623697</v>
      </c>
    </row>
    <row r="17" spans="1:34" ht="15.75" customHeight="1">
      <c r="A17" s="35"/>
      <c r="B17" s="35"/>
      <c r="C17" s="2">
        <v>305.01502364663401</v>
      </c>
      <c r="D17" s="2">
        <v>-4.8091248769041499</v>
      </c>
      <c r="E17" s="3">
        <v>10.9336179099468</v>
      </c>
      <c r="F17" s="3">
        <v>21.4699354914396</v>
      </c>
      <c r="G17" s="3">
        <v>187.94617681643999</v>
      </c>
      <c r="H17" s="2">
        <v>-1.1585661759372401</v>
      </c>
      <c r="I17" s="2">
        <v>44.369619910514899</v>
      </c>
      <c r="J17" s="3">
        <v>158.94746346606701</v>
      </c>
      <c r="K17" s="3">
        <v>81.176130717376097</v>
      </c>
      <c r="L17" s="3">
        <v>211.30232852496599</v>
      </c>
      <c r="M17" s="26"/>
      <c r="N17" s="6">
        <v>50.411368837043</v>
      </c>
      <c r="O17" s="6">
        <v>-3.95191993249058</v>
      </c>
      <c r="P17" s="6">
        <v>0.38726312942601798</v>
      </c>
      <c r="Q17" s="6">
        <v>7.8959715203073104</v>
      </c>
      <c r="R17" s="5">
        <v>160.20432523906101</v>
      </c>
      <c r="S17" s="5">
        <v>-31.153737101038899</v>
      </c>
      <c r="T17" s="5">
        <v>-45.863667607387796</v>
      </c>
      <c r="U17" s="5">
        <v>-47.611474334804399</v>
      </c>
      <c r="V17" s="5">
        <v>40.637527554797401</v>
      </c>
      <c r="W17" s="5">
        <v>21.903175937201599</v>
      </c>
      <c r="X17" s="20"/>
      <c r="Y17" s="5">
        <v>2.98858243254675</v>
      </c>
      <c r="Z17" s="5">
        <v>-29.951413013684601</v>
      </c>
      <c r="AA17" s="5">
        <v>76.400639487185003</v>
      </c>
      <c r="AB17" s="5">
        <v>76.852569122525395</v>
      </c>
      <c r="AC17" s="5">
        <v>30.388503596012299</v>
      </c>
      <c r="AD17" s="5">
        <v>60.120806323661299</v>
      </c>
      <c r="AE17" s="5">
        <v>48.301456326032898</v>
      </c>
      <c r="AF17" s="5">
        <v>6.5046241023193598</v>
      </c>
      <c r="AG17" s="5">
        <v>0.47497185658241498</v>
      </c>
      <c r="AH17" s="5">
        <v>70.179477174652604</v>
      </c>
    </row>
    <row r="18" spans="1:34" ht="15.75" customHeight="1">
      <c r="A18" s="35"/>
      <c r="B18" s="35"/>
      <c r="C18" s="2">
        <v>298.06521550859298</v>
      </c>
      <c r="D18" s="2">
        <v>43.218326085010403</v>
      </c>
      <c r="E18" s="3">
        <v>11.707151080597701</v>
      </c>
      <c r="F18" s="3">
        <v>18.9394970467755</v>
      </c>
      <c r="G18" s="3">
        <v>73.931540613084707</v>
      </c>
      <c r="H18" s="2">
        <v>36.200182789263103</v>
      </c>
      <c r="I18" s="2">
        <v>17.8822980122507</v>
      </c>
      <c r="J18" s="3">
        <v>81.827083283711005</v>
      </c>
      <c r="K18" s="3">
        <v>105.116527514068</v>
      </c>
      <c r="L18" s="3">
        <v>105.36495979914601</v>
      </c>
      <c r="M18" s="26"/>
      <c r="N18" s="6">
        <v>49.901492816238601</v>
      </c>
      <c r="O18" s="6">
        <v>40.162205067583301</v>
      </c>
      <c r="P18" s="6">
        <v>-3.0477813962040301</v>
      </c>
      <c r="Q18" s="6">
        <v>108.8253872792</v>
      </c>
      <c r="R18" s="15">
        <v>77.899059281526803</v>
      </c>
      <c r="S18" s="15">
        <v>-19.845930475921001</v>
      </c>
      <c r="T18" s="15">
        <v>7.10129931106448</v>
      </c>
      <c r="U18" s="5">
        <v>-25.915956872821202</v>
      </c>
      <c r="V18" s="5">
        <v>0.246261185074473</v>
      </c>
      <c r="W18" s="5">
        <v>-48.430884241426703</v>
      </c>
      <c r="X18" s="20"/>
      <c r="Y18" s="5">
        <v>15.6147296359982</v>
      </c>
      <c r="Z18" s="5">
        <v>2.57379686601133</v>
      </c>
      <c r="AA18" s="5">
        <v>156.62177980853701</v>
      </c>
      <c r="AB18" s="5">
        <v>35.829883583386703</v>
      </c>
      <c r="AC18" s="5">
        <v>-28.200710074782201</v>
      </c>
      <c r="AD18" s="5">
        <v>-15.453191551493299</v>
      </c>
      <c r="AE18" s="5">
        <v>86.553988227236204</v>
      </c>
      <c r="AF18" s="5">
        <v>4.5632578620205599</v>
      </c>
      <c r="AG18" s="5">
        <v>71.575724115876994</v>
      </c>
      <c r="AH18" s="5">
        <v>67.409716500460704</v>
      </c>
    </row>
    <row r="19" spans="1:34" ht="15.75" customHeight="1">
      <c r="A19" s="35"/>
      <c r="B19" s="35"/>
      <c r="C19" s="2">
        <v>204.958472158956</v>
      </c>
      <c r="D19" s="2">
        <v>22.9902465686298</v>
      </c>
      <c r="E19" s="3">
        <v>-8.87689142725735</v>
      </c>
      <c r="F19" s="3">
        <v>3.4811037775031299</v>
      </c>
      <c r="G19" s="3">
        <v>54.827290659680898</v>
      </c>
      <c r="H19" s="2">
        <v>34.0618853500443</v>
      </c>
      <c r="I19" s="2">
        <v>-13.832012928093899</v>
      </c>
      <c r="J19" s="3">
        <v>9.6553914914733507</v>
      </c>
      <c r="K19" s="3">
        <v>81.298255955222302</v>
      </c>
      <c r="L19" s="3">
        <v>80.742074020446196</v>
      </c>
      <c r="M19" s="28"/>
      <c r="N19" s="15">
        <v>-11.3049222310107</v>
      </c>
      <c r="O19" s="15">
        <v>-29.469324929347501</v>
      </c>
      <c r="P19" s="15">
        <v>-22.205618073530701</v>
      </c>
      <c r="Q19" s="15">
        <v>-8.8056105770629802</v>
      </c>
      <c r="R19" s="5">
        <v>53.192001894541598</v>
      </c>
      <c r="S19" s="5">
        <v>6.4223642488797497</v>
      </c>
      <c r="T19" s="5">
        <v>31.367656298552799</v>
      </c>
      <c r="U19" s="5">
        <v>-9.8128774800588303</v>
      </c>
      <c r="V19" s="5">
        <v>134.293793269334</v>
      </c>
      <c r="W19" s="5">
        <v>12.8911682375201</v>
      </c>
      <c r="X19" s="20"/>
      <c r="Y19" s="5">
        <v>11.9748940742904</v>
      </c>
      <c r="Z19" s="5">
        <v>29.953078755768001</v>
      </c>
      <c r="AA19" s="5">
        <v>120.570762849178</v>
      </c>
      <c r="AB19" s="5">
        <v>-36.859587119699803</v>
      </c>
      <c r="AC19" s="5">
        <v>52.687301509718601</v>
      </c>
      <c r="AD19" s="5">
        <v>49.788364341441003</v>
      </c>
      <c r="AE19" s="5">
        <v>74.443161261354206</v>
      </c>
      <c r="AF19" s="5">
        <v>-46.574388846296102</v>
      </c>
      <c r="AG19" s="5">
        <v>34.366836172131798</v>
      </c>
      <c r="AH19" s="5">
        <v>76.671808647494004</v>
      </c>
    </row>
    <row r="20" spans="1:34" ht="15.75" customHeight="1">
      <c r="A20" s="35"/>
      <c r="B20" s="35"/>
      <c r="C20" s="2">
        <v>53.018548595987902</v>
      </c>
      <c r="D20" s="2">
        <v>-7.9865242445802496</v>
      </c>
      <c r="E20" s="3">
        <v>-2.0264255822753099</v>
      </c>
      <c r="F20" s="3">
        <v>70.085233907878205</v>
      </c>
      <c r="G20" s="3">
        <v>86.9466607799624</v>
      </c>
      <c r="H20" s="2">
        <v>17.3814057551944</v>
      </c>
      <c r="I20" s="2">
        <v>-15.9215016355489</v>
      </c>
      <c r="J20" s="3">
        <v>47.125465377980298</v>
      </c>
      <c r="K20" s="3">
        <v>19.543396182387902</v>
      </c>
      <c r="L20" s="3">
        <v>29.966299032721398</v>
      </c>
      <c r="M20" s="20"/>
      <c r="N20" s="5">
        <v>-21.461063549227301</v>
      </c>
      <c r="O20" s="5">
        <v>-57.769254173361297</v>
      </c>
      <c r="P20" s="5">
        <v>-8.1511575630527595</v>
      </c>
      <c r="Q20" s="5">
        <v>9.4961965642005701</v>
      </c>
      <c r="R20" s="5">
        <v>-12.670281846599901</v>
      </c>
      <c r="S20" s="5">
        <v>80.906787724057097</v>
      </c>
      <c r="T20" s="5">
        <v>7.3804067844699901</v>
      </c>
      <c r="U20" s="5">
        <v>-12.4341305111788</v>
      </c>
      <c r="V20" s="5">
        <v>45.441082332012201</v>
      </c>
      <c r="W20" s="5">
        <v>22.6824164798211</v>
      </c>
      <c r="X20" s="20"/>
      <c r="Y20" s="5">
        <v>4.0067708525272003</v>
      </c>
      <c r="Z20" s="5">
        <v>-44.513668327363803</v>
      </c>
      <c r="AA20" s="5">
        <v>27.296878758144601</v>
      </c>
      <c r="AB20" s="5">
        <v>31.689288468370901</v>
      </c>
      <c r="AC20" s="5">
        <v>35.706149878896298</v>
      </c>
      <c r="AD20" s="5">
        <v>94.840623491097304</v>
      </c>
      <c r="AE20" s="5">
        <v>58.774626183899997</v>
      </c>
      <c r="AF20" s="5">
        <v>15.1391423012975</v>
      </c>
      <c r="AG20" s="5">
        <v>6.7414200686090897</v>
      </c>
      <c r="AH20" s="5">
        <v>22.438613346451</v>
      </c>
    </row>
    <row r="21" spans="1:34" ht="15.75" customHeight="1">
      <c r="A21" s="35"/>
      <c r="B21" s="35"/>
      <c r="C21" s="3">
        <v>84.237928952187701</v>
      </c>
      <c r="D21" s="3">
        <v>11.131473427789301</v>
      </c>
      <c r="E21" s="3">
        <v>-21.482549867723002</v>
      </c>
      <c r="F21" s="3">
        <v>44.537027235471101</v>
      </c>
      <c r="G21" s="3">
        <v>-2.45835069725335</v>
      </c>
      <c r="H21" s="3">
        <v>-11.1352050903955</v>
      </c>
      <c r="I21" s="3">
        <v>-50.341404302392199</v>
      </c>
      <c r="J21" s="3">
        <v>13.5643924924741</v>
      </c>
      <c r="K21" s="3">
        <v>29.872315083620901</v>
      </c>
      <c r="L21" s="3">
        <v>-11.0203775743497</v>
      </c>
      <c r="M21" s="29"/>
      <c r="N21" s="15">
        <v>9.3538482763709005</v>
      </c>
      <c r="O21" s="15">
        <v>-4.9789646563056902</v>
      </c>
      <c r="P21" s="15">
        <v>-80.923240296946801</v>
      </c>
      <c r="Q21" s="15">
        <v>-50.629447769446401</v>
      </c>
      <c r="R21" s="15">
        <v>-23.075490861675799</v>
      </c>
      <c r="S21" s="15">
        <v>18.523173980075399</v>
      </c>
      <c r="T21" s="15">
        <v>15.6952007196531</v>
      </c>
      <c r="U21" s="5">
        <v>18.004427800098998</v>
      </c>
      <c r="V21" s="5">
        <v>3.7111458017511199</v>
      </c>
      <c r="W21" s="5">
        <v>-18.671796045380201</v>
      </c>
      <c r="X21" s="20"/>
      <c r="Y21" s="5">
        <v>66.187012749848904</v>
      </c>
      <c r="Z21" s="5">
        <v>-44.734953179705201</v>
      </c>
      <c r="AA21" s="5">
        <v>37.807744505864598</v>
      </c>
      <c r="AB21" s="5">
        <v>24.2746986084429</v>
      </c>
      <c r="AC21" s="5">
        <v>23.069233174590199</v>
      </c>
      <c r="AD21" s="5">
        <v>15.780785641780099</v>
      </c>
      <c r="AE21" s="5">
        <v>-7.88239770642131</v>
      </c>
      <c r="AF21" s="5">
        <v>-35.944060142170699</v>
      </c>
      <c r="AG21" s="5">
        <v>17.557590935410399</v>
      </c>
      <c r="AH21" s="5">
        <v>38.150422532826603</v>
      </c>
    </row>
    <row r="22" spans="1:34" ht="15.75" customHeight="1">
      <c r="A22" s="35"/>
      <c r="B22" s="16"/>
      <c r="C22" s="3"/>
      <c r="D22" s="3"/>
      <c r="E22" s="3"/>
      <c r="F22" s="3"/>
      <c r="G22" s="3"/>
      <c r="H22" s="3"/>
      <c r="I22" s="3"/>
      <c r="J22" s="3"/>
      <c r="K22" s="3"/>
      <c r="L22" s="3"/>
      <c r="M22" s="26"/>
      <c r="N22" s="6"/>
      <c r="O22" s="6"/>
      <c r="P22" s="6"/>
      <c r="Q22" s="6"/>
      <c r="R22" s="6"/>
      <c r="S22" s="6"/>
      <c r="X22" s="20"/>
    </row>
    <row r="23" spans="1:34" ht="15.75" customHeight="1">
      <c r="A23" s="35"/>
      <c r="B23" s="44">
        <v>11.3</v>
      </c>
      <c r="C23" s="1">
        <v>-9.5227518935888202</v>
      </c>
      <c r="D23" s="1">
        <v>-15.5728681705978</v>
      </c>
      <c r="E23" s="1">
        <v>7.7182210096382704</v>
      </c>
      <c r="F23" s="5">
        <v>9.9999518929769895</v>
      </c>
      <c r="G23" s="5">
        <v>-5.9239341849868596</v>
      </c>
      <c r="H23" s="5">
        <v>-2.8463888366999401</v>
      </c>
      <c r="I23" s="5">
        <v>-8.4784383966401702</v>
      </c>
      <c r="J23" s="5">
        <v>-8.46337625428162</v>
      </c>
      <c r="K23" s="5">
        <v>-29.1586853237757</v>
      </c>
      <c r="L23" s="6">
        <v>8.5267263016601298</v>
      </c>
      <c r="M23" s="26"/>
      <c r="N23" s="6">
        <v>-9.0608558535761201</v>
      </c>
      <c r="O23" s="6">
        <v>49.867021352214003</v>
      </c>
      <c r="P23" s="6">
        <v>-2.6319207339413202</v>
      </c>
      <c r="Q23" s="5">
        <v>44.208569132730197</v>
      </c>
      <c r="R23" s="5">
        <v>0.10403314155785499</v>
      </c>
      <c r="S23" s="6">
        <v>-39.961458568462596</v>
      </c>
      <c r="T23" s="5">
        <v>-4.6315477839357699</v>
      </c>
      <c r="U23" s="5">
        <v>43.701950884161</v>
      </c>
      <c r="V23" s="5">
        <v>8.7688418740834102</v>
      </c>
      <c r="W23" s="5">
        <v>29.558947192592701</v>
      </c>
      <c r="X23" s="20"/>
      <c r="Y23" s="5">
        <v>18.612382308473698</v>
      </c>
      <c r="Z23" s="5">
        <v>-2.2270957356218801</v>
      </c>
      <c r="AA23" s="5">
        <v>28.2885466301191</v>
      </c>
      <c r="AB23" s="5">
        <v>-7.7158997503775097</v>
      </c>
      <c r="AC23" s="5">
        <v>5.9695946611792801</v>
      </c>
      <c r="AD23" s="5">
        <v>-2.7697282244370398</v>
      </c>
      <c r="AE23" s="5">
        <v>16.8073771748955</v>
      </c>
      <c r="AF23" s="5">
        <v>-44.4714841114451</v>
      </c>
      <c r="AG23" s="5">
        <v>-29.807118369292599</v>
      </c>
      <c r="AH23" s="5">
        <v>-12.437625430092901</v>
      </c>
    </row>
    <row r="24" spans="1:34" ht="15.75" customHeight="1">
      <c r="A24" s="35"/>
      <c r="B24" s="35"/>
      <c r="C24" s="1">
        <v>0.25035824653290401</v>
      </c>
      <c r="D24" s="1">
        <v>9.7019940535232791</v>
      </c>
      <c r="E24" s="1">
        <v>-3.3156302449349702</v>
      </c>
      <c r="F24" s="5">
        <v>3.0425905219543301</v>
      </c>
      <c r="G24" s="5">
        <v>-9.3196414732286001</v>
      </c>
      <c r="H24" s="5">
        <v>12.0555221805946</v>
      </c>
      <c r="I24" s="5">
        <v>0.95041793102913896</v>
      </c>
      <c r="J24" s="5">
        <v>12.187253484164399</v>
      </c>
      <c r="K24" s="5">
        <v>47.729627802482199</v>
      </c>
      <c r="L24" s="6">
        <v>-26.4404560367913</v>
      </c>
      <c r="M24" s="20"/>
      <c r="N24" s="5">
        <v>4.8355778445009898</v>
      </c>
      <c r="O24" s="5">
        <v>-16.950234490678302</v>
      </c>
      <c r="P24" s="5">
        <v>-2.45438441107432</v>
      </c>
      <c r="Q24" s="5">
        <v>28.695299810947599</v>
      </c>
      <c r="R24" s="5">
        <v>-10.398885599915801</v>
      </c>
      <c r="S24" s="6">
        <v>4.0036575748326104</v>
      </c>
      <c r="T24" s="5">
        <v>-8.2718850989464094</v>
      </c>
      <c r="U24" s="5">
        <v>-35.563365187083697</v>
      </c>
      <c r="V24" s="5">
        <v>9.5618119336280394</v>
      </c>
      <c r="W24" s="5">
        <v>-30.947599158050199</v>
      </c>
      <c r="X24" s="20"/>
      <c r="Y24" s="5">
        <v>3.5869748220177802</v>
      </c>
      <c r="Z24" s="5">
        <v>12.047695787431399</v>
      </c>
      <c r="AA24" s="5">
        <v>-44.155679954007397</v>
      </c>
      <c r="AB24" s="5">
        <v>-25.697175821235401</v>
      </c>
      <c r="AC24" s="5">
        <v>31.099045749634499</v>
      </c>
      <c r="AD24" s="5">
        <v>36.1336284906914</v>
      </c>
      <c r="AE24" s="5">
        <v>-16.346272229031801</v>
      </c>
      <c r="AF24" s="5">
        <v>33.262921299497101</v>
      </c>
      <c r="AG24" s="5">
        <v>16.848716930578199</v>
      </c>
      <c r="AH24" s="5">
        <v>-2.5730120031264101</v>
      </c>
    </row>
    <row r="25" spans="1:34" ht="15.75" customHeight="1">
      <c r="A25" s="35"/>
      <c r="B25" s="35"/>
      <c r="C25" s="1">
        <v>9.2723936470559103</v>
      </c>
      <c r="D25" s="1">
        <v>5.8708741170744698</v>
      </c>
      <c r="E25" s="1">
        <v>-4.4025907647033202</v>
      </c>
      <c r="F25" s="5">
        <v>-13.042542414931299</v>
      </c>
      <c r="G25" s="5">
        <v>15.2435756582155</v>
      </c>
      <c r="H25" s="5">
        <v>-9.2091333438946599</v>
      </c>
      <c r="I25" s="5">
        <v>7.5280204656110499</v>
      </c>
      <c r="J25" s="5">
        <v>-3.72387722988277</v>
      </c>
      <c r="K25" s="5">
        <v>-18.570942478706499</v>
      </c>
      <c r="L25" s="6">
        <v>17.913729735131099</v>
      </c>
      <c r="M25" s="26"/>
      <c r="N25" s="6">
        <v>4.2252780090751498</v>
      </c>
      <c r="O25" s="6">
        <v>-32.916786861535797</v>
      </c>
      <c r="P25" s="6">
        <v>5.0863051450156602</v>
      </c>
      <c r="Q25" s="6">
        <v>-72.903868943677793</v>
      </c>
      <c r="R25" s="6">
        <v>10.294852458357999</v>
      </c>
      <c r="S25" s="6">
        <v>35.957800993630002</v>
      </c>
      <c r="T25" s="5">
        <v>12.9034328828822</v>
      </c>
      <c r="U25" s="5">
        <v>-8.1385856970773194</v>
      </c>
      <c r="V25" s="5">
        <v>-18.3306538077114</v>
      </c>
      <c r="W25" s="5">
        <v>1.3886519654574301</v>
      </c>
      <c r="X25" s="20"/>
      <c r="Y25" s="5">
        <v>-22.199357130491499</v>
      </c>
      <c r="Z25" s="5">
        <v>-9.8206000518095493</v>
      </c>
      <c r="AA25" s="5">
        <v>15.8671333238883</v>
      </c>
      <c r="AB25" s="5">
        <v>33.4130755716129</v>
      </c>
      <c r="AC25" s="5">
        <v>-37.068640410813799</v>
      </c>
      <c r="AD25" s="5">
        <v>-33.363900266254298</v>
      </c>
      <c r="AE25" s="5">
        <v>-0.46110494586371198</v>
      </c>
      <c r="AF25" s="5">
        <v>11.208562811947999</v>
      </c>
      <c r="AG25" s="5">
        <v>12.9584014387144</v>
      </c>
      <c r="AH25" s="5">
        <v>15.0106374332193</v>
      </c>
    </row>
    <row r="26" spans="1:34" ht="15.75" customHeight="1">
      <c r="A26" s="35"/>
      <c r="B26" s="35"/>
      <c r="C26" s="1">
        <v>-12.928434025565901</v>
      </c>
      <c r="D26" s="1">
        <v>-26.2846365703864</v>
      </c>
      <c r="E26" s="1">
        <v>-5.5928820628412996</v>
      </c>
      <c r="F26" s="5">
        <v>8.3947579838759001</v>
      </c>
      <c r="G26" s="5">
        <v>14.2662534716324</v>
      </c>
      <c r="H26" s="5">
        <v>-32.179533038697301</v>
      </c>
      <c r="I26" s="5">
        <v>-7.1703808668489604</v>
      </c>
      <c r="J26" s="5">
        <v>-34.1976572816436</v>
      </c>
      <c r="K26" s="5">
        <v>-0.50534303566721805</v>
      </c>
      <c r="L26" s="6">
        <v>-29.930383043479999</v>
      </c>
      <c r="M26" s="20"/>
      <c r="N26" s="5">
        <v>-1.6782766377254299</v>
      </c>
      <c r="O26" s="5">
        <v>-17.410353041067602</v>
      </c>
      <c r="P26" s="5">
        <v>-4.63031391997154</v>
      </c>
      <c r="Q26" s="5">
        <v>103.02253942489</v>
      </c>
      <c r="R26" s="5">
        <v>22.0870052618037</v>
      </c>
      <c r="S26" s="5">
        <v>17.674701349036098</v>
      </c>
      <c r="T26" s="5">
        <v>104.129563981201</v>
      </c>
      <c r="U26" s="5">
        <v>198.367982525738</v>
      </c>
      <c r="V26" s="5">
        <v>66.350496482019906</v>
      </c>
      <c r="W26" s="5">
        <v>52.504470948420803</v>
      </c>
      <c r="X26" s="20"/>
      <c r="Y26" s="5">
        <v>45.094867201178999</v>
      </c>
      <c r="Z26" s="5">
        <v>15.864307773737799</v>
      </c>
      <c r="AA26" s="5">
        <v>-32.291014755426197</v>
      </c>
      <c r="AB26" s="5">
        <v>73.897316296617902</v>
      </c>
      <c r="AC26" s="5">
        <v>11.9906387151361</v>
      </c>
      <c r="AD26" s="5">
        <v>26.1343850785603</v>
      </c>
      <c r="AE26" s="5">
        <v>-23.378327500276299</v>
      </c>
      <c r="AF26" s="5">
        <v>56.491440699223197</v>
      </c>
      <c r="AG26" s="5">
        <v>7.0495939874806002</v>
      </c>
      <c r="AH26" s="5">
        <v>-35.493049326635798</v>
      </c>
    </row>
    <row r="27" spans="1:34" ht="15.75" customHeight="1">
      <c r="A27" s="35"/>
      <c r="B27" s="35"/>
      <c r="C27" s="5">
        <v>2.5666884761911701</v>
      </c>
      <c r="D27" s="5">
        <v>30.310548819654901</v>
      </c>
      <c r="E27" s="5">
        <v>-28.0968663274077</v>
      </c>
      <c r="F27" s="5">
        <v>39.871513013980604</v>
      </c>
      <c r="G27" s="5">
        <v>5.5744982404364896</v>
      </c>
      <c r="H27" s="5">
        <v>-16.184269631411301</v>
      </c>
      <c r="I27" s="5">
        <v>15.7264122439662</v>
      </c>
      <c r="J27" s="5">
        <v>12.8884809895651</v>
      </c>
      <c r="K27" s="5">
        <v>17.306535623043601</v>
      </c>
      <c r="L27" s="5">
        <v>-7.7183710783304402</v>
      </c>
      <c r="M27" s="20"/>
      <c r="N27" s="5">
        <v>69.517978810151405</v>
      </c>
      <c r="O27" s="5">
        <v>396.58558972713899</v>
      </c>
      <c r="P27" s="5">
        <v>-3.6627521523670801</v>
      </c>
      <c r="Q27" s="5">
        <v>31.184739112840202</v>
      </c>
      <c r="R27" s="5">
        <v>71.432576489947706</v>
      </c>
      <c r="S27" s="5">
        <v>9.8608312046192506</v>
      </c>
      <c r="T27" s="5">
        <v>151.42817911650801</v>
      </c>
      <c r="U27" s="5">
        <v>207.28976334018401</v>
      </c>
      <c r="V27" s="5">
        <v>-4.7329313871916199</v>
      </c>
      <c r="W27" s="5">
        <v>60.470171576286901</v>
      </c>
      <c r="X27" s="20"/>
      <c r="Y27" s="5">
        <v>79.479432664735398</v>
      </c>
      <c r="Z27" s="5">
        <v>42.719235478613101</v>
      </c>
      <c r="AA27" s="5">
        <v>24.2676922018663</v>
      </c>
      <c r="AB27" s="5">
        <v>201.40600524786001</v>
      </c>
      <c r="AC27" s="5">
        <v>24.720025688068901</v>
      </c>
      <c r="AD27" s="5">
        <v>326.35451006139499</v>
      </c>
      <c r="AE27" s="5">
        <v>69.196531932783301</v>
      </c>
      <c r="AF27" s="5">
        <v>226.555957838664</v>
      </c>
      <c r="AG27" s="5">
        <v>22.813319640342002</v>
      </c>
      <c r="AH27" s="5">
        <v>92.443941178475498</v>
      </c>
    </row>
    <row r="28" spans="1:34" ht="15.75" customHeight="1">
      <c r="A28" s="35"/>
      <c r="B28" s="35"/>
      <c r="C28" s="5">
        <v>8.7708601721590806</v>
      </c>
      <c r="D28" s="5">
        <v>39.096865469344301</v>
      </c>
      <c r="E28" s="5">
        <v>-3.5233502187132602</v>
      </c>
      <c r="F28" s="5">
        <v>-10.7586958598409</v>
      </c>
      <c r="G28" s="5">
        <v>10.7417708617087</v>
      </c>
      <c r="H28" s="5">
        <v>-13.948197606931499</v>
      </c>
      <c r="I28" s="5">
        <v>-25.636734398326301</v>
      </c>
      <c r="J28" s="5">
        <v>13.841517242691801</v>
      </c>
      <c r="K28" s="5">
        <v>34.960163171995099</v>
      </c>
      <c r="L28" s="5">
        <v>-11.448692779564199</v>
      </c>
      <c r="M28" s="20"/>
      <c r="N28" s="5">
        <v>32.373352244016097</v>
      </c>
      <c r="O28" s="5">
        <v>139.430705650774</v>
      </c>
      <c r="P28" s="5">
        <v>-30.226449827226102</v>
      </c>
      <c r="Q28" s="5">
        <v>14.2393506363903</v>
      </c>
      <c r="R28" s="5">
        <v>69.396050829533195</v>
      </c>
      <c r="S28" s="5">
        <v>5.9371011459345802</v>
      </c>
      <c r="T28" s="5">
        <v>138.89593266582099</v>
      </c>
      <c r="U28" s="5">
        <v>176.898067026419</v>
      </c>
      <c r="V28" s="5">
        <v>16.893305406760302</v>
      </c>
      <c r="W28" s="5">
        <v>-7.6072345241200203</v>
      </c>
      <c r="X28" s="20"/>
      <c r="Y28" s="5">
        <v>48.614680323688198</v>
      </c>
      <c r="Z28" s="5">
        <v>-4.2371533486235302</v>
      </c>
      <c r="AA28" s="5">
        <v>87.085236148979902</v>
      </c>
      <c r="AB28" s="5">
        <v>150.556590458736</v>
      </c>
      <c r="AC28" s="5">
        <v>64.089830800252798</v>
      </c>
      <c r="AD28" s="5">
        <v>229.94317369329301</v>
      </c>
      <c r="AE28" s="5">
        <v>127.30904389268601</v>
      </c>
      <c r="AF28" s="5">
        <v>410.841582270152</v>
      </c>
      <c r="AG28" s="5">
        <v>-38.8040821363738</v>
      </c>
      <c r="AH28" s="5">
        <v>155.362603486654</v>
      </c>
    </row>
    <row r="29" spans="1:34" ht="15.75" customHeight="1">
      <c r="A29" s="35"/>
      <c r="B29" s="35"/>
      <c r="C29" s="5">
        <v>16.054194839896098</v>
      </c>
      <c r="D29" s="5">
        <v>-14.4053331862328</v>
      </c>
      <c r="E29" s="5">
        <v>-39.879468818771301</v>
      </c>
      <c r="F29" s="5">
        <v>-3.3343939786501</v>
      </c>
      <c r="G29" s="5">
        <v>-1.6251712571455501</v>
      </c>
      <c r="H29" s="5">
        <v>-16.099996182908502</v>
      </c>
      <c r="I29" s="5">
        <v>18.046411111840602</v>
      </c>
      <c r="J29" s="5">
        <v>-36.130353370245103</v>
      </c>
      <c r="K29" s="5">
        <v>17.297575158706898</v>
      </c>
      <c r="L29" s="5">
        <v>-18.270470003322401</v>
      </c>
      <c r="M29" s="20"/>
      <c r="N29" s="5">
        <v>24.937906856757198</v>
      </c>
      <c r="O29" s="5">
        <v>-28.379196662580799</v>
      </c>
      <c r="P29" s="5">
        <v>8.9339983640610505</v>
      </c>
      <c r="Q29" s="5">
        <v>120.020813650856</v>
      </c>
      <c r="R29" s="5">
        <v>53.902489267182197</v>
      </c>
      <c r="S29" s="5">
        <v>-0.31815557021539398</v>
      </c>
      <c r="T29" s="5">
        <v>39.996310494667902</v>
      </c>
      <c r="U29" s="5">
        <v>-17.938815392415702</v>
      </c>
      <c r="V29" s="5">
        <v>46.475133344888697</v>
      </c>
      <c r="W29" s="5">
        <v>37.588063784307799</v>
      </c>
      <c r="X29" s="20"/>
      <c r="Y29" s="5">
        <v>74.863082786914703</v>
      </c>
      <c r="Z29" s="5">
        <v>71.369677652288303</v>
      </c>
      <c r="AA29" s="5">
        <v>92.214153256634802</v>
      </c>
      <c r="AB29" s="5">
        <v>68.412331338246901</v>
      </c>
      <c r="AC29" s="5">
        <v>35.989692679789897</v>
      </c>
      <c r="AD29" s="5">
        <v>146.33669060636001</v>
      </c>
      <c r="AE29" s="5">
        <v>135.594373036359</v>
      </c>
      <c r="AF29" s="5">
        <v>521.67784978906502</v>
      </c>
      <c r="AG29" s="5">
        <v>31.683860385937901</v>
      </c>
      <c r="AH29" s="5">
        <v>-13.446397270478</v>
      </c>
    </row>
    <row r="30" spans="1:34" ht="15.75" customHeight="1">
      <c r="A30" s="35"/>
      <c r="B30" s="35"/>
      <c r="C30" s="5">
        <v>-17.750902706567398</v>
      </c>
      <c r="D30" s="5">
        <v>12.179381447970901</v>
      </c>
      <c r="E30" s="5">
        <v>-4.9422145582486401</v>
      </c>
      <c r="F30" s="5">
        <v>-5.0254795411139801</v>
      </c>
      <c r="G30" s="5">
        <v>-16.261314028561099</v>
      </c>
      <c r="H30" s="5">
        <v>-29.388488487715801</v>
      </c>
      <c r="I30" s="5">
        <v>-5.3542029944145098</v>
      </c>
      <c r="J30" s="5">
        <v>-44.943229797975597</v>
      </c>
      <c r="K30" s="5">
        <v>8.0613845337110206</v>
      </c>
      <c r="L30" s="5">
        <v>-22.301637234897601</v>
      </c>
      <c r="M30" s="20"/>
      <c r="N30" s="5">
        <v>-21.1443431149543</v>
      </c>
      <c r="O30" s="5">
        <v>33.6642561079641</v>
      </c>
      <c r="P30" s="5">
        <v>-4.2704711578281698</v>
      </c>
      <c r="Q30" s="5">
        <v>145.87634768273199</v>
      </c>
      <c r="R30" s="5">
        <v>11.242111655467699</v>
      </c>
      <c r="S30" s="5">
        <v>14.717741429990101</v>
      </c>
      <c r="T30" s="5">
        <v>49.9195892386998</v>
      </c>
      <c r="U30" s="5">
        <v>137.03454654697299</v>
      </c>
      <c r="V30" s="5">
        <v>138.195772819127</v>
      </c>
      <c r="W30" s="5">
        <v>-0.777542048202983</v>
      </c>
      <c r="X30" s="20"/>
      <c r="Y30" s="5">
        <v>5.1902343371038597</v>
      </c>
      <c r="Z30" s="5">
        <v>68.856434391842498</v>
      </c>
      <c r="AA30" s="5">
        <v>95.196653295288002</v>
      </c>
      <c r="AB30" s="5">
        <v>101.537643793467</v>
      </c>
      <c r="AC30" s="5">
        <v>-9.0234748973602308</v>
      </c>
      <c r="AD30" s="5">
        <v>64.693489419466104</v>
      </c>
      <c r="AE30" s="5">
        <v>-6.1695030773245296</v>
      </c>
      <c r="AF30" s="5">
        <v>233.02226208847</v>
      </c>
      <c r="AG30" s="5">
        <v>-49.876826003293701</v>
      </c>
      <c r="AH30" s="5">
        <v>-5.8444269201200596</v>
      </c>
    </row>
    <row r="31" spans="1:34" ht="15.75" customHeight="1">
      <c r="A31" s="35"/>
      <c r="B31" s="35"/>
      <c r="C31" s="5">
        <v>-17.084724050381201</v>
      </c>
      <c r="D31" s="5">
        <v>-60.137525459032197</v>
      </c>
      <c r="E31" s="5">
        <v>-11.6931137060428</v>
      </c>
      <c r="F31" s="5">
        <v>68.147913976395898</v>
      </c>
      <c r="G31" s="5">
        <v>14.418996249682101</v>
      </c>
      <c r="H31" s="5">
        <v>-8.4170549913995103</v>
      </c>
      <c r="I31" s="5">
        <v>18.714587853873599</v>
      </c>
      <c r="J31" s="5">
        <v>-19.8540948560108</v>
      </c>
      <c r="K31" s="5">
        <v>28.7675164471069</v>
      </c>
      <c r="L31" s="5">
        <v>2.43466208885205</v>
      </c>
      <c r="M31" s="20"/>
      <c r="N31" s="5">
        <v>-31.813536161497801</v>
      </c>
      <c r="O31" s="5">
        <v>177.968059129133</v>
      </c>
      <c r="P31" s="5">
        <v>-50.684506558987302</v>
      </c>
      <c r="Q31" s="5">
        <v>178.777972988551</v>
      </c>
      <c r="R31" s="5">
        <v>-41.6770370606814</v>
      </c>
      <c r="S31" s="5">
        <v>0.98996219283424602</v>
      </c>
      <c r="T31" s="5">
        <v>-5.24444523266079</v>
      </c>
      <c r="U31" s="5">
        <v>134.14739689464699</v>
      </c>
      <c r="V31" s="5">
        <v>86.482383113695306</v>
      </c>
      <c r="W31" s="5">
        <v>-27.008334467945101</v>
      </c>
      <c r="X31" s="20"/>
      <c r="Y31" s="5">
        <v>-6.3177383090829498</v>
      </c>
      <c r="Z31" s="5">
        <v>18.913991393974399</v>
      </c>
      <c r="AA31" s="5">
        <v>-12.0702434394472</v>
      </c>
      <c r="AB31" s="5">
        <v>-7.8094873630882899</v>
      </c>
      <c r="AC31" s="5">
        <v>-53.287139692479201</v>
      </c>
      <c r="AD31" s="5">
        <v>100.177979221337</v>
      </c>
      <c r="AE31" s="5">
        <v>18.166866751238601</v>
      </c>
      <c r="AF31" s="5">
        <v>353.60192361661802</v>
      </c>
      <c r="AG31" s="5">
        <v>-5.77046705822766</v>
      </c>
      <c r="AH31" s="5">
        <v>-61.904355448454602</v>
      </c>
    </row>
    <row r="32" spans="1:34" ht="15.75" customHeight="1">
      <c r="A32" s="35"/>
      <c r="B32" s="30"/>
      <c r="M32" s="20"/>
      <c r="X32" s="20"/>
    </row>
    <row r="33" spans="1:34" ht="15.75" customHeight="1">
      <c r="A33" s="35"/>
      <c r="B33" s="45">
        <v>16</v>
      </c>
      <c r="C33" s="5">
        <v>10.026442955938601</v>
      </c>
      <c r="D33" s="5">
        <v>-6.3394880564250302</v>
      </c>
      <c r="E33" s="5">
        <v>-19.482054433784501</v>
      </c>
      <c r="F33" s="5">
        <v>9.2592575437173092</v>
      </c>
      <c r="G33" s="5">
        <v>-14.610599279570099</v>
      </c>
      <c r="H33" s="5">
        <v>16.7984144858201</v>
      </c>
      <c r="I33" s="5">
        <v>-5.7311083891399504</v>
      </c>
      <c r="J33" s="5">
        <v>10.1333151661635</v>
      </c>
      <c r="K33" s="5">
        <v>-2.6094283178844502</v>
      </c>
      <c r="L33" s="5">
        <v>13.5131462920284</v>
      </c>
      <c r="M33" s="20"/>
      <c r="N33" s="5">
        <v>-14.054914808749499</v>
      </c>
      <c r="O33" s="5">
        <v>3.5314218123855898</v>
      </c>
      <c r="P33" s="5">
        <v>0.53982273325666896</v>
      </c>
      <c r="Q33" s="5">
        <v>-58.868353067576201</v>
      </c>
      <c r="R33" s="5">
        <v>10.095756936518701</v>
      </c>
      <c r="S33" s="5">
        <v>3.39776356814136</v>
      </c>
      <c r="T33" s="5">
        <v>76.340592166630103</v>
      </c>
      <c r="U33" s="5">
        <v>34.645645969666703</v>
      </c>
      <c r="V33" s="5">
        <v>33.629944165994502</v>
      </c>
      <c r="W33" s="5">
        <v>-53.887423809767</v>
      </c>
      <c r="X33" s="20"/>
      <c r="Y33" s="5">
        <v>-23.0686784732844</v>
      </c>
      <c r="Z33" s="5">
        <v>9.5158387466895302</v>
      </c>
      <c r="AA33" s="5">
        <v>-6.1999178433946502</v>
      </c>
      <c r="AB33" s="5">
        <v>4.91097146854238</v>
      </c>
      <c r="AC33" s="5">
        <v>-8.8108970275154093</v>
      </c>
      <c r="AD33" s="5">
        <v>-4.8703917916892401</v>
      </c>
      <c r="AE33" s="5">
        <v>-8.3504063741289993</v>
      </c>
      <c r="AF33" s="5">
        <v>-1.6497943047760599</v>
      </c>
      <c r="AG33" s="5">
        <v>13.542083869318599</v>
      </c>
      <c r="AH33" s="5">
        <v>21.794377362715402</v>
      </c>
    </row>
    <row r="34" spans="1:34" ht="15.75" customHeight="1">
      <c r="A34" s="35"/>
      <c r="B34" s="35"/>
      <c r="C34" s="5">
        <v>9.2122110088498008</v>
      </c>
      <c r="D34" s="5">
        <v>2.6539469713555399</v>
      </c>
      <c r="E34" s="5">
        <v>-20.1956119223968</v>
      </c>
      <c r="F34" s="5">
        <v>12.6901972130626</v>
      </c>
      <c r="G34" s="5">
        <v>36.8097543539565</v>
      </c>
      <c r="H34" s="5">
        <v>-14.495755862897999</v>
      </c>
      <c r="I34" s="5">
        <v>14.278934615521001</v>
      </c>
      <c r="J34" s="5">
        <v>-7.1371895862799901</v>
      </c>
      <c r="K34" s="5">
        <v>1.0694095774621</v>
      </c>
      <c r="L34" s="5">
        <v>5.4511188016156398</v>
      </c>
      <c r="M34" s="20"/>
      <c r="N34" s="5">
        <v>5.9432515523917298</v>
      </c>
      <c r="O34" s="5">
        <v>-8.0925906114705093</v>
      </c>
      <c r="P34" s="5">
        <v>-25.435162489928899</v>
      </c>
      <c r="Q34" s="5">
        <v>91.905678916054299</v>
      </c>
      <c r="R34" s="5">
        <v>-33.767138984395302</v>
      </c>
      <c r="S34" s="5">
        <v>12.8224379032795</v>
      </c>
      <c r="T34" s="5">
        <v>-18.6165098744486</v>
      </c>
      <c r="U34" s="5">
        <v>-36.880039279862601</v>
      </c>
      <c r="V34" s="5">
        <v>-44.524041742097403</v>
      </c>
      <c r="W34" s="5">
        <v>40.628346641126697</v>
      </c>
      <c r="X34" s="20"/>
      <c r="Y34" s="5">
        <v>21.427840787022301</v>
      </c>
      <c r="Z34" s="5">
        <v>-38.719938852777901</v>
      </c>
      <c r="AA34" s="5">
        <v>-33.365526462910204</v>
      </c>
      <c r="AB34" s="5">
        <v>-0.28970717899632498</v>
      </c>
      <c r="AC34" s="5">
        <v>-4.0367663770130999</v>
      </c>
      <c r="AD34" s="5">
        <v>-8.0990629988607807</v>
      </c>
      <c r="AE34" s="5">
        <v>9.6210949470644902</v>
      </c>
      <c r="AF34" s="5">
        <v>10.651513394182</v>
      </c>
      <c r="AG34" s="5">
        <v>4.4193628351118797</v>
      </c>
      <c r="AH34" s="5">
        <v>-39.1477550184253</v>
      </c>
    </row>
    <row r="35" spans="1:34" ht="15.75" customHeight="1">
      <c r="A35" s="35"/>
      <c r="B35" s="35"/>
      <c r="C35" s="5">
        <v>-19.238653964788401</v>
      </c>
      <c r="D35" s="5">
        <v>3.6855410850695001</v>
      </c>
      <c r="E35" s="5">
        <v>39.677666356181199</v>
      </c>
      <c r="F35" s="5">
        <v>-21.9494547567799</v>
      </c>
      <c r="G35" s="5">
        <v>-22.1991550743864</v>
      </c>
      <c r="H35" s="5">
        <v>-2.30265862292209</v>
      </c>
      <c r="I35" s="5">
        <v>-8.5478262263810798</v>
      </c>
      <c r="J35" s="5">
        <v>-2.99612557988352</v>
      </c>
      <c r="K35" s="5">
        <v>1.54001874042237</v>
      </c>
      <c r="L35" s="5">
        <v>-18.964265093644102</v>
      </c>
      <c r="M35" s="20"/>
      <c r="N35" s="5">
        <v>8.1116632563577902</v>
      </c>
      <c r="O35" s="5">
        <v>4.5611687990848999</v>
      </c>
      <c r="P35" s="5">
        <v>24.8953397566722</v>
      </c>
      <c r="Q35" s="5">
        <v>-33.037325848478098</v>
      </c>
      <c r="R35" s="5">
        <v>23.671382047876701</v>
      </c>
      <c r="S35" s="5">
        <v>-16.2202014714208</v>
      </c>
      <c r="T35" s="5">
        <v>-57.7240822921815</v>
      </c>
      <c r="U35" s="5">
        <v>2.2343933101959101</v>
      </c>
      <c r="V35" s="5">
        <v>10.894097576103</v>
      </c>
      <c r="W35" s="5">
        <v>13.2590771686403</v>
      </c>
      <c r="X35" s="20"/>
      <c r="Y35" s="5">
        <v>1.6408376862620599</v>
      </c>
      <c r="Z35" s="5">
        <v>29.204100106088401</v>
      </c>
      <c r="AA35" s="5">
        <v>39.565444306304798</v>
      </c>
      <c r="AB35" s="5">
        <v>-4.6212642895460503</v>
      </c>
      <c r="AC35" s="5">
        <v>12.8476634045285</v>
      </c>
      <c r="AD35" s="5">
        <v>12.96945479055</v>
      </c>
      <c r="AE35" s="5">
        <v>-1.27068857293549</v>
      </c>
      <c r="AF35" s="5">
        <v>-9.00171908940594</v>
      </c>
      <c r="AG35" s="5">
        <v>-17.9614467044305</v>
      </c>
      <c r="AH35" s="5">
        <v>17.353377655709899</v>
      </c>
    </row>
    <row r="36" spans="1:34" ht="15.75" customHeight="1">
      <c r="A36" s="35"/>
      <c r="B36" s="35"/>
      <c r="C36" s="5">
        <v>-35.0648653156751</v>
      </c>
      <c r="D36" s="5">
        <v>15.0243486802009</v>
      </c>
      <c r="E36" s="5">
        <v>42.687092274425503</v>
      </c>
      <c r="F36" s="5">
        <v>-15.2384514316602</v>
      </c>
      <c r="G36" s="5">
        <v>3.6119566963971801</v>
      </c>
      <c r="H36" s="5">
        <v>55.333237538502701</v>
      </c>
      <c r="I36" s="5">
        <v>17.5213383481954</v>
      </c>
      <c r="J36" s="5">
        <v>3.7634738430602801</v>
      </c>
      <c r="K36" s="5">
        <v>-11.903909669620599</v>
      </c>
      <c r="L36" s="5">
        <v>-20.133125717466701</v>
      </c>
      <c r="M36" s="20"/>
      <c r="N36" s="5">
        <v>128.16001149793701</v>
      </c>
      <c r="O36" s="5">
        <v>-30.4620814258347</v>
      </c>
      <c r="P36" s="5">
        <v>-24.116298970163001</v>
      </c>
      <c r="Q36" s="5">
        <v>-3.7723535075968502</v>
      </c>
      <c r="R36" s="5">
        <v>26.583021801566101</v>
      </c>
      <c r="S36" s="5">
        <v>56.466849108098799</v>
      </c>
      <c r="T36" s="5">
        <v>15.5226666579567</v>
      </c>
      <c r="U36" s="5">
        <v>-35.3579693903921</v>
      </c>
      <c r="V36" s="5">
        <v>86.487363757182393</v>
      </c>
      <c r="W36" s="5">
        <v>86.984973988252705</v>
      </c>
      <c r="X36" s="20"/>
      <c r="Y36" s="5">
        <v>-35.849374236433803</v>
      </c>
      <c r="Z36" s="5">
        <v>-3.6981169749522298</v>
      </c>
      <c r="AA36" s="5">
        <v>-36.586596287460502</v>
      </c>
      <c r="AB36" s="5">
        <v>103.46969263928899</v>
      </c>
      <c r="AC36" s="5">
        <v>33.568136297696498</v>
      </c>
      <c r="AD36" s="5">
        <v>-34.4174027901919</v>
      </c>
      <c r="AE36" s="5">
        <v>16.725480074938201</v>
      </c>
      <c r="AF36" s="5">
        <v>29.209131926290599</v>
      </c>
      <c r="AG36" s="5">
        <v>38.177789012752903</v>
      </c>
      <c r="AH36" s="5">
        <v>-7.9007534486413897</v>
      </c>
    </row>
    <row r="37" spans="1:34" ht="15.75" customHeight="1">
      <c r="A37" s="35"/>
      <c r="B37" s="35"/>
      <c r="C37" s="5">
        <v>-7.89674818329412</v>
      </c>
      <c r="D37" s="5">
        <v>-2.1181576658402501</v>
      </c>
      <c r="E37" s="5">
        <v>41.431620410760402</v>
      </c>
      <c r="F37" s="5">
        <v>-23.848889497919998</v>
      </c>
      <c r="G37" s="5">
        <v>-8.4030261540322595</v>
      </c>
      <c r="H37" s="5">
        <v>36.925452796242098</v>
      </c>
      <c r="I37" s="5">
        <v>10.215076751003</v>
      </c>
      <c r="J37" s="5">
        <v>13.7326178993396</v>
      </c>
      <c r="K37" s="5">
        <v>10.0401362585642</v>
      </c>
      <c r="L37" s="5">
        <v>-5.2897922618278903</v>
      </c>
      <c r="M37" s="20"/>
      <c r="N37" s="5">
        <v>56.970612167871799</v>
      </c>
      <c r="O37" s="5">
        <v>51.982495657377299</v>
      </c>
      <c r="P37" s="5">
        <v>-3.3538741268047101</v>
      </c>
      <c r="Q37" s="5">
        <v>-10.6683256824147</v>
      </c>
      <c r="R37" s="5">
        <v>69.311235299725894</v>
      </c>
      <c r="S37" s="5">
        <v>-42.233337993268997</v>
      </c>
      <c r="T37" s="5">
        <v>24.606556667145401</v>
      </c>
      <c r="U37" s="5">
        <v>55.081844613543097</v>
      </c>
      <c r="V37" s="5">
        <v>-6.78124928833362</v>
      </c>
      <c r="W37" s="5">
        <v>43.560258968834098</v>
      </c>
      <c r="X37" s="20"/>
      <c r="Y37" s="5">
        <v>34.839158081055899</v>
      </c>
      <c r="Z37" s="5">
        <v>9.7762160930572506</v>
      </c>
      <c r="AA37" s="5">
        <v>187.91647278284401</v>
      </c>
      <c r="AB37" s="5">
        <v>549.65540127097802</v>
      </c>
      <c r="AC37" s="5">
        <v>167.39821722407899</v>
      </c>
      <c r="AD37" s="5">
        <v>38.799535924678302</v>
      </c>
      <c r="AE37" s="5">
        <v>88.091027713110506</v>
      </c>
      <c r="AF37" s="5">
        <v>382.998994860121</v>
      </c>
      <c r="AG37" s="5">
        <v>312.78581134359803</v>
      </c>
      <c r="AH37" s="5">
        <v>94.570024511497095</v>
      </c>
    </row>
    <row r="38" spans="1:34" ht="15.75" customHeight="1">
      <c r="A38" s="35"/>
      <c r="B38" s="35"/>
      <c r="C38" s="5">
        <v>-11.7080702207566</v>
      </c>
      <c r="D38" s="5">
        <v>15.1180304491636</v>
      </c>
      <c r="E38" s="5">
        <v>64.073290011731899</v>
      </c>
      <c r="F38" s="5">
        <v>-7.4993968257415</v>
      </c>
      <c r="G38" s="5">
        <v>-16.804856792423401</v>
      </c>
      <c r="H38" s="5">
        <v>-0.42001658211084503</v>
      </c>
      <c r="I38" s="5">
        <v>25.2055973595692</v>
      </c>
      <c r="J38" s="5">
        <v>-5.8576468928095196</v>
      </c>
      <c r="K38" s="5">
        <v>14.475177209823499</v>
      </c>
      <c r="L38" s="5">
        <v>-17.380341344421801</v>
      </c>
      <c r="M38" s="20"/>
      <c r="N38" s="5">
        <v>23.225249158447301</v>
      </c>
      <c r="O38" s="5">
        <v>70.005719347079093</v>
      </c>
      <c r="P38" s="5">
        <v>-2.1635276201987299</v>
      </c>
      <c r="Q38" s="5">
        <v>-40.829491686428703</v>
      </c>
      <c r="R38" s="5">
        <v>49.137924453742698</v>
      </c>
      <c r="S38" s="5">
        <v>22.939281306235898</v>
      </c>
      <c r="T38" s="5">
        <v>-13.047819668526399</v>
      </c>
      <c r="U38" s="5">
        <v>76.910138639474596</v>
      </c>
      <c r="V38" s="5">
        <v>40.937664913308097</v>
      </c>
      <c r="W38" s="5">
        <v>9.6506233779596595</v>
      </c>
      <c r="X38" s="20"/>
      <c r="Y38" s="5">
        <v>16.365729384112701</v>
      </c>
      <c r="Z38" s="5">
        <v>-11.050030062073899</v>
      </c>
      <c r="AA38" s="5">
        <v>111.022542959549</v>
      </c>
      <c r="AB38" s="5">
        <v>549.921578932898</v>
      </c>
      <c r="AC38" s="5">
        <v>82.995835405762804</v>
      </c>
      <c r="AD38" s="5">
        <v>19.892329850935301</v>
      </c>
      <c r="AE38" s="5">
        <v>37.639644317801</v>
      </c>
      <c r="AF38" s="5">
        <v>296.308920317032</v>
      </c>
      <c r="AG38" s="5">
        <v>305.93411219898701</v>
      </c>
      <c r="AH38" s="5">
        <v>73.642780065888104</v>
      </c>
    </row>
    <row r="39" spans="1:34" ht="15.75" customHeight="1">
      <c r="A39" s="35"/>
      <c r="B39" s="35"/>
      <c r="C39" s="5">
        <v>24.631336809302098</v>
      </c>
      <c r="D39" s="5">
        <v>-42.241779731720698</v>
      </c>
      <c r="E39" s="5">
        <v>49.426892754704298</v>
      </c>
      <c r="F39" s="5">
        <v>-14.6073334650787</v>
      </c>
      <c r="G39" s="5">
        <v>16.087344777997799</v>
      </c>
      <c r="H39" s="5">
        <v>-28.304999682132799</v>
      </c>
      <c r="I39" s="5">
        <v>25.7335596208049</v>
      </c>
      <c r="J39" s="5">
        <v>-1.3670456351849301</v>
      </c>
      <c r="K39" s="5">
        <v>-7.2443585319549104</v>
      </c>
      <c r="L39" s="5">
        <v>20.029688721332501</v>
      </c>
      <c r="M39" s="20"/>
      <c r="N39" s="5">
        <v>-6.0999984922332997</v>
      </c>
      <c r="O39" s="5">
        <v>10.2166088294089</v>
      </c>
      <c r="P39" s="5">
        <v>5.5648276296788897</v>
      </c>
      <c r="Q39" s="5">
        <v>-13.1927329451622</v>
      </c>
      <c r="R39" s="5">
        <v>-30.379792374235102</v>
      </c>
      <c r="S39" s="5">
        <v>16.6728308434529</v>
      </c>
      <c r="T39" s="5">
        <v>6.6456566112925204</v>
      </c>
      <c r="U39" s="5">
        <v>18.1172582880642</v>
      </c>
      <c r="V39" s="5">
        <v>42.258124102246001</v>
      </c>
      <c r="W39" s="5">
        <v>-39.227186721743799</v>
      </c>
      <c r="X39" s="20"/>
      <c r="Y39" s="5">
        <v>-13.231604667494</v>
      </c>
      <c r="Z39" s="5">
        <v>70.224757557343395</v>
      </c>
      <c r="AA39" s="5">
        <v>81.480485718440605</v>
      </c>
      <c r="AB39" s="5">
        <v>451.19492222791303</v>
      </c>
      <c r="AC39" s="5">
        <v>76.887160204551904</v>
      </c>
      <c r="AD39" s="5">
        <v>33.7227677545673</v>
      </c>
      <c r="AE39" s="5">
        <v>26.5781840097669</v>
      </c>
      <c r="AF39" s="5">
        <v>109.531833175325</v>
      </c>
      <c r="AG39" s="5">
        <v>228.69425039261901</v>
      </c>
      <c r="AH39" s="5">
        <v>66.197668906606197</v>
      </c>
    </row>
    <row r="40" spans="1:34" ht="15.75" customHeight="1">
      <c r="A40" s="35"/>
      <c r="B40" s="35"/>
      <c r="C40" s="5">
        <v>14.552598555462099</v>
      </c>
      <c r="D40" s="5">
        <v>-16.045957764063399</v>
      </c>
      <c r="E40" s="5">
        <v>91.640249791773101</v>
      </c>
      <c r="F40" s="5">
        <v>-6.6274130629583997E-2</v>
      </c>
      <c r="G40" s="5">
        <v>-6.6416263551625701</v>
      </c>
      <c r="H40" s="5">
        <v>-38.151672231873199</v>
      </c>
      <c r="I40" s="5">
        <v>3.3577865353771799</v>
      </c>
      <c r="J40" s="5">
        <v>13.9372810096246</v>
      </c>
      <c r="K40" s="5">
        <v>-16.609240509376399</v>
      </c>
      <c r="L40" s="5">
        <v>6.1311439013513702</v>
      </c>
      <c r="M40" s="20"/>
      <c r="N40" s="5">
        <v>-31.399119950623099</v>
      </c>
      <c r="O40" s="5">
        <v>38.506681920498103</v>
      </c>
      <c r="P40" s="5">
        <v>-3.08284496263837</v>
      </c>
      <c r="Q40" s="5">
        <v>-48.461590516246197</v>
      </c>
      <c r="R40" s="5">
        <v>6.50918402200573</v>
      </c>
      <c r="S40" s="5">
        <v>-46.491923630266001</v>
      </c>
      <c r="T40" s="5">
        <v>8.5306823477498899</v>
      </c>
      <c r="U40" s="5">
        <v>24.850589627551798</v>
      </c>
      <c r="V40" s="5">
        <v>4.3804067315696997</v>
      </c>
      <c r="W40" s="5">
        <v>68.148162546618707</v>
      </c>
      <c r="X40" s="20"/>
      <c r="Y40" s="5">
        <v>-21.554965545326599</v>
      </c>
      <c r="Z40" s="5">
        <v>18.527368596117199</v>
      </c>
      <c r="AA40" s="5">
        <v>48.399409777948399</v>
      </c>
      <c r="AB40" s="5">
        <v>282.08211289948201</v>
      </c>
      <c r="AC40" s="5">
        <v>28.4131720025985</v>
      </c>
      <c r="AD40" s="5">
        <v>-8.5540162948799701</v>
      </c>
      <c r="AE40" s="5">
        <v>74.634553555232998</v>
      </c>
      <c r="AF40" s="5">
        <v>207.084521813766</v>
      </c>
      <c r="AG40" s="5">
        <v>151.61325377011499</v>
      </c>
      <c r="AH40" s="5">
        <v>65.120616098503405</v>
      </c>
    </row>
    <row r="41" spans="1:34" ht="15.75" customHeight="1">
      <c r="A41" s="35"/>
      <c r="B41" s="35"/>
      <c r="C41" s="5">
        <v>-11.864578867896901</v>
      </c>
      <c r="D41" s="5">
        <v>26.156547516907999</v>
      </c>
      <c r="E41" s="5">
        <v>19.982872278521199</v>
      </c>
      <c r="F41" s="5">
        <v>2.5048990422841602</v>
      </c>
      <c r="G41" s="5">
        <v>-5.5354096535659103</v>
      </c>
      <c r="H41" s="5">
        <v>-4.6450431711617499</v>
      </c>
      <c r="I41" s="5">
        <v>-24.813011594398699</v>
      </c>
      <c r="J41" s="5">
        <v>4.6912083890748004</v>
      </c>
      <c r="K41" s="5">
        <v>1.7670097632859401</v>
      </c>
      <c r="L41" s="5">
        <v>8.3205032522694307</v>
      </c>
      <c r="M41" s="20"/>
      <c r="N41" s="5">
        <v>19.7268777896724</v>
      </c>
      <c r="O41" s="5">
        <v>29.1832854663758</v>
      </c>
      <c r="P41" s="5">
        <v>3.5769458682075701</v>
      </c>
      <c r="Q41" s="5">
        <v>9.2815639059770501</v>
      </c>
      <c r="R41" s="5">
        <v>-34.238557998669101</v>
      </c>
      <c r="S41" s="5">
        <v>-8.8319016142782498</v>
      </c>
      <c r="T41" s="5">
        <v>28.727371615099798</v>
      </c>
      <c r="U41" s="5">
        <v>21.332553475273102</v>
      </c>
      <c r="V41" s="5">
        <v>3.4134401411608701</v>
      </c>
      <c r="W41" s="5">
        <v>8.3722564226896896</v>
      </c>
      <c r="X41" s="20"/>
      <c r="Y41" s="5">
        <v>64.616252857862094</v>
      </c>
      <c r="Z41" s="5">
        <v>-21.9138680189699</v>
      </c>
      <c r="AA41" s="5">
        <v>-7.3136208894055397</v>
      </c>
      <c r="AB41" s="5">
        <v>394.476062233015</v>
      </c>
      <c r="AC41" s="5">
        <v>64.518466745043796</v>
      </c>
      <c r="AD41" s="5">
        <v>-25.863307442339</v>
      </c>
      <c r="AE41" s="5">
        <v>50.062523068252901</v>
      </c>
      <c r="AF41" s="5">
        <v>192.21173262524599</v>
      </c>
      <c r="AG41" s="5">
        <v>178.876654023882</v>
      </c>
      <c r="AH41" s="5">
        <v>-10.0302403746519</v>
      </c>
    </row>
    <row r="42" spans="1:34" ht="15.75" customHeight="1">
      <c r="A42" s="35"/>
      <c r="B42" s="30"/>
      <c r="M42" s="20"/>
      <c r="X42" s="20"/>
    </row>
    <row r="43" spans="1:34" ht="15.75" customHeight="1">
      <c r="A43" s="35"/>
      <c r="B43" s="45">
        <v>22.7</v>
      </c>
      <c r="C43" s="5">
        <v>18.2197910721396</v>
      </c>
      <c r="D43" s="5">
        <v>-24.801577954959701</v>
      </c>
      <c r="E43" s="5">
        <v>-3.18641809177889</v>
      </c>
      <c r="F43" s="5">
        <v>-5.9241863400480499</v>
      </c>
      <c r="G43" s="5">
        <v>26.9157752451062</v>
      </c>
      <c r="H43" s="5">
        <v>-17.536751226472202</v>
      </c>
      <c r="I43" s="5">
        <v>4.5832134825097404</v>
      </c>
      <c r="J43" s="5">
        <v>16.407588253859</v>
      </c>
      <c r="K43" s="5">
        <v>-4.6378962776889701</v>
      </c>
      <c r="L43" s="5">
        <v>-18.557215241159501</v>
      </c>
      <c r="M43" s="20"/>
      <c r="N43" s="5">
        <v>-40.044057043590797</v>
      </c>
      <c r="O43" s="5">
        <v>-39.312588387043299</v>
      </c>
      <c r="P43" s="5">
        <v>16.551626040024601</v>
      </c>
      <c r="Q43" s="5">
        <v>30.0691782754907</v>
      </c>
      <c r="R43" s="5">
        <v>8.67734870574205</v>
      </c>
      <c r="S43" s="5">
        <v>-1.4759457922983199</v>
      </c>
      <c r="T43" s="5">
        <v>46.963327957470497</v>
      </c>
      <c r="U43" s="5">
        <v>16.691624504560899</v>
      </c>
      <c r="V43" s="5">
        <v>-45.243248099880603</v>
      </c>
      <c r="W43" s="5">
        <v>2.0466643993367302</v>
      </c>
      <c r="X43" s="20"/>
      <c r="Y43" s="5">
        <v>4.5191710598338197</v>
      </c>
      <c r="Z43" s="5">
        <v>1.6532853526769899</v>
      </c>
      <c r="AA43" s="5">
        <v>-3.0246505607530598</v>
      </c>
      <c r="AB43" s="5">
        <v>-25.797269488465599</v>
      </c>
      <c r="AC43" s="5">
        <v>-9.2490185899244803</v>
      </c>
      <c r="AD43" s="5">
        <v>2.6029258162498299</v>
      </c>
      <c r="AE43" s="5">
        <v>-34.992268374024</v>
      </c>
      <c r="AF43" s="5">
        <v>8.1635329764085807</v>
      </c>
      <c r="AG43" s="5">
        <v>7.28516362915218</v>
      </c>
      <c r="AH43" s="5">
        <v>-4.78363553654986</v>
      </c>
    </row>
    <row r="44" spans="1:34" ht="15.75" customHeight="1">
      <c r="A44" s="35"/>
      <c r="B44" s="35"/>
      <c r="C44" s="5">
        <v>2.9763936389166901</v>
      </c>
      <c r="D44" s="5">
        <v>24.280274857119601</v>
      </c>
      <c r="E44" s="5">
        <v>5.9058600330531501</v>
      </c>
      <c r="F44" s="5">
        <v>3.0146656248638899</v>
      </c>
      <c r="G44" s="5">
        <v>-23.310530225019001</v>
      </c>
      <c r="H44" s="5">
        <v>-11.9772121545594</v>
      </c>
      <c r="I44" s="5">
        <v>22.8228408594683</v>
      </c>
      <c r="J44" s="5">
        <v>-22.446025081929299</v>
      </c>
      <c r="K44" s="5">
        <v>13.8407156996516</v>
      </c>
      <c r="L44" s="5">
        <v>40.250498424074301</v>
      </c>
      <c r="M44" s="20"/>
      <c r="N44" s="5">
        <v>29.729015472748301</v>
      </c>
      <c r="O44" s="5">
        <v>-3.1387134817976698</v>
      </c>
      <c r="P44" s="5">
        <v>15.968392561723901</v>
      </c>
      <c r="Q44" s="5">
        <v>-61.354704334312601</v>
      </c>
      <c r="R44" s="5">
        <v>-9.41598272824716</v>
      </c>
      <c r="S44" s="5">
        <v>-31.939262887127899</v>
      </c>
      <c r="T44" s="5">
        <v>-28.885934525266499</v>
      </c>
      <c r="U44" s="5">
        <v>-20.708624592763101</v>
      </c>
      <c r="V44" s="5">
        <v>67.691519713519995</v>
      </c>
      <c r="W44" s="5">
        <v>0.40674481616747299</v>
      </c>
      <c r="X44" s="20"/>
      <c r="Y44" s="5">
        <v>-6.93841487666118</v>
      </c>
      <c r="Z44" s="5">
        <v>-14.3485719344384</v>
      </c>
      <c r="AA44" s="5">
        <v>10.8742125284317</v>
      </c>
      <c r="AB44" s="5">
        <v>72.461479910730006</v>
      </c>
      <c r="AC44" s="5">
        <v>1.28047401560592</v>
      </c>
      <c r="AD44" s="5">
        <v>14.637635904659501</v>
      </c>
      <c r="AE44" s="5">
        <v>1.42549749975954</v>
      </c>
      <c r="AF44" s="5">
        <v>-10.759395900509301</v>
      </c>
      <c r="AG44" s="5">
        <v>25.2550435178449</v>
      </c>
      <c r="AH44" s="5">
        <v>-12.8119609250693</v>
      </c>
    </row>
    <row r="45" spans="1:34" ht="15.75" customHeight="1">
      <c r="A45" s="35"/>
      <c r="B45" s="35"/>
      <c r="C45" s="5">
        <v>-21.196184711056301</v>
      </c>
      <c r="D45" s="5">
        <v>0.52130309784009299</v>
      </c>
      <c r="E45" s="5">
        <v>-2.7194419412742601</v>
      </c>
      <c r="F45" s="5">
        <v>2.90952071518416</v>
      </c>
      <c r="G45" s="5">
        <v>-3.6052450200871098</v>
      </c>
      <c r="H45" s="5">
        <v>29.513963381031601</v>
      </c>
      <c r="I45" s="5">
        <v>-27.406054341977999</v>
      </c>
      <c r="J45" s="5">
        <v>6.03843682807027</v>
      </c>
      <c r="K45" s="5">
        <v>-9.2028194219626496</v>
      </c>
      <c r="L45" s="5">
        <v>-21.693283182914801</v>
      </c>
      <c r="M45" s="20"/>
      <c r="N45" s="5">
        <v>10.315041570842499</v>
      </c>
      <c r="O45" s="5">
        <v>42.451301868841</v>
      </c>
      <c r="P45" s="5">
        <v>-32.520018601748603</v>
      </c>
      <c r="Q45" s="5">
        <v>31.285526058821901</v>
      </c>
      <c r="R45" s="5">
        <v>0.738634022505128</v>
      </c>
      <c r="S45" s="5">
        <v>33.4152086794263</v>
      </c>
      <c r="T45" s="5">
        <v>-18.077393432203898</v>
      </c>
      <c r="U45" s="5">
        <v>4.0170000882021402</v>
      </c>
      <c r="V45" s="5">
        <v>-22.448271613639399</v>
      </c>
      <c r="W45" s="5">
        <v>-2.4534092155042</v>
      </c>
      <c r="X45" s="20"/>
      <c r="Y45" s="5">
        <v>2.41924381682737</v>
      </c>
      <c r="Z45" s="5">
        <v>12.695286581761399</v>
      </c>
      <c r="AA45" s="5">
        <v>-7.8495619676785804</v>
      </c>
      <c r="AB45" s="5">
        <v>-46.664210422264397</v>
      </c>
      <c r="AC45" s="5">
        <v>7.9685445743185497</v>
      </c>
      <c r="AD45" s="5">
        <v>-17.240561720909302</v>
      </c>
      <c r="AE45" s="5">
        <v>33.566770874264499</v>
      </c>
      <c r="AF45" s="5">
        <v>2.59586292410079</v>
      </c>
      <c r="AG45" s="5">
        <v>-32.540207146997098</v>
      </c>
      <c r="AH45" s="5">
        <v>17.595596461619198</v>
      </c>
    </row>
    <row r="46" spans="1:34" ht="15.75" customHeight="1">
      <c r="A46" s="35"/>
      <c r="B46" s="35"/>
      <c r="C46" s="5">
        <v>-23.047054339147898</v>
      </c>
      <c r="D46" s="5">
        <v>-15.001621374075301</v>
      </c>
      <c r="E46" s="5">
        <v>-53.958605608575397</v>
      </c>
      <c r="F46" s="5">
        <v>25.0485166149127</v>
      </c>
      <c r="G46" s="5">
        <v>-31.2321902492871</v>
      </c>
      <c r="H46" s="5">
        <v>22.430377284817201</v>
      </c>
      <c r="I46" s="5">
        <v>16.026393759510501</v>
      </c>
      <c r="J46" s="5">
        <v>-35.337526191159398</v>
      </c>
      <c r="K46" s="5">
        <v>-53.550414680984701</v>
      </c>
      <c r="L46" s="5">
        <v>43.3775544605395</v>
      </c>
      <c r="M46" s="20"/>
      <c r="N46" s="5">
        <v>23.432382706788701</v>
      </c>
      <c r="O46" s="5">
        <v>-46.988943741377099</v>
      </c>
      <c r="P46" s="5">
        <v>19.704426686953699</v>
      </c>
      <c r="Q46" s="5">
        <v>4.8781043478344301</v>
      </c>
      <c r="R46" s="5">
        <v>89.5439053444628</v>
      </c>
      <c r="S46" s="5">
        <v>36.9779318046048</v>
      </c>
      <c r="T46" s="5">
        <v>0.904704778234385</v>
      </c>
      <c r="U46" s="5">
        <v>1.9548866681103501</v>
      </c>
      <c r="V46" s="5">
        <v>-45.973683743306502</v>
      </c>
      <c r="W46" s="5">
        <v>-6.9128470086010703</v>
      </c>
      <c r="X46" s="20"/>
      <c r="Y46" s="5">
        <v>17.024324897214001</v>
      </c>
      <c r="Z46" s="5">
        <v>55.154038273349201</v>
      </c>
      <c r="AA46" s="5">
        <v>7.4181501074936902</v>
      </c>
      <c r="AB46" s="5">
        <v>19.194151061945199</v>
      </c>
      <c r="AC46" s="5">
        <v>37.262531635348097</v>
      </c>
      <c r="AD46" s="5">
        <v>43.787668590680198</v>
      </c>
      <c r="AE46" s="5">
        <v>20.631646332669799</v>
      </c>
      <c r="AF46" s="5">
        <v>-13.5969940366298</v>
      </c>
      <c r="AG46" s="5">
        <v>39.243611450644202</v>
      </c>
      <c r="AH46" s="5">
        <v>-13.1915548934765</v>
      </c>
    </row>
    <row r="47" spans="1:34" ht="15.75" customHeight="1">
      <c r="A47" s="35"/>
      <c r="B47" s="35"/>
      <c r="C47" s="5">
        <v>-34.251919735860902</v>
      </c>
      <c r="D47" s="5">
        <v>3.5055533682731901</v>
      </c>
      <c r="E47" s="5">
        <v>-24.713390107008699</v>
      </c>
      <c r="F47" s="5">
        <v>-19.269448958241099</v>
      </c>
      <c r="G47" s="5">
        <v>-33.725819593819097</v>
      </c>
      <c r="H47" s="5">
        <v>16.008646327987499</v>
      </c>
      <c r="I47" s="5">
        <v>24.175376654500301</v>
      </c>
      <c r="J47" s="5">
        <v>-27.188354449656199</v>
      </c>
      <c r="K47" s="5">
        <v>-23.471398881043701</v>
      </c>
      <c r="L47" s="5">
        <v>6.8498428204810304</v>
      </c>
      <c r="M47" s="20"/>
      <c r="N47" s="5">
        <v>-37.3080001933779</v>
      </c>
      <c r="O47" s="5">
        <v>58.857583255774301</v>
      </c>
      <c r="P47" s="5">
        <v>82.844573132486502</v>
      </c>
      <c r="Q47" s="5">
        <v>-0.35852520360621698</v>
      </c>
      <c r="R47" s="5">
        <v>12.8670917106943</v>
      </c>
      <c r="S47" s="5">
        <v>-41.981127550262002</v>
      </c>
      <c r="T47" s="5">
        <v>237.98622258066601</v>
      </c>
      <c r="U47" s="5">
        <v>89.0841687927132</v>
      </c>
      <c r="V47" s="5">
        <v>-17.1173815663537</v>
      </c>
      <c r="W47" s="5">
        <v>-6.1096129813838802</v>
      </c>
      <c r="X47" s="20"/>
      <c r="Y47" s="5">
        <v>-63.268485979218703</v>
      </c>
      <c r="Z47" s="5">
        <v>33.511409835088401</v>
      </c>
      <c r="AA47" s="5">
        <v>57.910389473660402</v>
      </c>
      <c r="AB47" s="5">
        <v>51.201698548864698</v>
      </c>
      <c r="AC47" s="5">
        <v>56.683073326495297</v>
      </c>
      <c r="AD47" s="5">
        <v>39.584732725940697</v>
      </c>
      <c r="AE47" s="5">
        <v>12.040979869040701</v>
      </c>
      <c r="AF47" s="5">
        <v>-43.497746739283102</v>
      </c>
      <c r="AG47" s="5">
        <v>-21.3949625610542</v>
      </c>
      <c r="AH47" s="5">
        <v>46.522845719113498</v>
      </c>
    </row>
    <row r="48" spans="1:34" ht="15.75" customHeight="1">
      <c r="A48" s="35"/>
      <c r="B48" s="35"/>
      <c r="C48" s="5">
        <v>-48.328216603158197</v>
      </c>
      <c r="D48" s="5">
        <v>-44.981728389086001</v>
      </c>
      <c r="E48" s="5">
        <v>-17.808827310633198</v>
      </c>
      <c r="F48" s="5">
        <v>15.4015953847319</v>
      </c>
      <c r="G48" s="5">
        <v>0.79029801814884604</v>
      </c>
      <c r="H48" s="5">
        <v>-0.93194167461543898</v>
      </c>
      <c r="I48" s="5">
        <v>8.9286267852804908</v>
      </c>
      <c r="J48" s="5">
        <v>-30.656211558882401</v>
      </c>
      <c r="K48" s="5">
        <v>-5.6060554226007504</v>
      </c>
      <c r="L48" s="5">
        <v>46.997223769926599</v>
      </c>
      <c r="M48" s="20"/>
      <c r="N48" s="5">
        <v>21.003823051577101</v>
      </c>
      <c r="O48" s="5">
        <v>4.4543443688711797</v>
      </c>
      <c r="P48" s="5">
        <v>102.798630065415</v>
      </c>
      <c r="Q48" s="5">
        <v>-10.6193964513109</v>
      </c>
      <c r="R48" s="5">
        <v>61.682831877891601</v>
      </c>
      <c r="S48" s="5">
        <v>74.684378497727593</v>
      </c>
      <c r="T48" s="5">
        <v>25.7237175266979</v>
      </c>
      <c r="U48" s="5">
        <v>-31.4200179384992</v>
      </c>
      <c r="V48" s="5">
        <v>1.7474157999762201</v>
      </c>
      <c r="W48" s="5">
        <v>5.4136493620422996</v>
      </c>
      <c r="X48" s="20"/>
      <c r="Y48" s="5">
        <v>8.0059340958090406</v>
      </c>
      <c r="Z48" s="5">
        <v>18.788595167824699</v>
      </c>
      <c r="AA48" s="5">
        <v>-46.200670701165002</v>
      </c>
      <c r="AB48" s="5">
        <v>53.128012674026799</v>
      </c>
      <c r="AC48" s="5">
        <v>36.561899821930901</v>
      </c>
      <c r="AD48" s="5">
        <v>79.423272519122804</v>
      </c>
      <c r="AE48" s="5">
        <v>67.113733999903999</v>
      </c>
      <c r="AF48" s="5">
        <v>-59.305500194749797</v>
      </c>
      <c r="AG48" s="5">
        <v>35.4580787502371</v>
      </c>
      <c r="AH48" s="5">
        <v>1.41404160466439</v>
      </c>
    </row>
    <row r="49" spans="1:34" ht="15.75" customHeight="1">
      <c r="A49" s="35"/>
      <c r="B49" s="35"/>
      <c r="C49" s="5">
        <v>-50.144501212987102</v>
      </c>
      <c r="D49" s="5">
        <v>30.699734918664099</v>
      </c>
      <c r="E49" s="5">
        <v>-5.9504086610280398</v>
      </c>
      <c r="F49" s="5">
        <v>5.4981550678414104</v>
      </c>
      <c r="G49" s="5">
        <v>17.650333539712701</v>
      </c>
      <c r="H49" s="5">
        <v>-27.9233231212101</v>
      </c>
      <c r="I49" s="5">
        <v>-17.300263945047</v>
      </c>
      <c r="J49" s="5">
        <v>-18.214222929697499</v>
      </c>
      <c r="K49" s="5">
        <v>20.6471484745</v>
      </c>
      <c r="L49" s="5">
        <v>48.737122284608098</v>
      </c>
      <c r="M49" s="20"/>
      <c r="N49" s="5">
        <v>7.3035172338424204</v>
      </c>
      <c r="O49" s="5">
        <v>-1.47591757046645</v>
      </c>
      <c r="P49" s="5">
        <v>91.0243974224948</v>
      </c>
      <c r="Q49" s="5">
        <v>9.8150446991526508</v>
      </c>
      <c r="R49" s="5">
        <v>119.609672152119</v>
      </c>
      <c r="S49" s="5">
        <v>-59.6295892075781</v>
      </c>
      <c r="T49" s="5">
        <v>113.693208298028</v>
      </c>
      <c r="U49" s="5">
        <v>-22.6896691145547</v>
      </c>
      <c r="V49" s="5">
        <v>-35.059081647969897</v>
      </c>
      <c r="W49" s="5">
        <v>-8.5023261967566306</v>
      </c>
      <c r="X49" s="20"/>
      <c r="Y49" s="5">
        <v>-6.7646600307520197</v>
      </c>
      <c r="Z49" s="5">
        <v>27.4414659173888</v>
      </c>
      <c r="AA49" s="5">
        <v>-24.416184314932401</v>
      </c>
      <c r="AB49" s="5">
        <v>75.391068677613603</v>
      </c>
      <c r="AC49" s="5">
        <v>22.7196062931149</v>
      </c>
      <c r="AD49" s="5">
        <v>30.2410950041794</v>
      </c>
      <c r="AE49" s="5">
        <v>-13.3686522201467</v>
      </c>
      <c r="AF49" s="5">
        <v>-3.8311567696582101</v>
      </c>
      <c r="AG49" s="5">
        <v>-23.414344840802901</v>
      </c>
      <c r="AH49" s="5">
        <v>7.9466954186822898</v>
      </c>
    </row>
    <row r="50" spans="1:34" ht="15.75" customHeight="1">
      <c r="A50" s="35"/>
      <c r="B50" s="35"/>
      <c r="C50" s="5">
        <v>-61.022319853493698</v>
      </c>
      <c r="D50" s="5">
        <v>12.969566426853101</v>
      </c>
      <c r="E50" s="5">
        <v>-12.2678302251788</v>
      </c>
      <c r="F50" s="5">
        <v>-0.170652205368441</v>
      </c>
      <c r="G50" s="5">
        <v>5.0501744742109604</v>
      </c>
      <c r="H50" s="5">
        <v>4.60289039786276</v>
      </c>
      <c r="I50" s="5">
        <v>20.046823791717401</v>
      </c>
      <c r="J50" s="5">
        <v>-40.376757542409798</v>
      </c>
      <c r="K50" s="5">
        <v>-39.6850102868313</v>
      </c>
      <c r="L50" s="5">
        <v>-2.3318993347649402</v>
      </c>
      <c r="M50" s="20"/>
      <c r="N50" s="5">
        <v>-7.5999539827862499</v>
      </c>
      <c r="O50" s="5">
        <v>-23.477670778013199</v>
      </c>
      <c r="P50" s="5">
        <v>103.67855221603099</v>
      </c>
      <c r="Q50" s="5">
        <v>-48.1950097069805</v>
      </c>
      <c r="R50" s="5">
        <v>23.903693149063301</v>
      </c>
      <c r="S50" s="5">
        <v>8.2298774397963399</v>
      </c>
      <c r="T50" s="5">
        <v>28.296540367522901</v>
      </c>
      <c r="U50" s="5">
        <v>-0.97984991951112699</v>
      </c>
      <c r="V50" s="5">
        <v>-61.488525038212202</v>
      </c>
      <c r="W50" s="5">
        <v>-8.8840387453539709</v>
      </c>
      <c r="X50" s="20"/>
      <c r="Y50" s="5">
        <v>56.4557249129425</v>
      </c>
      <c r="Z50" s="5">
        <v>54.239090633624301</v>
      </c>
      <c r="AA50" s="5">
        <v>13.4201875948058</v>
      </c>
      <c r="AB50" s="5">
        <v>28.365120001787499</v>
      </c>
      <c r="AC50" s="5">
        <v>42.862410201502101</v>
      </c>
      <c r="AD50" s="5">
        <v>-22.750328475512301</v>
      </c>
      <c r="AE50" s="5">
        <v>-48.236563611626302</v>
      </c>
      <c r="AF50" s="5">
        <v>1.67197002691329</v>
      </c>
      <c r="AG50" s="5">
        <v>-1.5365668806359101</v>
      </c>
      <c r="AH50" s="5">
        <v>-4.88548227461773</v>
      </c>
    </row>
    <row r="51" spans="1:34" ht="15.75" customHeight="1">
      <c r="A51" s="35"/>
      <c r="B51" s="35"/>
      <c r="C51" s="5">
        <v>-64.130232158720005</v>
      </c>
      <c r="D51" s="5">
        <v>-15.394885620018201</v>
      </c>
      <c r="E51" s="5">
        <v>-47.967744856449301</v>
      </c>
      <c r="F51" s="5">
        <v>3.6344710439337402</v>
      </c>
      <c r="G51" s="5">
        <v>-0.215136464424421</v>
      </c>
      <c r="H51" s="5">
        <v>-21.369655162703001</v>
      </c>
      <c r="I51" s="5">
        <v>6.1662019187061299</v>
      </c>
      <c r="J51" s="5">
        <v>-22.558964301801399</v>
      </c>
      <c r="K51" s="5">
        <v>-38.105368024367699</v>
      </c>
      <c r="L51" s="5">
        <v>57.125760449914402</v>
      </c>
      <c r="M51" s="20"/>
      <c r="N51" s="5">
        <v>11.729603043949901</v>
      </c>
      <c r="O51" s="5">
        <v>-3.6876988258804801</v>
      </c>
      <c r="P51" s="5">
        <v>-50.977350387939502</v>
      </c>
      <c r="Q51" s="5">
        <v>42.767973643951798</v>
      </c>
      <c r="R51" s="5">
        <v>-26.903269375007199</v>
      </c>
      <c r="S51" s="5">
        <v>-8.6457363290312195</v>
      </c>
      <c r="T51" s="5">
        <v>-5.3976793176318196</v>
      </c>
      <c r="U51" s="5">
        <v>-14.0340778005822</v>
      </c>
      <c r="V51" s="5">
        <v>-31.186534237119599</v>
      </c>
      <c r="W51" s="5">
        <v>-40.223116864177499</v>
      </c>
      <c r="X51" s="20"/>
      <c r="Y51" s="5">
        <v>-8.48343333152207</v>
      </c>
      <c r="Z51" s="5">
        <v>43.589219325578902</v>
      </c>
      <c r="AA51" s="5">
        <v>-14.393379248115799</v>
      </c>
      <c r="AB51" s="5">
        <v>26.476723036423301</v>
      </c>
      <c r="AC51" s="5">
        <v>22.960903111278999</v>
      </c>
      <c r="AD51" s="5">
        <v>14.069601607882401</v>
      </c>
      <c r="AE51" s="5">
        <v>-5.0915691334811104</v>
      </c>
      <c r="AF51" s="5">
        <v>-3.6855445240854201</v>
      </c>
      <c r="AG51" s="5">
        <v>25.710994319732499</v>
      </c>
      <c r="AH51" s="5">
        <v>-24.443963801353</v>
      </c>
    </row>
  </sheetData>
  <mergeCells count="9">
    <mergeCell ref="C2:L2"/>
    <mergeCell ref="N2:W2"/>
    <mergeCell ref="Y2:AH2"/>
    <mergeCell ref="A3:A51"/>
    <mergeCell ref="B3:B11"/>
    <mergeCell ref="B13:B21"/>
    <mergeCell ref="B23:B31"/>
    <mergeCell ref="B33:B41"/>
    <mergeCell ref="B43:B5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/>
  </sheetViews>
  <sheetFormatPr defaultColWidth="12.6640625" defaultRowHeight="15" customHeight="1"/>
  <cols>
    <col min="1" max="1" width="3.83203125" customWidth="1"/>
    <col min="2" max="2" width="5.6640625" customWidth="1"/>
  </cols>
  <sheetData>
    <row r="1" spans="1:6" ht="15" customHeight="1">
      <c r="A1" s="4"/>
      <c r="B1" s="4"/>
      <c r="C1" s="46" t="s">
        <v>17</v>
      </c>
      <c r="D1" s="35"/>
      <c r="E1" s="35"/>
      <c r="F1" s="35"/>
    </row>
    <row r="2" spans="1:6" ht="15" customHeight="1">
      <c r="A2" s="4"/>
      <c r="B2" s="4"/>
      <c r="C2" s="4" t="s">
        <v>9</v>
      </c>
      <c r="D2" s="8" t="s">
        <v>18</v>
      </c>
      <c r="E2" s="8" t="s">
        <v>14</v>
      </c>
      <c r="F2" s="8" t="s">
        <v>15</v>
      </c>
    </row>
    <row r="3" spans="1:6" ht="15" customHeight="1">
      <c r="A3" s="34" t="s">
        <v>19</v>
      </c>
      <c r="B3" s="4">
        <v>4</v>
      </c>
      <c r="C3" s="4">
        <v>-11.189439528702399</v>
      </c>
      <c r="D3" s="4">
        <v>0.73316443382420304</v>
      </c>
      <c r="E3" s="4">
        <v>5.10258218940821</v>
      </c>
      <c r="F3" s="4">
        <v>-1.6517923562912699E-2</v>
      </c>
    </row>
    <row r="4" spans="1:6" ht="15" customHeight="1">
      <c r="A4" s="35"/>
      <c r="B4" s="4">
        <v>4.8</v>
      </c>
      <c r="C4" s="4">
        <v>-3.5048277399016898</v>
      </c>
      <c r="D4" s="4">
        <v>14.768003264930201</v>
      </c>
      <c r="E4" s="4">
        <v>13.3101020023533</v>
      </c>
      <c r="F4" s="4">
        <v>0.58057390873653503</v>
      </c>
    </row>
    <row r="5" spans="1:6" ht="15" customHeight="1">
      <c r="A5" s="35"/>
      <c r="B5" s="4">
        <v>5.7</v>
      </c>
      <c r="C5" s="4">
        <v>13.5110975935097</v>
      </c>
      <c r="D5" s="4">
        <v>19.479901293776699</v>
      </c>
      <c r="E5" s="4">
        <v>-1.76453712655313</v>
      </c>
      <c r="F5" s="4">
        <v>17.409314887936802</v>
      </c>
    </row>
    <row r="6" spans="1:6" ht="15" customHeight="1">
      <c r="A6" s="35"/>
      <c r="B6" s="4">
        <v>6.7</v>
      </c>
      <c r="C6" s="4">
        <v>61.281690882938598</v>
      </c>
      <c r="D6" s="4">
        <v>150.96540937486699</v>
      </c>
      <c r="E6" s="4">
        <v>7.2391490655025201</v>
      </c>
      <c r="F6" s="4">
        <v>32.805598658191002</v>
      </c>
    </row>
    <row r="7" spans="1:6" ht="15" customHeight="1">
      <c r="A7" s="35"/>
      <c r="B7" s="4">
        <v>8</v>
      </c>
      <c r="C7" s="4">
        <v>9.7939924732998005</v>
      </c>
      <c r="D7" s="4">
        <v>14.902585784056599</v>
      </c>
      <c r="E7" s="4">
        <v>5.9669425446066997</v>
      </c>
      <c r="F7" s="4">
        <v>10.4981027937569</v>
      </c>
    </row>
    <row r="8" spans="1:6" ht="15" customHeight="1">
      <c r="A8" s="35"/>
      <c r="B8" s="4">
        <v>9.5</v>
      </c>
      <c r="C8" s="4">
        <v>2.3272707701421098E-2</v>
      </c>
      <c r="D8" s="4">
        <v>10.963630404566301</v>
      </c>
      <c r="E8" s="4">
        <v>32.265174703309903</v>
      </c>
      <c r="F8" s="4">
        <v>22.8067214495765</v>
      </c>
    </row>
    <row r="9" spans="1:6" ht="15" customHeight="1">
      <c r="A9" s="35"/>
      <c r="B9" s="4">
        <v>11.3</v>
      </c>
      <c r="C9" s="4">
        <v>-0.39291873484703599</v>
      </c>
      <c r="D9" s="4">
        <v>35.117428482250901</v>
      </c>
      <c r="E9" s="4">
        <v>69.534071448892206</v>
      </c>
      <c r="F9" s="4">
        <v>82.869277189728194</v>
      </c>
    </row>
    <row r="10" spans="1:6" ht="15" customHeight="1">
      <c r="A10" s="35"/>
      <c r="B10" s="4">
        <v>13.5</v>
      </c>
      <c r="C10" s="4">
        <v>4.4667789347602502</v>
      </c>
      <c r="D10" s="4">
        <v>73.935597554856997</v>
      </c>
      <c r="E10" s="4">
        <v>51.862534988170097</v>
      </c>
      <c r="F10" s="4">
        <v>115.554423619807</v>
      </c>
    </row>
    <row r="11" spans="1:6" ht="15" customHeight="1">
      <c r="A11" s="35"/>
      <c r="B11" s="4">
        <v>16</v>
      </c>
      <c r="C11" s="4">
        <v>5.9863717323792898</v>
      </c>
      <c r="D11" s="4">
        <v>-2.1788605858371302</v>
      </c>
      <c r="E11" s="4">
        <v>26.057938734059199</v>
      </c>
      <c r="F11" s="4">
        <v>115.073409646307</v>
      </c>
    </row>
    <row r="12" spans="1:6" ht="15" customHeight="1">
      <c r="A12" s="35"/>
      <c r="B12" s="4">
        <v>19</v>
      </c>
      <c r="C12" s="4">
        <v>4.9489476320449697</v>
      </c>
      <c r="D12" s="4">
        <v>19.437826795482302</v>
      </c>
      <c r="E12" s="4">
        <v>2.8763172505217098</v>
      </c>
      <c r="F12" s="4">
        <v>9.8114147421690099</v>
      </c>
    </row>
    <row r="13" spans="1:6" ht="15" customHeight="1">
      <c r="A13" s="35"/>
      <c r="B13" s="4">
        <v>22.6</v>
      </c>
      <c r="C13" s="4">
        <v>-9.7840239959575293</v>
      </c>
      <c r="D13" s="4">
        <v>22.1700121802116</v>
      </c>
      <c r="E13" s="4">
        <v>23.725174532714799</v>
      </c>
      <c r="F13" s="4">
        <v>19.220296845849699</v>
      </c>
    </row>
    <row r="14" spans="1:6" ht="15" customHeight="1">
      <c r="A14" s="35"/>
      <c r="B14" s="4">
        <v>26.9</v>
      </c>
      <c r="C14" s="4">
        <v>-5.5402703700362599</v>
      </c>
      <c r="D14" s="4">
        <v>0.63463050874910898</v>
      </c>
      <c r="E14" s="4">
        <v>-7.9507639139011896</v>
      </c>
      <c r="F14" s="4">
        <v>12.380548469321401</v>
      </c>
    </row>
    <row r="15" spans="1:6" ht="15" customHeight="1">
      <c r="A15" s="35"/>
      <c r="B15" s="4">
        <v>32</v>
      </c>
      <c r="C15" s="4">
        <v>1.40090683670684</v>
      </c>
      <c r="D15" s="4">
        <v>1.9731825013695601</v>
      </c>
      <c r="E15" s="4">
        <v>11.6818923946888</v>
      </c>
      <c r="F15" s="4">
        <v>5.4016259015752599</v>
      </c>
    </row>
    <row r="16" spans="1:6" ht="15" customHeight="1">
      <c r="A16" s="35"/>
      <c r="B16" s="4">
        <v>38.1</v>
      </c>
      <c r="C16" s="4">
        <v>17.464430946458101</v>
      </c>
      <c r="D16" s="4">
        <v>-6.2144435993293801</v>
      </c>
      <c r="E16" s="4">
        <v>1.1188447226884399</v>
      </c>
      <c r="F16" s="4">
        <v>-1.1164571706588899</v>
      </c>
    </row>
    <row r="17" spans="1:6" ht="15" customHeight="1">
      <c r="A17" s="35"/>
      <c r="B17" s="4">
        <v>45.3</v>
      </c>
      <c r="C17" s="4">
        <v>9.4767998014634003</v>
      </c>
      <c r="D17" s="4">
        <v>2.5408138955609498</v>
      </c>
      <c r="E17" s="4">
        <v>-0.64876511683167004</v>
      </c>
      <c r="F17" s="4">
        <v>5.3745089816792504</v>
      </c>
    </row>
    <row r="18" spans="1:6" ht="15" customHeight="1">
      <c r="A18" s="35"/>
      <c r="B18" s="4">
        <v>53.8</v>
      </c>
      <c r="C18" s="4">
        <v>-1.98743149398879</v>
      </c>
      <c r="D18" s="4">
        <v>-5.9609566307925999</v>
      </c>
      <c r="E18" s="4">
        <v>15.2248942584182</v>
      </c>
      <c r="F18" s="4">
        <v>6.6143223388094103</v>
      </c>
    </row>
    <row r="19" spans="1:6" ht="15" customHeight="1">
      <c r="A19" s="35"/>
      <c r="B19" s="4">
        <v>64</v>
      </c>
      <c r="C19" s="4">
        <v>-5.4164361020383698</v>
      </c>
      <c r="D19" s="4">
        <v>0.103518830088311</v>
      </c>
      <c r="E19" s="4">
        <v>-7.71995934679624</v>
      </c>
      <c r="F19" s="4">
        <v>1.88542846292782</v>
      </c>
    </row>
  </sheetData>
  <mergeCells count="2">
    <mergeCell ref="C1:F1"/>
    <mergeCell ref="A3:A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000"/>
  <sheetViews>
    <sheetView workbookViewId="0"/>
  </sheetViews>
  <sheetFormatPr defaultColWidth="12.6640625" defaultRowHeight="15" customHeight="1"/>
  <cols>
    <col min="1" max="10" width="14.5" customWidth="1"/>
    <col min="11" max="11" width="17" customWidth="1"/>
    <col min="12" max="25" width="14.5" customWidth="1"/>
  </cols>
  <sheetData>
    <row r="1" spans="1:17" ht="15.75" customHeight="1">
      <c r="A1" s="3"/>
      <c r="B1" s="39" t="s">
        <v>19</v>
      </c>
      <c r="C1" s="35"/>
      <c r="D1" s="35"/>
      <c r="E1" s="35"/>
      <c r="F1" s="35"/>
      <c r="G1" s="35"/>
      <c r="H1" s="35"/>
      <c r="I1" s="35"/>
      <c r="J1" s="35"/>
      <c r="M1" s="31"/>
    </row>
    <row r="2" spans="1:17" ht="15.75" customHeight="1">
      <c r="A2" s="3"/>
      <c r="B2" s="3">
        <v>4</v>
      </c>
      <c r="C2" s="3">
        <v>5.7</v>
      </c>
      <c r="D2" s="3">
        <v>8</v>
      </c>
      <c r="E2" s="3">
        <v>11.3</v>
      </c>
      <c r="F2" s="3">
        <v>16</v>
      </c>
      <c r="G2" s="3">
        <v>22.6</v>
      </c>
      <c r="H2" s="3">
        <v>32</v>
      </c>
      <c r="I2" s="3">
        <v>45.3</v>
      </c>
      <c r="J2" s="3">
        <v>64</v>
      </c>
      <c r="K2" s="2"/>
      <c r="L2" s="2"/>
      <c r="M2" s="2"/>
      <c r="N2" s="2"/>
      <c r="O2" s="2"/>
      <c r="P2" s="2"/>
      <c r="Q2" s="2"/>
    </row>
    <row r="3" spans="1:17" ht="15.75" customHeight="1">
      <c r="A3" s="9" t="s">
        <v>9</v>
      </c>
      <c r="B3" s="3">
        <v>10.3448275862069</v>
      </c>
      <c r="C3" s="3">
        <v>10.3448275862069</v>
      </c>
      <c r="D3" s="3">
        <v>27.586206896551701</v>
      </c>
      <c r="E3" s="3">
        <v>37.931034482758598</v>
      </c>
      <c r="F3" s="3">
        <v>20.689655172413801</v>
      </c>
      <c r="G3" s="3">
        <v>3.4482758620689702</v>
      </c>
      <c r="H3" s="3">
        <v>13.7931034482759</v>
      </c>
      <c r="I3" s="3">
        <v>3.4482758620689702</v>
      </c>
      <c r="J3" s="3">
        <v>3.4482758620689702</v>
      </c>
      <c r="K3" s="3"/>
      <c r="L3" s="3"/>
      <c r="M3" s="3"/>
      <c r="N3" s="3"/>
      <c r="O3" s="3"/>
      <c r="P3" s="3"/>
      <c r="Q3" s="3"/>
    </row>
    <row r="4" spans="1:17" ht="15.75" customHeight="1">
      <c r="A4" s="32" t="s">
        <v>18</v>
      </c>
      <c r="B4" s="3">
        <v>14.814814814814801</v>
      </c>
      <c r="C4" s="3">
        <v>7.4074074074074101</v>
      </c>
      <c r="D4" s="3">
        <v>18.518518518518501</v>
      </c>
      <c r="E4" s="3">
        <v>14.814814814814801</v>
      </c>
      <c r="F4" s="3">
        <v>22.2222222222222</v>
      </c>
      <c r="G4" s="3">
        <v>25.925925925925899</v>
      </c>
      <c r="H4" s="3">
        <v>7.4074074074074101</v>
      </c>
      <c r="I4" s="3">
        <v>0</v>
      </c>
      <c r="J4" s="3">
        <v>11.1111111111111</v>
      </c>
      <c r="K4" s="2"/>
      <c r="L4" s="2"/>
      <c r="M4" s="2"/>
      <c r="N4" s="2"/>
      <c r="O4" s="2"/>
      <c r="P4" s="2"/>
      <c r="Q4" s="2"/>
    </row>
    <row r="5" spans="1:17" ht="15.75" customHeight="1">
      <c r="A5" s="32" t="s">
        <v>14</v>
      </c>
      <c r="B5" s="3">
        <v>10</v>
      </c>
      <c r="C5" s="3">
        <v>10</v>
      </c>
      <c r="D5" s="3">
        <v>23.3333333333333</v>
      </c>
      <c r="E5" s="3">
        <v>36.6666666666667</v>
      </c>
      <c r="F5" s="3">
        <v>0</v>
      </c>
      <c r="G5" s="3">
        <v>16.6666666666667</v>
      </c>
      <c r="H5" s="3">
        <v>6.6666666666666696</v>
      </c>
      <c r="I5" s="3">
        <v>6.6666666666666696</v>
      </c>
      <c r="J5" s="3">
        <v>6.6666666666666696</v>
      </c>
      <c r="K5" s="2"/>
      <c r="L5" s="2"/>
      <c r="M5" s="2"/>
      <c r="N5" s="2"/>
      <c r="O5" s="2"/>
      <c r="P5" s="2"/>
      <c r="Q5" s="2"/>
    </row>
    <row r="6" spans="1:17" ht="15.75" customHeight="1">
      <c r="A6" s="32" t="s">
        <v>15</v>
      </c>
      <c r="B6" s="3">
        <v>2.8571428571428599</v>
      </c>
      <c r="C6" s="3">
        <v>14.285714285714301</v>
      </c>
      <c r="D6" s="3">
        <v>22.8571428571429</v>
      </c>
      <c r="E6" s="3">
        <v>34.285714285714299</v>
      </c>
      <c r="F6" s="3">
        <v>17.1428571428571</v>
      </c>
      <c r="G6" s="3">
        <v>14.285714285714301</v>
      </c>
      <c r="H6" s="3">
        <v>5.71428571428571</v>
      </c>
      <c r="I6" s="3">
        <v>5.71428571428571</v>
      </c>
      <c r="J6" s="3">
        <v>8.5714285714285694</v>
      </c>
      <c r="K6" s="2"/>
      <c r="L6" s="2"/>
      <c r="M6" s="2"/>
      <c r="N6" s="2"/>
      <c r="O6" s="2"/>
      <c r="P6" s="2"/>
      <c r="Q6" s="2"/>
    </row>
    <row r="7" spans="1:17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2"/>
      <c r="L7" s="2"/>
      <c r="M7" s="2"/>
      <c r="N7" s="2"/>
      <c r="O7" s="2"/>
      <c r="P7" s="2"/>
      <c r="Q7" s="2"/>
    </row>
    <row r="8" spans="1:17" ht="15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2"/>
      <c r="L8" s="2"/>
      <c r="M8" s="2"/>
      <c r="N8" s="2"/>
      <c r="O8" s="2"/>
      <c r="P8" s="2"/>
      <c r="Q8" s="2"/>
    </row>
    <row r="9" spans="1:17" ht="15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2"/>
      <c r="L9" s="2"/>
      <c r="M9" s="2"/>
      <c r="N9" s="2"/>
      <c r="O9" s="2"/>
      <c r="P9" s="2"/>
      <c r="Q9" s="2"/>
    </row>
    <row r="10" spans="1:17" ht="15.75" customHeight="1">
      <c r="A10" s="2"/>
      <c r="B10" s="2"/>
      <c r="C10" s="2"/>
      <c r="D10" s="2"/>
      <c r="E10" s="2"/>
      <c r="F10" s="2"/>
      <c r="G10" s="2"/>
      <c r="H10" s="3"/>
      <c r="I10" s="3"/>
      <c r="J10" s="3"/>
      <c r="M10" s="6"/>
      <c r="N10" s="6"/>
      <c r="O10" s="6"/>
      <c r="P10" s="6"/>
      <c r="Q10" s="6"/>
    </row>
    <row r="11" spans="1:17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10"/>
      <c r="L11" s="10"/>
      <c r="M11" s="10"/>
      <c r="N11" s="10"/>
      <c r="O11" s="10"/>
      <c r="P11" s="10"/>
      <c r="Q11" s="10"/>
    </row>
    <row r="12" spans="1:17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9"/>
      <c r="L12" s="9"/>
      <c r="M12" s="9"/>
      <c r="N12" s="9"/>
      <c r="O12" s="9"/>
      <c r="P12" s="9"/>
      <c r="Q12" s="9"/>
    </row>
    <row r="13" spans="1:17" ht="15.75" customHeight="1">
      <c r="B13" s="6"/>
      <c r="C13" s="3"/>
      <c r="D13" s="3"/>
      <c r="E13" s="3"/>
      <c r="G13" s="6"/>
      <c r="H13" s="3"/>
      <c r="I13" s="3"/>
      <c r="J13" s="3"/>
      <c r="K13" s="47"/>
      <c r="L13" s="35"/>
      <c r="M13" s="35"/>
      <c r="N13" s="2"/>
      <c r="O13" s="2"/>
      <c r="P13" s="2"/>
      <c r="Q13" s="2"/>
    </row>
    <row r="14" spans="1:17" ht="15.75" customHeight="1">
      <c r="A14" s="48"/>
      <c r="B14" s="35"/>
      <c r="C14" s="35"/>
      <c r="D14" s="35"/>
      <c r="E14" s="35"/>
      <c r="F14" s="48"/>
      <c r="G14" s="35"/>
      <c r="H14" s="35"/>
      <c r="I14" s="35"/>
      <c r="J14" s="35"/>
      <c r="K14" s="6"/>
    </row>
    <row r="15" spans="1:17" ht="15.75" customHeight="1">
      <c r="A15" s="2"/>
      <c r="B15" s="2"/>
      <c r="C15" s="3"/>
      <c r="D15" s="3"/>
      <c r="E15" s="3"/>
      <c r="F15" s="2"/>
      <c r="G15" s="2"/>
      <c r="H15" s="3"/>
      <c r="I15" s="3"/>
      <c r="J15" s="3"/>
      <c r="K15" s="6"/>
    </row>
    <row r="16" spans="1:17" ht="15.75" customHeight="1">
      <c r="A16" s="2"/>
      <c r="B16" s="2"/>
      <c r="C16" s="3"/>
      <c r="D16" s="3"/>
      <c r="E16" s="3"/>
      <c r="F16" s="2"/>
      <c r="G16" s="2"/>
      <c r="H16" s="3"/>
      <c r="I16" s="3"/>
      <c r="J16" s="3"/>
      <c r="K16" s="33"/>
      <c r="L16" s="15"/>
      <c r="M16" s="15"/>
      <c r="N16" s="15"/>
      <c r="O16" s="15"/>
      <c r="P16" s="15"/>
      <c r="Q16" s="15"/>
    </row>
    <row r="17" spans="1:17" ht="15.75" customHeight="1">
      <c r="A17" s="2"/>
      <c r="B17" s="2"/>
      <c r="C17" s="3"/>
      <c r="D17" s="3"/>
      <c r="E17" s="3"/>
      <c r="F17" s="2"/>
      <c r="G17" s="2"/>
      <c r="H17" s="3"/>
      <c r="I17" s="3"/>
      <c r="J17" s="3"/>
      <c r="K17" s="6"/>
      <c r="L17" s="6"/>
      <c r="M17" s="6"/>
      <c r="N17" s="6"/>
      <c r="O17" s="6"/>
      <c r="P17" s="6"/>
      <c r="Q17" s="6"/>
    </row>
    <row r="18" spans="1:17" ht="15.75" customHeight="1">
      <c r="A18" s="2"/>
      <c r="B18" s="2"/>
      <c r="C18" s="3"/>
      <c r="D18" s="3"/>
      <c r="E18" s="3"/>
      <c r="F18" s="2"/>
      <c r="G18" s="2"/>
      <c r="H18" s="3"/>
      <c r="I18" s="3"/>
      <c r="J18" s="3"/>
      <c r="K18" s="6"/>
      <c r="L18" s="6"/>
      <c r="M18" s="6"/>
      <c r="N18" s="6"/>
      <c r="O18" s="6"/>
      <c r="P18" s="6"/>
      <c r="Q18" s="6"/>
    </row>
    <row r="19" spans="1:17" ht="15.75" customHeight="1">
      <c r="A19" s="2"/>
      <c r="B19" s="2"/>
      <c r="C19" s="3"/>
      <c r="D19" s="3"/>
      <c r="E19" s="3"/>
      <c r="F19" s="2"/>
      <c r="G19" s="2"/>
      <c r="H19" s="3"/>
      <c r="I19" s="3"/>
      <c r="J19" s="3"/>
      <c r="K19" s="15"/>
      <c r="L19" s="15"/>
      <c r="M19" s="15"/>
      <c r="N19" s="15"/>
      <c r="O19" s="15"/>
      <c r="P19" s="15"/>
      <c r="Q19" s="15"/>
    </row>
    <row r="20" spans="1:17" ht="15.75" customHeight="1">
      <c r="A20" s="2"/>
      <c r="B20" s="2"/>
      <c r="C20" s="3"/>
      <c r="D20" s="3"/>
      <c r="E20" s="3"/>
      <c r="F20" s="2"/>
      <c r="G20" s="2"/>
      <c r="H20" s="3"/>
      <c r="I20" s="3"/>
      <c r="J20" s="3"/>
    </row>
    <row r="21" spans="1:17" ht="15.75" customHeight="1">
      <c r="A21" s="2"/>
      <c r="B21" s="2"/>
      <c r="C21" s="3"/>
      <c r="D21" s="3"/>
      <c r="E21" s="3"/>
      <c r="F21" s="2"/>
      <c r="G21" s="2"/>
      <c r="H21" s="3"/>
      <c r="I21" s="3"/>
      <c r="J21" s="3"/>
      <c r="K21" s="6"/>
      <c r="L21" s="6"/>
      <c r="M21" s="6"/>
      <c r="N21" s="6"/>
      <c r="O21" s="6"/>
      <c r="P21" s="6"/>
      <c r="Q21" s="6"/>
    </row>
    <row r="22" spans="1:17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15"/>
      <c r="L22" s="15"/>
      <c r="M22" s="15"/>
      <c r="N22" s="15"/>
      <c r="O22" s="15"/>
      <c r="P22" s="15"/>
      <c r="Q22" s="15"/>
    </row>
    <row r="23" spans="1:17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6"/>
      <c r="L23" s="6"/>
      <c r="M23" s="6"/>
      <c r="N23" s="6"/>
      <c r="O23" s="6"/>
      <c r="P23" s="6"/>
      <c r="Q23" s="6"/>
    </row>
    <row r="24" spans="1:17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6"/>
      <c r="L24" s="6"/>
      <c r="M24" s="6"/>
      <c r="N24" s="6"/>
      <c r="O24" s="6"/>
      <c r="P24" s="6"/>
      <c r="Q24" s="6"/>
    </row>
    <row r="25" spans="1:17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6"/>
      <c r="L25" s="6"/>
      <c r="M25" s="6"/>
      <c r="N25" s="6"/>
      <c r="O25" s="6"/>
      <c r="P25" s="6"/>
      <c r="Q25" s="6"/>
    </row>
    <row r="26" spans="1:17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6"/>
      <c r="L26" s="6"/>
      <c r="M26" s="6"/>
      <c r="N26" s="6"/>
      <c r="O26" s="6"/>
      <c r="P26" s="6"/>
      <c r="Q26" s="6"/>
    </row>
    <row r="27" spans="1:1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7" ht="15.75" customHeight="1"/>
    <row r="29" spans="1:17" ht="15.75" customHeight="1"/>
    <row r="30" spans="1:17" ht="15.75" customHeight="1"/>
    <row r="31" spans="1:17" ht="15.75" customHeight="1"/>
    <row r="32" spans="1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J1"/>
    <mergeCell ref="K13:M13"/>
    <mergeCell ref="A14:E14"/>
    <mergeCell ref="F14:J1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workbookViewId="0"/>
  </sheetViews>
  <sheetFormatPr defaultColWidth="12.6640625" defaultRowHeight="15" customHeight="1"/>
  <cols>
    <col min="1" max="1" width="3.1640625" customWidth="1"/>
    <col min="2" max="2" width="5.1640625" customWidth="1"/>
    <col min="3" max="26" width="14.5" customWidth="1"/>
  </cols>
  <sheetData>
    <row r="1" spans="1:6" ht="15.75" customHeight="1">
      <c r="C1" s="46" t="s">
        <v>20</v>
      </c>
      <c r="D1" s="35"/>
      <c r="E1" s="35"/>
    </row>
    <row r="2" spans="1:6" ht="15.75" customHeight="1">
      <c r="B2" s="4"/>
      <c r="C2" s="13" t="s">
        <v>21</v>
      </c>
      <c r="D2" s="8" t="s">
        <v>22</v>
      </c>
      <c r="E2" s="4" t="s">
        <v>23</v>
      </c>
      <c r="F2" s="4"/>
    </row>
    <row r="3" spans="1:6" ht="15.75" customHeight="1">
      <c r="A3" s="49" t="s">
        <v>2</v>
      </c>
      <c r="B3" s="2">
        <v>1</v>
      </c>
      <c r="C3" s="1">
        <v>5.6603773584905703E-2</v>
      </c>
      <c r="D3" s="4">
        <v>0.90188679245282999</v>
      </c>
      <c r="E3" s="4">
        <v>-0.23156089193825</v>
      </c>
      <c r="F3" s="4"/>
    </row>
    <row r="4" spans="1:6" ht="15.75" customHeight="1">
      <c r="A4" s="35"/>
      <c r="B4" s="2">
        <v>2</v>
      </c>
      <c r="C4" s="1">
        <v>8.5106382978723402E-2</v>
      </c>
      <c r="D4" s="4">
        <v>-0.34893617021276602</v>
      </c>
      <c r="E4" s="4">
        <v>8.5106382978723305E-2</v>
      </c>
      <c r="F4" s="4"/>
    </row>
    <row r="5" spans="1:6" ht="15.75" customHeight="1">
      <c r="A5" s="35"/>
      <c r="B5" s="2">
        <v>3</v>
      </c>
      <c r="C5" s="1">
        <v>-0.47674418604651198</v>
      </c>
      <c r="D5" s="4">
        <v>-6.9767441860465199E-2</v>
      </c>
      <c r="E5" s="4">
        <v>-0.46332737030411503</v>
      </c>
      <c r="F5" s="4"/>
    </row>
    <row r="6" spans="1:6" ht="15.75" customHeight="1">
      <c r="A6" s="35"/>
      <c r="B6" s="2">
        <v>4</v>
      </c>
      <c r="C6" s="1">
        <v>-0.61722488038277501</v>
      </c>
      <c r="D6" s="4">
        <v>-0.47368421052631599</v>
      </c>
      <c r="E6" s="4">
        <v>-0.33014354066985702</v>
      </c>
      <c r="F6" s="4"/>
    </row>
    <row r="7" spans="1:6" ht="15.75" customHeight="1">
      <c r="A7" s="35"/>
      <c r="B7" s="2">
        <v>5</v>
      </c>
      <c r="C7" s="1">
        <v>-0.45857988165680502</v>
      </c>
      <c r="D7" s="4">
        <v>-9.3531468531468598E-2</v>
      </c>
      <c r="E7" s="4">
        <v>-0.45857988165680502</v>
      </c>
      <c r="F7" s="4"/>
    </row>
    <row r="8" spans="1:6" ht="15.75" customHeight="1">
      <c r="A8" s="35"/>
      <c r="B8" s="2">
        <v>6</v>
      </c>
      <c r="C8" s="1">
        <v>-0.8125</v>
      </c>
      <c r="D8" s="4">
        <v>0.6875</v>
      </c>
      <c r="E8" s="4">
        <v>-0.230263157894737</v>
      </c>
      <c r="F8" s="4"/>
    </row>
    <row r="9" spans="1:6" ht="15.75" customHeight="1">
      <c r="A9" s="35"/>
      <c r="B9" s="2">
        <v>7</v>
      </c>
      <c r="C9" s="1">
        <v>1.3214285714285701</v>
      </c>
      <c r="D9" s="4">
        <v>0.39285714285714302</v>
      </c>
      <c r="E9" s="4">
        <v>-0.81428571428571395</v>
      </c>
      <c r="F9" s="4"/>
    </row>
    <row r="10" spans="1:6" ht="15.75" customHeight="1">
      <c r="A10" s="35"/>
      <c r="B10" s="4">
        <v>8</v>
      </c>
      <c r="C10" s="4">
        <v>0.13793103448275901</v>
      </c>
      <c r="D10" s="4">
        <v>-0.431034482758621</v>
      </c>
      <c r="E10" s="4">
        <v>0.13793103448275901</v>
      </c>
      <c r="F10" s="4"/>
    </row>
    <row r="11" spans="1:6" ht="15.75" customHeight="1">
      <c r="A11" s="35"/>
      <c r="B11" s="4">
        <v>9</v>
      </c>
      <c r="C11" s="4">
        <v>1.16279069767442</v>
      </c>
      <c r="D11" s="4">
        <v>4.7674418604651203</v>
      </c>
      <c r="E11" s="4">
        <v>-0.51937984496124001</v>
      </c>
      <c r="F11" s="4"/>
    </row>
    <row r="12" spans="1:6" ht="15.75" customHeight="1">
      <c r="B12" s="7" t="s">
        <v>1</v>
      </c>
      <c r="C12" s="4">
        <f t="shared" ref="C12:E12" si="0">ROUND(AVERAGE(C3:C11)*100,2)</f>
        <v>4.43</v>
      </c>
      <c r="D12" s="4">
        <f t="shared" si="0"/>
        <v>59.25</v>
      </c>
      <c r="E12" s="4">
        <f t="shared" si="0"/>
        <v>-31.38</v>
      </c>
      <c r="F12" s="4"/>
    </row>
    <row r="13" spans="1:6" ht="15.75" customHeight="1">
      <c r="B13" s="7" t="s">
        <v>4</v>
      </c>
      <c r="C13" s="4">
        <f t="shared" ref="C13:E13" si="1">ROUND(STDEV(C3:C11)*100,2)</f>
        <v>75.739999999999995</v>
      </c>
      <c r="D13" s="4">
        <f t="shared" si="1"/>
        <v>164.14</v>
      </c>
      <c r="E13" s="4">
        <f t="shared" si="1"/>
        <v>29.86</v>
      </c>
      <c r="F13" s="4"/>
    </row>
    <row r="14" spans="1:6" ht="15.75" customHeight="1">
      <c r="B14" s="4"/>
      <c r="C14" s="4"/>
      <c r="D14" s="4"/>
      <c r="E14" s="4"/>
      <c r="F14" s="4"/>
    </row>
    <row r="15" spans="1:6" ht="15.75" customHeight="1"/>
    <row r="16" spans="1:6" ht="15.75" customHeight="1">
      <c r="C16" s="5"/>
      <c r="D16" s="5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1:E1"/>
    <mergeCell ref="A3:A1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000"/>
  <sheetViews>
    <sheetView workbookViewId="0"/>
  </sheetViews>
  <sheetFormatPr defaultColWidth="12.6640625" defaultRowHeight="15" customHeight="1"/>
  <cols>
    <col min="1" max="1" width="3.6640625" customWidth="1"/>
    <col min="2" max="2" width="4.1640625" customWidth="1"/>
    <col min="3" max="3" width="12.6640625" customWidth="1"/>
    <col min="4" max="6" width="14.5" customWidth="1"/>
    <col min="7" max="8" width="10.83203125" customWidth="1"/>
    <col min="9" max="26" width="14.5" customWidth="1"/>
  </cols>
  <sheetData>
    <row r="1" spans="1:18" ht="15.75" customHeight="1">
      <c r="C1" s="46" t="s">
        <v>20</v>
      </c>
      <c r="D1" s="35"/>
      <c r="E1" s="35"/>
      <c r="F1" s="3"/>
      <c r="G1" s="48"/>
      <c r="H1" s="35"/>
      <c r="I1" s="35"/>
      <c r="J1" s="35"/>
      <c r="K1" s="35"/>
    </row>
    <row r="2" spans="1:18" ht="15.75" customHeight="1">
      <c r="C2" s="13" t="s">
        <v>21</v>
      </c>
      <c r="D2" s="8" t="s">
        <v>22</v>
      </c>
      <c r="E2" s="4" t="s">
        <v>23</v>
      </c>
      <c r="F2" s="3"/>
      <c r="G2" s="48"/>
      <c r="H2" s="35"/>
      <c r="I2" s="35"/>
      <c r="J2" s="35"/>
      <c r="K2" s="35"/>
      <c r="L2" s="50"/>
      <c r="M2" s="35"/>
      <c r="N2" s="35"/>
      <c r="O2" s="10"/>
      <c r="P2" s="10"/>
      <c r="Q2" s="10"/>
      <c r="R2" s="10"/>
    </row>
    <row r="3" spans="1:18" ht="15.75" customHeight="1">
      <c r="A3" s="49" t="s">
        <v>2</v>
      </c>
      <c r="B3" s="6">
        <v>1</v>
      </c>
      <c r="C3" s="1">
        <v>-0.25</v>
      </c>
      <c r="D3" s="4">
        <v>0.6</v>
      </c>
      <c r="E3" s="4">
        <v>0.45454545454545497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>
      <c r="A4" s="35"/>
      <c r="B4" s="6">
        <v>2</v>
      </c>
      <c r="C4" s="1">
        <v>-1</v>
      </c>
      <c r="D4" s="4">
        <v>-0.443636363636364</v>
      </c>
      <c r="E4" s="4">
        <v>0.85454545454545405</v>
      </c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</row>
    <row r="5" spans="1:18" ht="15.75" customHeight="1">
      <c r="A5" s="35"/>
      <c r="B5" s="6">
        <v>3</v>
      </c>
      <c r="C5" s="1">
        <v>-0.60526315789473695</v>
      </c>
      <c r="D5" s="4">
        <v>-0.47368421052631599</v>
      </c>
      <c r="E5" s="4">
        <v>-0.14979757085020301</v>
      </c>
      <c r="F5" s="3"/>
      <c r="G5" s="3"/>
      <c r="H5" s="3"/>
      <c r="I5" s="3"/>
      <c r="J5" s="3"/>
      <c r="K5" s="3"/>
      <c r="L5" s="2"/>
      <c r="M5" s="2"/>
      <c r="N5" s="2"/>
      <c r="O5" s="2"/>
      <c r="P5" s="2"/>
      <c r="Q5" s="2"/>
      <c r="R5" s="2"/>
    </row>
    <row r="6" spans="1:18" ht="15.75" customHeight="1">
      <c r="A6" s="35"/>
      <c r="B6" s="6">
        <v>4</v>
      </c>
      <c r="C6" s="1">
        <v>-0.17888563049853401</v>
      </c>
      <c r="D6" s="4">
        <v>0.93548387096774199</v>
      </c>
      <c r="E6" s="4">
        <v>-0.41348973607038098</v>
      </c>
      <c r="F6" s="3"/>
      <c r="G6" s="3"/>
      <c r="H6" s="3"/>
      <c r="I6" s="3"/>
      <c r="J6" s="3"/>
      <c r="K6" s="3"/>
      <c r="L6" s="2"/>
      <c r="M6" s="2"/>
      <c r="N6" s="2"/>
      <c r="O6" s="2"/>
      <c r="P6" s="2"/>
      <c r="Q6" s="2"/>
      <c r="R6" s="2"/>
    </row>
    <row r="7" spans="1:18" ht="15.75" customHeight="1">
      <c r="A7" s="35"/>
      <c r="B7" s="6">
        <v>5</v>
      </c>
      <c r="C7" s="1">
        <v>-0.18951048951048899</v>
      </c>
      <c r="D7" s="4">
        <v>-4.2148760330578502E-2</v>
      </c>
      <c r="E7" s="4">
        <v>-0.18951048951048899</v>
      </c>
      <c r="F7" s="3"/>
      <c r="G7" s="3"/>
      <c r="H7" s="3"/>
      <c r="I7" s="3"/>
      <c r="J7" s="3"/>
      <c r="K7" s="3"/>
      <c r="L7" s="2"/>
      <c r="M7" s="2"/>
      <c r="N7" s="2"/>
      <c r="O7" s="2"/>
      <c r="P7" s="2"/>
      <c r="Q7" s="2"/>
      <c r="R7" s="2"/>
    </row>
    <row r="8" spans="1:18" ht="15.75" customHeight="1">
      <c r="A8" s="35"/>
      <c r="B8" s="6">
        <v>6</v>
      </c>
      <c r="C8" s="1">
        <v>-1</v>
      </c>
      <c r="D8" s="4">
        <v>1.625</v>
      </c>
      <c r="E8" s="4">
        <v>3.6184210526315798E-2</v>
      </c>
      <c r="F8" s="3"/>
      <c r="G8" s="3"/>
      <c r="H8" s="3"/>
      <c r="I8" s="3"/>
      <c r="J8" s="3"/>
      <c r="K8" s="3"/>
      <c r="L8" s="2"/>
      <c r="M8" s="2"/>
      <c r="N8" s="2"/>
      <c r="O8" s="2"/>
      <c r="P8" s="2"/>
      <c r="Q8" s="2"/>
      <c r="R8" s="2"/>
    </row>
    <row r="9" spans="1:18" ht="15.75" customHeight="1">
      <c r="A9" s="35"/>
      <c r="B9" s="6">
        <v>7</v>
      </c>
      <c r="C9" s="1">
        <v>0.91176470588235303</v>
      </c>
      <c r="D9" s="4">
        <v>0.52941176470588203</v>
      </c>
      <c r="E9" s="4">
        <v>-0.84705882352941197</v>
      </c>
      <c r="F9" s="3"/>
      <c r="G9" s="3"/>
      <c r="H9" s="3"/>
      <c r="I9" s="3"/>
      <c r="J9" s="3"/>
      <c r="K9" s="3"/>
      <c r="L9" s="2"/>
      <c r="M9" s="2"/>
      <c r="N9" s="2"/>
      <c r="O9" s="2"/>
      <c r="P9" s="2"/>
      <c r="Q9" s="2"/>
      <c r="R9" s="2"/>
    </row>
    <row r="10" spans="1:18" ht="15.75" customHeight="1">
      <c r="A10" s="35"/>
      <c r="B10" s="5">
        <v>8</v>
      </c>
      <c r="C10" s="4">
        <v>1.5384615384615401</v>
      </c>
      <c r="D10" s="4">
        <v>-0.15384615384615399</v>
      </c>
      <c r="E10" s="4">
        <v>8.7912087912088002E-2</v>
      </c>
      <c r="F10" s="3"/>
      <c r="G10" s="3"/>
      <c r="H10" s="3"/>
      <c r="I10" s="3"/>
      <c r="J10" s="3"/>
      <c r="K10" s="3"/>
      <c r="L10" s="2"/>
      <c r="M10" s="2"/>
      <c r="N10" s="2"/>
      <c r="O10" s="2"/>
      <c r="P10" s="2"/>
      <c r="Q10" s="2"/>
      <c r="R10" s="2"/>
    </row>
    <row r="11" spans="1:18" ht="15.75" customHeight="1">
      <c r="A11" s="35"/>
      <c r="B11" s="5">
        <v>9</v>
      </c>
      <c r="C11" s="4">
        <v>2.0392156862745101</v>
      </c>
      <c r="D11" s="4">
        <v>3.2549019607843102</v>
      </c>
      <c r="E11" s="4">
        <v>-0.64542483660130701</v>
      </c>
      <c r="F11" s="2"/>
      <c r="G11" s="2"/>
      <c r="H11" s="2"/>
      <c r="I11" s="3"/>
      <c r="J11" s="3"/>
      <c r="K11" s="3"/>
    </row>
    <row r="12" spans="1:18" ht="15.75" customHeight="1">
      <c r="A12" s="10"/>
      <c r="B12" s="7" t="s">
        <v>1</v>
      </c>
      <c r="C12" s="4">
        <f t="shared" ref="C12:E12" si="0">ROUND(AVERAGE(C3:C11)*100,2)</f>
        <v>14.06</v>
      </c>
      <c r="D12" s="4">
        <f t="shared" si="0"/>
        <v>64.790000000000006</v>
      </c>
      <c r="E12" s="4">
        <f t="shared" si="0"/>
        <v>-9.02</v>
      </c>
      <c r="F12" s="2"/>
      <c r="G12" s="2"/>
      <c r="H12" s="2"/>
      <c r="I12" s="2"/>
      <c r="J12" s="2"/>
      <c r="K12" s="2"/>
      <c r="L12" s="10"/>
      <c r="M12" s="10"/>
      <c r="N12" s="10"/>
      <c r="O12" s="10"/>
      <c r="P12" s="10"/>
      <c r="Q12" s="10"/>
      <c r="R12" s="10"/>
    </row>
    <row r="13" spans="1:18" ht="15.75" customHeight="1">
      <c r="A13" s="10"/>
      <c r="B13" s="7" t="s">
        <v>4</v>
      </c>
      <c r="C13" s="4">
        <f t="shared" ref="C13:E13" si="1">ROUND(STDEV(C3:C11)*100,2)</f>
        <v>109.97</v>
      </c>
      <c r="D13" s="4">
        <f t="shared" si="1"/>
        <v>119.47</v>
      </c>
      <c r="E13" s="4">
        <f t="shared" si="1"/>
        <v>52.87</v>
      </c>
      <c r="F13" s="2"/>
      <c r="G13" s="2"/>
      <c r="H13" s="2"/>
      <c r="I13" s="2"/>
      <c r="J13" s="2"/>
      <c r="K13" s="2"/>
      <c r="L13" s="9"/>
      <c r="M13" s="9"/>
      <c r="N13" s="9"/>
      <c r="O13" s="9"/>
      <c r="P13" s="9"/>
      <c r="Q13" s="9"/>
      <c r="R13" s="9"/>
    </row>
    <row r="14" spans="1:18" ht="15.75" customHeight="1">
      <c r="A14" s="6"/>
      <c r="C14" s="6"/>
      <c r="D14" s="3"/>
      <c r="E14" s="3"/>
      <c r="F14" s="3"/>
      <c r="H14" s="6"/>
      <c r="I14" s="3"/>
      <c r="J14" s="3"/>
      <c r="K14" s="3"/>
      <c r="L14" s="2"/>
      <c r="M14" s="2"/>
      <c r="N14" s="2"/>
      <c r="O14" s="2"/>
      <c r="P14" s="2"/>
      <c r="Q14" s="2"/>
      <c r="R14" s="2"/>
    </row>
    <row r="15" spans="1:18" ht="15.75" customHeight="1">
      <c r="A15" s="2"/>
      <c r="B15" s="48"/>
      <c r="C15" s="35"/>
      <c r="D15" s="35"/>
      <c r="E15" s="35"/>
      <c r="F15" s="35"/>
      <c r="G15" s="48"/>
      <c r="H15" s="35"/>
      <c r="I15" s="35"/>
      <c r="J15" s="35"/>
      <c r="K15" s="35"/>
      <c r="L15" s="50"/>
      <c r="M15" s="35"/>
      <c r="N15" s="35"/>
      <c r="O15" s="10"/>
      <c r="P15" s="10"/>
      <c r="Q15" s="10"/>
      <c r="R15" s="10"/>
    </row>
    <row r="16" spans="1:18" ht="15.75" customHeight="1">
      <c r="A16" s="2"/>
      <c r="B16" s="2"/>
      <c r="C16" s="2"/>
      <c r="D16" s="3"/>
      <c r="E16" s="3"/>
      <c r="F16" s="3"/>
      <c r="G16" s="2"/>
      <c r="H16" s="2"/>
      <c r="I16" s="3"/>
      <c r="J16" s="3"/>
      <c r="K16" s="3"/>
      <c r="L16" s="6"/>
    </row>
    <row r="17" spans="1:18" ht="15.75" customHeight="1">
      <c r="A17" s="2"/>
      <c r="B17" s="2"/>
      <c r="C17" s="2"/>
      <c r="D17" s="3"/>
      <c r="E17" s="3"/>
      <c r="F17" s="3"/>
      <c r="G17" s="2"/>
      <c r="H17" s="2"/>
      <c r="I17" s="3"/>
      <c r="J17" s="3"/>
      <c r="K17" s="3"/>
    </row>
    <row r="18" spans="1:18" ht="15.75" customHeight="1">
      <c r="A18" s="2"/>
      <c r="B18" s="2"/>
      <c r="C18" s="2"/>
      <c r="D18" s="3"/>
      <c r="E18" s="3"/>
      <c r="F18" s="3"/>
      <c r="G18" s="2"/>
      <c r="H18" s="2"/>
      <c r="I18" s="3"/>
      <c r="J18" s="3"/>
      <c r="K18" s="3"/>
      <c r="L18" s="6"/>
    </row>
    <row r="19" spans="1:18" ht="15.75" customHeight="1">
      <c r="A19" s="2"/>
      <c r="B19" s="2"/>
      <c r="C19" s="2"/>
      <c r="D19" s="3"/>
      <c r="E19" s="3"/>
      <c r="F19" s="3"/>
      <c r="G19" s="2"/>
      <c r="H19" s="2"/>
      <c r="I19" s="3"/>
      <c r="J19" s="3"/>
      <c r="K19" s="3"/>
      <c r="L19" s="15"/>
      <c r="M19" s="15"/>
      <c r="N19" s="15"/>
      <c r="O19" s="15"/>
      <c r="P19" s="15"/>
      <c r="Q19" s="15"/>
      <c r="R19" s="15"/>
    </row>
    <row r="20" spans="1:18" ht="15.75" customHeight="1">
      <c r="A20" s="2"/>
      <c r="B20" s="2"/>
      <c r="C20" s="2"/>
      <c r="D20" s="3"/>
      <c r="E20" s="3"/>
      <c r="F20" s="3"/>
      <c r="G20" s="2"/>
      <c r="H20" s="2"/>
      <c r="I20" s="3"/>
      <c r="J20" s="3"/>
      <c r="K20" s="3"/>
      <c r="L20" s="6"/>
      <c r="M20" s="6"/>
      <c r="N20" s="6"/>
      <c r="O20" s="6"/>
      <c r="P20" s="6"/>
      <c r="Q20" s="6"/>
      <c r="R20" s="6"/>
    </row>
    <row r="21" spans="1:18" ht="15.75" customHeight="1">
      <c r="A21" s="2"/>
      <c r="B21" s="2"/>
      <c r="C21" s="2"/>
      <c r="D21" s="3"/>
      <c r="E21" s="3"/>
      <c r="F21" s="3"/>
      <c r="G21" s="2"/>
      <c r="H21" s="2"/>
      <c r="I21" s="3"/>
      <c r="J21" s="3"/>
      <c r="K21" s="3"/>
      <c r="L21" s="6"/>
      <c r="M21" s="6"/>
      <c r="N21" s="6"/>
      <c r="O21" s="6"/>
      <c r="P21" s="6"/>
      <c r="Q21" s="6"/>
      <c r="R21" s="6"/>
    </row>
    <row r="22" spans="1:18" ht="15.75" customHeight="1">
      <c r="A22" s="2"/>
      <c r="B22" s="2"/>
      <c r="C22" s="2"/>
      <c r="D22" s="3"/>
      <c r="E22" s="3"/>
      <c r="F22" s="3"/>
      <c r="G22" s="2"/>
      <c r="H22" s="2"/>
      <c r="I22" s="3"/>
      <c r="J22" s="3"/>
      <c r="K22" s="3"/>
      <c r="L22" s="6"/>
      <c r="M22" s="6"/>
      <c r="N22" s="6"/>
      <c r="O22" s="6"/>
      <c r="P22" s="6"/>
      <c r="Q22" s="6"/>
      <c r="R22" s="6"/>
    </row>
    <row r="23" spans="1:18" ht="15.75" customHeight="1">
      <c r="A23" s="2"/>
      <c r="B23" s="2"/>
      <c r="C23" s="2"/>
      <c r="D23" s="3"/>
      <c r="E23" s="3"/>
      <c r="F23" s="3"/>
      <c r="G23" s="2"/>
      <c r="H23" s="2"/>
      <c r="I23" s="3"/>
      <c r="J23" s="3"/>
      <c r="K23" s="3"/>
    </row>
    <row r="24" spans="1:18" ht="15.75" customHeigh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8" ht="15.75" customHeight="1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6"/>
    </row>
    <row r="26" spans="1:18" ht="15.75" customHeight="1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14"/>
      <c r="M26" s="15"/>
      <c r="N26" s="15"/>
      <c r="O26" s="15"/>
      <c r="P26" s="15"/>
      <c r="Q26" s="15"/>
      <c r="R26" s="15"/>
    </row>
    <row r="27" spans="1:18" ht="15.75" customHeight="1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6"/>
      <c r="M27" s="6"/>
      <c r="N27" s="6"/>
      <c r="O27" s="6"/>
      <c r="P27" s="6"/>
      <c r="Q27" s="6"/>
      <c r="R27" s="6"/>
    </row>
    <row r="28" spans="1:18" ht="15.75" customHeight="1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6"/>
      <c r="M28" s="6"/>
      <c r="N28" s="6"/>
      <c r="O28" s="6"/>
      <c r="P28" s="6"/>
      <c r="Q28" s="6"/>
      <c r="R28" s="6"/>
    </row>
    <row r="29" spans="1:18" ht="15.75" customHeight="1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6"/>
      <c r="P29" s="6"/>
      <c r="Q29" s="6"/>
      <c r="R29" s="6"/>
    </row>
    <row r="30" spans="1:18" ht="15.75" customHeight="1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6"/>
      <c r="M30" s="6"/>
      <c r="N30" s="6"/>
      <c r="O30" s="6"/>
      <c r="P30" s="6"/>
      <c r="Q30" s="6"/>
      <c r="R30" s="6"/>
    </row>
    <row r="31" spans="1:18" ht="15.75" customHeight="1"/>
    <row r="32" spans="1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3:A11"/>
    <mergeCell ref="B15:F15"/>
    <mergeCell ref="G15:K15"/>
    <mergeCell ref="L15:N15"/>
    <mergeCell ref="C1:E1"/>
    <mergeCell ref="G1:K1"/>
    <mergeCell ref="G2:K2"/>
    <mergeCell ref="L2:N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8"/>
  <sheetViews>
    <sheetView workbookViewId="0"/>
  </sheetViews>
  <sheetFormatPr defaultColWidth="12.6640625" defaultRowHeight="15" customHeight="1"/>
  <cols>
    <col min="1" max="1" width="3.1640625" customWidth="1"/>
    <col min="2" max="2" width="4.6640625" customWidth="1"/>
    <col min="7" max="7" width="8.5" customWidth="1"/>
    <col min="8" max="8" width="8.1640625" customWidth="1"/>
  </cols>
  <sheetData>
    <row r="1" spans="1:9" ht="15" customHeight="1">
      <c r="C1" s="46" t="s">
        <v>20</v>
      </c>
      <c r="D1" s="35"/>
      <c r="E1" s="35"/>
    </row>
    <row r="2" spans="1:9" ht="15" customHeight="1">
      <c r="C2" s="13" t="s">
        <v>21</v>
      </c>
      <c r="D2" s="8" t="s">
        <v>22</v>
      </c>
      <c r="E2" s="4" t="s">
        <v>23</v>
      </c>
      <c r="G2" s="7"/>
      <c r="H2" s="7"/>
      <c r="I2" s="7"/>
    </row>
    <row r="3" spans="1:9" ht="15" customHeight="1">
      <c r="A3" s="49" t="s">
        <v>6</v>
      </c>
      <c r="B3" s="6">
        <v>1</v>
      </c>
      <c r="C3" s="1">
        <v>1.03571428571429</v>
      </c>
      <c r="D3" s="4">
        <v>-3.06122448979591E-2</v>
      </c>
      <c r="E3" s="4">
        <v>-0.185714285714286</v>
      </c>
      <c r="G3" s="8"/>
      <c r="H3" s="8"/>
      <c r="I3" s="4"/>
    </row>
    <row r="4" spans="1:9" ht="15" customHeight="1">
      <c r="A4" s="35"/>
      <c r="B4" s="6">
        <v>2</v>
      </c>
      <c r="C4" s="1">
        <v>0.15909090909090901</v>
      </c>
      <c r="D4" s="4">
        <v>-0.53636363636363604</v>
      </c>
      <c r="E4" s="4">
        <v>-0.35606060606060602</v>
      </c>
      <c r="G4" s="8"/>
      <c r="H4" s="8"/>
      <c r="I4" s="4"/>
    </row>
    <row r="5" spans="1:9" ht="15" customHeight="1">
      <c r="A5" s="35"/>
      <c r="B5" s="6">
        <v>3</v>
      </c>
      <c r="C5" s="1">
        <v>-4.1811846689895397E-2</v>
      </c>
      <c r="D5" s="4">
        <v>-0.73170731707317105</v>
      </c>
      <c r="E5" s="4">
        <v>-0.27767354596622901</v>
      </c>
      <c r="G5" s="8"/>
      <c r="H5" s="8"/>
      <c r="I5" s="4"/>
    </row>
    <row r="6" spans="1:9" ht="15" customHeight="1">
      <c r="A6" s="35"/>
      <c r="B6" s="6">
        <v>4</v>
      </c>
      <c r="C6" s="1">
        <v>0.25624999999999998</v>
      </c>
      <c r="D6" s="4">
        <v>3.1875</v>
      </c>
      <c r="E6" s="4">
        <v>-0.90147058823529402</v>
      </c>
      <c r="G6" s="4"/>
      <c r="H6" s="4"/>
      <c r="I6" s="4"/>
    </row>
    <row r="7" spans="1:9" ht="15" customHeight="1">
      <c r="A7" s="35"/>
      <c r="B7" s="6">
        <v>5</v>
      </c>
      <c r="C7" s="1">
        <v>1.36363636363636</v>
      </c>
      <c r="D7" s="4">
        <v>1.0681818181818199</v>
      </c>
      <c r="E7" s="4">
        <v>-0.29090909090909101</v>
      </c>
      <c r="G7" s="4"/>
      <c r="H7" s="4"/>
      <c r="I7" s="4"/>
    </row>
    <row r="8" spans="1:9" ht="15" customHeight="1">
      <c r="A8" s="35"/>
      <c r="B8" s="6">
        <v>6</v>
      </c>
      <c r="C8" s="1">
        <v>1.32258064516129</v>
      </c>
      <c r="D8" s="4">
        <v>0.16129032258064499</v>
      </c>
      <c r="E8" s="4">
        <v>-0.64267990074441705</v>
      </c>
      <c r="G8" s="4"/>
      <c r="H8" s="4"/>
      <c r="I8" s="4"/>
    </row>
    <row r="9" spans="1:9" ht="15" customHeight="1">
      <c r="A9" s="35"/>
      <c r="B9" s="6">
        <v>7</v>
      </c>
      <c r="C9" s="1">
        <v>3.8333333333333299</v>
      </c>
      <c r="D9" s="4">
        <v>0.93333333333333302</v>
      </c>
      <c r="E9" s="4">
        <v>-3.3333333333333402E-2</v>
      </c>
      <c r="G9" s="4"/>
      <c r="H9" s="4"/>
      <c r="I9" s="4"/>
    </row>
    <row r="10" spans="1:9" ht="15" customHeight="1">
      <c r="A10" s="11"/>
      <c r="B10" s="7" t="s">
        <v>1</v>
      </c>
      <c r="C10" s="4">
        <f t="shared" ref="C10:E10" si="0">ROUND(AVERAGE(C3:C9)*100,2)</f>
        <v>113.27</v>
      </c>
      <c r="D10" s="4">
        <f t="shared" si="0"/>
        <v>57.88</v>
      </c>
      <c r="E10" s="4">
        <f t="shared" si="0"/>
        <v>-38.4</v>
      </c>
      <c r="G10" s="4"/>
      <c r="H10" s="4"/>
      <c r="I10" s="4"/>
    </row>
    <row r="11" spans="1:9" ht="15" customHeight="1">
      <c r="A11" s="11"/>
      <c r="B11" s="7" t="s">
        <v>4</v>
      </c>
      <c r="C11" s="4">
        <f t="shared" ref="C11:E11" si="1">ROUND(STDEV(C3:C9)*100,2)</f>
        <v>132.21</v>
      </c>
      <c r="D11" s="4">
        <f t="shared" si="1"/>
        <v>133.4</v>
      </c>
      <c r="E11" s="4">
        <f t="shared" si="1"/>
        <v>29.37</v>
      </c>
      <c r="G11" s="4"/>
      <c r="H11" s="4"/>
      <c r="I11" s="4"/>
    </row>
    <row r="12" spans="1:9" ht="15" customHeight="1">
      <c r="A12" s="11"/>
      <c r="C12" s="4"/>
      <c r="D12" s="4"/>
      <c r="E12" s="4"/>
      <c r="G12" s="4"/>
      <c r="H12" s="4"/>
      <c r="I12" s="4"/>
    </row>
    <row r="13" spans="1:9" ht="15" customHeight="1">
      <c r="A13" s="49" t="s">
        <v>3</v>
      </c>
      <c r="B13" s="5">
        <v>1</v>
      </c>
      <c r="C13" s="4">
        <v>-0.72222222222222199</v>
      </c>
      <c r="D13" s="4">
        <v>3.1666666666666701</v>
      </c>
      <c r="E13" s="4">
        <v>-0.53703703703703698</v>
      </c>
      <c r="G13" s="8"/>
      <c r="H13" s="8"/>
      <c r="I13" s="4"/>
    </row>
    <row r="14" spans="1:9" ht="15" customHeight="1">
      <c r="A14" s="35"/>
      <c r="B14" s="5">
        <v>2</v>
      </c>
      <c r="C14" s="5">
        <v>0.39622641509433998</v>
      </c>
      <c r="D14" s="5">
        <v>-0.162264150943396</v>
      </c>
      <c r="E14" s="5">
        <v>-0.238421955403088</v>
      </c>
      <c r="G14" s="8"/>
      <c r="H14" s="8"/>
      <c r="I14" s="4"/>
    </row>
    <row r="15" spans="1:9" ht="15" customHeight="1">
      <c r="A15" s="35"/>
      <c r="B15" s="5">
        <v>3</v>
      </c>
      <c r="C15" s="5">
        <v>0.207792207792208</v>
      </c>
      <c r="D15" s="5">
        <v>-1</v>
      </c>
      <c r="E15" s="5">
        <v>-0.55714285714285705</v>
      </c>
      <c r="G15" s="8"/>
      <c r="H15" s="8"/>
      <c r="I15" s="4"/>
    </row>
    <row r="16" spans="1:9" ht="15" customHeight="1">
      <c r="A16" s="35"/>
      <c r="B16" s="5">
        <v>4</v>
      </c>
      <c r="C16" s="5">
        <v>-1</v>
      </c>
      <c r="D16" s="5">
        <v>-0.47777777777777802</v>
      </c>
      <c r="E16" s="5">
        <v>-0.68666666666666698</v>
      </c>
    </row>
    <row r="17" spans="2:5" ht="15" customHeight="1">
      <c r="B17" s="7" t="s">
        <v>1</v>
      </c>
      <c r="C17" s="4">
        <f t="shared" ref="C17:E17" si="2">ROUND(AVERAGE(C13:C16)*100,2)</f>
        <v>-27.96</v>
      </c>
      <c r="D17" s="4">
        <f t="shared" si="2"/>
        <v>38.17</v>
      </c>
      <c r="E17" s="4">
        <f t="shared" si="2"/>
        <v>-50.48</v>
      </c>
    </row>
    <row r="18" spans="2:5" ht="15" customHeight="1">
      <c r="B18" s="7" t="s">
        <v>4</v>
      </c>
      <c r="C18" s="4">
        <f t="shared" ref="C18:E18" si="3">ROUND(STDEV(C13:C16)*100,2)</f>
        <v>68.540000000000006</v>
      </c>
      <c r="D18" s="4">
        <f t="shared" si="3"/>
        <v>188.85</v>
      </c>
      <c r="E18" s="4">
        <f t="shared" si="3"/>
        <v>18.96</v>
      </c>
    </row>
  </sheetData>
  <mergeCells count="3">
    <mergeCell ref="C1:E1"/>
    <mergeCell ref="A3:A9"/>
    <mergeCell ref="A13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1"/>
  <sheetViews>
    <sheetView workbookViewId="0"/>
  </sheetViews>
  <sheetFormatPr defaultColWidth="12.6640625" defaultRowHeight="15" customHeight="1"/>
  <cols>
    <col min="1" max="1" width="3.33203125" customWidth="1"/>
    <col min="2" max="2" width="5.33203125" customWidth="1"/>
  </cols>
  <sheetData>
    <row r="1" spans="1:4" ht="15" customHeight="1">
      <c r="A1" s="4"/>
      <c r="B1" s="4"/>
      <c r="C1" s="7" t="s">
        <v>24</v>
      </c>
    </row>
    <row r="2" spans="1:4" ht="15" customHeight="1">
      <c r="A2" s="34" t="s">
        <v>2</v>
      </c>
      <c r="B2" s="4">
        <v>1</v>
      </c>
      <c r="C2" s="4">
        <v>5</v>
      </c>
    </row>
    <row r="3" spans="1:4" ht="15" customHeight="1">
      <c r="A3" s="35"/>
      <c r="B3" s="4">
        <v>2</v>
      </c>
      <c r="C3" s="4">
        <v>6</v>
      </c>
    </row>
    <row r="4" spans="1:4" ht="15" customHeight="1">
      <c r="A4" s="35"/>
      <c r="B4" s="4">
        <v>3</v>
      </c>
      <c r="C4" s="4">
        <v>0</v>
      </c>
    </row>
    <row r="5" spans="1:4" ht="15" customHeight="1">
      <c r="A5" s="35"/>
      <c r="B5" s="4">
        <v>4</v>
      </c>
      <c r="C5" s="4">
        <v>10</v>
      </c>
    </row>
    <row r="6" spans="1:4" ht="15" customHeight="1">
      <c r="A6" s="35"/>
      <c r="B6" s="4">
        <v>5</v>
      </c>
      <c r="C6" s="4">
        <v>2</v>
      </c>
    </row>
    <row r="7" spans="1:4" ht="15" customHeight="1">
      <c r="A7" s="35"/>
      <c r="B7" s="4">
        <v>6</v>
      </c>
      <c r="C7" s="4">
        <v>8</v>
      </c>
    </row>
    <row r="8" spans="1:4" ht="15" customHeight="1">
      <c r="A8" s="35"/>
      <c r="B8" s="4">
        <v>7</v>
      </c>
      <c r="C8" s="4">
        <v>3</v>
      </c>
    </row>
    <row r="10" spans="1:4" ht="15" customHeight="1">
      <c r="B10" s="7" t="s">
        <v>1</v>
      </c>
      <c r="C10" s="4">
        <f>ROUND(AVERAGE(C2:C8),2)</f>
        <v>4.8600000000000003</v>
      </c>
      <c r="D10" s="4"/>
    </row>
    <row r="11" spans="1:4" ht="15" customHeight="1">
      <c r="B11" s="7" t="s">
        <v>25</v>
      </c>
      <c r="C11" s="4">
        <f>ROUND(STDEV(C2:C8),2)</f>
        <v>3.48</v>
      </c>
      <c r="D11" s="4"/>
    </row>
  </sheetData>
  <mergeCells count="1">
    <mergeCell ref="A2:A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2"/>
  <sheetViews>
    <sheetView workbookViewId="0"/>
  </sheetViews>
  <sheetFormatPr defaultColWidth="12.6640625" defaultRowHeight="15" customHeight="1"/>
  <cols>
    <col min="1" max="1" width="3.6640625" customWidth="1"/>
    <col min="2" max="2" width="6.6640625" customWidth="1"/>
    <col min="7" max="7" width="7.6640625" customWidth="1"/>
    <col min="8" max="8" width="8.33203125" customWidth="1"/>
  </cols>
  <sheetData>
    <row r="1" spans="1:9" ht="15" customHeight="1">
      <c r="C1" s="46" t="s">
        <v>20</v>
      </c>
      <c r="D1" s="35"/>
      <c r="E1" s="35"/>
      <c r="G1" s="4"/>
      <c r="H1" s="4"/>
      <c r="I1" s="4"/>
    </row>
    <row r="2" spans="1:9" ht="15" customHeight="1">
      <c r="C2" s="13" t="s">
        <v>21</v>
      </c>
      <c r="D2" s="8" t="s">
        <v>22</v>
      </c>
      <c r="E2" s="4" t="s">
        <v>23</v>
      </c>
      <c r="G2" s="7"/>
      <c r="H2" s="7"/>
      <c r="I2" s="7"/>
    </row>
    <row r="3" spans="1:9" ht="15" customHeight="1">
      <c r="A3" s="49" t="s">
        <v>6</v>
      </c>
      <c r="B3" s="6">
        <v>1</v>
      </c>
      <c r="C3" s="1">
        <v>1.03571428571429</v>
      </c>
      <c r="D3" s="4">
        <v>-3.06122448979591E-2</v>
      </c>
      <c r="E3" s="4">
        <v>-0.185714285714286</v>
      </c>
      <c r="G3" s="8"/>
      <c r="H3" s="8"/>
      <c r="I3" s="4"/>
    </row>
    <row r="4" spans="1:9" ht="15" customHeight="1">
      <c r="A4" s="35"/>
      <c r="B4" s="6">
        <v>2</v>
      </c>
      <c r="C4" s="1">
        <v>2.1097560975609801</v>
      </c>
      <c r="D4" s="4">
        <v>0.24390243902438999</v>
      </c>
      <c r="E4" s="4">
        <v>-0.44715447154471499</v>
      </c>
      <c r="G4" s="8"/>
      <c r="H4" s="8"/>
      <c r="I4" s="4"/>
    </row>
    <row r="5" spans="1:9" ht="15" customHeight="1">
      <c r="A5" s="35"/>
      <c r="B5" s="6">
        <v>3</v>
      </c>
      <c r="C5" s="1">
        <v>0</v>
      </c>
      <c r="D5" s="4">
        <v>0</v>
      </c>
      <c r="E5" s="4">
        <v>0</v>
      </c>
      <c r="G5" s="8"/>
      <c r="H5" s="8"/>
      <c r="I5" s="4"/>
    </row>
    <row r="6" spans="1:9" ht="15" customHeight="1">
      <c r="A6" s="35"/>
      <c r="B6" s="6">
        <v>4</v>
      </c>
      <c r="C6" s="1">
        <v>0.26893939393939398</v>
      </c>
      <c r="D6" s="4">
        <v>2.0454545454545499</v>
      </c>
      <c r="E6" s="4">
        <v>-0.28342245989304798</v>
      </c>
      <c r="G6" s="4"/>
      <c r="H6" s="4"/>
      <c r="I6" s="4"/>
    </row>
    <row r="7" spans="1:9" ht="15" customHeight="1">
      <c r="A7" s="35"/>
      <c r="B7" s="6">
        <v>5</v>
      </c>
      <c r="C7" s="1">
        <v>1.36363636363636</v>
      </c>
      <c r="D7" s="4">
        <v>1.0681818181818199</v>
      </c>
      <c r="E7" s="4">
        <v>-0.29090909090909101</v>
      </c>
      <c r="G7" s="4"/>
      <c r="H7" s="4"/>
      <c r="I7" s="4"/>
    </row>
    <row r="8" spans="1:9" ht="15" customHeight="1">
      <c r="A8" s="35"/>
      <c r="B8" s="6">
        <v>6</v>
      </c>
      <c r="C8" s="1">
        <v>7.1290322580645196</v>
      </c>
      <c r="D8" s="4">
        <v>-0.76774193548387104</v>
      </c>
      <c r="E8" s="4">
        <v>-0.37468982630273001</v>
      </c>
      <c r="G8" s="4"/>
      <c r="H8" s="4"/>
      <c r="I8" s="4"/>
    </row>
    <row r="9" spans="1:9" ht="15" customHeight="1">
      <c r="A9" s="35"/>
      <c r="B9" s="6">
        <v>7</v>
      </c>
      <c r="C9" s="1">
        <v>6.5185185185185199</v>
      </c>
      <c r="D9" s="4">
        <v>-1</v>
      </c>
      <c r="E9" s="4">
        <v>-0.60942760942760899</v>
      </c>
      <c r="G9" s="4"/>
      <c r="H9" s="4"/>
      <c r="I9" s="4"/>
    </row>
    <row r="10" spans="1:9" ht="15" customHeight="1">
      <c r="A10" s="11"/>
      <c r="B10" s="7" t="s">
        <v>1</v>
      </c>
      <c r="C10" s="4">
        <f t="shared" ref="C10:E10" si="0">ROUND(AVERAGE(C3:C9)*100,2)</f>
        <v>263.22000000000003</v>
      </c>
      <c r="D10" s="4">
        <f t="shared" si="0"/>
        <v>22.27</v>
      </c>
      <c r="E10" s="4">
        <f t="shared" si="0"/>
        <v>-31.3</v>
      </c>
      <c r="G10" s="4"/>
      <c r="H10" s="4"/>
      <c r="I10" s="4"/>
    </row>
    <row r="11" spans="1:9" ht="15" customHeight="1">
      <c r="A11" s="11"/>
      <c r="B11" s="7" t="s">
        <v>4</v>
      </c>
      <c r="C11" s="4">
        <f t="shared" ref="C11:E11" si="1">ROUND(STDEV(C3:C9)*100,2)</f>
        <v>295.14999999999998</v>
      </c>
      <c r="D11" s="4">
        <f t="shared" si="1"/>
        <v>105.1</v>
      </c>
      <c r="E11" s="4">
        <f t="shared" si="1"/>
        <v>19.37</v>
      </c>
      <c r="G11" s="4"/>
      <c r="H11" s="4"/>
      <c r="I11" s="4"/>
    </row>
    <row r="12" spans="1:9" ht="15" customHeight="1">
      <c r="A12" s="11"/>
      <c r="C12" s="4"/>
      <c r="D12" s="4"/>
      <c r="E12" s="4"/>
      <c r="G12" s="4"/>
      <c r="H12" s="4"/>
      <c r="I12" s="4"/>
    </row>
    <row r="13" spans="1:9" ht="15" customHeight="1">
      <c r="A13" s="49" t="s">
        <v>3</v>
      </c>
      <c r="B13" s="5">
        <v>1</v>
      </c>
      <c r="C13" s="4">
        <v>0.48148148148148201</v>
      </c>
      <c r="D13" s="4">
        <v>3.4444444444444402</v>
      </c>
      <c r="E13" s="4">
        <v>-0.50617283950617298</v>
      </c>
      <c r="G13" s="8"/>
      <c r="H13" s="8"/>
      <c r="I13" s="4"/>
    </row>
    <row r="14" spans="1:9" ht="15" customHeight="1">
      <c r="A14" s="35"/>
      <c r="B14" s="5">
        <v>2</v>
      </c>
      <c r="C14" s="5">
        <v>1.1949152542372901</v>
      </c>
      <c r="D14" s="5">
        <v>3.3898305084745198E-3</v>
      </c>
      <c r="E14" s="5">
        <v>-0.20184899845916801</v>
      </c>
      <c r="G14" s="8"/>
      <c r="H14" s="8"/>
      <c r="I14" s="4"/>
    </row>
    <row r="15" spans="1:9" ht="15" customHeight="1">
      <c r="A15" s="35"/>
      <c r="B15" s="5">
        <v>3</v>
      </c>
      <c r="C15" s="5">
        <v>0.59696969696969704</v>
      </c>
      <c r="D15" s="5">
        <v>0.40909090909090901</v>
      </c>
      <c r="E15" s="5">
        <v>0.10222222222222201</v>
      </c>
      <c r="G15" s="8"/>
      <c r="H15" s="8"/>
      <c r="I15" s="4"/>
    </row>
    <row r="16" spans="1:9" ht="15" customHeight="1">
      <c r="A16" s="35"/>
      <c r="B16" s="5">
        <v>4</v>
      </c>
      <c r="C16" s="5">
        <v>1.00609756097561</v>
      </c>
      <c r="D16" s="5">
        <v>0.146341463414634</v>
      </c>
      <c r="E16" s="5">
        <v>-0.54146341463414605</v>
      </c>
      <c r="G16" s="4"/>
      <c r="H16" s="4"/>
      <c r="I16" s="4"/>
    </row>
    <row r="17" spans="2:9" ht="15" customHeight="1">
      <c r="B17" s="7" t="s">
        <v>1</v>
      </c>
      <c r="C17" s="4">
        <f t="shared" ref="C17:E17" si="2">ROUND(AVERAGE(C13:C16)*100,2)</f>
        <v>81.99</v>
      </c>
      <c r="D17" s="4">
        <f t="shared" si="2"/>
        <v>100.08</v>
      </c>
      <c r="E17" s="4">
        <f t="shared" si="2"/>
        <v>-28.68</v>
      </c>
      <c r="G17" s="4"/>
      <c r="H17" s="4"/>
      <c r="I17" s="4"/>
    </row>
    <row r="18" spans="2:9" ht="15" customHeight="1">
      <c r="B18" s="7" t="s">
        <v>4</v>
      </c>
      <c r="C18" s="4">
        <f t="shared" ref="C18:E18" si="3">ROUND(STDEV(C13:C16)*100,2)</f>
        <v>33.64</v>
      </c>
      <c r="D18" s="4">
        <f t="shared" si="3"/>
        <v>163.77000000000001</v>
      </c>
      <c r="E18" s="4">
        <f t="shared" si="3"/>
        <v>30.09</v>
      </c>
      <c r="G18" s="4"/>
      <c r="H18" s="4"/>
      <c r="I18" s="4"/>
    </row>
    <row r="19" spans="2:9" ht="15" customHeight="1">
      <c r="G19" s="4"/>
      <c r="H19" s="4"/>
      <c r="I19" s="4"/>
    </row>
    <row r="20" spans="2:9" ht="15" customHeight="1">
      <c r="G20" s="4"/>
      <c r="H20" s="4"/>
      <c r="I20" s="4"/>
    </row>
    <row r="21" spans="2:9" ht="15" customHeight="1">
      <c r="G21" s="4"/>
      <c r="H21" s="4"/>
      <c r="I21" s="4"/>
    </row>
    <row r="22" spans="2:9" ht="15" customHeight="1">
      <c r="G22" s="4"/>
      <c r="H22" s="4"/>
      <c r="I22" s="4"/>
    </row>
    <row r="23" spans="2:9" ht="15" customHeight="1">
      <c r="G23" s="4"/>
      <c r="H23" s="4"/>
      <c r="I23" s="4"/>
    </row>
    <row r="24" spans="2:9" ht="15" customHeight="1">
      <c r="G24" s="4"/>
      <c r="H24" s="4"/>
      <c r="I24" s="4"/>
    </row>
    <row r="25" spans="2:9" ht="15" customHeight="1">
      <c r="G25" s="4"/>
      <c r="H25" s="4"/>
      <c r="I25" s="4"/>
    </row>
    <row r="26" spans="2:9" ht="15" customHeight="1">
      <c r="G26" s="4"/>
      <c r="H26" s="4"/>
      <c r="I26" s="4"/>
    </row>
    <row r="27" spans="2:9" ht="15" customHeight="1">
      <c r="G27" s="4"/>
      <c r="H27" s="4"/>
      <c r="I27" s="4"/>
    </row>
    <row r="28" spans="2:9" ht="15" customHeight="1">
      <c r="G28" s="4"/>
      <c r="H28" s="4"/>
      <c r="I28" s="4"/>
    </row>
    <row r="29" spans="2:9" ht="15" customHeight="1">
      <c r="G29" s="4"/>
      <c r="H29" s="4"/>
      <c r="I29" s="4"/>
    </row>
    <row r="30" spans="2:9" ht="15" customHeight="1">
      <c r="G30" s="4"/>
      <c r="H30" s="4"/>
      <c r="I30" s="4"/>
    </row>
    <row r="31" spans="2:9" ht="15" customHeight="1">
      <c r="G31" s="4"/>
      <c r="H31" s="4"/>
      <c r="I31" s="4"/>
    </row>
    <row r="32" spans="2:9" ht="15" customHeight="1">
      <c r="G32" s="4"/>
      <c r="H32" s="4"/>
      <c r="I32" s="4"/>
    </row>
    <row r="33" spans="7:9" ht="15" customHeight="1">
      <c r="G33" s="4"/>
      <c r="H33" s="4"/>
      <c r="I33" s="4"/>
    </row>
    <row r="34" spans="7:9" ht="15" customHeight="1">
      <c r="G34" s="4"/>
      <c r="H34" s="4"/>
      <c r="I34" s="4"/>
    </row>
    <row r="35" spans="7:9" ht="15" customHeight="1">
      <c r="G35" s="4"/>
      <c r="H35" s="4"/>
      <c r="I35" s="4"/>
    </row>
    <row r="36" spans="7:9" ht="15" customHeight="1">
      <c r="G36" s="4"/>
      <c r="H36" s="4"/>
      <c r="I36" s="4"/>
    </row>
    <row r="37" spans="7:9" ht="15" customHeight="1">
      <c r="G37" s="4"/>
      <c r="H37" s="4"/>
      <c r="I37" s="4"/>
    </row>
    <row r="38" spans="7:9" ht="15" customHeight="1">
      <c r="G38" s="4"/>
      <c r="H38" s="4"/>
      <c r="I38" s="4"/>
    </row>
    <row r="39" spans="7:9" ht="15" customHeight="1">
      <c r="G39" s="4"/>
      <c r="H39" s="4"/>
      <c r="I39" s="4"/>
    </row>
    <row r="40" spans="7:9" ht="15" customHeight="1">
      <c r="G40" s="4"/>
      <c r="H40" s="4"/>
      <c r="I40" s="4"/>
    </row>
    <row r="41" spans="7:9" ht="15" customHeight="1">
      <c r="G41" s="4"/>
      <c r="H41" s="4"/>
      <c r="I41" s="4"/>
    </row>
    <row r="42" spans="7:9" ht="15" customHeight="1">
      <c r="G42" s="4"/>
      <c r="H42" s="4"/>
      <c r="I42" s="4"/>
    </row>
    <row r="43" spans="7:9" ht="15" customHeight="1">
      <c r="G43" s="4"/>
      <c r="H43" s="4"/>
      <c r="I43" s="4"/>
    </row>
    <row r="44" spans="7:9" ht="15" customHeight="1">
      <c r="G44" s="4"/>
      <c r="H44" s="4"/>
      <c r="I44" s="4"/>
    </row>
    <row r="45" spans="7:9" ht="15" customHeight="1">
      <c r="G45" s="4"/>
      <c r="H45" s="4"/>
      <c r="I45" s="4"/>
    </row>
    <row r="46" spans="7:9" ht="15" customHeight="1">
      <c r="G46" s="4"/>
      <c r="H46" s="4"/>
      <c r="I46" s="4"/>
    </row>
    <row r="47" spans="7:9" ht="15" customHeight="1">
      <c r="G47" s="4"/>
      <c r="H47" s="4"/>
      <c r="I47" s="4"/>
    </row>
    <row r="48" spans="7:9" ht="15" customHeight="1">
      <c r="G48" s="4"/>
      <c r="H48" s="4"/>
      <c r="I48" s="4"/>
    </row>
    <row r="49" spans="7:9" ht="15" customHeight="1">
      <c r="G49" s="4"/>
      <c r="H49" s="4"/>
      <c r="I49" s="4"/>
    </row>
    <row r="50" spans="7:9" ht="15" customHeight="1">
      <c r="G50" s="4"/>
      <c r="H50" s="4"/>
      <c r="I50" s="4"/>
    </row>
    <row r="51" spans="7:9" ht="12.3">
      <c r="G51" s="4"/>
      <c r="H51" s="4"/>
      <c r="I51" s="4"/>
    </row>
    <row r="52" spans="7:9" ht="12.3">
      <c r="G52" s="4"/>
      <c r="H52" s="4"/>
      <c r="I52" s="4"/>
    </row>
    <row r="53" spans="7:9" ht="12.3">
      <c r="G53" s="4"/>
      <c r="H53" s="4"/>
      <c r="I53" s="4"/>
    </row>
    <row r="54" spans="7:9" ht="12.3">
      <c r="G54" s="4"/>
      <c r="H54" s="4"/>
      <c r="I54" s="4"/>
    </row>
    <row r="55" spans="7:9" ht="12.3">
      <c r="G55" s="4"/>
      <c r="H55" s="4"/>
      <c r="I55" s="4"/>
    </row>
    <row r="56" spans="7:9" ht="12.3">
      <c r="G56" s="4"/>
      <c r="H56" s="4"/>
      <c r="I56" s="4"/>
    </row>
    <row r="57" spans="7:9" ht="12.3">
      <c r="G57" s="4"/>
      <c r="H57" s="4"/>
      <c r="I57" s="4"/>
    </row>
    <row r="58" spans="7:9" ht="12.3">
      <c r="G58" s="4"/>
      <c r="H58" s="4"/>
      <c r="I58" s="4"/>
    </row>
    <row r="59" spans="7:9" ht="12.3">
      <c r="G59" s="4"/>
      <c r="H59" s="4"/>
      <c r="I59" s="4"/>
    </row>
    <row r="60" spans="7:9" ht="12.3">
      <c r="G60" s="4"/>
      <c r="H60" s="4"/>
      <c r="I60" s="4"/>
    </row>
    <row r="61" spans="7:9" ht="12.3">
      <c r="G61" s="4"/>
      <c r="H61" s="4"/>
      <c r="I61" s="4"/>
    </row>
    <row r="62" spans="7:9" ht="12.3">
      <c r="G62" s="4"/>
      <c r="H62" s="4"/>
      <c r="I62" s="4"/>
    </row>
    <row r="63" spans="7:9" ht="12.3">
      <c r="G63" s="4"/>
      <c r="H63" s="4"/>
      <c r="I63" s="4"/>
    </row>
    <row r="64" spans="7:9" ht="12.3">
      <c r="G64" s="4"/>
      <c r="H64" s="4"/>
      <c r="I64" s="4"/>
    </row>
    <row r="65" spans="7:9" ht="12.3">
      <c r="G65" s="4"/>
      <c r="H65" s="4"/>
      <c r="I65" s="4"/>
    </row>
    <row r="66" spans="7:9" ht="12.3">
      <c r="G66" s="4"/>
      <c r="H66" s="4"/>
      <c r="I66" s="4"/>
    </row>
    <row r="67" spans="7:9" ht="12.3">
      <c r="G67" s="4"/>
      <c r="H67" s="4"/>
      <c r="I67" s="4"/>
    </row>
    <row r="68" spans="7:9" ht="12.3">
      <c r="G68" s="4"/>
      <c r="H68" s="4"/>
      <c r="I68" s="4"/>
    </row>
    <row r="69" spans="7:9" ht="12.3">
      <c r="G69" s="4"/>
      <c r="H69" s="4"/>
      <c r="I69" s="4"/>
    </row>
    <row r="70" spans="7:9" ht="12.3">
      <c r="G70" s="4"/>
      <c r="H70" s="4"/>
      <c r="I70" s="4"/>
    </row>
    <row r="71" spans="7:9" ht="12.3">
      <c r="G71" s="4"/>
      <c r="H71" s="4"/>
      <c r="I71" s="4"/>
    </row>
    <row r="72" spans="7:9" ht="12.3">
      <c r="G72" s="4"/>
      <c r="H72" s="4"/>
      <c r="I72" s="4"/>
    </row>
    <row r="73" spans="7:9" ht="12.3">
      <c r="G73" s="4"/>
      <c r="H73" s="4"/>
      <c r="I73" s="4"/>
    </row>
    <row r="74" spans="7:9" ht="12.3">
      <c r="G74" s="4"/>
      <c r="H74" s="4"/>
      <c r="I74" s="4"/>
    </row>
    <row r="75" spans="7:9" ht="12.3">
      <c r="G75" s="4"/>
      <c r="H75" s="4"/>
      <c r="I75" s="4"/>
    </row>
    <row r="76" spans="7:9" ht="12.3">
      <c r="G76" s="4"/>
      <c r="H76" s="4"/>
      <c r="I76" s="4"/>
    </row>
    <row r="77" spans="7:9" ht="12.3">
      <c r="G77" s="4"/>
      <c r="H77" s="4"/>
      <c r="I77" s="4"/>
    </row>
    <row r="78" spans="7:9" ht="12.3">
      <c r="G78" s="4"/>
      <c r="H78" s="4"/>
      <c r="I78" s="4"/>
    </row>
    <row r="79" spans="7:9" ht="12.3">
      <c r="G79" s="4"/>
      <c r="H79" s="4"/>
      <c r="I79" s="4"/>
    </row>
    <row r="80" spans="7:9" ht="12.3">
      <c r="G80" s="4"/>
      <c r="H80" s="4"/>
      <c r="I80" s="4"/>
    </row>
    <row r="81" spans="7:9" ht="12.3">
      <c r="G81" s="4"/>
      <c r="H81" s="4"/>
      <c r="I81" s="4"/>
    </row>
    <row r="82" spans="7:9" ht="12.3">
      <c r="G82" s="4"/>
      <c r="H82" s="4"/>
      <c r="I82" s="4"/>
    </row>
    <row r="83" spans="7:9" ht="12.3">
      <c r="G83" s="4"/>
      <c r="H83" s="4"/>
      <c r="I83" s="4"/>
    </row>
    <row r="84" spans="7:9" ht="12.3">
      <c r="G84" s="4"/>
      <c r="H84" s="4"/>
      <c r="I84" s="4"/>
    </row>
    <row r="85" spans="7:9" ht="12.3">
      <c r="G85" s="4"/>
      <c r="H85" s="4"/>
      <c r="I85" s="4"/>
    </row>
    <row r="86" spans="7:9" ht="12.3">
      <c r="G86" s="4"/>
      <c r="H86" s="4"/>
      <c r="I86" s="4"/>
    </row>
    <row r="87" spans="7:9" ht="12.3">
      <c r="G87" s="4"/>
      <c r="H87" s="4"/>
      <c r="I87" s="4"/>
    </row>
    <row r="88" spans="7:9" ht="12.3">
      <c r="G88" s="4"/>
      <c r="H88" s="4"/>
      <c r="I88" s="4"/>
    </row>
    <row r="89" spans="7:9" ht="12.3">
      <c r="G89" s="4"/>
      <c r="H89" s="4"/>
      <c r="I89" s="4"/>
    </row>
    <row r="90" spans="7:9" ht="12.3">
      <c r="G90" s="4"/>
      <c r="H90" s="4"/>
      <c r="I90" s="4"/>
    </row>
    <row r="91" spans="7:9" ht="12.3">
      <c r="G91" s="4"/>
      <c r="H91" s="4"/>
      <c r="I91" s="4"/>
    </row>
    <row r="92" spans="7:9" ht="12.3">
      <c r="G92" s="4"/>
      <c r="H92" s="4"/>
      <c r="I92" s="4"/>
    </row>
    <row r="93" spans="7:9" ht="12.3">
      <c r="G93" s="4"/>
      <c r="H93" s="4"/>
      <c r="I93" s="4"/>
    </row>
    <row r="94" spans="7:9" ht="12.3">
      <c r="G94" s="4"/>
      <c r="H94" s="4"/>
      <c r="I94" s="4"/>
    </row>
    <row r="95" spans="7:9" ht="12.3">
      <c r="G95" s="4"/>
      <c r="H95" s="4"/>
      <c r="I95" s="4"/>
    </row>
    <row r="96" spans="7:9" ht="12.3">
      <c r="G96" s="4"/>
      <c r="H96" s="4"/>
      <c r="I96" s="4"/>
    </row>
    <row r="97" spans="7:9" ht="12.3">
      <c r="G97" s="4"/>
      <c r="H97" s="4"/>
      <c r="I97" s="4"/>
    </row>
    <row r="98" spans="7:9" ht="12.3">
      <c r="G98" s="4"/>
      <c r="H98" s="4"/>
      <c r="I98" s="4"/>
    </row>
    <row r="99" spans="7:9" ht="12.3">
      <c r="G99" s="4"/>
      <c r="H99" s="4"/>
      <c r="I99" s="4"/>
    </row>
    <row r="100" spans="7:9" ht="12.3">
      <c r="G100" s="4"/>
      <c r="H100" s="4"/>
      <c r="I100" s="4"/>
    </row>
    <row r="101" spans="7:9" ht="12.3">
      <c r="G101" s="4"/>
      <c r="H101" s="4"/>
      <c r="I101" s="4"/>
    </row>
    <row r="102" spans="7:9" ht="12.3">
      <c r="G102" s="4"/>
      <c r="H102" s="4"/>
      <c r="I102" s="4"/>
    </row>
    <row r="103" spans="7:9" ht="12.3">
      <c r="G103" s="4"/>
      <c r="H103" s="4"/>
      <c r="I103" s="4"/>
    </row>
    <row r="104" spans="7:9" ht="12.3">
      <c r="G104" s="4"/>
      <c r="H104" s="4"/>
      <c r="I104" s="4"/>
    </row>
    <row r="105" spans="7:9" ht="12.3">
      <c r="G105" s="4"/>
      <c r="H105" s="4"/>
      <c r="I105" s="4"/>
    </row>
    <row r="106" spans="7:9" ht="12.3">
      <c r="G106" s="4"/>
      <c r="H106" s="4"/>
      <c r="I106" s="4"/>
    </row>
    <row r="107" spans="7:9" ht="12.3">
      <c r="G107" s="4"/>
      <c r="H107" s="4"/>
      <c r="I107" s="4"/>
    </row>
    <row r="108" spans="7:9" ht="12.3">
      <c r="G108" s="4"/>
      <c r="H108" s="4"/>
      <c r="I108" s="4"/>
    </row>
    <row r="109" spans="7:9" ht="12.3">
      <c r="G109" s="4"/>
      <c r="H109" s="4"/>
      <c r="I109" s="4"/>
    </row>
    <row r="110" spans="7:9" ht="12.3">
      <c r="G110" s="4"/>
      <c r="H110" s="4"/>
      <c r="I110" s="4"/>
    </row>
    <row r="111" spans="7:9" ht="12.3">
      <c r="G111" s="4"/>
      <c r="H111" s="4"/>
      <c r="I111" s="4"/>
    </row>
    <row r="112" spans="7:9" ht="12.3">
      <c r="G112" s="4"/>
      <c r="H112" s="4"/>
      <c r="I112" s="4"/>
    </row>
    <row r="113" spans="7:9" ht="12.3">
      <c r="G113" s="4"/>
      <c r="H113" s="4"/>
      <c r="I113" s="4"/>
    </row>
    <row r="114" spans="7:9" ht="12.3">
      <c r="G114" s="4"/>
      <c r="H114" s="4"/>
      <c r="I114" s="4"/>
    </row>
    <row r="115" spans="7:9" ht="12.3">
      <c r="G115" s="4"/>
      <c r="H115" s="4"/>
      <c r="I115" s="4"/>
    </row>
    <row r="116" spans="7:9" ht="12.3">
      <c r="G116" s="4"/>
      <c r="H116" s="4"/>
      <c r="I116" s="4"/>
    </row>
    <row r="117" spans="7:9" ht="12.3">
      <c r="G117" s="4"/>
      <c r="H117" s="4"/>
      <c r="I117" s="4"/>
    </row>
    <row r="118" spans="7:9" ht="12.3">
      <c r="G118" s="4"/>
      <c r="H118" s="4"/>
      <c r="I118" s="4"/>
    </row>
    <row r="119" spans="7:9" ht="12.3">
      <c r="G119" s="4"/>
      <c r="H119" s="4"/>
      <c r="I119" s="4"/>
    </row>
    <row r="120" spans="7:9" ht="12.3">
      <c r="G120" s="4"/>
      <c r="H120" s="4"/>
      <c r="I120" s="4"/>
    </row>
    <row r="121" spans="7:9" ht="12.3">
      <c r="G121" s="4"/>
      <c r="H121" s="4"/>
      <c r="I121" s="4"/>
    </row>
    <row r="122" spans="7:9" ht="12.3">
      <c r="G122" s="4"/>
      <c r="H122" s="4"/>
      <c r="I122" s="4"/>
    </row>
    <row r="123" spans="7:9" ht="12.3">
      <c r="G123" s="4"/>
      <c r="H123" s="4"/>
      <c r="I123" s="4"/>
    </row>
    <row r="124" spans="7:9" ht="12.3">
      <c r="G124" s="4"/>
      <c r="H124" s="4"/>
      <c r="I124" s="4"/>
    </row>
    <row r="125" spans="7:9" ht="12.3">
      <c r="G125" s="4"/>
      <c r="H125" s="4"/>
      <c r="I125" s="4"/>
    </row>
    <row r="126" spans="7:9" ht="12.3">
      <c r="G126" s="4"/>
      <c r="H126" s="4"/>
      <c r="I126" s="4"/>
    </row>
    <row r="127" spans="7:9" ht="12.3">
      <c r="G127" s="4"/>
      <c r="H127" s="4"/>
      <c r="I127" s="4"/>
    </row>
    <row r="128" spans="7:9" ht="12.3">
      <c r="G128" s="4"/>
      <c r="H128" s="4"/>
      <c r="I128" s="4"/>
    </row>
    <row r="129" spans="7:9" ht="12.3">
      <c r="G129" s="4"/>
      <c r="H129" s="4"/>
      <c r="I129" s="4"/>
    </row>
    <row r="130" spans="7:9" ht="12.3">
      <c r="G130" s="4"/>
      <c r="H130" s="4"/>
      <c r="I130" s="4"/>
    </row>
    <row r="131" spans="7:9" ht="12.3">
      <c r="G131" s="4"/>
      <c r="H131" s="4"/>
      <c r="I131" s="4"/>
    </row>
    <row r="132" spans="7:9" ht="12.3">
      <c r="G132" s="4"/>
      <c r="H132" s="4"/>
      <c r="I132" s="4"/>
    </row>
    <row r="133" spans="7:9" ht="12.3">
      <c r="G133" s="4"/>
      <c r="H133" s="4"/>
      <c r="I133" s="4"/>
    </row>
    <row r="134" spans="7:9" ht="12.3">
      <c r="G134" s="4"/>
      <c r="H134" s="4"/>
      <c r="I134" s="4"/>
    </row>
    <row r="135" spans="7:9" ht="12.3">
      <c r="G135" s="4"/>
      <c r="H135" s="4"/>
      <c r="I135" s="4"/>
    </row>
    <row r="136" spans="7:9" ht="12.3">
      <c r="G136" s="4"/>
      <c r="H136" s="4"/>
      <c r="I136" s="4"/>
    </row>
    <row r="137" spans="7:9" ht="12.3">
      <c r="G137" s="4"/>
      <c r="H137" s="4"/>
      <c r="I137" s="4"/>
    </row>
    <row r="138" spans="7:9" ht="12.3">
      <c r="G138" s="4"/>
      <c r="H138" s="4"/>
      <c r="I138" s="4"/>
    </row>
    <row r="139" spans="7:9" ht="12.3">
      <c r="G139" s="4"/>
      <c r="H139" s="4"/>
      <c r="I139" s="4"/>
    </row>
    <row r="140" spans="7:9" ht="12.3">
      <c r="G140" s="4"/>
      <c r="H140" s="4"/>
      <c r="I140" s="4"/>
    </row>
    <row r="141" spans="7:9" ht="12.3">
      <c r="G141" s="4"/>
      <c r="H141" s="4"/>
      <c r="I141" s="4"/>
    </row>
    <row r="142" spans="7:9" ht="12.3">
      <c r="G142" s="4"/>
      <c r="H142" s="4"/>
      <c r="I142" s="4"/>
    </row>
    <row r="143" spans="7:9" ht="12.3">
      <c r="G143" s="4"/>
      <c r="H143" s="4"/>
      <c r="I143" s="4"/>
    </row>
    <row r="144" spans="7:9" ht="12.3">
      <c r="G144" s="4"/>
      <c r="H144" s="4"/>
      <c r="I144" s="4"/>
    </row>
    <row r="145" spans="7:9" ht="12.3">
      <c r="G145" s="4"/>
      <c r="H145" s="4"/>
      <c r="I145" s="4"/>
    </row>
    <row r="146" spans="7:9" ht="12.3">
      <c r="G146" s="4"/>
      <c r="H146" s="4"/>
      <c r="I146" s="4"/>
    </row>
    <row r="147" spans="7:9" ht="12.3">
      <c r="G147" s="4"/>
      <c r="H147" s="4"/>
      <c r="I147" s="4"/>
    </row>
    <row r="148" spans="7:9" ht="12.3">
      <c r="G148" s="4"/>
      <c r="H148" s="4"/>
      <c r="I148" s="4"/>
    </row>
    <row r="149" spans="7:9" ht="12.3">
      <c r="G149" s="4"/>
      <c r="H149" s="4"/>
      <c r="I149" s="4"/>
    </row>
    <row r="150" spans="7:9" ht="12.3">
      <c r="G150" s="4"/>
      <c r="H150" s="4"/>
      <c r="I150" s="4"/>
    </row>
    <row r="151" spans="7:9" ht="12.3">
      <c r="G151" s="4"/>
      <c r="H151" s="4"/>
      <c r="I151" s="4"/>
    </row>
    <row r="152" spans="7:9" ht="12.3">
      <c r="G152" s="4"/>
      <c r="H152" s="4"/>
      <c r="I152" s="4"/>
    </row>
    <row r="153" spans="7:9" ht="12.3">
      <c r="G153" s="4"/>
      <c r="H153" s="4"/>
      <c r="I153" s="4"/>
    </row>
    <row r="154" spans="7:9" ht="12.3">
      <c r="G154" s="4"/>
      <c r="H154" s="4"/>
      <c r="I154" s="4"/>
    </row>
    <row r="155" spans="7:9" ht="12.3">
      <c r="G155" s="4"/>
      <c r="H155" s="4"/>
      <c r="I155" s="4"/>
    </row>
    <row r="156" spans="7:9" ht="12.3">
      <c r="G156" s="4"/>
      <c r="H156" s="4"/>
      <c r="I156" s="4"/>
    </row>
    <row r="157" spans="7:9" ht="12.3">
      <c r="G157" s="4"/>
      <c r="H157" s="4"/>
      <c r="I157" s="4"/>
    </row>
    <row r="158" spans="7:9" ht="12.3">
      <c r="G158" s="4"/>
      <c r="H158" s="4"/>
      <c r="I158" s="4"/>
    </row>
    <row r="159" spans="7:9" ht="12.3">
      <c r="G159" s="4"/>
      <c r="H159" s="4"/>
      <c r="I159" s="4"/>
    </row>
    <row r="160" spans="7:9" ht="12.3">
      <c r="G160" s="4"/>
      <c r="H160" s="4"/>
      <c r="I160" s="4"/>
    </row>
    <row r="161" spans="7:9" ht="12.3">
      <c r="G161" s="4"/>
      <c r="H161" s="4"/>
      <c r="I161" s="4"/>
    </row>
    <row r="162" spans="7:9" ht="12.3">
      <c r="G162" s="4"/>
      <c r="H162" s="4"/>
      <c r="I162" s="4"/>
    </row>
    <row r="163" spans="7:9" ht="12.3">
      <c r="G163" s="4"/>
      <c r="H163" s="4"/>
      <c r="I163" s="4"/>
    </row>
    <row r="164" spans="7:9" ht="12.3">
      <c r="G164" s="4"/>
      <c r="H164" s="4"/>
      <c r="I164" s="4"/>
    </row>
    <row r="165" spans="7:9" ht="12.3">
      <c r="G165" s="4"/>
      <c r="H165" s="4"/>
      <c r="I165" s="4"/>
    </row>
    <row r="166" spans="7:9" ht="12.3">
      <c r="G166" s="4"/>
      <c r="H166" s="4"/>
      <c r="I166" s="4"/>
    </row>
    <row r="167" spans="7:9" ht="12.3">
      <c r="G167" s="4"/>
      <c r="H167" s="4"/>
      <c r="I167" s="4"/>
    </row>
    <row r="168" spans="7:9" ht="12.3">
      <c r="G168" s="4"/>
      <c r="H168" s="4"/>
      <c r="I168" s="4"/>
    </row>
    <row r="169" spans="7:9" ht="12.3">
      <c r="G169" s="4"/>
      <c r="H169" s="4"/>
      <c r="I169" s="4"/>
    </row>
    <row r="170" spans="7:9" ht="12.3">
      <c r="G170" s="4"/>
      <c r="H170" s="4"/>
      <c r="I170" s="4"/>
    </row>
    <row r="171" spans="7:9" ht="12.3">
      <c r="G171" s="4"/>
      <c r="H171" s="4"/>
      <c r="I171" s="4"/>
    </row>
    <row r="172" spans="7:9" ht="12.3">
      <c r="G172" s="4"/>
      <c r="H172" s="4"/>
      <c r="I172" s="4"/>
    </row>
    <row r="173" spans="7:9" ht="12.3">
      <c r="G173" s="4"/>
      <c r="H173" s="4"/>
      <c r="I173" s="4"/>
    </row>
    <row r="174" spans="7:9" ht="12.3">
      <c r="G174" s="4"/>
      <c r="H174" s="4"/>
      <c r="I174" s="4"/>
    </row>
    <row r="175" spans="7:9" ht="12.3">
      <c r="G175" s="4"/>
      <c r="H175" s="4"/>
      <c r="I175" s="4"/>
    </row>
    <row r="176" spans="7:9" ht="12.3">
      <c r="G176" s="4"/>
      <c r="H176" s="4"/>
      <c r="I176" s="4"/>
    </row>
    <row r="177" spans="7:9" ht="12.3">
      <c r="G177" s="4"/>
      <c r="H177" s="4"/>
      <c r="I177" s="4"/>
    </row>
    <row r="178" spans="7:9" ht="12.3">
      <c r="G178" s="4"/>
      <c r="H178" s="4"/>
      <c r="I178" s="4"/>
    </row>
    <row r="179" spans="7:9" ht="12.3">
      <c r="G179" s="4"/>
      <c r="H179" s="4"/>
      <c r="I179" s="4"/>
    </row>
    <row r="180" spans="7:9" ht="12.3">
      <c r="G180" s="4"/>
      <c r="H180" s="4"/>
      <c r="I180" s="4"/>
    </row>
    <row r="181" spans="7:9" ht="12.3">
      <c r="G181" s="4"/>
      <c r="H181" s="4"/>
      <c r="I181" s="4"/>
    </row>
    <row r="182" spans="7:9" ht="12.3">
      <c r="G182" s="4"/>
      <c r="H182" s="4"/>
      <c r="I182" s="4"/>
    </row>
    <row r="183" spans="7:9" ht="12.3">
      <c r="G183" s="4"/>
      <c r="H183" s="4"/>
      <c r="I183" s="4"/>
    </row>
    <row r="184" spans="7:9" ht="12.3">
      <c r="G184" s="4"/>
      <c r="H184" s="4"/>
      <c r="I184" s="4"/>
    </row>
    <row r="185" spans="7:9" ht="12.3">
      <c r="G185" s="4"/>
      <c r="H185" s="4"/>
      <c r="I185" s="4"/>
    </row>
    <row r="186" spans="7:9" ht="12.3">
      <c r="G186" s="4"/>
      <c r="H186" s="4"/>
      <c r="I186" s="4"/>
    </row>
    <row r="187" spans="7:9" ht="12.3">
      <c r="G187" s="4"/>
      <c r="H187" s="4"/>
      <c r="I187" s="4"/>
    </row>
    <row r="188" spans="7:9" ht="12.3">
      <c r="G188" s="4"/>
      <c r="H188" s="4"/>
      <c r="I188" s="4"/>
    </row>
    <row r="189" spans="7:9" ht="12.3">
      <c r="G189" s="4"/>
      <c r="H189" s="4"/>
      <c r="I189" s="4"/>
    </row>
    <row r="190" spans="7:9" ht="12.3">
      <c r="G190" s="4"/>
      <c r="H190" s="4"/>
      <c r="I190" s="4"/>
    </row>
    <row r="191" spans="7:9" ht="12.3">
      <c r="G191" s="4"/>
      <c r="H191" s="4"/>
      <c r="I191" s="4"/>
    </row>
    <row r="192" spans="7:9" ht="12.3">
      <c r="G192" s="4"/>
      <c r="H192" s="4"/>
      <c r="I192" s="4"/>
    </row>
    <row r="193" spans="7:9" ht="12.3">
      <c r="G193" s="4"/>
      <c r="H193" s="4"/>
      <c r="I193" s="4"/>
    </row>
    <row r="194" spans="7:9" ht="12.3">
      <c r="G194" s="4"/>
      <c r="H194" s="4"/>
      <c r="I194" s="4"/>
    </row>
    <row r="195" spans="7:9" ht="12.3">
      <c r="G195" s="4"/>
      <c r="H195" s="4"/>
      <c r="I195" s="4"/>
    </row>
    <row r="196" spans="7:9" ht="12.3">
      <c r="G196" s="4"/>
      <c r="H196" s="4"/>
      <c r="I196" s="4"/>
    </row>
    <row r="197" spans="7:9" ht="12.3">
      <c r="G197" s="4"/>
      <c r="H197" s="4"/>
      <c r="I197" s="4"/>
    </row>
    <row r="198" spans="7:9" ht="12.3">
      <c r="G198" s="4"/>
      <c r="H198" s="4"/>
      <c r="I198" s="4"/>
    </row>
    <row r="199" spans="7:9" ht="12.3">
      <c r="G199" s="4"/>
      <c r="H199" s="4"/>
      <c r="I199" s="4"/>
    </row>
    <row r="200" spans="7:9" ht="12.3">
      <c r="G200" s="4"/>
      <c r="H200" s="4"/>
      <c r="I200" s="4"/>
    </row>
    <row r="201" spans="7:9" ht="12.3">
      <c r="G201" s="4"/>
      <c r="H201" s="4"/>
      <c r="I201" s="4"/>
    </row>
    <row r="202" spans="7:9" ht="12.3">
      <c r="G202" s="4"/>
      <c r="H202" s="4"/>
      <c r="I202" s="4"/>
    </row>
    <row r="203" spans="7:9" ht="12.3">
      <c r="G203" s="4"/>
      <c r="H203" s="4"/>
      <c r="I203" s="4"/>
    </row>
    <row r="204" spans="7:9" ht="12.3">
      <c r="G204" s="4"/>
      <c r="H204" s="4"/>
      <c r="I204" s="4"/>
    </row>
    <row r="205" spans="7:9" ht="12.3">
      <c r="G205" s="4"/>
      <c r="H205" s="4"/>
      <c r="I205" s="4"/>
    </row>
    <row r="206" spans="7:9" ht="12.3">
      <c r="G206" s="4"/>
      <c r="H206" s="4"/>
      <c r="I206" s="4"/>
    </row>
    <row r="207" spans="7:9" ht="12.3">
      <c r="G207" s="4"/>
      <c r="H207" s="4"/>
      <c r="I207" s="4"/>
    </row>
    <row r="208" spans="7:9" ht="12.3">
      <c r="G208" s="4"/>
      <c r="H208" s="4"/>
      <c r="I208" s="4"/>
    </row>
    <row r="209" spans="7:9" ht="12.3">
      <c r="G209" s="4"/>
      <c r="H209" s="4"/>
      <c r="I209" s="4"/>
    </row>
    <row r="210" spans="7:9" ht="12.3">
      <c r="G210" s="4"/>
      <c r="H210" s="4"/>
      <c r="I210" s="4"/>
    </row>
    <row r="211" spans="7:9" ht="12.3">
      <c r="G211" s="4"/>
      <c r="H211" s="4"/>
      <c r="I211" s="4"/>
    </row>
    <row r="212" spans="7:9" ht="12.3">
      <c r="G212" s="4"/>
      <c r="H212" s="4"/>
      <c r="I212" s="4"/>
    </row>
    <row r="213" spans="7:9" ht="12.3">
      <c r="G213" s="4"/>
      <c r="H213" s="4"/>
      <c r="I213" s="4"/>
    </row>
    <row r="214" spans="7:9" ht="12.3">
      <c r="G214" s="4"/>
      <c r="H214" s="4"/>
      <c r="I214" s="4"/>
    </row>
    <row r="215" spans="7:9" ht="12.3">
      <c r="G215" s="4"/>
      <c r="H215" s="4"/>
      <c r="I215" s="4"/>
    </row>
    <row r="216" spans="7:9" ht="12.3">
      <c r="G216" s="4"/>
      <c r="H216" s="4"/>
      <c r="I216" s="4"/>
    </row>
    <row r="217" spans="7:9" ht="12.3">
      <c r="G217" s="4"/>
      <c r="H217" s="4"/>
      <c r="I217" s="4"/>
    </row>
    <row r="218" spans="7:9" ht="12.3">
      <c r="G218" s="4"/>
      <c r="H218" s="4"/>
      <c r="I218" s="4"/>
    </row>
    <row r="219" spans="7:9" ht="12.3">
      <c r="G219" s="4"/>
      <c r="H219" s="4"/>
      <c r="I219" s="4"/>
    </row>
    <row r="220" spans="7:9" ht="12.3">
      <c r="G220" s="4"/>
      <c r="H220" s="4"/>
      <c r="I220" s="4"/>
    </row>
    <row r="221" spans="7:9" ht="12.3">
      <c r="G221" s="4"/>
      <c r="H221" s="4"/>
      <c r="I221" s="4"/>
    </row>
    <row r="222" spans="7:9" ht="12.3">
      <c r="G222" s="4"/>
      <c r="H222" s="4"/>
      <c r="I222" s="4"/>
    </row>
    <row r="223" spans="7:9" ht="12.3">
      <c r="G223" s="4"/>
      <c r="H223" s="4"/>
      <c r="I223" s="4"/>
    </row>
    <row r="224" spans="7:9" ht="12.3">
      <c r="G224" s="4"/>
      <c r="H224" s="4"/>
      <c r="I224" s="4"/>
    </row>
    <row r="225" spans="7:9" ht="12.3">
      <c r="G225" s="4"/>
      <c r="H225" s="4"/>
      <c r="I225" s="4"/>
    </row>
    <row r="226" spans="7:9" ht="12.3">
      <c r="G226" s="4"/>
      <c r="H226" s="4"/>
      <c r="I226" s="4"/>
    </row>
    <row r="227" spans="7:9" ht="12.3">
      <c r="G227" s="4"/>
      <c r="H227" s="4"/>
      <c r="I227" s="4"/>
    </row>
    <row r="228" spans="7:9" ht="12.3">
      <c r="G228" s="4"/>
      <c r="H228" s="4"/>
      <c r="I228" s="4"/>
    </row>
    <row r="229" spans="7:9" ht="12.3">
      <c r="G229" s="4"/>
      <c r="H229" s="4"/>
      <c r="I229" s="4"/>
    </row>
    <row r="230" spans="7:9" ht="12.3">
      <c r="G230" s="4"/>
      <c r="H230" s="4"/>
      <c r="I230" s="4"/>
    </row>
    <row r="231" spans="7:9" ht="12.3">
      <c r="G231" s="4"/>
      <c r="H231" s="4"/>
      <c r="I231" s="4"/>
    </row>
    <row r="232" spans="7:9" ht="12.3">
      <c r="G232" s="4"/>
      <c r="H232" s="4"/>
      <c r="I232" s="4"/>
    </row>
    <row r="233" spans="7:9" ht="12.3">
      <c r="G233" s="4"/>
      <c r="H233" s="4"/>
      <c r="I233" s="4"/>
    </row>
    <row r="234" spans="7:9" ht="12.3">
      <c r="G234" s="4"/>
      <c r="H234" s="4"/>
      <c r="I234" s="4"/>
    </row>
    <row r="235" spans="7:9" ht="12.3">
      <c r="G235" s="4"/>
      <c r="H235" s="4"/>
      <c r="I235" s="4"/>
    </row>
    <row r="236" spans="7:9" ht="12.3">
      <c r="G236" s="4"/>
      <c r="H236" s="4"/>
      <c r="I236" s="4"/>
    </row>
    <row r="237" spans="7:9" ht="12.3">
      <c r="G237" s="4"/>
      <c r="H237" s="4"/>
      <c r="I237" s="4"/>
    </row>
    <row r="238" spans="7:9" ht="12.3">
      <c r="G238" s="4"/>
      <c r="H238" s="4"/>
      <c r="I238" s="4"/>
    </row>
    <row r="239" spans="7:9" ht="12.3">
      <c r="G239" s="4"/>
      <c r="H239" s="4"/>
      <c r="I239" s="4"/>
    </row>
    <row r="240" spans="7:9" ht="12.3">
      <c r="G240" s="4"/>
      <c r="H240" s="4"/>
      <c r="I240" s="4"/>
    </row>
    <row r="241" spans="7:9" ht="12.3">
      <c r="G241" s="4"/>
      <c r="H241" s="4"/>
      <c r="I241" s="4"/>
    </row>
    <row r="242" spans="7:9" ht="12.3">
      <c r="G242" s="4"/>
      <c r="H242" s="4"/>
      <c r="I242" s="4"/>
    </row>
    <row r="243" spans="7:9" ht="12.3">
      <c r="G243" s="4"/>
      <c r="H243" s="4"/>
      <c r="I243" s="4"/>
    </row>
    <row r="244" spans="7:9" ht="12.3">
      <c r="G244" s="4"/>
      <c r="H244" s="4"/>
      <c r="I244" s="4"/>
    </row>
    <row r="245" spans="7:9" ht="12.3">
      <c r="G245" s="4"/>
      <c r="H245" s="4"/>
      <c r="I245" s="4"/>
    </row>
    <row r="246" spans="7:9" ht="12.3">
      <c r="G246" s="4"/>
      <c r="H246" s="4"/>
      <c r="I246" s="4"/>
    </row>
    <row r="247" spans="7:9" ht="12.3">
      <c r="G247" s="4"/>
      <c r="H247" s="4"/>
      <c r="I247" s="4"/>
    </row>
    <row r="248" spans="7:9" ht="12.3">
      <c r="G248" s="4"/>
      <c r="H248" s="4"/>
      <c r="I248" s="4"/>
    </row>
    <row r="249" spans="7:9" ht="12.3">
      <c r="G249" s="4"/>
      <c r="H249" s="4"/>
      <c r="I249" s="4"/>
    </row>
    <row r="250" spans="7:9" ht="12.3">
      <c r="G250" s="4"/>
      <c r="H250" s="4"/>
      <c r="I250" s="4"/>
    </row>
    <row r="251" spans="7:9" ht="12.3">
      <c r="G251" s="4"/>
      <c r="H251" s="4"/>
      <c r="I251" s="4"/>
    </row>
    <row r="252" spans="7:9" ht="12.3">
      <c r="G252" s="4"/>
      <c r="H252" s="4"/>
      <c r="I252" s="4"/>
    </row>
    <row r="253" spans="7:9" ht="12.3">
      <c r="G253" s="4"/>
      <c r="H253" s="4"/>
      <c r="I253" s="4"/>
    </row>
    <row r="254" spans="7:9" ht="12.3">
      <c r="G254" s="4"/>
      <c r="H254" s="4"/>
      <c r="I254" s="4"/>
    </row>
    <row r="255" spans="7:9" ht="12.3">
      <c r="G255" s="4"/>
      <c r="H255" s="4"/>
      <c r="I255" s="4"/>
    </row>
    <row r="256" spans="7:9" ht="12.3">
      <c r="G256" s="4"/>
      <c r="H256" s="4"/>
      <c r="I256" s="4"/>
    </row>
    <row r="257" spans="7:9" ht="12.3">
      <c r="G257" s="4"/>
      <c r="H257" s="4"/>
      <c r="I257" s="4"/>
    </row>
    <row r="258" spans="7:9" ht="12.3">
      <c r="G258" s="4"/>
      <c r="H258" s="4"/>
      <c r="I258" s="4"/>
    </row>
    <row r="259" spans="7:9" ht="12.3">
      <c r="G259" s="4"/>
      <c r="H259" s="4"/>
      <c r="I259" s="4"/>
    </row>
    <row r="260" spans="7:9" ht="12.3">
      <c r="G260" s="4"/>
      <c r="H260" s="4"/>
      <c r="I260" s="4"/>
    </row>
    <row r="261" spans="7:9" ht="12.3">
      <c r="G261" s="4"/>
      <c r="H261" s="4"/>
      <c r="I261" s="4"/>
    </row>
    <row r="262" spans="7:9" ht="12.3">
      <c r="G262" s="4"/>
      <c r="H262" s="4"/>
      <c r="I262" s="4"/>
    </row>
    <row r="263" spans="7:9" ht="12.3">
      <c r="G263" s="4"/>
      <c r="H263" s="4"/>
      <c r="I263" s="4"/>
    </row>
    <row r="264" spans="7:9" ht="12.3">
      <c r="G264" s="4"/>
      <c r="H264" s="4"/>
      <c r="I264" s="4"/>
    </row>
    <row r="265" spans="7:9" ht="12.3">
      <c r="G265" s="4"/>
      <c r="H265" s="4"/>
      <c r="I265" s="4"/>
    </row>
    <row r="266" spans="7:9" ht="12.3">
      <c r="G266" s="4"/>
      <c r="H266" s="4"/>
      <c r="I266" s="4"/>
    </row>
    <row r="267" spans="7:9" ht="12.3">
      <c r="G267" s="4"/>
      <c r="H267" s="4"/>
      <c r="I267" s="4"/>
    </row>
    <row r="268" spans="7:9" ht="12.3">
      <c r="G268" s="4"/>
      <c r="H268" s="4"/>
      <c r="I268" s="4"/>
    </row>
    <row r="269" spans="7:9" ht="12.3">
      <c r="G269" s="4"/>
      <c r="H269" s="4"/>
      <c r="I269" s="4"/>
    </row>
    <row r="270" spans="7:9" ht="12.3">
      <c r="G270" s="4"/>
      <c r="H270" s="4"/>
      <c r="I270" s="4"/>
    </row>
    <row r="271" spans="7:9" ht="12.3">
      <c r="G271" s="4"/>
      <c r="H271" s="4"/>
      <c r="I271" s="4"/>
    </row>
    <row r="272" spans="7:9" ht="12.3">
      <c r="G272" s="4"/>
      <c r="H272" s="4"/>
      <c r="I272" s="4"/>
    </row>
    <row r="273" spans="7:9" ht="12.3">
      <c r="G273" s="4"/>
      <c r="H273" s="4"/>
      <c r="I273" s="4"/>
    </row>
    <row r="274" spans="7:9" ht="12.3">
      <c r="G274" s="4"/>
      <c r="H274" s="4"/>
      <c r="I274" s="4"/>
    </row>
    <row r="275" spans="7:9" ht="12.3">
      <c r="G275" s="4"/>
      <c r="H275" s="4"/>
      <c r="I275" s="4"/>
    </row>
    <row r="276" spans="7:9" ht="12.3">
      <c r="G276" s="4"/>
      <c r="H276" s="4"/>
      <c r="I276" s="4"/>
    </row>
    <row r="277" spans="7:9" ht="12.3">
      <c r="G277" s="4"/>
      <c r="H277" s="4"/>
      <c r="I277" s="4"/>
    </row>
    <row r="278" spans="7:9" ht="12.3">
      <c r="G278" s="4"/>
      <c r="H278" s="4"/>
      <c r="I278" s="4"/>
    </row>
    <row r="279" spans="7:9" ht="12.3">
      <c r="G279" s="4"/>
      <c r="H279" s="4"/>
      <c r="I279" s="4"/>
    </row>
    <row r="280" spans="7:9" ht="12.3">
      <c r="G280" s="4"/>
      <c r="H280" s="4"/>
      <c r="I280" s="4"/>
    </row>
    <row r="281" spans="7:9" ht="12.3">
      <c r="G281" s="4"/>
      <c r="H281" s="4"/>
      <c r="I281" s="4"/>
    </row>
    <row r="282" spans="7:9" ht="12.3">
      <c r="G282" s="4"/>
      <c r="H282" s="4"/>
      <c r="I282" s="4"/>
    </row>
    <row r="283" spans="7:9" ht="12.3">
      <c r="G283" s="4"/>
      <c r="H283" s="4"/>
      <c r="I283" s="4"/>
    </row>
    <row r="284" spans="7:9" ht="12.3">
      <c r="G284" s="4"/>
      <c r="H284" s="4"/>
      <c r="I284" s="4"/>
    </row>
    <row r="285" spans="7:9" ht="12.3">
      <c r="G285" s="4"/>
      <c r="H285" s="4"/>
      <c r="I285" s="4"/>
    </row>
    <row r="286" spans="7:9" ht="12.3">
      <c r="G286" s="4"/>
      <c r="H286" s="4"/>
      <c r="I286" s="4"/>
    </row>
    <row r="287" spans="7:9" ht="12.3">
      <c r="G287" s="4"/>
      <c r="H287" s="4"/>
      <c r="I287" s="4"/>
    </row>
    <row r="288" spans="7:9" ht="12.3">
      <c r="G288" s="4"/>
      <c r="H288" s="4"/>
      <c r="I288" s="4"/>
    </row>
    <row r="289" spans="7:9" ht="12.3">
      <c r="G289" s="4"/>
      <c r="H289" s="4"/>
      <c r="I289" s="4"/>
    </row>
    <row r="290" spans="7:9" ht="12.3">
      <c r="G290" s="4"/>
      <c r="H290" s="4"/>
      <c r="I290" s="4"/>
    </row>
    <row r="291" spans="7:9" ht="12.3">
      <c r="G291" s="4"/>
      <c r="H291" s="4"/>
      <c r="I291" s="4"/>
    </row>
    <row r="292" spans="7:9" ht="12.3">
      <c r="G292" s="4"/>
      <c r="H292" s="4"/>
      <c r="I292" s="4"/>
    </row>
    <row r="293" spans="7:9" ht="12.3">
      <c r="G293" s="4"/>
      <c r="H293" s="4"/>
      <c r="I293" s="4"/>
    </row>
    <row r="294" spans="7:9" ht="12.3">
      <c r="G294" s="4"/>
      <c r="H294" s="4"/>
      <c r="I294" s="4"/>
    </row>
    <row r="295" spans="7:9" ht="12.3">
      <c r="G295" s="4"/>
      <c r="H295" s="4"/>
      <c r="I295" s="4"/>
    </row>
    <row r="296" spans="7:9" ht="12.3">
      <c r="G296" s="4"/>
      <c r="H296" s="4"/>
      <c r="I296" s="4"/>
    </row>
    <row r="297" spans="7:9" ht="12.3">
      <c r="G297" s="4"/>
      <c r="H297" s="4"/>
      <c r="I297" s="4"/>
    </row>
    <row r="298" spans="7:9" ht="12.3">
      <c r="G298" s="4"/>
      <c r="H298" s="4"/>
      <c r="I298" s="4"/>
    </row>
    <row r="299" spans="7:9" ht="12.3">
      <c r="G299" s="4"/>
      <c r="H299" s="4"/>
      <c r="I299" s="4"/>
    </row>
    <row r="300" spans="7:9" ht="12.3">
      <c r="G300" s="4"/>
      <c r="H300" s="4"/>
      <c r="I300" s="4"/>
    </row>
    <row r="301" spans="7:9" ht="12.3">
      <c r="G301" s="4"/>
      <c r="H301" s="4"/>
      <c r="I301" s="4"/>
    </row>
    <row r="302" spans="7:9" ht="12.3">
      <c r="G302" s="4"/>
      <c r="H302" s="4"/>
      <c r="I302" s="4"/>
    </row>
    <row r="303" spans="7:9" ht="12.3">
      <c r="G303" s="4"/>
      <c r="H303" s="4"/>
      <c r="I303" s="4"/>
    </row>
    <row r="304" spans="7:9" ht="12.3">
      <c r="G304" s="4"/>
      <c r="H304" s="4"/>
      <c r="I304" s="4"/>
    </row>
    <row r="305" spans="7:9" ht="12.3">
      <c r="G305" s="4"/>
      <c r="H305" s="4"/>
      <c r="I305" s="4"/>
    </row>
    <row r="306" spans="7:9" ht="12.3">
      <c r="G306" s="4"/>
      <c r="H306" s="4"/>
      <c r="I306" s="4"/>
    </row>
    <row r="307" spans="7:9" ht="12.3">
      <c r="G307" s="4"/>
      <c r="H307" s="4"/>
      <c r="I307" s="4"/>
    </row>
    <row r="308" spans="7:9" ht="12.3">
      <c r="G308" s="4"/>
      <c r="H308" s="4"/>
      <c r="I308" s="4"/>
    </row>
    <row r="309" spans="7:9" ht="12.3">
      <c r="G309" s="4"/>
      <c r="H309" s="4"/>
      <c r="I309" s="4"/>
    </row>
    <row r="310" spans="7:9" ht="12.3">
      <c r="G310" s="4"/>
      <c r="H310" s="4"/>
      <c r="I310" s="4"/>
    </row>
    <row r="311" spans="7:9" ht="12.3">
      <c r="G311" s="4"/>
      <c r="H311" s="4"/>
      <c r="I311" s="4"/>
    </row>
    <row r="312" spans="7:9" ht="12.3">
      <c r="G312" s="4"/>
      <c r="H312" s="4"/>
      <c r="I312" s="4"/>
    </row>
    <row r="313" spans="7:9" ht="12.3">
      <c r="G313" s="4"/>
      <c r="H313" s="4"/>
      <c r="I313" s="4"/>
    </row>
    <row r="314" spans="7:9" ht="12.3">
      <c r="G314" s="4"/>
      <c r="H314" s="4"/>
      <c r="I314" s="4"/>
    </row>
    <row r="315" spans="7:9" ht="12.3">
      <c r="G315" s="4"/>
      <c r="H315" s="4"/>
      <c r="I315" s="4"/>
    </row>
    <row r="316" spans="7:9" ht="12.3">
      <c r="G316" s="4"/>
      <c r="H316" s="4"/>
      <c r="I316" s="4"/>
    </row>
    <row r="317" spans="7:9" ht="12.3">
      <c r="G317" s="4"/>
      <c r="H317" s="4"/>
      <c r="I317" s="4"/>
    </row>
    <row r="318" spans="7:9" ht="12.3">
      <c r="G318" s="4"/>
      <c r="H318" s="4"/>
      <c r="I318" s="4"/>
    </row>
    <row r="319" spans="7:9" ht="12.3">
      <c r="G319" s="4"/>
      <c r="H319" s="4"/>
      <c r="I319" s="4"/>
    </row>
    <row r="320" spans="7:9" ht="12.3">
      <c r="G320" s="4"/>
      <c r="H320" s="4"/>
      <c r="I320" s="4"/>
    </row>
    <row r="321" spans="7:9" ht="12.3">
      <c r="G321" s="4"/>
      <c r="H321" s="4"/>
      <c r="I321" s="4"/>
    </row>
    <row r="322" spans="7:9" ht="12.3">
      <c r="G322" s="4"/>
      <c r="H322" s="4"/>
      <c r="I322" s="4"/>
    </row>
    <row r="323" spans="7:9" ht="12.3">
      <c r="G323" s="4"/>
      <c r="H323" s="4"/>
      <c r="I323" s="4"/>
    </row>
    <row r="324" spans="7:9" ht="12.3">
      <c r="G324" s="4"/>
      <c r="H324" s="4"/>
      <c r="I324" s="4"/>
    </row>
    <row r="325" spans="7:9" ht="12.3">
      <c r="G325" s="4"/>
      <c r="H325" s="4"/>
      <c r="I325" s="4"/>
    </row>
    <row r="326" spans="7:9" ht="12.3">
      <c r="G326" s="4"/>
      <c r="H326" s="4"/>
      <c r="I326" s="4"/>
    </row>
    <row r="327" spans="7:9" ht="12.3">
      <c r="G327" s="4"/>
      <c r="H327" s="4"/>
      <c r="I327" s="4"/>
    </row>
    <row r="328" spans="7:9" ht="12.3">
      <c r="G328" s="4"/>
      <c r="H328" s="4"/>
      <c r="I328" s="4"/>
    </row>
    <row r="329" spans="7:9" ht="12.3">
      <c r="G329" s="4"/>
      <c r="H329" s="4"/>
      <c r="I329" s="4"/>
    </row>
    <row r="330" spans="7:9" ht="12.3">
      <c r="G330" s="4"/>
      <c r="H330" s="4"/>
      <c r="I330" s="4"/>
    </row>
    <row r="331" spans="7:9" ht="12.3">
      <c r="G331" s="4"/>
      <c r="H331" s="4"/>
      <c r="I331" s="4"/>
    </row>
    <row r="332" spans="7:9" ht="12.3">
      <c r="G332" s="4"/>
      <c r="H332" s="4"/>
      <c r="I332" s="4"/>
    </row>
    <row r="333" spans="7:9" ht="12.3">
      <c r="G333" s="4"/>
      <c r="H333" s="4"/>
      <c r="I333" s="4"/>
    </row>
    <row r="334" spans="7:9" ht="12.3">
      <c r="G334" s="4"/>
      <c r="H334" s="4"/>
      <c r="I334" s="4"/>
    </row>
    <row r="335" spans="7:9" ht="12.3">
      <c r="G335" s="4"/>
      <c r="H335" s="4"/>
      <c r="I335" s="4"/>
    </row>
    <row r="336" spans="7:9" ht="12.3">
      <c r="G336" s="4"/>
      <c r="H336" s="4"/>
      <c r="I336" s="4"/>
    </row>
    <row r="337" spans="7:9" ht="12.3">
      <c r="G337" s="4"/>
      <c r="H337" s="4"/>
      <c r="I337" s="4"/>
    </row>
    <row r="338" spans="7:9" ht="12.3">
      <c r="G338" s="4"/>
      <c r="H338" s="4"/>
      <c r="I338" s="4"/>
    </row>
    <row r="339" spans="7:9" ht="12.3">
      <c r="G339" s="4"/>
      <c r="H339" s="4"/>
      <c r="I339" s="4"/>
    </row>
    <row r="340" spans="7:9" ht="12.3">
      <c r="G340" s="4"/>
      <c r="H340" s="4"/>
      <c r="I340" s="4"/>
    </row>
    <row r="341" spans="7:9" ht="12.3">
      <c r="G341" s="4"/>
      <c r="H341" s="4"/>
      <c r="I341" s="4"/>
    </row>
    <row r="342" spans="7:9" ht="12.3">
      <c r="G342" s="4"/>
      <c r="H342" s="4"/>
      <c r="I342" s="4"/>
    </row>
    <row r="343" spans="7:9" ht="12.3">
      <c r="G343" s="4"/>
      <c r="H343" s="4"/>
      <c r="I343" s="4"/>
    </row>
    <row r="344" spans="7:9" ht="12.3">
      <c r="G344" s="4"/>
      <c r="H344" s="4"/>
      <c r="I344" s="4"/>
    </row>
    <row r="345" spans="7:9" ht="12.3">
      <c r="G345" s="4"/>
      <c r="H345" s="4"/>
      <c r="I345" s="4"/>
    </row>
    <row r="346" spans="7:9" ht="12.3">
      <c r="G346" s="4"/>
      <c r="H346" s="4"/>
      <c r="I346" s="4"/>
    </row>
    <row r="347" spans="7:9" ht="12.3">
      <c r="G347" s="4"/>
      <c r="H347" s="4"/>
      <c r="I347" s="4"/>
    </row>
    <row r="348" spans="7:9" ht="12.3">
      <c r="G348" s="4"/>
      <c r="H348" s="4"/>
      <c r="I348" s="4"/>
    </row>
    <row r="349" spans="7:9" ht="12.3">
      <c r="G349" s="4"/>
      <c r="H349" s="4"/>
      <c r="I349" s="4"/>
    </row>
    <row r="350" spans="7:9" ht="12.3">
      <c r="G350" s="4"/>
      <c r="H350" s="4"/>
      <c r="I350" s="4"/>
    </row>
    <row r="351" spans="7:9" ht="12.3">
      <c r="G351" s="4"/>
      <c r="H351" s="4"/>
      <c r="I351" s="4"/>
    </row>
    <row r="352" spans="7:9" ht="12.3">
      <c r="G352" s="4"/>
      <c r="H352" s="4"/>
      <c r="I352" s="4"/>
    </row>
    <row r="353" spans="7:9" ht="12.3">
      <c r="G353" s="4"/>
      <c r="H353" s="4"/>
      <c r="I353" s="4"/>
    </row>
    <row r="354" spans="7:9" ht="12.3">
      <c r="G354" s="4"/>
      <c r="H354" s="4"/>
      <c r="I354" s="4"/>
    </row>
    <row r="355" spans="7:9" ht="12.3">
      <c r="G355" s="4"/>
      <c r="H355" s="4"/>
      <c r="I355" s="4"/>
    </row>
    <row r="356" spans="7:9" ht="12.3">
      <c r="G356" s="4"/>
      <c r="H356" s="4"/>
      <c r="I356" s="4"/>
    </row>
    <row r="357" spans="7:9" ht="12.3">
      <c r="G357" s="4"/>
      <c r="H357" s="4"/>
      <c r="I357" s="4"/>
    </row>
    <row r="358" spans="7:9" ht="12.3">
      <c r="G358" s="4"/>
      <c r="H358" s="4"/>
      <c r="I358" s="4"/>
    </row>
    <row r="359" spans="7:9" ht="12.3">
      <c r="G359" s="4"/>
      <c r="H359" s="4"/>
      <c r="I359" s="4"/>
    </row>
    <row r="360" spans="7:9" ht="12.3">
      <c r="G360" s="4"/>
      <c r="H360" s="4"/>
      <c r="I360" s="4"/>
    </row>
    <row r="361" spans="7:9" ht="12.3">
      <c r="G361" s="4"/>
      <c r="H361" s="4"/>
      <c r="I361" s="4"/>
    </row>
    <row r="362" spans="7:9" ht="12.3">
      <c r="G362" s="4"/>
      <c r="H362" s="4"/>
      <c r="I362" s="4"/>
    </row>
    <row r="363" spans="7:9" ht="12.3">
      <c r="G363" s="4"/>
      <c r="H363" s="4"/>
      <c r="I363" s="4"/>
    </row>
    <row r="364" spans="7:9" ht="12.3">
      <c r="G364" s="4"/>
      <c r="H364" s="4"/>
      <c r="I364" s="4"/>
    </row>
    <row r="365" spans="7:9" ht="12.3">
      <c r="G365" s="4"/>
      <c r="H365" s="4"/>
      <c r="I365" s="4"/>
    </row>
    <row r="366" spans="7:9" ht="12.3">
      <c r="G366" s="4"/>
      <c r="H366" s="4"/>
      <c r="I366" s="4"/>
    </row>
    <row r="367" spans="7:9" ht="12.3">
      <c r="G367" s="4"/>
      <c r="H367" s="4"/>
      <c r="I367" s="4"/>
    </row>
    <row r="368" spans="7:9" ht="12.3">
      <c r="G368" s="4"/>
      <c r="H368" s="4"/>
      <c r="I368" s="4"/>
    </row>
    <row r="369" spans="7:9" ht="12.3">
      <c r="G369" s="4"/>
      <c r="H369" s="4"/>
      <c r="I369" s="4"/>
    </row>
    <row r="370" spans="7:9" ht="12.3">
      <c r="G370" s="4"/>
      <c r="H370" s="4"/>
      <c r="I370" s="4"/>
    </row>
    <row r="371" spans="7:9" ht="12.3">
      <c r="G371" s="4"/>
      <c r="H371" s="4"/>
      <c r="I371" s="4"/>
    </row>
    <row r="372" spans="7:9" ht="12.3">
      <c r="G372" s="4"/>
      <c r="H372" s="4"/>
      <c r="I372" s="4"/>
    </row>
    <row r="373" spans="7:9" ht="12.3">
      <c r="G373" s="4"/>
      <c r="H373" s="4"/>
      <c r="I373" s="4"/>
    </row>
    <row r="374" spans="7:9" ht="12.3">
      <c r="G374" s="4"/>
      <c r="H374" s="4"/>
      <c r="I374" s="4"/>
    </row>
    <row r="375" spans="7:9" ht="12.3">
      <c r="G375" s="4"/>
      <c r="H375" s="4"/>
      <c r="I375" s="4"/>
    </row>
    <row r="376" spans="7:9" ht="12.3">
      <c r="G376" s="4"/>
      <c r="H376" s="4"/>
      <c r="I376" s="4"/>
    </row>
    <row r="377" spans="7:9" ht="12.3">
      <c r="G377" s="4"/>
      <c r="H377" s="4"/>
      <c r="I377" s="4"/>
    </row>
    <row r="378" spans="7:9" ht="12.3">
      <c r="G378" s="4"/>
      <c r="H378" s="4"/>
      <c r="I378" s="4"/>
    </row>
    <row r="379" spans="7:9" ht="12.3">
      <c r="G379" s="4"/>
      <c r="H379" s="4"/>
      <c r="I379" s="4"/>
    </row>
    <row r="380" spans="7:9" ht="12.3">
      <c r="G380" s="4"/>
      <c r="H380" s="4"/>
      <c r="I380" s="4"/>
    </row>
    <row r="381" spans="7:9" ht="12.3">
      <c r="G381" s="4"/>
      <c r="H381" s="4"/>
      <c r="I381" s="4"/>
    </row>
    <row r="382" spans="7:9" ht="12.3">
      <c r="G382" s="4"/>
      <c r="H382" s="4"/>
      <c r="I382" s="4"/>
    </row>
    <row r="383" spans="7:9" ht="12.3">
      <c r="G383" s="4"/>
      <c r="H383" s="4"/>
      <c r="I383" s="4"/>
    </row>
    <row r="384" spans="7:9" ht="12.3">
      <c r="G384" s="4"/>
      <c r="H384" s="4"/>
      <c r="I384" s="4"/>
    </row>
    <row r="385" spans="7:9" ht="12.3">
      <c r="G385" s="4"/>
      <c r="H385" s="4"/>
      <c r="I385" s="4"/>
    </row>
    <row r="386" spans="7:9" ht="12.3">
      <c r="G386" s="4"/>
      <c r="H386" s="4"/>
      <c r="I386" s="4"/>
    </row>
    <row r="387" spans="7:9" ht="12.3">
      <c r="G387" s="4"/>
      <c r="H387" s="4"/>
      <c r="I387" s="4"/>
    </row>
    <row r="388" spans="7:9" ht="12.3">
      <c r="G388" s="4"/>
      <c r="H388" s="4"/>
      <c r="I388" s="4"/>
    </row>
    <row r="389" spans="7:9" ht="12.3">
      <c r="G389" s="4"/>
      <c r="H389" s="4"/>
      <c r="I389" s="4"/>
    </row>
    <row r="390" spans="7:9" ht="12.3">
      <c r="G390" s="4"/>
      <c r="H390" s="4"/>
      <c r="I390" s="4"/>
    </row>
    <row r="391" spans="7:9" ht="12.3">
      <c r="G391" s="4"/>
      <c r="H391" s="4"/>
      <c r="I391" s="4"/>
    </row>
    <row r="392" spans="7:9" ht="12.3">
      <c r="G392" s="4"/>
      <c r="H392" s="4"/>
      <c r="I392" s="4"/>
    </row>
    <row r="393" spans="7:9" ht="12.3">
      <c r="G393" s="4"/>
      <c r="H393" s="4"/>
      <c r="I393" s="4"/>
    </row>
    <row r="394" spans="7:9" ht="12.3">
      <c r="G394" s="4"/>
      <c r="H394" s="4"/>
      <c r="I394" s="4"/>
    </row>
    <row r="395" spans="7:9" ht="12.3">
      <c r="G395" s="4"/>
      <c r="H395" s="4"/>
      <c r="I395" s="4"/>
    </row>
    <row r="396" spans="7:9" ht="12.3">
      <c r="G396" s="4"/>
      <c r="H396" s="4"/>
      <c r="I396" s="4"/>
    </row>
    <row r="397" spans="7:9" ht="12.3">
      <c r="G397" s="4"/>
      <c r="H397" s="4"/>
      <c r="I397" s="4"/>
    </row>
    <row r="398" spans="7:9" ht="12.3">
      <c r="G398" s="4"/>
      <c r="H398" s="4"/>
      <c r="I398" s="4"/>
    </row>
    <row r="399" spans="7:9" ht="12.3">
      <c r="G399" s="4"/>
      <c r="H399" s="4"/>
      <c r="I399" s="4"/>
    </row>
    <row r="400" spans="7:9" ht="12.3">
      <c r="G400" s="4"/>
      <c r="H400" s="4"/>
      <c r="I400" s="4"/>
    </row>
    <row r="401" spans="7:9" ht="12.3">
      <c r="G401" s="4"/>
      <c r="H401" s="4"/>
      <c r="I401" s="4"/>
    </row>
    <row r="402" spans="7:9" ht="12.3">
      <c r="G402" s="4"/>
      <c r="H402" s="4"/>
      <c r="I402" s="4"/>
    </row>
    <row r="403" spans="7:9" ht="12.3">
      <c r="G403" s="4"/>
      <c r="H403" s="4"/>
      <c r="I403" s="4"/>
    </row>
    <row r="404" spans="7:9" ht="12.3">
      <c r="G404" s="4"/>
      <c r="H404" s="4"/>
      <c r="I404" s="4"/>
    </row>
    <row r="405" spans="7:9" ht="12.3">
      <c r="G405" s="4"/>
      <c r="H405" s="4"/>
      <c r="I405" s="4"/>
    </row>
    <row r="406" spans="7:9" ht="12.3">
      <c r="G406" s="4"/>
      <c r="H406" s="4"/>
      <c r="I406" s="4"/>
    </row>
    <row r="407" spans="7:9" ht="12.3">
      <c r="G407" s="4"/>
      <c r="H407" s="4"/>
      <c r="I407" s="4"/>
    </row>
    <row r="408" spans="7:9" ht="12.3">
      <c r="G408" s="4"/>
      <c r="H408" s="4"/>
      <c r="I408" s="4"/>
    </row>
    <row r="409" spans="7:9" ht="12.3">
      <c r="G409" s="4"/>
      <c r="H409" s="4"/>
      <c r="I409" s="4"/>
    </row>
    <row r="410" spans="7:9" ht="12.3">
      <c r="G410" s="4"/>
      <c r="H410" s="4"/>
      <c r="I410" s="4"/>
    </row>
    <row r="411" spans="7:9" ht="12.3">
      <c r="G411" s="4"/>
      <c r="H411" s="4"/>
      <c r="I411" s="4"/>
    </row>
    <row r="412" spans="7:9" ht="12.3">
      <c r="G412" s="4"/>
      <c r="H412" s="4"/>
      <c r="I412" s="4"/>
    </row>
    <row r="413" spans="7:9" ht="12.3">
      <c r="G413" s="4"/>
      <c r="H413" s="4"/>
      <c r="I413" s="4"/>
    </row>
    <row r="414" spans="7:9" ht="12.3">
      <c r="G414" s="4"/>
      <c r="H414" s="4"/>
      <c r="I414" s="4"/>
    </row>
    <row r="415" spans="7:9" ht="12.3">
      <c r="G415" s="4"/>
      <c r="H415" s="4"/>
      <c r="I415" s="4"/>
    </row>
    <row r="416" spans="7:9" ht="12.3">
      <c r="G416" s="4"/>
      <c r="H416" s="4"/>
      <c r="I416" s="4"/>
    </row>
    <row r="417" spans="7:9" ht="12.3">
      <c r="G417" s="4"/>
      <c r="H417" s="4"/>
      <c r="I417" s="4"/>
    </row>
    <row r="418" spans="7:9" ht="12.3">
      <c r="G418" s="4"/>
      <c r="H418" s="4"/>
      <c r="I418" s="4"/>
    </row>
    <row r="419" spans="7:9" ht="12.3">
      <c r="G419" s="4"/>
      <c r="H419" s="4"/>
      <c r="I419" s="4"/>
    </row>
    <row r="420" spans="7:9" ht="12.3">
      <c r="G420" s="4"/>
      <c r="H420" s="4"/>
      <c r="I420" s="4"/>
    </row>
    <row r="421" spans="7:9" ht="12.3">
      <c r="G421" s="4"/>
      <c r="H421" s="4"/>
      <c r="I421" s="4"/>
    </row>
    <row r="422" spans="7:9" ht="12.3">
      <c r="G422" s="4"/>
      <c r="H422" s="4"/>
      <c r="I422" s="4"/>
    </row>
    <row r="423" spans="7:9" ht="12.3">
      <c r="G423" s="4"/>
      <c r="H423" s="4"/>
      <c r="I423" s="4"/>
    </row>
    <row r="424" spans="7:9" ht="12.3">
      <c r="G424" s="4"/>
      <c r="H424" s="4"/>
      <c r="I424" s="4"/>
    </row>
    <row r="425" spans="7:9" ht="12.3">
      <c r="G425" s="4"/>
      <c r="H425" s="4"/>
      <c r="I425" s="4"/>
    </row>
    <row r="426" spans="7:9" ht="12.3">
      <c r="G426" s="4"/>
      <c r="H426" s="4"/>
      <c r="I426" s="4"/>
    </row>
    <row r="427" spans="7:9" ht="12.3">
      <c r="G427" s="4"/>
      <c r="H427" s="4"/>
      <c r="I427" s="4"/>
    </row>
    <row r="428" spans="7:9" ht="12.3">
      <c r="G428" s="4"/>
      <c r="H428" s="4"/>
      <c r="I428" s="4"/>
    </row>
    <row r="429" spans="7:9" ht="12.3">
      <c r="G429" s="4"/>
      <c r="H429" s="4"/>
      <c r="I429" s="4"/>
    </row>
    <row r="430" spans="7:9" ht="12.3">
      <c r="G430" s="4"/>
      <c r="H430" s="4"/>
      <c r="I430" s="4"/>
    </row>
    <row r="431" spans="7:9" ht="12.3">
      <c r="G431" s="4"/>
      <c r="H431" s="4"/>
      <c r="I431" s="4"/>
    </row>
    <row r="432" spans="7:9" ht="12.3">
      <c r="G432" s="4"/>
      <c r="H432" s="4"/>
      <c r="I432" s="4"/>
    </row>
    <row r="433" spans="7:9" ht="12.3">
      <c r="G433" s="4"/>
      <c r="H433" s="4"/>
      <c r="I433" s="4"/>
    </row>
    <row r="434" spans="7:9" ht="12.3">
      <c r="G434" s="4"/>
      <c r="H434" s="4"/>
      <c r="I434" s="4"/>
    </row>
    <row r="435" spans="7:9" ht="12.3">
      <c r="G435" s="4"/>
      <c r="H435" s="4"/>
      <c r="I435" s="4"/>
    </row>
    <row r="436" spans="7:9" ht="12.3">
      <c r="G436" s="4"/>
      <c r="H436" s="4"/>
      <c r="I436" s="4"/>
    </row>
    <row r="437" spans="7:9" ht="12.3">
      <c r="G437" s="4"/>
      <c r="H437" s="4"/>
      <c r="I437" s="4"/>
    </row>
    <row r="438" spans="7:9" ht="12.3">
      <c r="G438" s="4"/>
      <c r="H438" s="4"/>
      <c r="I438" s="4"/>
    </row>
    <row r="439" spans="7:9" ht="12.3">
      <c r="G439" s="4"/>
      <c r="H439" s="4"/>
      <c r="I439" s="4"/>
    </row>
    <row r="440" spans="7:9" ht="12.3">
      <c r="G440" s="4"/>
      <c r="H440" s="4"/>
      <c r="I440" s="4"/>
    </row>
    <row r="441" spans="7:9" ht="12.3">
      <c r="G441" s="4"/>
      <c r="H441" s="4"/>
      <c r="I441" s="4"/>
    </row>
    <row r="442" spans="7:9" ht="12.3">
      <c r="G442" s="4"/>
      <c r="H442" s="4"/>
      <c r="I442" s="4"/>
    </row>
    <row r="443" spans="7:9" ht="12.3">
      <c r="G443" s="4"/>
      <c r="H443" s="4"/>
      <c r="I443" s="4"/>
    </row>
    <row r="444" spans="7:9" ht="12.3">
      <c r="G444" s="4"/>
      <c r="H444" s="4"/>
      <c r="I444" s="4"/>
    </row>
    <row r="445" spans="7:9" ht="12.3">
      <c r="G445" s="4"/>
      <c r="H445" s="4"/>
      <c r="I445" s="4"/>
    </row>
    <row r="446" spans="7:9" ht="12.3">
      <c r="G446" s="4"/>
      <c r="H446" s="4"/>
      <c r="I446" s="4"/>
    </row>
    <row r="447" spans="7:9" ht="12.3">
      <c r="G447" s="4"/>
      <c r="H447" s="4"/>
      <c r="I447" s="4"/>
    </row>
    <row r="448" spans="7:9" ht="12.3">
      <c r="G448" s="4"/>
      <c r="H448" s="4"/>
      <c r="I448" s="4"/>
    </row>
    <row r="449" spans="7:9" ht="12.3">
      <c r="G449" s="4"/>
      <c r="H449" s="4"/>
      <c r="I449" s="4"/>
    </row>
    <row r="450" spans="7:9" ht="12.3">
      <c r="G450" s="4"/>
      <c r="H450" s="4"/>
      <c r="I450" s="4"/>
    </row>
    <row r="451" spans="7:9" ht="12.3">
      <c r="G451" s="4"/>
      <c r="H451" s="4"/>
      <c r="I451" s="4"/>
    </row>
    <row r="452" spans="7:9" ht="12.3">
      <c r="G452" s="4"/>
      <c r="H452" s="4"/>
      <c r="I452" s="4"/>
    </row>
    <row r="453" spans="7:9" ht="12.3">
      <c r="G453" s="4"/>
      <c r="H453" s="4"/>
      <c r="I453" s="4"/>
    </row>
    <row r="454" spans="7:9" ht="12.3">
      <c r="G454" s="4"/>
      <c r="H454" s="4"/>
      <c r="I454" s="4"/>
    </row>
    <row r="455" spans="7:9" ht="12.3">
      <c r="G455" s="4"/>
      <c r="H455" s="4"/>
      <c r="I455" s="4"/>
    </row>
    <row r="456" spans="7:9" ht="12.3">
      <c r="G456" s="4"/>
      <c r="H456" s="4"/>
      <c r="I456" s="4"/>
    </row>
    <row r="457" spans="7:9" ht="12.3">
      <c r="G457" s="4"/>
      <c r="H457" s="4"/>
      <c r="I457" s="4"/>
    </row>
    <row r="458" spans="7:9" ht="12.3">
      <c r="G458" s="4"/>
      <c r="H458" s="4"/>
      <c r="I458" s="4"/>
    </row>
    <row r="459" spans="7:9" ht="12.3">
      <c r="G459" s="4"/>
      <c r="H459" s="4"/>
      <c r="I459" s="4"/>
    </row>
    <row r="460" spans="7:9" ht="12.3">
      <c r="G460" s="4"/>
      <c r="H460" s="4"/>
      <c r="I460" s="4"/>
    </row>
    <row r="461" spans="7:9" ht="12.3">
      <c r="G461" s="4"/>
      <c r="H461" s="4"/>
      <c r="I461" s="4"/>
    </row>
    <row r="462" spans="7:9" ht="12.3">
      <c r="G462" s="4"/>
      <c r="H462" s="4"/>
      <c r="I462" s="4"/>
    </row>
    <row r="463" spans="7:9" ht="12.3">
      <c r="G463" s="4"/>
      <c r="H463" s="4"/>
      <c r="I463" s="4"/>
    </row>
    <row r="464" spans="7:9" ht="12.3">
      <c r="G464" s="4"/>
      <c r="H464" s="4"/>
      <c r="I464" s="4"/>
    </row>
    <row r="465" spans="7:9" ht="12.3">
      <c r="G465" s="4"/>
      <c r="H465" s="4"/>
      <c r="I465" s="4"/>
    </row>
    <row r="466" spans="7:9" ht="12.3">
      <c r="G466" s="4"/>
      <c r="H466" s="4"/>
      <c r="I466" s="4"/>
    </row>
    <row r="467" spans="7:9" ht="12.3">
      <c r="G467" s="4"/>
      <c r="H467" s="4"/>
      <c r="I467" s="4"/>
    </row>
    <row r="468" spans="7:9" ht="12.3">
      <c r="G468" s="4"/>
      <c r="H468" s="4"/>
      <c r="I468" s="4"/>
    </row>
    <row r="469" spans="7:9" ht="12.3">
      <c r="G469" s="4"/>
      <c r="H469" s="4"/>
      <c r="I469" s="4"/>
    </row>
    <row r="470" spans="7:9" ht="12.3">
      <c r="G470" s="4"/>
      <c r="H470" s="4"/>
      <c r="I470" s="4"/>
    </row>
    <row r="471" spans="7:9" ht="12.3">
      <c r="G471" s="4"/>
      <c r="H471" s="4"/>
      <c r="I471" s="4"/>
    </row>
    <row r="472" spans="7:9" ht="12.3">
      <c r="G472" s="4"/>
      <c r="H472" s="4"/>
      <c r="I472" s="4"/>
    </row>
    <row r="473" spans="7:9" ht="12.3">
      <c r="G473" s="4"/>
      <c r="H473" s="4"/>
      <c r="I473" s="4"/>
    </row>
    <row r="474" spans="7:9" ht="12.3">
      <c r="G474" s="4"/>
      <c r="H474" s="4"/>
      <c r="I474" s="4"/>
    </row>
    <row r="475" spans="7:9" ht="12.3">
      <c r="G475" s="4"/>
      <c r="H475" s="4"/>
      <c r="I475" s="4"/>
    </row>
    <row r="476" spans="7:9" ht="12.3">
      <c r="G476" s="4"/>
      <c r="H476" s="4"/>
      <c r="I476" s="4"/>
    </row>
    <row r="477" spans="7:9" ht="12.3">
      <c r="G477" s="4"/>
      <c r="H477" s="4"/>
      <c r="I477" s="4"/>
    </row>
    <row r="478" spans="7:9" ht="12.3">
      <c r="G478" s="4"/>
      <c r="H478" s="4"/>
      <c r="I478" s="4"/>
    </row>
    <row r="479" spans="7:9" ht="12.3">
      <c r="G479" s="4"/>
      <c r="H479" s="4"/>
      <c r="I479" s="4"/>
    </row>
    <row r="480" spans="7:9" ht="12.3">
      <c r="G480" s="4"/>
      <c r="H480" s="4"/>
      <c r="I480" s="4"/>
    </row>
    <row r="481" spans="7:9" ht="12.3">
      <c r="G481" s="4"/>
      <c r="H481" s="4"/>
      <c r="I481" s="4"/>
    </row>
    <row r="482" spans="7:9" ht="12.3">
      <c r="G482" s="4"/>
      <c r="H482" s="4"/>
      <c r="I482" s="4"/>
    </row>
    <row r="483" spans="7:9" ht="12.3">
      <c r="G483" s="4"/>
      <c r="H483" s="4"/>
      <c r="I483" s="4"/>
    </row>
    <row r="484" spans="7:9" ht="12.3">
      <c r="G484" s="4"/>
      <c r="H484" s="4"/>
      <c r="I484" s="4"/>
    </row>
    <row r="485" spans="7:9" ht="12.3">
      <c r="G485" s="4"/>
      <c r="H485" s="4"/>
      <c r="I485" s="4"/>
    </row>
    <row r="486" spans="7:9" ht="12.3">
      <c r="G486" s="4"/>
      <c r="H486" s="4"/>
      <c r="I486" s="4"/>
    </row>
    <row r="487" spans="7:9" ht="12.3">
      <c r="G487" s="4"/>
      <c r="H487" s="4"/>
      <c r="I487" s="4"/>
    </row>
    <row r="488" spans="7:9" ht="12.3">
      <c r="G488" s="4"/>
      <c r="H488" s="4"/>
      <c r="I488" s="4"/>
    </row>
    <row r="489" spans="7:9" ht="12.3">
      <c r="G489" s="4"/>
      <c r="H489" s="4"/>
      <c r="I489" s="4"/>
    </row>
    <row r="490" spans="7:9" ht="12.3">
      <c r="G490" s="4"/>
      <c r="H490" s="4"/>
      <c r="I490" s="4"/>
    </row>
    <row r="491" spans="7:9" ht="12.3">
      <c r="G491" s="4"/>
      <c r="H491" s="4"/>
      <c r="I491" s="4"/>
    </row>
    <row r="492" spans="7:9" ht="12.3">
      <c r="G492" s="4"/>
      <c r="H492" s="4"/>
      <c r="I492" s="4"/>
    </row>
    <row r="493" spans="7:9" ht="12.3">
      <c r="G493" s="4"/>
      <c r="H493" s="4"/>
      <c r="I493" s="4"/>
    </row>
    <row r="494" spans="7:9" ht="12.3">
      <c r="G494" s="4"/>
      <c r="H494" s="4"/>
      <c r="I494" s="4"/>
    </row>
    <row r="495" spans="7:9" ht="12.3">
      <c r="G495" s="4"/>
      <c r="H495" s="4"/>
      <c r="I495" s="4"/>
    </row>
    <row r="496" spans="7:9" ht="12.3">
      <c r="G496" s="4"/>
      <c r="H496" s="4"/>
      <c r="I496" s="4"/>
    </row>
    <row r="497" spans="7:9" ht="12.3">
      <c r="G497" s="4"/>
      <c r="H497" s="4"/>
      <c r="I497" s="4"/>
    </row>
    <row r="498" spans="7:9" ht="12.3">
      <c r="G498" s="4"/>
      <c r="H498" s="4"/>
      <c r="I498" s="4"/>
    </row>
    <row r="499" spans="7:9" ht="12.3">
      <c r="G499" s="4"/>
      <c r="H499" s="4"/>
      <c r="I499" s="4"/>
    </row>
    <row r="500" spans="7:9" ht="12.3">
      <c r="G500" s="4"/>
      <c r="H500" s="4"/>
      <c r="I500" s="4"/>
    </row>
    <row r="501" spans="7:9" ht="12.3">
      <c r="G501" s="4"/>
      <c r="H501" s="4"/>
      <c r="I501" s="4"/>
    </row>
    <row r="502" spans="7:9" ht="12.3">
      <c r="G502" s="4"/>
      <c r="H502" s="4"/>
      <c r="I502" s="4"/>
    </row>
    <row r="503" spans="7:9" ht="12.3">
      <c r="G503" s="4"/>
      <c r="H503" s="4"/>
      <c r="I503" s="4"/>
    </row>
    <row r="504" spans="7:9" ht="12.3">
      <c r="G504" s="4"/>
      <c r="H504" s="4"/>
      <c r="I504" s="4"/>
    </row>
    <row r="505" spans="7:9" ht="12.3">
      <c r="G505" s="4"/>
      <c r="H505" s="4"/>
      <c r="I505" s="4"/>
    </row>
    <row r="506" spans="7:9" ht="12.3">
      <c r="G506" s="4"/>
      <c r="H506" s="4"/>
      <c r="I506" s="4"/>
    </row>
    <row r="507" spans="7:9" ht="12.3">
      <c r="G507" s="4"/>
      <c r="H507" s="4"/>
      <c r="I507" s="4"/>
    </row>
    <row r="508" spans="7:9" ht="12.3">
      <c r="G508" s="4"/>
      <c r="H508" s="4"/>
      <c r="I508" s="4"/>
    </row>
    <row r="509" spans="7:9" ht="12.3">
      <c r="G509" s="4"/>
      <c r="H509" s="4"/>
      <c r="I509" s="4"/>
    </row>
    <row r="510" spans="7:9" ht="12.3">
      <c r="G510" s="4"/>
      <c r="H510" s="4"/>
      <c r="I510" s="4"/>
    </row>
    <row r="511" spans="7:9" ht="12.3">
      <c r="G511" s="4"/>
      <c r="H511" s="4"/>
      <c r="I511" s="4"/>
    </row>
    <row r="512" spans="7:9" ht="12.3">
      <c r="G512" s="4"/>
      <c r="H512" s="4"/>
      <c r="I512" s="4"/>
    </row>
    <row r="513" spans="7:9" ht="12.3">
      <c r="G513" s="4"/>
      <c r="H513" s="4"/>
      <c r="I513" s="4"/>
    </row>
    <row r="514" spans="7:9" ht="12.3">
      <c r="G514" s="4"/>
      <c r="H514" s="4"/>
      <c r="I514" s="4"/>
    </row>
    <row r="515" spans="7:9" ht="12.3">
      <c r="G515" s="4"/>
      <c r="H515" s="4"/>
      <c r="I515" s="4"/>
    </row>
    <row r="516" spans="7:9" ht="12.3">
      <c r="G516" s="4"/>
      <c r="H516" s="4"/>
      <c r="I516" s="4"/>
    </row>
    <row r="517" spans="7:9" ht="12.3">
      <c r="G517" s="4"/>
      <c r="H517" s="4"/>
      <c r="I517" s="4"/>
    </row>
    <row r="518" spans="7:9" ht="12.3">
      <c r="G518" s="4"/>
      <c r="H518" s="4"/>
      <c r="I518" s="4"/>
    </row>
    <row r="519" spans="7:9" ht="12.3">
      <c r="G519" s="4"/>
      <c r="H519" s="4"/>
      <c r="I519" s="4"/>
    </row>
    <row r="520" spans="7:9" ht="12.3">
      <c r="G520" s="4"/>
      <c r="H520" s="4"/>
      <c r="I520" s="4"/>
    </row>
    <row r="521" spans="7:9" ht="12.3">
      <c r="G521" s="4"/>
      <c r="H521" s="4"/>
      <c r="I521" s="4"/>
    </row>
    <row r="522" spans="7:9" ht="12.3">
      <c r="G522" s="4"/>
      <c r="H522" s="4"/>
      <c r="I522" s="4"/>
    </row>
    <row r="523" spans="7:9" ht="12.3">
      <c r="G523" s="4"/>
      <c r="H523" s="4"/>
      <c r="I523" s="4"/>
    </row>
    <row r="524" spans="7:9" ht="12.3">
      <c r="G524" s="4"/>
      <c r="H524" s="4"/>
      <c r="I524" s="4"/>
    </row>
    <row r="525" spans="7:9" ht="12.3">
      <c r="G525" s="4"/>
      <c r="H525" s="4"/>
      <c r="I525" s="4"/>
    </row>
    <row r="526" spans="7:9" ht="12.3">
      <c r="G526" s="4"/>
      <c r="H526" s="4"/>
      <c r="I526" s="4"/>
    </row>
    <row r="527" spans="7:9" ht="12.3">
      <c r="G527" s="4"/>
      <c r="H527" s="4"/>
      <c r="I527" s="4"/>
    </row>
    <row r="528" spans="7:9" ht="12.3">
      <c r="G528" s="4"/>
      <c r="H528" s="4"/>
      <c r="I528" s="4"/>
    </row>
    <row r="529" spans="7:9" ht="12.3">
      <c r="G529" s="4"/>
      <c r="H529" s="4"/>
      <c r="I529" s="4"/>
    </row>
    <row r="530" spans="7:9" ht="12.3">
      <c r="G530" s="4"/>
      <c r="H530" s="4"/>
      <c r="I530" s="4"/>
    </row>
    <row r="531" spans="7:9" ht="12.3">
      <c r="G531" s="4"/>
      <c r="H531" s="4"/>
      <c r="I531" s="4"/>
    </row>
    <row r="532" spans="7:9" ht="12.3">
      <c r="G532" s="4"/>
      <c r="H532" s="4"/>
      <c r="I532" s="4"/>
    </row>
    <row r="533" spans="7:9" ht="12.3">
      <c r="G533" s="4"/>
      <c r="H533" s="4"/>
      <c r="I533" s="4"/>
    </row>
    <row r="534" spans="7:9" ht="12.3">
      <c r="G534" s="4"/>
      <c r="H534" s="4"/>
      <c r="I534" s="4"/>
    </row>
    <row r="535" spans="7:9" ht="12.3">
      <c r="G535" s="4"/>
      <c r="H535" s="4"/>
      <c r="I535" s="4"/>
    </row>
    <row r="536" spans="7:9" ht="12.3">
      <c r="G536" s="4"/>
      <c r="H536" s="4"/>
      <c r="I536" s="4"/>
    </row>
    <row r="537" spans="7:9" ht="12.3">
      <c r="G537" s="4"/>
      <c r="H537" s="4"/>
      <c r="I537" s="4"/>
    </row>
    <row r="538" spans="7:9" ht="12.3">
      <c r="G538" s="4"/>
      <c r="H538" s="4"/>
      <c r="I538" s="4"/>
    </row>
    <row r="539" spans="7:9" ht="12.3">
      <c r="G539" s="4"/>
      <c r="H539" s="4"/>
      <c r="I539" s="4"/>
    </row>
    <row r="540" spans="7:9" ht="12.3">
      <c r="G540" s="4"/>
      <c r="H540" s="4"/>
      <c r="I540" s="4"/>
    </row>
    <row r="541" spans="7:9" ht="12.3">
      <c r="G541" s="4"/>
      <c r="H541" s="4"/>
      <c r="I541" s="4"/>
    </row>
    <row r="542" spans="7:9" ht="12.3">
      <c r="G542" s="4"/>
      <c r="H542" s="4"/>
      <c r="I542" s="4"/>
    </row>
    <row r="543" spans="7:9" ht="12.3">
      <c r="G543" s="4"/>
      <c r="H543" s="4"/>
      <c r="I543" s="4"/>
    </row>
    <row r="544" spans="7:9" ht="12.3">
      <c r="G544" s="4"/>
      <c r="H544" s="4"/>
      <c r="I544" s="4"/>
    </row>
    <row r="545" spans="7:9" ht="12.3">
      <c r="G545" s="4"/>
      <c r="H545" s="4"/>
      <c r="I545" s="4"/>
    </row>
    <row r="546" spans="7:9" ht="12.3">
      <c r="G546" s="4"/>
      <c r="H546" s="4"/>
      <c r="I546" s="4"/>
    </row>
    <row r="547" spans="7:9" ht="12.3">
      <c r="G547" s="4"/>
      <c r="H547" s="4"/>
      <c r="I547" s="4"/>
    </row>
    <row r="548" spans="7:9" ht="12.3">
      <c r="G548" s="4"/>
      <c r="H548" s="4"/>
      <c r="I548" s="4"/>
    </row>
    <row r="549" spans="7:9" ht="12.3">
      <c r="G549" s="4"/>
      <c r="H549" s="4"/>
      <c r="I549" s="4"/>
    </row>
    <row r="550" spans="7:9" ht="12.3">
      <c r="G550" s="4"/>
      <c r="H550" s="4"/>
      <c r="I550" s="4"/>
    </row>
    <row r="551" spans="7:9" ht="12.3">
      <c r="G551" s="4"/>
      <c r="H551" s="4"/>
      <c r="I551" s="4"/>
    </row>
    <row r="552" spans="7:9" ht="12.3">
      <c r="G552" s="4"/>
      <c r="H552" s="4"/>
      <c r="I552" s="4"/>
    </row>
    <row r="553" spans="7:9" ht="12.3">
      <c r="G553" s="4"/>
      <c r="H553" s="4"/>
      <c r="I553" s="4"/>
    </row>
    <row r="554" spans="7:9" ht="12.3">
      <c r="G554" s="4"/>
      <c r="H554" s="4"/>
      <c r="I554" s="4"/>
    </row>
    <row r="555" spans="7:9" ht="12.3">
      <c r="G555" s="4"/>
      <c r="H555" s="4"/>
      <c r="I555" s="4"/>
    </row>
    <row r="556" spans="7:9" ht="12.3">
      <c r="G556" s="4"/>
      <c r="H556" s="4"/>
      <c r="I556" s="4"/>
    </row>
    <row r="557" spans="7:9" ht="12.3">
      <c r="G557" s="4"/>
      <c r="H557" s="4"/>
      <c r="I557" s="4"/>
    </row>
    <row r="558" spans="7:9" ht="12.3">
      <c r="G558" s="4"/>
      <c r="H558" s="4"/>
      <c r="I558" s="4"/>
    </row>
    <row r="559" spans="7:9" ht="12.3">
      <c r="G559" s="4"/>
      <c r="H559" s="4"/>
      <c r="I559" s="4"/>
    </row>
    <row r="560" spans="7:9" ht="12.3">
      <c r="G560" s="4"/>
      <c r="H560" s="4"/>
      <c r="I560" s="4"/>
    </row>
    <row r="561" spans="7:9" ht="12.3">
      <c r="G561" s="4"/>
      <c r="H561" s="4"/>
      <c r="I561" s="4"/>
    </row>
    <row r="562" spans="7:9" ht="12.3">
      <c r="G562" s="4"/>
      <c r="H562" s="4"/>
      <c r="I562" s="4"/>
    </row>
    <row r="563" spans="7:9" ht="12.3">
      <c r="G563" s="4"/>
      <c r="H563" s="4"/>
      <c r="I563" s="4"/>
    </row>
    <row r="564" spans="7:9" ht="12.3">
      <c r="G564" s="4"/>
      <c r="H564" s="4"/>
      <c r="I564" s="4"/>
    </row>
    <row r="565" spans="7:9" ht="12.3">
      <c r="G565" s="4"/>
      <c r="H565" s="4"/>
      <c r="I565" s="4"/>
    </row>
    <row r="566" spans="7:9" ht="12.3">
      <c r="G566" s="4"/>
      <c r="H566" s="4"/>
      <c r="I566" s="4"/>
    </row>
    <row r="567" spans="7:9" ht="12.3">
      <c r="G567" s="4"/>
      <c r="H567" s="4"/>
      <c r="I567" s="4"/>
    </row>
    <row r="568" spans="7:9" ht="12.3">
      <c r="G568" s="4"/>
      <c r="H568" s="4"/>
      <c r="I568" s="4"/>
    </row>
    <row r="569" spans="7:9" ht="12.3">
      <c r="G569" s="4"/>
      <c r="H569" s="4"/>
      <c r="I569" s="4"/>
    </row>
    <row r="570" spans="7:9" ht="12.3">
      <c r="G570" s="4"/>
      <c r="H570" s="4"/>
      <c r="I570" s="4"/>
    </row>
    <row r="571" spans="7:9" ht="12.3">
      <c r="G571" s="4"/>
      <c r="H571" s="4"/>
      <c r="I571" s="4"/>
    </row>
    <row r="572" spans="7:9" ht="12.3">
      <c r="G572" s="4"/>
      <c r="H572" s="4"/>
      <c r="I572" s="4"/>
    </row>
    <row r="573" spans="7:9" ht="12.3">
      <c r="G573" s="4"/>
      <c r="H573" s="4"/>
      <c r="I573" s="4"/>
    </row>
    <row r="574" spans="7:9" ht="12.3">
      <c r="G574" s="4"/>
      <c r="H574" s="4"/>
      <c r="I574" s="4"/>
    </row>
    <row r="575" spans="7:9" ht="12.3">
      <c r="G575" s="4"/>
      <c r="H575" s="4"/>
      <c r="I575" s="4"/>
    </row>
    <row r="576" spans="7:9" ht="12.3">
      <c r="G576" s="4"/>
      <c r="H576" s="4"/>
      <c r="I576" s="4"/>
    </row>
    <row r="577" spans="7:9" ht="12.3">
      <c r="G577" s="4"/>
      <c r="H577" s="4"/>
      <c r="I577" s="4"/>
    </row>
    <row r="578" spans="7:9" ht="12.3">
      <c r="G578" s="4"/>
      <c r="H578" s="4"/>
      <c r="I578" s="4"/>
    </row>
    <row r="579" spans="7:9" ht="12.3">
      <c r="G579" s="4"/>
      <c r="H579" s="4"/>
      <c r="I579" s="4"/>
    </row>
    <row r="580" spans="7:9" ht="12.3">
      <c r="G580" s="4"/>
      <c r="H580" s="4"/>
      <c r="I580" s="4"/>
    </row>
    <row r="581" spans="7:9" ht="12.3">
      <c r="G581" s="4"/>
      <c r="H581" s="4"/>
      <c r="I581" s="4"/>
    </row>
    <row r="582" spans="7:9" ht="12.3">
      <c r="G582" s="4"/>
      <c r="H582" s="4"/>
      <c r="I582" s="4"/>
    </row>
    <row r="583" spans="7:9" ht="12.3">
      <c r="G583" s="4"/>
      <c r="H583" s="4"/>
      <c r="I583" s="4"/>
    </row>
    <row r="584" spans="7:9" ht="12.3">
      <c r="G584" s="4"/>
      <c r="H584" s="4"/>
      <c r="I584" s="4"/>
    </row>
    <row r="585" spans="7:9" ht="12.3">
      <c r="G585" s="4"/>
      <c r="H585" s="4"/>
      <c r="I585" s="4"/>
    </row>
    <row r="586" spans="7:9" ht="12.3">
      <c r="G586" s="4"/>
      <c r="H586" s="4"/>
      <c r="I586" s="4"/>
    </row>
    <row r="587" spans="7:9" ht="12.3">
      <c r="G587" s="4"/>
      <c r="H587" s="4"/>
      <c r="I587" s="4"/>
    </row>
    <row r="588" spans="7:9" ht="12.3">
      <c r="G588" s="4"/>
      <c r="H588" s="4"/>
      <c r="I588" s="4"/>
    </row>
    <row r="589" spans="7:9" ht="12.3">
      <c r="G589" s="4"/>
      <c r="H589" s="4"/>
      <c r="I589" s="4"/>
    </row>
    <row r="590" spans="7:9" ht="12.3">
      <c r="G590" s="4"/>
      <c r="H590" s="4"/>
      <c r="I590" s="4"/>
    </row>
    <row r="591" spans="7:9" ht="12.3">
      <c r="G591" s="4"/>
      <c r="H591" s="4"/>
      <c r="I591" s="4"/>
    </row>
    <row r="592" spans="7:9" ht="12.3">
      <c r="G592" s="4"/>
      <c r="H592" s="4"/>
      <c r="I592" s="4"/>
    </row>
    <row r="593" spans="7:9" ht="12.3">
      <c r="G593" s="4"/>
      <c r="H593" s="4"/>
      <c r="I593" s="4"/>
    </row>
    <row r="594" spans="7:9" ht="12.3">
      <c r="G594" s="4"/>
      <c r="H594" s="4"/>
      <c r="I594" s="4"/>
    </row>
    <row r="595" spans="7:9" ht="12.3">
      <c r="G595" s="4"/>
      <c r="H595" s="4"/>
      <c r="I595" s="4"/>
    </row>
    <row r="596" spans="7:9" ht="12.3">
      <c r="G596" s="4"/>
      <c r="H596" s="4"/>
      <c r="I596" s="4"/>
    </row>
    <row r="597" spans="7:9" ht="12.3">
      <c r="G597" s="4"/>
      <c r="H597" s="4"/>
      <c r="I597" s="4"/>
    </row>
    <row r="598" spans="7:9" ht="12.3">
      <c r="G598" s="4"/>
      <c r="H598" s="4"/>
      <c r="I598" s="4"/>
    </row>
    <row r="599" spans="7:9" ht="12.3">
      <c r="G599" s="4"/>
      <c r="H599" s="4"/>
      <c r="I599" s="4"/>
    </row>
    <row r="600" spans="7:9" ht="12.3">
      <c r="G600" s="4"/>
      <c r="H600" s="4"/>
      <c r="I600" s="4"/>
    </row>
    <row r="601" spans="7:9" ht="12.3">
      <c r="G601" s="4"/>
      <c r="H601" s="4"/>
      <c r="I601" s="4"/>
    </row>
    <row r="602" spans="7:9" ht="12.3">
      <c r="G602" s="4"/>
      <c r="H602" s="4"/>
      <c r="I602" s="4"/>
    </row>
    <row r="603" spans="7:9" ht="12.3">
      <c r="G603" s="4"/>
      <c r="H603" s="4"/>
      <c r="I603" s="4"/>
    </row>
    <row r="604" spans="7:9" ht="12.3">
      <c r="G604" s="4"/>
      <c r="H604" s="4"/>
      <c r="I604" s="4"/>
    </row>
    <row r="605" spans="7:9" ht="12.3">
      <c r="G605" s="4"/>
      <c r="H605" s="4"/>
      <c r="I605" s="4"/>
    </row>
    <row r="606" spans="7:9" ht="12.3">
      <c r="G606" s="4"/>
      <c r="H606" s="4"/>
      <c r="I606" s="4"/>
    </row>
    <row r="607" spans="7:9" ht="12.3">
      <c r="G607" s="4"/>
      <c r="H607" s="4"/>
      <c r="I607" s="4"/>
    </row>
    <row r="608" spans="7:9" ht="12.3">
      <c r="G608" s="4"/>
      <c r="H608" s="4"/>
      <c r="I608" s="4"/>
    </row>
    <row r="609" spans="7:9" ht="12.3">
      <c r="G609" s="4"/>
      <c r="H609" s="4"/>
      <c r="I609" s="4"/>
    </row>
    <row r="610" spans="7:9" ht="12.3">
      <c r="G610" s="4"/>
      <c r="H610" s="4"/>
      <c r="I610" s="4"/>
    </row>
    <row r="611" spans="7:9" ht="12.3">
      <c r="G611" s="4"/>
      <c r="H611" s="4"/>
      <c r="I611" s="4"/>
    </row>
    <row r="612" spans="7:9" ht="12.3">
      <c r="G612" s="4"/>
      <c r="H612" s="4"/>
      <c r="I612" s="4"/>
    </row>
    <row r="613" spans="7:9" ht="12.3">
      <c r="G613" s="4"/>
      <c r="H613" s="4"/>
      <c r="I613" s="4"/>
    </row>
    <row r="614" spans="7:9" ht="12.3">
      <c r="G614" s="4"/>
      <c r="H614" s="4"/>
      <c r="I614" s="4"/>
    </row>
    <row r="615" spans="7:9" ht="12.3">
      <c r="G615" s="4"/>
      <c r="H615" s="4"/>
      <c r="I615" s="4"/>
    </row>
    <row r="616" spans="7:9" ht="12.3">
      <c r="G616" s="4"/>
      <c r="H616" s="4"/>
      <c r="I616" s="4"/>
    </row>
    <row r="617" spans="7:9" ht="12.3">
      <c r="G617" s="4"/>
      <c r="H617" s="4"/>
      <c r="I617" s="4"/>
    </row>
    <row r="618" spans="7:9" ht="12.3">
      <c r="G618" s="4"/>
      <c r="H618" s="4"/>
      <c r="I618" s="4"/>
    </row>
    <row r="619" spans="7:9" ht="12.3">
      <c r="G619" s="4"/>
      <c r="H619" s="4"/>
      <c r="I619" s="4"/>
    </row>
    <row r="620" spans="7:9" ht="12.3">
      <c r="G620" s="4"/>
      <c r="H620" s="4"/>
      <c r="I620" s="4"/>
    </row>
    <row r="621" spans="7:9" ht="12.3">
      <c r="G621" s="4"/>
      <c r="H621" s="4"/>
      <c r="I621" s="4"/>
    </row>
    <row r="622" spans="7:9" ht="12.3">
      <c r="G622" s="4"/>
      <c r="H622" s="4"/>
      <c r="I622" s="4"/>
    </row>
    <row r="623" spans="7:9" ht="12.3">
      <c r="G623" s="4"/>
      <c r="H623" s="4"/>
      <c r="I623" s="4"/>
    </row>
    <row r="624" spans="7:9" ht="12.3">
      <c r="G624" s="4"/>
      <c r="H624" s="4"/>
      <c r="I624" s="4"/>
    </row>
    <row r="625" spans="7:9" ht="12.3">
      <c r="G625" s="4"/>
      <c r="H625" s="4"/>
      <c r="I625" s="4"/>
    </row>
    <row r="626" spans="7:9" ht="12.3">
      <c r="G626" s="4"/>
      <c r="H626" s="4"/>
      <c r="I626" s="4"/>
    </row>
    <row r="627" spans="7:9" ht="12.3">
      <c r="G627" s="4"/>
      <c r="H627" s="4"/>
      <c r="I627" s="4"/>
    </row>
    <row r="628" spans="7:9" ht="12.3">
      <c r="G628" s="4"/>
      <c r="H628" s="4"/>
      <c r="I628" s="4"/>
    </row>
    <row r="629" spans="7:9" ht="12.3">
      <c r="G629" s="4"/>
      <c r="H629" s="4"/>
      <c r="I629" s="4"/>
    </row>
    <row r="630" spans="7:9" ht="12.3">
      <c r="G630" s="4"/>
      <c r="H630" s="4"/>
      <c r="I630" s="4"/>
    </row>
    <row r="631" spans="7:9" ht="12.3">
      <c r="G631" s="4"/>
      <c r="H631" s="4"/>
      <c r="I631" s="4"/>
    </row>
    <row r="632" spans="7:9" ht="12.3">
      <c r="G632" s="4"/>
      <c r="H632" s="4"/>
      <c r="I632" s="4"/>
    </row>
    <row r="633" spans="7:9" ht="12.3">
      <c r="G633" s="4"/>
      <c r="H633" s="4"/>
      <c r="I633" s="4"/>
    </row>
    <row r="634" spans="7:9" ht="12.3">
      <c r="G634" s="4"/>
      <c r="H634" s="4"/>
      <c r="I634" s="4"/>
    </row>
    <row r="635" spans="7:9" ht="12.3">
      <c r="G635" s="4"/>
      <c r="H635" s="4"/>
      <c r="I635" s="4"/>
    </row>
    <row r="636" spans="7:9" ht="12.3">
      <c r="G636" s="4"/>
      <c r="H636" s="4"/>
      <c r="I636" s="4"/>
    </row>
    <row r="637" spans="7:9" ht="12.3">
      <c r="G637" s="4"/>
      <c r="H637" s="4"/>
      <c r="I637" s="4"/>
    </row>
    <row r="638" spans="7:9" ht="12.3">
      <c r="G638" s="4"/>
      <c r="H638" s="4"/>
      <c r="I638" s="4"/>
    </row>
    <row r="639" spans="7:9" ht="12.3">
      <c r="G639" s="4"/>
      <c r="H639" s="4"/>
      <c r="I639" s="4"/>
    </row>
    <row r="640" spans="7:9" ht="12.3">
      <c r="G640" s="4"/>
      <c r="H640" s="4"/>
      <c r="I640" s="4"/>
    </row>
    <row r="641" spans="7:9" ht="12.3">
      <c r="G641" s="4"/>
      <c r="H641" s="4"/>
      <c r="I641" s="4"/>
    </row>
    <row r="642" spans="7:9" ht="12.3">
      <c r="G642" s="4"/>
      <c r="H642" s="4"/>
      <c r="I642" s="4"/>
    </row>
    <row r="643" spans="7:9" ht="12.3">
      <c r="G643" s="4"/>
      <c r="H643" s="4"/>
      <c r="I643" s="4"/>
    </row>
    <row r="644" spans="7:9" ht="12.3">
      <c r="G644" s="4"/>
      <c r="H644" s="4"/>
      <c r="I644" s="4"/>
    </row>
    <row r="645" spans="7:9" ht="12.3">
      <c r="G645" s="4"/>
      <c r="H645" s="4"/>
      <c r="I645" s="4"/>
    </row>
    <row r="646" spans="7:9" ht="12.3">
      <c r="G646" s="4"/>
      <c r="H646" s="4"/>
      <c r="I646" s="4"/>
    </row>
    <row r="647" spans="7:9" ht="12.3">
      <c r="G647" s="4"/>
      <c r="H647" s="4"/>
      <c r="I647" s="4"/>
    </row>
    <row r="648" spans="7:9" ht="12.3">
      <c r="G648" s="4"/>
      <c r="H648" s="4"/>
      <c r="I648" s="4"/>
    </row>
    <row r="649" spans="7:9" ht="12.3">
      <c r="G649" s="4"/>
      <c r="H649" s="4"/>
      <c r="I649" s="4"/>
    </row>
    <row r="650" spans="7:9" ht="12.3">
      <c r="G650" s="4"/>
      <c r="H650" s="4"/>
      <c r="I650" s="4"/>
    </row>
    <row r="651" spans="7:9" ht="12.3">
      <c r="G651" s="4"/>
      <c r="H651" s="4"/>
      <c r="I651" s="4"/>
    </row>
    <row r="652" spans="7:9" ht="12.3">
      <c r="G652" s="4"/>
      <c r="H652" s="4"/>
      <c r="I652" s="4"/>
    </row>
    <row r="653" spans="7:9" ht="12.3">
      <c r="G653" s="4"/>
      <c r="H653" s="4"/>
      <c r="I653" s="4"/>
    </row>
    <row r="654" spans="7:9" ht="12.3">
      <c r="G654" s="4"/>
      <c r="H654" s="4"/>
      <c r="I654" s="4"/>
    </row>
    <row r="655" spans="7:9" ht="12.3">
      <c r="G655" s="4"/>
      <c r="H655" s="4"/>
      <c r="I655" s="4"/>
    </row>
    <row r="656" spans="7:9" ht="12.3">
      <c r="G656" s="4"/>
      <c r="H656" s="4"/>
      <c r="I656" s="4"/>
    </row>
    <row r="657" spans="7:9" ht="12.3">
      <c r="G657" s="4"/>
      <c r="H657" s="4"/>
      <c r="I657" s="4"/>
    </row>
    <row r="658" spans="7:9" ht="12.3">
      <c r="G658" s="4"/>
      <c r="H658" s="4"/>
      <c r="I658" s="4"/>
    </row>
    <row r="659" spans="7:9" ht="12.3">
      <c r="G659" s="4"/>
      <c r="H659" s="4"/>
      <c r="I659" s="4"/>
    </row>
    <row r="660" spans="7:9" ht="12.3">
      <c r="G660" s="4"/>
      <c r="H660" s="4"/>
      <c r="I660" s="4"/>
    </row>
    <row r="661" spans="7:9" ht="12.3">
      <c r="G661" s="4"/>
      <c r="H661" s="4"/>
      <c r="I661" s="4"/>
    </row>
    <row r="662" spans="7:9" ht="12.3">
      <c r="G662" s="4"/>
      <c r="H662" s="4"/>
      <c r="I662" s="4"/>
    </row>
    <row r="663" spans="7:9" ht="12.3">
      <c r="G663" s="4"/>
      <c r="H663" s="4"/>
      <c r="I663" s="4"/>
    </row>
    <row r="664" spans="7:9" ht="12.3">
      <c r="G664" s="4"/>
      <c r="H664" s="4"/>
      <c r="I664" s="4"/>
    </row>
    <row r="665" spans="7:9" ht="12.3">
      <c r="G665" s="4"/>
      <c r="H665" s="4"/>
      <c r="I665" s="4"/>
    </row>
    <row r="666" spans="7:9" ht="12.3">
      <c r="G666" s="4"/>
      <c r="H666" s="4"/>
      <c r="I666" s="4"/>
    </row>
    <row r="667" spans="7:9" ht="12.3">
      <c r="G667" s="4"/>
      <c r="H667" s="4"/>
      <c r="I667" s="4"/>
    </row>
    <row r="668" spans="7:9" ht="12.3">
      <c r="G668" s="4"/>
      <c r="H668" s="4"/>
      <c r="I668" s="4"/>
    </row>
    <row r="669" spans="7:9" ht="12.3">
      <c r="G669" s="4"/>
      <c r="H669" s="4"/>
      <c r="I669" s="4"/>
    </row>
    <row r="670" spans="7:9" ht="12.3">
      <c r="G670" s="4"/>
      <c r="H670" s="4"/>
      <c r="I670" s="4"/>
    </row>
    <row r="671" spans="7:9" ht="12.3">
      <c r="G671" s="4"/>
      <c r="H671" s="4"/>
      <c r="I671" s="4"/>
    </row>
    <row r="672" spans="7:9" ht="12.3">
      <c r="G672" s="4"/>
      <c r="H672" s="4"/>
      <c r="I672" s="4"/>
    </row>
    <row r="673" spans="7:9" ht="12.3">
      <c r="G673" s="4"/>
      <c r="H673" s="4"/>
      <c r="I673" s="4"/>
    </row>
    <row r="674" spans="7:9" ht="12.3">
      <c r="G674" s="4"/>
      <c r="H674" s="4"/>
      <c r="I674" s="4"/>
    </row>
    <row r="675" spans="7:9" ht="12.3">
      <c r="G675" s="4"/>
      <c r="H675" s="4"/>
      <c r="I675" s="4"/>
    </row>
    <row r="676" spans="7:9" ht="12.3">
      <c r="G676" s="4"/>
      <c r="H676" s="4"/>
      <c r="I676" s="4"/>
    </row>
    <row r="677" spans="7:9" ht="12.3">
      <c r="G677" s="4"/>
      <c r="H677" s="4"/>
      <c r="I677" s="4"/>
    </row>
    <row r="678" spans="7:9" ht="12.3">
      <c r="G678" s="4"/>
      <c r="H678" s="4"/>
      <c r="I678" s="4"/>
    </row>
    <row r="679" spans="7:9" ht="12.3">
      <c r="G679" s="4"/>
      <c r="H679" s="4"/>
      <c r="I679" s="4"/>
    </row>
    <row r="680" spans="7:9" ht="12.3">
      <c r="G680" s="4"/>
      <c r="H680" s="4"/>
      <c r="I680" s="4"/>
    </row>
    <row r="681" spans="7:9" ht="12.3">
      <c r="G681" s="4"/>
      <c r="H681" s="4"/>
      <c r="I681" s="4"/>
    </row>
    <row r="682" spans="7:9" ht="12.3">
      <c r="G682" s="4"/>
      <c r="H682" s="4"/>
      <c r="I682" s="4"/>
    </row>
    <row r="683" spans="7:9" ht="12.3">
      <c r="G683" s="4"/>
      <c r="H683" s="4"/>
      <c r="I683" s="4"/>
    </row>
    <row r="684" spans="7:9" ht="12.3">
      <c r="G684" s="4"/>
      <c r="H684" s="4"/>
      <c r="I684" s="4"/>
    </row>
    <row r="685" spans="7:9" ht="12.3">
      <c r="G685" s="4"/>
      <c r="H685" s="4"/>
      <c r="I685" s="4"/>
    </row>
    <row r="686" spans="7:9" ht="12.3">
      <c r="G686" s="4"/>
      <c r="H686" s="4"/>
      <c r="I686" s="4"/>
    </row>
    <row r="687" spans="7:9" ht="12.3">
      <c r="G687" s="4"/>
      <c r="H687" s="4"/>
      <c r="I687" s="4"/>
    </row>
    <row r="688" spans="7:9" ht="12.3">
      <c r="G688" s="4"/>
      <c r="H688" s="4"/>
      <c r="I688" s="4"/>
    </row>
    <row r="689" spans="7:9" ht="12.3">
      <c r="G689" s="4"/>
      <c r="H689" s="4"/>
      <c r="I689" s="4"/>
    </row>
    <row r="690" spans="7:9" ht="12.3">
      <c r="G690" s="4"/>
      <c r="H690" s="4"/>
      <c r="I690" s="4"/>
    </row>
    <row r="691" spans="7:9" ht="12.3">
      <c r="G691" s="4"/>
      <c r="H691" s="4"/>
      <c r="I691" s="4"/>
    </row>
    <row r="692" spans="7:9" ht="12.3">
      <c r="G692" s="4"/>
      <c r="H692" s="4"/>
      <c r="I692" s="4"/>
    </row>
    <row r="693" spans="7:9" ht="12.3">
      <c r="G693" s="4"/>
      <c r="H693" s="4"/>
      <c r="I693" s="4"/>
    </row>
    <row r="694" spans="7:9" ht="12.3">
      <c r="G694" s="4"/>
      <c r="H694" s="4"/>
      <c r="I694" s="4"/>
    </row>
    <row r="695" spans="7:9" ht="12.3">
      <c r="G695" s="4"/>
      <c r="H695" s="4"/>
      <c r="I695" s="4"/>
    </row>
    <row r="696" spans="7:9" ht="12.3">
      <c r="G696" s="4"/>
      <c r="H696" s="4"/>
      <c r="I696" s="4"/>
    </row>
    <row r="697" spans="7:9" ht="12.3">
      <c r="G697" s="4"/>
      <c r="H697" s="4"/>
      <c r="I697" s="4"/>
    </row>
    <row r="698" spans="7:9" ht="12.3">
      <c r="G698" s="4"/>
      <c r="H698" s="4"/>
      <c r="I698" s="4"/>
    </row>
    <row r="699" spans="7:9" ht="12.3">
      <c r="G699" s="4"/>
      <c r="H699" s="4"/>
      <c r="I699" s="4"/>
    </row>
    <row r="700" spans="7:9" ht="12.3">
      <c r="G700" s="4"/>
      <c r="H700" s="4"/>
      <c r="I700" s="4"/>
    </row>
    <row r="701" spans="7:9" ht="12.3">
      <c r="G701" s="4"/>
      <c r="H701" s="4"/>
      <c r="I701" s="4"/>
    </row>
    <row r="702" spans="7:9" ht="12.3">
      <c r="G702" s="4"/>
      <c r="H702" s="4"/>
      <c r="I702" s="4"/>
    </row>
    <row r="703" spans="7:9" ht="12.3">
      <c r="G703" s="4"/>
      <c r="H703" s="4"/>
      <c r="I703" s="4"/>
    </row>
    <row r="704" spans="7:9" ht="12.3">
      <c r="G704" s="4"/>
      <c r="H704" s="4"/>
      <c r="I704" s="4"/>
    </row>
    <row r="705" spans="7:9" ht="12.3">
      <c r="G705" s="4"/>
      <c r="H705" s="4"/>
      <c r="I705" s="4"/>
    </row>
    <row r="706" spans="7:9" ht="12.3">
      <c r="G706" s="4"/>
      <c r="H706" s="4"/>
      <c r="I706" s="4"/>
    </row>
    <row r="707" spans="7:9" ht="12.3">
      <c r="G707" s="4"/>
      <c r="H707" s="4"/>
      <c r="I707" s="4"/>
    </row>
    <row r="708" spans="7:9" ht="12.3">
      <c r="G708" s="4"/>
      <c r="H708" s="4"/>
      <c r="I708" s="4"/>
    </row>
    <row r="709" spans="7:9" ht="12.3">
      <c r="G709" s="4"/>
      <c r="H709" s="4"/>
      <c r="I709" s="4"/>
    </row>
    <row r="710" spans="7:9" ht="12.3">
      <c r="G710" s="4"/>
      <c r="H710" s="4"/>
      <c r="I710" s="4"/>
    </row>
    <row r="711" spans="7:9" ht="12.3">
      <c r="G711" s="4"/>
      <c r="H711" s="4"/>
      <c r="I711" s="4"/>
    </row>
    <row r="712" spans="7:9" ht="12.3">
      <c r="G712" s="4"/>
      <c r="H712" s="4"/>
      <c r="I712" s="4"/>
    </row>
    <row r="713" spans="7:9" ht="12.3">
      <c r="G713" s="4"/>
      <c r="H713" s="4"/>
      <c r="I713" s="4"/>
    </row>
    <row r="714" spans="7:9" ht="12.3">
      <c r="G714" s="4"/>
      <c r="H714" s="4"/>
      <c r="I714" s="4"/>
    </row>
    <row r="715" spans="7:9" ht="12.3">
      <c r="G715" s="4"/>
      <c r="H715" s="4"/>
      <c r="I715" s="4"/>
    </row>
    <row r="716" spans="7:9" ht="12.3">
      <c r="G716" s="4"/>
      <c r="H716" s="4"/>
      <c r="I716" s="4"/>
    </row>
    <row r="717" spans="7:9" ht="12.3">
      <c r="G717" s="4"/>
      <c r="H717" s="4"/>
      <c r="I717" s="4"/>
    </row>
    <row r="718" spans="7:9" ht="12.3">
      <c r="G718" s="4"/>
      <c r="H718" s="4"/>
      <c r="I718" s="4"/>
    </row>
    <row r="719" spans="7:9" ht="12.3">
      <c r="G719" s="4"/>
      <c r="H719" s="4"/>
      <c r="I719" s="4"/>
    </row>
    <row r="720" spans="7:9" ht="12.3">
      <c r="G720" s="4"/>
      <c r="H720" s="4"/>
      <c r="I720" s="4"/>
    </row>
    <row r="721" spans="7:9" ht="12.3">
      <c r="G721" s="4"/>
      <c r="H721" s="4"/>
      <c r="I721" s="4"/>
    </row>
    <row r="722" spans="7:9" ht="12.3">
      <c r="G722" s="4"/>
      <c r="H722" s="4"/>
      <c r="I722" s="4"/>
    </row>
    <row r="723" spans="7:9" ht="12.3">
      <c r="G723" s="4"/>
      <c r="H723" s="4"/>
      <c r="I723" s="4"/>
    </row>
    <row r="724" spans="7:9" ht="12.3">
      <c r="G724" s="4"/>
      <c r="H724" s="4"/>
      <c r="I724" s="4"/>
    </row>
    <row r="725" spans="7:9" ht="12.3">
      <c r="G725" s="4"/>
      <c r="H725" s="4"/>
      <c r="I725" s="4"/>
    </row>
    <row r="726" spans="7:9" ht="12.3">
      <c r="G726" s="4"/>
      <c r="H726" s="4"/>
      <c r="I726" s="4"/>
    </row>
    <row r="727" spans="7:9" ht="12.3">
      <c r="G727" s="4"/>
      <c r="H727" s="4"/>
      <c r="I727" s="4"/>
    </row>
    <row r="728" spans="7:9" ht="12.3">
      <c r="G728" s="4"/>
      <c r="H728" s="4"/>
      <c r="I728" s="4"/>
    </row>
    <row r="729" spans="7:9" ht="12.3">
      <c r="G729" s="4"/>
      <c r="H729" s="4"/>
      <c r="I729" s="4"/>
    </row>
    <row r="730" spans="7:9" ht="12.3">
      <c r="G730" s="4"/>
      <c r="H730" s="4"/>
      <c r="I730" s="4"/>
    </row>
    <row r="731" spans="7:9" ht="12.3">
      <c r="G731" s="4"/>
      <c r="H731" s="4"/>
      <c r="I731" s="4"/>
    </row>
    <row r="732" spans="7:9" ht="12.3">
      <c r="G732" s="4"/>
      <c r="H732" s="4"/>
      <c r="I732" s="4"/>
    </row>
    <row r="733" spans="7:9" ht="12.3">
      <c r="G733" s="4"/>
      <c r="H733" s="4"/>
      <c r="I733" s="4"/>
    </row>
    <row r="734" spans="7:9" ht="12.3">
      <c r="G734" s="4"/>
      <c r="H734" s="4"/>
      <c r="I734" s="4"/>
    </row>
    <row r="735" spans="7:9" ht="12.3">
      <c r="G735" s="4"/>
      <c r="H735" s="4"/>
      <c r="I735" s="4"/>
    </row>
    <row r="736" spans="7:9" ht="12.3">
      <c r="G736" s="4"/>
      <c r="H736" s="4"/>
      <c r="I736" s="4"/>
    </row>
    <row r="737" spans="7:9" ht="12.3">
      <c r="G737" s="4"/>
      <c r="H737" s="4"/>
      <c r="I737" s="4"/>
    </row>
    <row r="738" spans="7:9" ht="12.3">
      <c r="G738" s="4"/>
      <c r="H738" s="4"/>
      <c r="I738" s="4"/>
    </row>
    <row r="739" spans="7:9" ht="12.3">
      <c r="G739" s="4"/>
      <c r="H739" s="4"/>
      <c r="I739" s="4"/>
    </row>
    <row r="740" spans="7:9" ht="12.3">
      <c r="G740" s="4"/>
      <c r="H740" s="4"/>
      <c r="I740" s="4"/>
    </row>
    <row r="741" spans="7:9" ht="12.3">
      <c r="G741" s="4"/>
      <c r="H741" s="4"/>
      <c r="I741" s="4"/>
    </row>
    <row r="742" spans="7:9" ht="12.3">
      <c r="G742" s="4"/>
      <c r="H742" s="4"/>
      <c r="I742" s="4"/>
    </row>
    <row r="743" spans="7:9" ht="12.3">
      <c r="G743" s="4"/>
      <c r="H743" s="4"/>
      <c r="I743" s="4"/>
    </row>
    <row r="744" spans="7:9" ht="12.3">
      <c r="G744" s="4"/>
      <c r="H744" s="4"/>
      <c r="I744" s="4"/>
    </row>
    <row r="745" spans="7:9" ht="12.3">
      <c r="G745" s="4"/>
      <c r="H745" s="4"/>
      <c r="I745" s="4"/>
    </row>
    <row r="746" spans="7:9" ht="12.3">
      <c r="G746" s="4"/>
      <c r="H746" s="4"/>
      <c r="I746" s="4"/>
    </row>
    <row r="747" spans="7:9" ht="12.3">
      <c r="G747" s="4"/>
      <c r="H747" s="4"/>
      <c r="I747" s="4"/>
    </row>
    <row r="748" spans="7:9" ht="12.3">
      <c r="G748" s="4"/>
      <c r="H748" s="4"/>
      <c r="I748" s="4"/>
    </row>
    <row r="749" spans="7:9" ht="12.3">
      <c r="G749" s="4"/>
      <c r="H749" s="4"/>
      <c r="I749" s="4"/>
    </row>
    <row r="750" spans="7:9" ht="12.3">
      <c r="G750" s="4"/>
      <c r="H750" s="4"/>
      <c r="I750" s="4"/>
    </row>
    <row r="751" spans="7:9" ht="12.3">
      <c r="G751" s="4"/>
      <c r="H751" s="4"/>
      <c r="I751" s="4"/>
    </row>
    <row r="752" spans="7:9" ht="12.3">
      <c r="G752" s="4"/>
      <c r="H752" s="4"/>
      <c r="I752" s="4"/>
    </row>
    <row r="753" spans="7:9" ht="12.3">
      <c r="G753" s="4"/>
      <c r="H753" s="4"/>
      <c r="I753" s="4"/>
    </row>
    <row r="754" spans="7:9" ht="12.3">
      <c r="G754" s="4"/>
      <c r="H754" s="4"/>
      <c r="I754" s="4"/>
    </row>
    <row r="755" spans="7:9" ht="12.3">
      <c r="G755" s="4"/>
      <c r="H755" s="4"/>
      <c r="I755" s="4"/>
    </row>
    <row r="756" spans="7:9" ht="12.3">
      <c r="G756" s="4"/>
      <c r="H756" s="4"/>
      <c r="I756" s="4"/>
    </row>
    <row r="757" spans="7:9" ht="12.3">
      <c r="G757" s="4"/>
      <c r="H757" s="4"/>
      <c r="I757" s="4"/>
    </row>
    <row r="758" spans="7:9" ht="12.3">
      <c r="G758" s="4"/>
      <c r="H758" s="4"/>
      <c r="I758" s="4"/>
    </row>
    <row r="759" spans="7:9" ht="12.3">
      <c r="G759" s="4"/>
      <c r="H759" s="4"/>
      <c r="I759" s="4"/>
    </row>
    <row r="760" spans="7:9" ht="12.3">
      <c r="G760" s="4"/>
      <c r="H760" s="4"/>
      <c r="I760" s="4"/>
    </row>
    <row r="761" spans="7:9" ht="12.3">
      <c r="G761" s="4"/>
      <c r="H761" s="4"/>
      <c r="I761" s="4"/>
    </row>
    <row r="762" spans="7:9" ht="12.3">
      <c r="G762" s="4"/>
      <c r="H762" s="4"/>
      <c r="I762" s="4"/>
    </row>
    <row r="763" spans="7:9" ht="12.3">
      <c r="G763" s="4"/>
      <c r="H763" s="4"/>
      <c r="I763" s="4"/>
    </row>
    <row r="764" spans="7:9" ht="12.3">
      <c r="G764" s="4"/>
      <c r="H764" s="4"/>
      <c r="I764" s="4"/>
    </row>
    <row r="765" spans="7:9" ht="12.3">
      <c r="G765" s="4"/>
      <c r="H765" s="4"/>
      <c r="I765" s="4"/>
    </row>
    <row r="766" spans="7:9" ht="12.3">
      <c r="G766" s="4"/>
      <c r="H766" s="4"/>
      <c r="I766" s="4"/>
    </row>
    <row r="767" spans="7:9" ht="12.3">
      <c r="G767" s="4"/>
      <c r="H767" s="4"/>
      <c r="I767" s="4"/>
    </row>
    <row r="768" spans="7:9" ht="12.3">
      <c r="G768" s="4"/>
      <c r="H768" s="4"/>
      <c r="I768" s="4"/>
    </row>
    <row r="769" spans="7:9" ht="12.3">
      <c r="G769" s="4"/>
      <c r="H769" s="4"/>
      <c r="I769" s="4"/>
    </row>
    <row r="770" spans="7:9" ht="12.3">
      <c r="G770" s="4"/>
      <c r="H770" s="4"/>
      <c r="I770" s="4"/>
    </row>
    <row r="771" spans="7:9" ht="12.3">
      <c r="G771" s="4"/>
      <c r="H771" s="4"/>
      <c r="I771" s="4"/>
    </row>
    <row r="772" spans="7:9" ht="12.3">
      <c r="G772" s="4"/>
      <c r="H772" s="4"/>
      <c r="I772" s="4"/>
    </row>
    <row r="773" spans="7:9" ht="12.3">
      <c r="G773" s="4"/>
      <c r="H773" s="4"/>
      <c r="I773" s="4"/>
    </row>
    <row r="774" spans="7:9" ht="12.3">
      <c r="G774" s="4"/>
      <c r="H774" s="4"/>
      <c r="I774" s="4"/>
    </row>
    <row r="775" spans="7:9" ht="12.3">
      <c r="G775" s="4"/>
      <c r="H775" s="4"/>
      <c r="I775" s="4"/>
    </row>
    <row r="776" spans="7:9" ht="12.3">
      <c r="G776" s="4"/>
      <c r="H776" s="4"/>
      <c r="I776" s="4"/>
    </row>
    <row r="777" spans="7:9" ht="12.3">
      <c r="G777" s="4"/>
      <c r="H777" s="4"/>
      <c r="I777" s="4"/>
    </row>
    <row r="778" spans="7:9" ht="12.3">
      <c r="G778" s="4"/>
      <c r="H778" s="4"/>
      <c r="I778" s="4"/>
    </row>
    <row r="779" spans="7:9" ht="12.3">
      <c r="G779" s="4"/>
      <c r="H779" s="4"/>
      <c r="I779" s="4"/>
    </row>
    <row r="780" spans="7:9" ht="12.3">
      <c r="G780" s="4"/>
      <c r="H780" s="4"/>
      <c r="I780" s="4"/>
    </row>
    <row r="781" spans="7:9" ht="12.3">
      <c r="G781" s="4"/>
      <c r="H781" s="4"/>
      <c r="I781" s="4"/>
    </row>
    <row r="782" spans="7:9" ht="12.3">
      <c r="G782" s="4"/>
      <c r="H782" s="4"/>
      <c r="I782" s="4"/>
    </row>
    <row r="783" spans="7:9" ht="12.3">
      <c r="G783" s="4"/>
      <c r="H783" s="4"/>
      <c r="I783" s="4"/>
    </row>
    <row r="784" spans="7:9" ht="12.3">
      <c r="G784" s="4"/>
      <c r="H784" s="4"/>
      <c r="I784" s="4"/>
    </row>
    <row r="785" spans="7:9" ht="12.3">
      <c r="G785" s="4"/>
      <c r="H785" s="4"/>
      <c r="I785" s="4"/>
    </row>
    <row r="786" spans="7:9" ht="12.3">
      <c r="G786" s="4"/>
      <c r="H786" s="4"/>
      <c r="I786" s="4"/>
    </row>
    <row r="787" spans="7:9" ht="12.3">
      <c r="G787" s="4"/>
      <c r="H787" s="4"/>
      <c r="I787" s="4"/>
    </row>
    <row r="788" spans="7:9" ht="12.3">
      <c r="G788" s="4"/>
      <c r="H788" s="4"/>
      <c r="I788" s="4"/>
    </row>
    <row r="789" spans="7:9" ht="12.3">
      <c r="G789" s="4"/>
      <c r="H789" s="4"/>
      <c r="I789" s="4"/>
    </row>
    <row r="790" spans="7:9" ht="12.3">
      <c r="G790" s="4"/>
      <c r="H790" s="4"/>
      <c r="I790" s="4"/>
    </row>
    <row r="791" spans="7:9" ht="12.3">
      <c r="G791" s="4"/>
      <c r="H791" s="4"/>
      <c r="I791" s="4"/>
    </row>
    <row r="792" spans="7:9" ht="12.3">
      <c r="G792" s="4"/>
      <c r="H792" s="4"/>
      <c r="I792" s="4"/>
    </row>
    <row r="793" spans="7:9" ht="12.3">
      <c r="G793" s="4"/>
      <c r="H793" s="4"/>
      <c r="I793" s="4"/>
    </row>
    <row r="794" spans="7:9" ht="12.3">
      <c r="G794" s="4"/>
      <c r="H794" s="4"/>
      <c r="I794" s="4"/>
    </row>
    <row r="795" spans="7:9" ht="12.3">
      <c r="G795" s="4"/>
      <c r="H795" s="4"/>
      <c r="I795" s="4"/>
    </row>
    <row r="796" spans="7:9" ht="12.3">
      <c r="G796" s="4"/>
      <c r="H796" s="4"/>
      <c r="I796" s="4"/>
    </row>
    <row r="797" spans="7:9" ht="12.3">
      <c r="G797" s="4"/>
      <c r="H797" s="4"/>
      <c r="I797" s="4"/>
    </row>
    <row r="798" spans="7:9" ht="12.3">
      <c r="G798" s="4"/>
      <c r="H798" s="4"/>
      <c r="I798" s="4"/>
    </row>
    <row r="799" spans="7:9" ht="12.3">
      <c r="G799" s="4"/>
      <c r="H799" s="4"/>
      <c r="I799" s="4"/>
    </row>
    <row r="800" spans="7:9" ht="12.3">
      <c r="G800" s="4"/>
      <c r="H800" s="4"/>
      <c r="I800" s="4"/>
    </row>
    <row r="801" spans="7:9" ht="12.3">
      <c r="G801" s="4"/>
      <c r="H801" s="4"/>
      <c r="I801" s="4"/>
    </row>
    <row r="802" spans="7:9" ht="12.3">
      <c r="G802" s="4"/>
      <c r="H802" s="4"/>
      <c r="I802" s="4"/>
    </row>
    <row r="803" spans="7:9" ht="12.3">
      <c r="G803" s="4"/>
      <c r="H803" s="4"/>
      <c r="I803" s="4"/>
    </row>
    <row r="804" spans="7:9" ht="12.3">
      <c r="G804" s="4"/>
      <c r="H804" s="4"/>
      <c r="I804" s="4"/>
    </row>
    <row r="805" spans="7:9" ht="12.3">
      <c r="G805" s="4"/>
      <c r="H805" s="4"/>
      <c r="I805" s="4"/>
    </row>
    <row r="806" spans="7:9" ht="12.3">
      <c r="G806" s="4"/>
      <c r="H806" s="4"/>
      <c r="I806" s="4"/>
    </row>
    <row r="807" spans="7:9" ht="12.3">
      <c r="G807" s="4"/>
      <c r="H807" s="4"/>
      <c r="I807" s="4"/>
    </row>
    <row r="808" spans="7:9" ht="12.3">
      <c r="G808" s="4"/>
      <c r="H808" s="4"/>
      <c r="I808" s="4"/>
    </row>
    <row r="809" spans="7:9" ht="12.3">
      <c r="G809" s="4"/>
      <c r="H809" s="4"/>
      <c r="I809" s="4"/>
    </row>
    <row r="810" spans="7:9" ht="12.3">
      <c r="G810" s="4"/>
      <c r="H810" s="4"/>
      <c r="I810" s="4"/>
    </row>
    <row r="811" spans="7:9" ht="12.3">
      <c r="G811" s="4"/>
      <c r="H811" s="4"/>
      <c r="I811" s="4"/>
    </row>
    <row r="812" spans="7:9" ht="12.3">
      <c r="G812" s="4"/>
      <c r="H812" s="4"/>
      <c r="I812" s="4"/>
    </row>
    <row r="813" spans="7:9" ht="12.3">
      <c r="G813" s="4"/>
      <c r="H813" s="4"/>
      <c r="I813" s="4"/>
    </row>
    <row r="814" spans="7:9" ht="12.3">
      <c r="G814" s="4"/>
      <c r="H814" s="4"/>
      <c r="I814" s="4"/>
    </row>
    <row r="815" spans="7:9" ht="12.3">
      <c r="G815" s="4"/>
      <c r="H815" s="4"/>
      <c r="I815" s="4"/>
    </row>
    <row r="816" spans="7:9" ht="12.3">
      <c r="G816" s="4"/>
      <c r="H816" s="4"/>
      <c r="I816" s="4"/>
    </row>
    <row r="817" spans="7:9" ht="12.3">
      <c r="G817" s="4"/>
      <c r="H817" s="4"/>
      <c r="I817" s="4"/>
    </row>
    <row r="818" spans="7:9" ht="12.3">
      <c r="G818" s="4"/>
      <c r="H818" s="4"/>
      <c r="I818" s="4"/>
    </row>
    <row r="819" spans="7:9" ht="12.3">
      <c r="G819" s="4"/>
      <c r="H819" s="4"/>
      <c r="I819" s="4"/>
    </row>
    <row r="820" spans="7:9" ht="12.3">
      <c r="G820" s="4"/>
      <c r="H820" s="4"/>
      <c r="I820" s="4"/>
    </row>
    <row r="821" spans="7:9" ht="12.3">
      <c r="G821" s="4"/>
      <c r="H821" s="4"/>
      <c r="I821" s="4"/>
    </row>
    <row r="822" spans="7:9" ht="12.3">
      <c r="G822" s="4"/>
      <c r="H822" s="4"/>
      <c r="I822" s="4"/>
    </row>
    <row r="823" spans="7:9" ht="12.3">
      <c r="G823" s="4"/>
      <c r="H823" s="4"/>
      <c r="I823" s="4"/>
    </row>
    <row r="824" spans="7:9" ht="12.3">
      <c r="G824" s="4"/>
      <c r="H824" s="4"/>
      <c r="I824" s="4"/>
    </row>
    <row r="825" spans="7:9" ht="12.3">
      <c r="G825" s="4"/>
      <c r="H825" s="4"/>
      <c r="I825" s="4"/>
    </row>
    <row r="826" spans="7:9" ht="12.3">
      <c r="G826" s="4"/>
      <c r="H826" s="4"/>
      <c r="I826" s="4"/>
    </row>
    <row r="827" spans="7:9" ht="12.3">
      <c r="G827" s="4"/>
      <c r="H827" s="4"/>
      <c r="I827" s="4"/>
    </row>
    <row r="828" spans="7:9" ht="12.3">
      <c r="G828" s="4"/>
      <c r="H828" s="4"/>
      <c r="I828" s="4"/>
    </row>
    <row r="829" spans="7:9" ht="12.3">
      <c r="G829" s="4"/>
      <c r="H829" s="4"/>
      <c r="I829" s="4"/>
    </row>
    <row r="830" spans="7:9" ht="12.3">
      <c r="G830" s="4"/>
      <c r="H830" s="4"/>
      <c r="I830" s="4"/>
    </row>
    <row r="831" spans="7:9" ht="12.3">
      <c r="G831" s="4"/>
      <c r="H831" s="4"/>
      <c r="I831" s="4"/>
    </row>
    <row r="832" spans="7:9" ht="12.3">
      <c r="G832" s="4"/>
      <c r="H832" s="4"/>
      <c r="I832" s="4"/>
    </row>
    <row r="833" spans="7:9" ht="12.3">
      <c r="G833" s="4"/>
      <c r="H833" s="4"/>
      <c r="I833" s="4"/>
    </row>
    <row r="834" spans="7:9" ht="12.3">
      <c r="G834" s="4"/>
      <c r="H834" s="4"/>
      <c r="I834" s="4"/>
    </row>
    <row r="835" spans="7:9" ht="12.3">
      <c r="G835" s="4"/>
      <c r="H835" s="4"/>
      <c r="I835" s="4"/>
    </row>
    <row r="836" spans="7:9" ht="12.3">
      <c r="G836" s="4"/>
      <c r="H836" s="4"/>
      <c r="I836" s="4"/>
    </row>
    <row r="837" spans="7:9" ht="12.3">
      <c r="G837" s="4"/>
      <c r="H837" s="4"/>
      <c r="I837" s="4"/>
    </row>
    <row r="838" spans="7:9" ht="12.3">
      <c r="G838" s="4"/>
      <c r="H838" s="4"/>
      <c r="I838" s="4"/>
    </row>
    <row r="839" spans="7:9" ht="12.3">
      <c r="G839" s="4"/>
      <c r="H839" s="4"/>
      <c r="I839" s="4"/>
    </row>
    <row r="840" spans="7:9" ht="12.3">
      <c r="G840" s="4"/>
      <c r="H840" s="4"/>
      <c r="I840" s="4"/>
    </row>
    <row r="841" spans="7:9" ht="12.3">
      <c r="G841" s="4"/>
      <c r="H841" s="4"/>
      <c r="I841" s="4"/>
    </row>
    <row r="842" spans="7:9" ht="12.3">
      <c r="G842" s="4"/>
      <c r="H842" s="4"/>
      <c r="I842" s="4"/>
    </row>
    <row r="843" spans="7:9" ht="12.3">
      <c r="G843" s="4"/>
      <c r="H843" s="4"/>
      <c r="I843" s="4"/>
    </row>
    <row r="844" spans="7:9" ht="12.3">
      <c r="G844" s="4"/>
      <c r="H844" s="4"/>
      <c r="I844" s="4"/>
    </row>
    <row r="845" spans="7:9" ht="12.3">
      <c r="G845" s="4"/>
      <c r="H845" s="4"/>
      <c r="I845" s="4"/>
    </row>
    <row r="846" spans="7:9" ht="12.3">
      <c r="G846" s="4"/>
      <c r="H846" s="4"/>
      <c r="I846" s="4"/>
    </row>
    <row r="847" spans="7:9" ht="12.3">
      <c r="G847" s="4"/>
      <c r="H847" s="4"/>
      <c r="I847" s="4"/>
    </row>
    <row r="848" spans="7:9" ht="12.3">
      <c r="G848" s="4"/>
      <c r="H848" s="4"/>
      <c r="I848" s="4"/>
    </row>
    <row r="849" spans="7:9" ht="12.3">
      <c r="G849" s="4"/>
      <c r="H849" s="4"/>
      <c r="I849" s="4"/>
    </row>
    <row r="850" spans="7:9" ht="12.3">
      <c r="G850" s="4"/>
      <c r="H850" s="4"/>
      <c r="I850" s="4"/>
    </row>
    <row r="851" spans="7:9" ht="12.3">
      <c r="G851" s="4"/>
      <c r="H851" s="4"/>
      <c r="I851" s="4"/>
    </row>
    <row r="852" spans="7:9" ht="12.3">
      <c r="G852" s="4"/>
      <c r="H852" s="4"/>
      <c r="I852" s="4"/>
    </row>
    <row r="853" spans="7:9" ht="12.3">
      <c r="G853" s="4"/>
      <c r="H853" s="4"/>
      <c r="I853" s="4"/>
    </row>
    <row r="854" spans="7:9" ht="12.3">
      <c r="G854" s="4"/>
      <c r="H854" s="4"/>
      <c r="I854" s="4"/>
    </row>
    <row r="855" spans="7:9" ht="12.3">
      <c r="G855" s="4"/>
      <c r="H855" s="4"/>
      <c r="I855" s="4"/>
    </row>
    <row r="856" spans="7:9" ht="12.3">
      <c r="G856" s="4"/>
      <c r="H856" s="4"/>
      <c r="I856" s="4"/>
    </row>
    <row r="857" spans="7:9" ht="12.3">
      <c r="G857" s="4"/>
      <c r="H857" s="4"/>
      <c r="I857" s="4"/>
    </row>
    <row r="858" spans="7:9" ht="12.3">
      <c r="G858" s="4"/>
      <c r="H858" s="4"/>
      <c r="I858" s="4"/>
    </row>
    <row r="859" spans="7:9" ht="12.3">
      <c r="G859" s="4"/>
      <c r="H859" s="4"/>
      <c r="I859" s="4"/>
    </row>
    <row r="860" spans="7:9" ht="12.3">
      <c r="G860" s="4"/>
      <c r="H860" s="4"/>
      <c r="I860" s="4"/>
    </row>
    <row r="861" spans="7:9" ht="12.3">
      <c r="G861" s="4"/>
      <c r="H861" s="4"/>
      <c r="I861" s="4"/>
    </row>
    <row r="862" spans="7:9" ht="12.3">
      <c r="G862" s="4"/>
      <c r="H862" s="4"/>
      <c r="I862" s="4"/>
    </row>
    <row r="863" spans="7:9" ht="12.3">
      <c r="G863" s="4"/>
      <c r="H863" s="4"/>
      <c r="I863" s="4"/>
    </row>
    <row r="864" spans="7:9" ht="12.3">
      <c r="G864" s="4"/>
      <c r="H864" s="4"/>
      <c r="I864" s="4"/>
    </row>
    <row r="865" spans="7:9" ht="12.3">
      <c r="G865" s="4"/>
      <c r="H865" s="4"/>
      <c r="I865" s="4"/>
    </row>
    <row r="866" spans="7:9" ht="12.3">
      <c r="G866" s="4"/>
      <c r="H866" s="4"/>
      <c r="I866" s="4"/>
    </row>
    <row r="867" spans="7:9" ht="12.3">
      <c r="G867" s="4"/>
      <c r="H867" s="4"/>
      <c r="I867" s="4"/>
    </row>
    <row r="868" spans="7:9" ht="12.3">
      <c r="G868" s="4"/>
      <c r="H868" s="4"/>
      <c r="I868" s="4"/>
    </row>
    <row r="869" spans="7:9" ht="12.3">
      <c r="G869" s="4"/>
      <c r="H869" s="4"/>
      <c r="I869" s="4"/>
    </row>
    <row r="870" spans="7:9" ht="12.3">
      <c r="G870" s="4"/>
      <c r="H870" s="4"/>
      <c r="I870" s="4"/>
    </row>
    <row r="871" spans="7:9" ht="12.3">
      <c r="G871" s="4"/>
      <c r="H871" s="4"/>
      <c r="I871" s="4"/>
    </row>
    <row r="872" spans="7:9" ht="12.3">
      <c r="G872" s="4"/>
      <c r="H872" s="4"/>
      <c r="I872" s="4"/>
    </row>
    <row r="873" spans="7:9" ht="12.3">
      <c r="G873" s="4"/>
      <c r="H873" s="4"/>
      <c r="I873" s="4"/>
    </row>
    <row r="874" spans="7:9" ht="12.3">
      <c r="G874" s="4"/>
      <c r="H874" s="4"/>
      <c r="I874" s="4"/>
    </row>
    <row r="875" spans="7:9" ht="12.3">
      <c r="G875" s="4"/>
      <c r="H875" s="4"/>
      <c r="I875" s="4"/>
    </row>
    <row r="876" spans="7:9" ht="12.3">
      <c r="G876" s="4"/>
      <c r="H876" s="4"/>
      <c r="I876" s="4"/>
    </row>
    <row r="877" spans="7:9" ht="12.3">
      <c r="G877" s="4"/>
      <c r="H877" s="4"/>
      <c r="I877" s="4"/>
    </row>
    <row r="878" spans="7:9" ht="12.3">
      <c r="G878" s="4"/>
      <c r="H878" s="4"/>
      <c r="I878" s="4"/>
    </row>
    <row r="879" spans="7:9" ht="12.3">
      <c r="G879" s="4"/>
      <c r="H879" s="4"/>
      <c r="I879" s="4"/>
    </row>
    <row r="880" spans="7:9" ht="12.3">
      <c r="G880" s="4"/>
      <c r="H880" s="4"/>
      <c r="I880" s="4"/>
    </row>
    <row r="881" spans="7:9" ht="12.3">
      <c r="G881" s="4"/>
      <c r="H881" s="4"/>
      <c r="I881" s="4"/>
    </row>
    <row r="882" spans="7:9" ht="12.3">
      <c r="G882" s="4"/>
      <c r="H882" s="4"/>
      <c r="I882" s="4"/>
    </row>
    <row r="883" spans="7:9" ht="12.3">
      <c r="G883" s="4"/>
      <c r="H883" s="4"/>
      <c r="I883" s="4"/>
    </row>
    <row r="884" spans="7:9" ht="12.3">
      <c r="G884" s="4"/>
      <c r="H884" s="4"/>
      <c r="I884" s="4"/>
    </row>
    <row r="885" spans="7:9" ht="12.3">
      <c r="G885" s="4"/>
      <c r="H885" s="4"/>
      <c r="I885" s="4"/>
    </row>
    <row r="886" spans="7:9" ht="12.3">
      <c r="G886" s="4"/>
      <c r="H886" s="4"/>
      <c r="I886" s="4"/>
    </row>
    <row r="887" spans="7:9" ht="12.3">
      <c r="G887" s="4"/>
      <c r="H887" s="4"/>
      <c r="I887" s="4"/>
    </row>
    <row r="888" spans="7:9" ht="12.3">
      <c r="G888" s="4"/>
      <c r="H888" s="4"/>
      <c r="I888" s="4"/>
    </row>
    <row r="889" spans="7:9" ht="12.3">
      <c r="G889" s="4"/>
      <c r="H889" s="4"/>
      <c r="I889" s="4"/>
    </row>
    <row r="890" spans="7:9" ht="12.3">
      <c r="G890" s="4"/>
      <c r="H890" s="4"/>
      <c r="I890" s="4"/>
    </row>
    <row r="891" spans="7:9" ht="12.3">
      <c r="G891" s="4"/>
      <c r="H891" s="4"/>
      <c r="I891" s="4"/>
    </row>
    <row r="892" spans="7:9" ht="12.3">
      <c r="G892" s="4"/>
      <c r="H892" s="4"/>
      <c r="I892" s="4"/>
    </row>
    <row r="893" spans="7:9" ht="12.3">
      <c r="G893" s="4"/>
      <c r="H893" s="4"/>
      <c r="I893" s="4"/>
    </row>
    <row r="894" spans="7:9" ht="12.3">
      <c r="G894" s="4"/>
      <c r="H894" s="4"/>
      <c r="I894" s="4"/>
    </row>
    <row r="895" spans="7:9" ht="12.3">
      <c r="G895" s="4"/>
      <c r="H895" s="4"/>
      <c r="I895" s="4"/>
    </row>
    <row r="896" spans="7:9" ht="12.3">
      <c r="G896" s="4"/>
      <c r="H896" s="4"/>
      <c r="I896" s="4"/>
    </row>
    <row r="897" spans="7:9" ht="12.3">
      <c r="G897" s="4"/>
      <c r="H897" s="4"/>
      <c r="I897" s="4"/>
    </row>
    <row r="898" spans="7:9" ht="12.3">
      <c r="G898" s="4"/>
      <c r="H898" s="4"/>
      <c r="I898" s="4"/>
    </row>
    <row r="899" spans="7:9" ht="12.3">
      <c r="G899" s="4"/>
      <c r="H899" s="4"/>
      <c r="I899" s="4"/>
    </row>
    <row r="900" spans="7:9" ht="12.3">
      <c r="G900" s="4"/>
      <c r="H900" s="4"/>
      <c r="I900" s="4"/>
    </row>
    <row r="901" spans="7:9" ht="12.3">
      <c r="G901" s="4"/>
      <c r="H901" s="4"/>
      <c r="I901" s="4"/>
    </row>
    <row r="902" spans="7:9" ht="12.3">
      <c r="G902" s="4"/>
      <c r="H902" s="4"/>
      <c r="I902" s="4"/>
    </row>
    <row r="903" spans="7:9" ht="12.3">
      <c r="G903" s="4"/>
      <c r="H903" s="4"/>
      <c r="I903" s="4"/>
    </row>
    <row r="904" spans="7:9" ht="12.3">
      <c r="G904" s="4"/>
      <c r="H904" s="4"/>
      <c r="I904" s="4"/>
    </row>
    <row r="905" spans="7:9" ht="12.3">
      <c r="G905" s="4"/>
      <c r="H905" s="4"/>
      <c r="I905" s="4"/>
    </row>
    <row r="906" spans="7:9" ht="12.3">
      <c r="G906" s="4"/>
      <c r="H906" s="4"/>
      <c r="I906" s="4"/>
    </row>
    <row r="907" spans="7:9" ht="12.3">
      <c r="G907" s="4"/>
      <c r="H907" s="4"/>
      <c r="I907" s="4"/>
    </row>
    <row r="908" spans="7:9" ht="12.3">
      <c r="G908" s="4"/>
      <c r="H908" s="4"/>
      <c r="I908" s="4"/>
    </row>
    <row r="909" spans="7:9" ht="12.3">
      <c r="G909" s="4"/>
      <c r="H909" s="4"/>
      <c r="I909" s="4"/>
    </row>
    <row r="910" spans="7:9" ht="12.3">
      <c r="G910" s="4"/>
      <c r="H910" s="4"/>
      <c r="I910" s="4"/>
    </row>
    <row r="911" spans="7:9" ht="12.3">
      <c r="G911" s="4"/>
      <c r="H911" s="4"/>
      <c r="I911" s="4"/>
    </row>
    <row r="912" spans="7:9" ht="12.3">
      <c r="G912" s="4"/>
      <c r="H912" s="4"/>
      <c r="I912" s="4"/>
    </row>
    <row r="913" spans="7:9" ht="12.3">
      <c r="G913" s="4"/>
      <c r="H913" s="4"/>
      <c r="I913" s="4"/>
    </row>
    <row r="914" spans="7:9" ht="12.3">
      <c r="G914" s="4"/>
      <c r="H914" s="4"/>
      <c r="I914" s="4"/>
    </row>
    <row r="915" spans="7:9" ht="12.3">
      <c r="G915" s="4"/>
      <c r="H915" s="4"/>
      <c r="I915" s="4"/>
    </row>
    <row r="916" spans="7:9" ht="12.3">
      <c r="G916" s="4"/>
      <c r="H916" s="4"/>
      <c r="I916" s="4"/>
    </row>
    <row r="917" spans="7:9" ht="12.3">
      <c r="G917" s="4"/>
      <c r="H917" s="4"/>
      <c r="I917" s="4"/>
    </row>
    <row r="918" spans="7:9" ht="12.3">
      <c r="G918" s="4"/>
      <c r="H918" s="4"/>
      <c r="I918" s="4"/>
    </row>
    <row r="919" spans="7:9" ht="12.3">
      <c r="G919" s="4"/>
      <c r="H919" s="4"/>
      <c r="I919" s="4"/>
    </row>
    <row r="920" spans="7:9" ht="12.3">
      <c r="G920" s="4"/>
      <c r="H920" s="4"/>
      <c r="I920" s="4"/>
    </row>
    <row r="921" spans="7:9" ht="12.3">
      <c r="G921" s="4"/>
      <c r="H921" s="4"/>
      <c r="I921" s="4"/>
    </row>
    <row r="922" spans="7:9" ht="12.3">
      <c r="G922" s="4"/>
      <c r="H922" s="4"/>
      <c r="I922" s="4"/>
    </row>
    <row r="923" spans="7:9" ht="12.3">
      <c r="G923" s="4"/>
      <c r="H923" s="4"/>
      <c r="I923" s="4"/>
    </row>
    <row r="924" spans="7:9" ht="12.3">
      <c r="G924" s="4"/>
      <c r="H924" s="4"/>
      <c r="I924" s="4"/>
    </row>
    <row r="925" spans="7:9" ht="12.3">
      <c r="G925" s="4"/>
      <c r="H925" s="4"/>
      <c r="I925" s="4"/>
    </row>
    <row r="926" spans="7:9" ht="12.3">
      <c r="G926" s="4"/>
      <c r="H926" s="4"/>
      <c r="I926" s="4"/>
    </row>
    <row r="927" spans="7:9" ht="12.3">
      <c r="G927" s="4"/>
      <c r="H927" s="4"/>
      <c r="I927" s="4"/>
    </row>
    <row r="928" spans="7:9" ht="12.3">
      <c r="G928" s="4"/>
      <c r="H928" s="4"/>
      <c r="I928" s="4"/>
    </row>
    <row r="929" spans="7:9" ht="12.3">
      <c r="G929" s="4"/>
      <c r="H929" s="4"/>
      <c r="I929" s="4"/>
    </row>
    <row r="930" spans="7:9" ht="12.3">
      <c r="G930" s="4"/>
      <c r="H930" s="4"/>
      <c r="I930" s="4"/>
    </row>
    <row r="931" spans="7:9" ht="12.3">
      <c r="G931" s="4"/>
      <c r="H931" s="4"/>
      <c r="I931" s="4"/>
    </row>
    <row r="932" spans="7:9" ht="12.3">
      <c r="G932" s="4"/>
      <c r="H932" s="4"/>
      <c r="I932" s="4"/>
    </row>
    <row r="933" spans="7:9" ht="12.3">
      <c r="G933" s="4"/>
      <c r="H933" s="4"/>
      <c r="I933" s="4"/>
    </row>
    <row r="934" spans="7:9" ht="12.3">
      <c r="G934" s="4"/>
      <c r="H934" s="4"/>
      <c r="I934" s="4"/>
    </row>
    <row r="935" spans="7:9" ht="12.3">
      <c r="G935" s="4"/>
      <c r="H935" s="4"/>
      <c r="I935" s="4"/>
    </row>
    <row r="936" spans="7:9" ht="12.3">
      <c r="G936" s="4"/>
      <c r="H936" s="4"/>
      <c r="I936" s="4"/>
    </row>
    <row r="937" spans="7:9" ht="12.3">
      <c r="G937" s="4"/>
      <c r="H937" s="4"/>
      <c r="I937" s="4"/>
    </row>
    <row r="938" spans="7:9" ht="12.3">
      <c r="G938" s="4"/>
      <c r="H938" s="4"/>
      <c r="I938" s="4"/>
    </row>
    <row r="939" spans="7:9" ht="12.3">
      <c r="G939" s="4"/>
      <c r="H939" s="4"/>
      <c r="I939" s="4"/>
    </row>
    <row r="940" spans="7:9" ht="12.3">
      <c r="G940" s="4"/>
      <c r="H940" s="4"/>
      <c r="I940" s="4"/>
    </row>
    <row r="941" spans="7:9" ht="12.3">
      <c r="G941" s="4"/>
      <c r="H941" s="4"/>
      <c r="I941" s="4"/>
    </row>
    <row r="942" spans="7:9" ht="12.3">
      <c r="G942" s="4"/>
      <c r="H942" s="4"/>
      <c r="I942" s="4"/>
    </row>
    <row r="943" spans="7:9" ht="12.3">
      <c r="G943" s="4"/>
      <c r="H943" s="4"/>
      <c r="I943" s="4"/>
    </row>
    <row r="944" spans="7:9" ht="12.3">
      <c r="G944" s="4"/>
      <c r="H944" s="4"/>
      <c r="I944" s="4"/>
    </row>
    <row r="945" spans="7:9" ht="12.3">
      <c r="G945" s="4"/>
      <c r="H945" s="4"/>
      <c r="I945" s="4"/>
    </row>
    <row r="946" spans="7:9" ht="12.3">
      <c r="G946" s="4"/>
      <c r="H946" s="4"/>
      <c r="I946" s="4"/>
    </row>
    <row r="947" spans="7:9" ht="12.3">
      <c r="G947" s="4"/>
      <c r="H947" s="4"/>
      <c r="I947" s="4"/>
    </row>
    <row r="948" spans="7:9" ht="12.3">
      <c r="G948" s="4"/>
      <c r="H948" s="4"/>
      <c r="I948" s="4"/>
    </row>
    <row r="949" spans="7:9" ht="12.3">
      <c r="G949" s="4"/>
      <c r="H949" s="4"/>
      <c r="I949" s="4"/>
    </row>
    <row r="950" spans="7:9" ht="12.3">
      <c r="G950" s="4"/>
      <c r="H950" s="4"/>
      <c r="I950" s="4"/>
    </row>
    <row r="951" spans="7:9" ht="12.3">
      <c r="G951" s="4"/>
      <c r="H951" s="4"/>
      <c r="I951" s="4"/>
    </row>
    <row r="952" spans="7:9" ht="12.3">
      <c r="G952" s="4"/>
      <c r="H952" s="4"/>
      <c r="I952" s="4"/>
    </row>
    <row r="953" spans="7:9" ht="12.3">
      <c r="G953" s="4"/>
      <c r="H953" s="4"/>
      <c r="I953" s="4"/>
    </row>
    <row r="954" spans="7:9" ht="12.3">
      <c r="G954" s="4"/>
      <c r="H954" s="4"/>
      <c r="I954" s="4"/>
    </row>
    <row r="955" spans="7:9" ht="12.3">
      <c r="G955" s="4"/>
      <c r="H955" s="4"/>
      <c r="I955" s="4"/>
    </row>
    <row r="956" spans="7:9" ht="12.3">
      <c r="G956" s="4"/>
      <c r="H956" s="4"/>
      <c r="I956" s="4"/>
    </row>
    <row r="957" spans="7:9" ht="12.3">
      <c r="G957" s="4"/>
      <c r="H957" s="4"/>
      <c r="I957" s="4"/>
    </row>
    <row r="958" spans="7:9" ht="12.3">
      <c r="G958" s="4"/>
      <c r="H958" s="4"/>
      <c r="I958" s="4"/>
    </row>
    <row r="959" spans="7:9" ht="12.3">
      <c r="G959" s="4"/>
      <c r="H959" s="4"/>
      <c r="I959" s="4"/>
    </row>
    <row r="960" spans="7:9" ht="12.3">
      <c r="G960" s="4"/>
      <c r="H960" s="4"/>
      <c r="I960" s="4"/>
    </row>
    <row r="961" spans="7:9" ht="12.3">
      <c r="G961" s="4"/>
      <c r="H961" s="4"/>
      <c r="I961" s="4"/>
    </row>
    <row r="962" spans="7:9" ht="12.3">
      <c r="G962" s="4"/>
      <c r="H962" s="4"/>
      <c r="I962" s="4"/>
    </row>
    <row r="963" spans="7:9" ht="12.3">
      <c r="G963" s="4"/>
      <c r="H963" s="4"/>
      <c r="I963" s="4"/>
    </row>
    <row r="964" spans="7:9" ht="12.3">
      <c r="G964" s="4"/>
      <c r="H964" s="4"/>
      <c r="I964" s="4"/>
    </row>
    <row r="965" spans="7:9" ht="12.3">
      <c r="G965" s="4"/>
      <c r="H965" s="4"/>
      <c r="I965" s="4"/>
    </row>
    <row r="966" spans="7:9" ht="12.3">
      <c r="G966" s="4"/>
      <c r="H966" s="4"/>
      <c r="I966" s="4"/>
    </row>
    <row r="967" spans="7:9" ht="12.3">
      <c r="G967" s="4"/>
      <c r="H967" s="4"/>
      <c r="I967" s="4"/>
    </row>
    <row r="968" spans="7:9" ht="12.3">
      <c r="G968" s="4"/>
      <c r="H968" s="4"/>
      <c r="I968" s="4"/>
    </row>
    <row r="969" spans="7:9" ht="12.3">
      <c r="G969" s="4"/>
      <c r="H969" s="4"/>
      <c r="I969" s="4"/>
    </row>
    <row r="970" spans="7:9" ht="12.3">
      <c r="G970" s="4"/>
      <c r="H970" s="4"/>
      <c r="I970" s="4"/>
    </row>
    <row r="971" spans="7:9" ht="12.3">
      <c r="G971" s="4"/>
      <c r="H971" s="4"/>
      <c r="I971" s="4"/>
    </row>
    <row r="972" spans="7:9" ht="12.3">
      <c r="G972" s="4"/>
      <c r="H972" s="4"/>
      <c r="I972" s="4"/>
    </row>
    <row r="973" spans="7:9" ht="12.3">
      <c r="G973" s="4"/>
      <c r="H973" s="4"/>
      <c r="I973" s="4"/>
    </row>
    <row r="974" spans="7:9" ht="12.3">
      <c r="G974" s="4"/>
      <c r="H974" s="4"/>
      <c r="I974" s="4"/>
    </row>
    <row r="975" spans="7:9" ht="12.3">
      <c r="G975" s="4"/>
      <c r="H975" s="4"/>
      <c r="I975" s="4"/>
    </row>
    <row r="976" spans="7:9" ht="12.3">
      <c r="G976" s="4"/>
      <c r="H976" s="4"/>
      <c r="I976" s="4"/>
    </row>
    <row r="977" spans="7:9" ht="12.3">
      <c r="G977" s="4"/>
      <c r="H977" s="4"/>
      <c r="I977" s="4"/>
    </row>
    <row r="978" spans="7:9" ht="12.3">
      <c r="G978" s="4"/>
      <c r="H978" s="4"/>
      <c r="I978" s="4"/>
    </row>
    <row r="979" spans="7:9" ht="12.3">
      <c r="G979" s="4"/>
      <c r="H979" s="4"/>
      <c r="I979" s="4"/>
    </row>
    <row r="980" spans="7:9" ht="12.3">
      <c r="G980" s="4"/>
      <c r="H980" s="4"/>
      <c r="I980" s="4"/>
    </row>
    <row r="981" spans="7:9" ht="12.3">
      <c r="G981" s="4"/>
      <c r="H981" s="4"/>
      <c r="I981" s="4"/>
    </row>
    <row r="982" spans="7:9" ht="12.3">
      <c r="G982" s="4"/>
      <c r="H982" s="4"/>
      <c r="I982" s="4"/>
    </row>
    <row r="983" spans="7:9" ht="12.3">
      <c r="G983" s="4"/>
      <c r="H983" s="4"/>
      <c r="I983" s="4"/>
    </row>
    <row r="984" spans="7:9" ht="12.3">
      <c r="G984" s="4"/>
      <c r="H984" s="4"/>
      <c r="I984" s="4"/>
    </row>
    <row r="985" spans="7:9" ht="12.3">
      <c r="G985" s="4"/>
      <c r="H985" s="4"/>
      <c r="I985" s="4"/>
    </row>
    <row r="986" spans="7:9" ht="12.3">
      <c r="G986" s="4"/>
      <c r="H986" s="4"/>
      <c r="I986" s="4"/>
    </row>
    <row r="987" spans="7:9" ht="12.3">
      <c r="G987" s="4"/>
      <c r="H987" s="4"/>
      <c r="I987" s="4"/>
    </row>
    <row r="988" spans="7:9" ht="12.3">
      <c r="G988" s="4"/>
      <c r="H988" s="4"/>
      <c r="I988" s="4"/>
    </row>
    <row r="989" spans="7:9" ht="12.3">
      <c r="G989" s="4"/>
      <c r="H989" s="4"/>
      <c r="I989" s="4"/>
    </row>
    <row r="990" spans="7:9" ht="12.3">
      <c r="G990" s="4"/>
      <c r="H990" s="4"/>
      <c r="I990" s="4"/>
    </row>
    <row r="991" spans="7:9" ht="12.3">
      <c r="G991" s="4"/>
      <c r="H991" s="4"/>
      <c r="I991" s="4"/>
    </row>
    <row r="992" spans="7:9" ht="12.3">
      <c r="G992" s="4"/>
      <c r="H992" s="4"/>
      <c r="I992" s="4"/>
    </row>
    <row r="993" spans="7:9" ht="12.3">
      <c r="G993" s="4"/>
      <c r="H993" s="4"/>
      <c r="I993" s="4"/>
    </row>
    <row r="994" spans="7:9" ht="12.3">
      <c r="G994" s="4"/>
      <c r="H994" s="4"/>
      <c r="I994" s="4"/>
    </row>
    <row r="995" spans="7:9" ht="12.3">
      <c r="G995" s="4"/>
      <c r="H995" s="4"/>
      <c r="I995" s="4"/>
    </row>
    <row r="996" spans="7:9" ht="12.3">
      <c r="G996" s="4"/>
      <c r="H996" s="4"/>
      <c r="I996" s="4"/>
    </row>
    <row r="997" spans="7:9" ht="12.3">
      <c r="G997" s="4"/>
      <c r="H997" s="4"/>
      <c r="I997" s="4"/>
    </row>
    <row r="998" spans="7:9" ht="12.3">
      <c r="G998" s="4"/>
      <c r="H998" s="4"/>
      <c r="I998" s="4"/>
    </row>
    <row r="999" spans="7:9" ht="12.3">
      <c r="G999" s="4"/>
      <c r="H999" s="4"/>
      <c r="I999" s="4"/>
    </row>
    <row r="1000" spans="7:9" ht="12.3">
      <c r="G1000" s="4"/>
      <c r="H1000" s="4"/>
      <c r="I1000" s="4"/>
    </row>
    <row r="1001" spans="7:9" ht="12.3">
      <c r="G1001" s="4"/>
      <c r="H1001" s="4"/>
      <c r="I1001" s="4"/>
    </row>
    <row r="1002" spans="7:9" ht="12.3">
      <c r="G1002" s="4"/>
      <c r="H1002" s="4"/>
      <c r="I1002" s="4"/>
    </row>
  </sheetData>
  <mergeCells count="3">
    <mergeCell ref="C1:E1"/>
    <mergeCell ref="A3:A9"/>
    <mergeCell ref="A13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4d</vt:lpstr>
      <vt:lpstr>fig 4e</vt:lpstr>
      <vt:lpstr>fig 4f</vt:lpstr>
      <vt:lpstr>fig 4g</vt:lpstr>
      <vt:lpstr>fig 4h</vt:lpstr>
      <vt:lpstr>fig 4i</vt:lpstr>
      <vt:lpstr>fig 4j</vt:lpstr>
      <vt:lpstr>fig 4k</vt:lpstr>
      <vt:lpstr>fig 4l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SKI5FLLT003</dc:creator>
  <cp:lastModifiedBy>Robert Froemke</cp:lastModifiedBy>
  <dcterms:created xsi:type="dcterms:W3CDTF">2023-09-04T16:54:59Z</dcterms:created>
  <dcterms:modified xsi:type="dcterms:W3CDTF">2024-08-03T13:16:41Z</dcterms:modified>
</cp:coreProperties>
</file>