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ost-doc\Paper OT-RSA\Proof\"/>
    </mc:Choice>
  </mc:AlternateContent>
  <xr:revisionPtr revIDLastSave="0" documentId="13_ncr:1_{3159AA37-396D-42F6-9C9E-DE5DED22E2B6}" xr6:coauthVersionLast="47" xr6:coauthVersionMax="47" xr10:uidLastSave="{00000000-0000-0000-0000-000000000000}"/>
  <bookViews>
    <workbookView xWindow="11424" yWindow="0" windowWidth="11712" windowHeight="12336" xr2:uid="{7ABF6060-6504-4FB3-8A02-1852877E709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F28" i="1"/>
  <c r="E28" i="1"/>
  <c r="G27" i="1"/>
  <c r="F27" i="1"/>
  <c r="E27" i="1"/>
  <c r="G24" i="1"/>
  <c r="F24" i="1"/>
  <c r="E24" i="1"/>
  <c r="D24" i="1"/>
  <c r="G23" i="1"/>
  <c r="F23" i="1"/>
  <c r="E23" i="1"/>
  <c r="D23" i="1"/>
  <c r="H20" i="1"/>
  <c r="H19" i="1"/>
  <c r="H18" i="1"/>
  <c r="H17" i="1"/>
  <c r="H24" i="1" s="1"/>
  <c r="H28" i="1" s="1"/>
  <c r="H16" i="1"/>
  <c r="H15" i="1"/>
  <c r="H14" i="1"/>
  <c r="H23" i="1" s="1"/>
  <c r="H27" i="1" s="1"/>
  <c r="H13" i="1"/>
</calcChain>
</file>

<file path=xl/sharedStrings.xml><?xml version="1.0" encoding="utf-8"?>
<sst xmlns="http://schemas.openxmlformats.org/spreadsheetml/2006/main" count="36" uniqueCount="31">
  <si>
    <t>d</t>
  </si>
  <si>
    <t>Number of OT fibers per structure</t>
  </si>
  <si>
    <t>Mouse</t>
  </si>
  <si>
    <t>preBötC</t>
  </si>
  <si>
    <t>nA</t>
  </si>
  <si>
    <t>a</t>
  </si>
  <si>
    <t>b</t>
  </si>
  <si>
    <t>c</t>
  </si>
  <si>
    <t>e</t>
  </si>
  <si>
    <t>f</t>
  </si>
  <si>
    <t xml:space="preserve">Colocalisation CTB and PS38 </t>
  </si>
  <si>
    <t>CTB+</t>
  </si>
  <si>
    <t>PS38+</t>
  </si>
  <si>
    <t>PS38+CTB+</t>
  </si>
  <si>
    <t>PS38+CTB-</t>
  </si>
  <si>
    <t>PS38-CTB+</t>
  </si>
  <si>
    <t xml:space="preserve">a  PVN1 </t>
  </si>
  <si>
    <t>a  PVN2</t>
  </si>
  <si>
    <t xml:space="preserve">a  PVN3 </t>
  </si>
  <si>
    <t xml:space="preserve">a  PVN4 </t>
  </si>
  <si>
    <t xml:space="preserve">b  PVN1 </t>
  </si>
  <si>
    <t>b  PVN2</t>
  </si>
  <si>
    <t xml:space="preserve">b  PVN3 </t>
  </si>
  <si>
    <t xml:space="preserve">b  PVN4 </t>
  </si>
  <si>
    <t>Sum colocalisation CTB PS38 PVN</t>
  </si>
  <si>
    <t>Mouse a</t>
  </si>
  <si>
    <t>Mouse b</t>
  </si>
  <si>
    <t>PS38+ CTB+ (%)</t>
  </si>
  <si>
    <t>PS38+ CTB- (%)</t>
  </si>
  <si>
    <t>CTB+ PS38+ (%)</t>
  </si>
  <si>
    <t>CTB+ PS38-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</si>
</sst>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/>
    <xf numFmtId="0" fontId="0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/>
    <xf numFmtId="0" fontId="3" fillId="0" borderId="5" xfId="0" applyFont="1" applyBorder="1"/>
    <xf numFmtId="0" fontId="0" fillId="0" borderId="6" xfId="0" applyBorder="1"/>
    <xf numFmtId="0" fontId="0" fillId="0" borderId="7" xfId="0" applyFont="1" applyBorder="1"/>
    <xf numFmtId="0" fontId="3" fillId="0" borderId="7" xfId="0" applyFont="1" applyBorder="1"/>
    <xf numFmtId="0" fontId="3" fillId="0" borderId="8" xfId="0" applyFont="1" applyBorder="1"/>
    <xf numFmtId="10" fontId="0" fillId="0" borderId="0" xfId="1" applyNumberFormat="1" applyFont="1" applyBorder="1"/>
    <xf numFmtId="0" fontId="0" fillId="0" borderId="5" xfId="0" applyFont="1" applyBorder="1"/>
    <xf numFmtId="0" fontId="0" fillId="0" borderId="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2" fontId="0" fillId="0" borderId="0" xfId="0" applyNumberFormat="1" applyFont="1" applyBorder="1"/>
    <xf numFmtId="2" fontId="0" fillId="0" borderId="5" xfId="0" applyNumberFormat="1" applyFont="1" applyBorder="1"/>
    <xf numFmtId="10" fontId="0" fillId="0" borderId="5" xfId="1" applyNumberFormat="1" applyFont="1" applyBorder="1"/>
    <xf numFmtId="10" fontId="0" fillId="0" borderId="7" xfId="1" applyNumberFormat="1" applyFont="1" applyBorder="1"/>
    <xf numFmtId="10" fontId="0" fillId="0" borderId="8" xfId="1" applyNumberFormat="1" applyFont="1" applyBorder="1"/>
    <xf numFmtId="0" fontId="2" fillId="0" borderId="1" xfId="0" applyFont="1" applyBorder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CA483-FBFF-4422-9D10-A17AF81A87CF}">
  <dimension ref="B2:H28"/>
  <sheetViews>
    <sheetView tabSelected="1" zoomScale="87" workbookViewId="0">
      <selection activeCell="A9" sqref="A9"/>
    </sheetView>
  </sheetViews>
  <sheetFormatPr baseColWidth="10" defaultRowHeight="14.4" x14ac:dyDescent="0.3"/>
  <cols>
    <col min="5" max="5" width="13.77734375" customWidth="1"/>
    <col min="6" max="6" width="15.33203125" customWidth="1"/>
    <col min="7" max="7" width="14.6640625" customWidth="1"/>
    <col min="8" max="8" width="13.77734375" customWidth="1"/>
  </cols>
  <sheetData>
    <row r="2" spans="2:8" x14ac:dyDescent="0.3">
      <c r="B2" s="22" t="s">
        <v>0</v>
      </c>
      <c r="C2" s="1" t="s">
        <v>1</v>
      </c>
      <c r="D2" s="1"/>
      <c r="E2" s="2"/>
    </row>
    <row r="3" spans="2:8" x14ac:dyDescent="0.3">
      <c r="B3" s="3"/>
      <c r="C3" s="4" t="s">
        <v>2</v>
      </c>
      <c r="D3" s="5" t="s">
        <v>3</v>
      </c>
      <c r="E3" s="6" t="s">
        <v>4</v>
      </c>
    </row>
    <row r="4" spans="2:8" x14ac:dyDescent="0.3">
      <c r="B4" s="3"/>
      <c r="C4" s="4" t="s">
        <v>5</v>
      </c>
      <c r="D4" s="7">
        <v>11</v>
      </c>
      <c r="E4" s="8">
        <v>7</v>
      </c>
    </row>
    <row r="5" spans="2:8" x14ac:dyDescent="0.3">
      <c r="B5" s="3"/>
      <c r="C5" s="4" t="s">
        <v>6</v>
      </c>
      <c r="D5" s="7">
        <v>5</v>
      </c>
      <c r="E5" s="8">
        <v>3</v>
      </c>
    </row>
    <row r="6" spans="2:8" x14ac:dyDescent="0.3">
      <c r="B6" s="3"/>
      <c r="C6" s="4" t="s">
        <v>7</v>
      </c>
      <c r="D6" s="7">
        <v>12</v>
      </c>
      <c r="E6" s="8">
        <v>5</v>
      </c>
    </row>
    <row r="7" spans="2:8" x14ac:dyDescent="0.3">
      <c r="B7" s="3"/>
      <c r="C7" s="4" t="s">
        <v>0</v>
      </c>
      <c r="D7" s="7">
        <v>11</v>
      </c>
      <c r="E7" s="8">
        <v>9</v>
      </c>
    </row>
    <row r="8" spans="2:8" x14ac:dyDescent="0.3">
      <c r="B8" s="3"/>
      <c r="C8" s="4" t="s">
        <v>8</v>
      </c>
      <c r="D8" s="7">
        <v>8</v>
      </c>
      <c r="E8" s="8">
        <v>8</v>
      </c>
    </row>
    <row r="9" spans="2:8" x14ac:dyDescent="0.3">
      <c r="B9" s="9"/>
      <c r="C9" s="10" t="s">
        <v>9</v>
      </c>
      <c r="D9" s="11">
        <v>10</v>
      </c>
      <c r="E9" s="12">
        <v>2</v>
      </c>
    </row>
    <row r="11" spans="2:8" x14ac:dyDescent="0.3">
      <c r="B11" s="22" t="s">
        <v>8</v>
      </c>
      <c r="C11" s="1" t="s">
        <v>10</v>
      </c>
      <c r="D11" s="1"/>
      <c r="E11" s="1"/>
      <c r="F11" s="1"/>
      <c r="G11" s="1"/>
      <c r="H11" s="2"/>
    </row>
    <row r="12" spans="2:8" x14ac:dyDescent="0.3">
      <c r="B12" s="3"/>
      <c r="C12" s="4" t="s">
        <v>2</v>
      </c>
      <c r="D12" s="4" t="s">
        <v>11</v>
      </c>
      <c r="E12" s="4" t="s">
        <v>12</v>
      </c>
      <c r="F12" s="4" t="s">
        <v>13</v>
      </c>
      <c r="G12" s="4" t="s">
        <v>14</v>
      </c>
      <c r="H12" s="14" t="s">
        <v>15</v>
      </c>
    </row>
    <row r="13" spans="2:8" x14ac:dyDescent="0.3">
      <c r="B13" s="3"/>
      <c r="C13" s="4" t="s">
        <v>16</v>
      </c>
      <c r="D13" s="4">
        <v>44</v>
      </c>
      <c r="E13" s="4">
        <v>22</v>
      </c>
      <c r="F13" s="4">
        <v>11</v>
      </c>
      <c r="G13" s="4">
        <v>11</v>
      </c>
      <c r="H13" s="14">
        <f>D13-F13</f>
        <v>33</v>
      </c>
    </row>
    <row r="14" spans="2:8" x14ac:dyDescent="0.3">
      <c r="B14" s="3"/>
      <c r="C14" s="4" t="s">
        <v>17</v>
      </c>
      <c r="D14" s="4">
        <v>23</v>
      </c>
      <c r="E14" s="4">
        <v>18</v>
      </c>
      <c r="F14" s="4">
        <v>8</v>
      </c>
      <c r="G14" s="4">
        <v>10</v>
      </c>
      <c r="H14" s="14">
        <f>D14-F14</f>
        <v>15</v>
      </c>
    </row>
    <row r="15" spans="2:8" x14ac:dyDescent="0.3">
      <c r="B15" s="3"/>
      <c r="C15" s="4" t="s">
        <v>18</v>
      </c>
      <c r="D15" s="4">
        <v>46</v>
      </c>
      <c r="E15" s="4">
        <v>32</v>
      </c>
      <c r="F15" s="4">
        <v>5</v>
      </c>
      <c r="G15" s="4">
        <v>27</v>
      </c>
      <c r="H15" s="14">
        <f t="shared" ref="H15:H20" si="0">D15-F15</f>
        <v>41</v>
      </c>
    </row>
    <row r="16" spans="2:8" x14ac:dyDescent="0.3">
      <c r="B16" s="3"/>
      <c r="C16" s="4" t="s">
        <v>19</v>
      </c>
      <c r="D16" s="4">
        <v>74</v>
      </c>
      <c r="E16" s="4">
        <v>36</v>
      </c>
      <c r="F16" s="4">
        <v>11</v>
      </c>
      <c r="G16" s="4">
        <v>25</v>
      </c>
      <c r="H16" s="14">
        <f t="shared" si="0"/>
        <v>63</v>
      </c>
    </row>
    <row r="17" spans="2:8" x14ac:dyDescent="0.3">
      <c r="B17" s="3"/>
      <c r="C17" s="4" t="s">
        <v>20</v>
      </c>
      <c r="D17" s="4">
        <v>25</v>
      </c>
      <c r="E17" s="4">
        <v>19</v>
      </c>
      <c r="F17" s="4">
        <v>7</v>
      </c>
      <c r="G17" s="4">
        <v>12</v>
      </c>
      <c r="H17" s="14">
        <f t="shared" si="0"/>
        <v>18</v>
      </c>
    </row>
    <row r="18" spans="2:8" x14ac:dyDescent="0.3">
      <c r="B18" s="3"/>
      <c r="C18" s="4" t="s">
        <v>21</v>
      </c>
      <c r="D18" s="4">
        <v>16</v>
      </c>
      <c r="E18" s="4">
        <v>27</v>
      </c>
      <c r="F18" s="4">
        <v>8</v>
      </c>
      <c r="G18" s="4">
        <v>19</v>
      </c>
      <c r="H18" s="14">
        <f t="shared" si="0"/>
        <v>8</v>
      </c>
    </row>
    <row r="19" spans="2:8" x14ac:dyDescent="0.3">
      <c r="B19" s="3"/>
      <c r="C19" s="4" t="s">
        <v>22</v>
      </c>
      <c r="D19" s="4">
        <v>56</v>
      </c>
      <c r="E19" s="4">
        <v>41</v>
      </c>
      <c r="F19" s="4">
        <v>22</v>
      </c>
      <c r="G19" s="4">
        <v>19</v>
      </c>
      <c r="H19" s="14">
        <f>D19-F19</f>
        <v>34</v>
      </c>
    </row>
    <row r="20" spans="2:8" x14ac:dyDescent="0.3">
      <c r="B20" s="3"/>
      <c r="C20" s="4" t="s">
        <v>23</v>
      </c>
      <c r="D20" s="4">
        <v>15</v>
      </c>
      <c r="E20" s="4">
        <v>32</v>
      </c>
      <c r="F20" s="4">
        <v>8</v>
      </c>
      <c r="G20" s="4">
        <v>24</v>
      </c>
      <c r="H20" s="14">
        <f t="shared" si="0"/>
        <v>7</v>
      </c>
    </row>
    <row r="21" spans="2:8" x14ac:dyDescent="0.3">
      <c r="B21" s="3"/>
      <c r="C21" s="4"/>
      <c r="D21" s="4"/>
      <c r="E21" s="4"/>
      <c r="F21" s="4"/>
      <c r="G21" s="4"/>
      <c r="H21" s="14"/>
    </row>
    <row r="22" spans="2:8" x14ac:dyDescent="0.3">
      <c r="B22" s="3"/>
      <c r="C22" s="15" t="s">
        <v>24</v>
      </c>
      <c r="D22" s="15"/>
      <c r="E22" s="15"/>
      <c r="F22" s="15"/>
      <c r="G22" s="15"/>
      <c r="H22" s="16"/>
    </row>
    <row r="23" spans="2:8" x14ac:dyDescent="0.3">
      <c r="B23" s="3"/>
      <c r="C23" s="4" t="s">
        <v>25</v>
      </c>
      <c r="D23" s="4">
        <f>SUM(D13:D16)</f>
        <v>187</v>
      </c>
      <c r="E23" s="4">
        <f>SUM(E13:E16)</f>
        <v>108</v>
      </c>
      <c r="F23" s="4">
        <f>SUM(F13:F16)</f>
        <v>35</v>
      </c>
      <c r="G23" s="4">
        <f>SUM(G13:G16)</f>
        <v>73</v>
      </c>
      <c r="H23" s="14">
        <f>SUM(H13:H16)</f>
        <v>152</v>
      </c>
    </row>
    <row r="24" spans="2:8" x14ac:dyDescent="0.3">
      <c r="B24" s="3"/>
      <c r="C24" s="4" t="s">
        <v>26</v>
      </c>
      <c r="D24" s="4">
        <f>SUM(D17:D20)</f>
        <v>112</v>
      </c>
      <c r="E24" s="4">
        <f>SUM(E17:E20)</f>
        <v>119</v>
      </c>
      <c r="F24" s="4">
        <f>SUM(F17:F20)</f>
        <v>45</v>
      </c>
      <c r="G24" s="4">
        <f>SUM(G17:G20)</f>
        <v>74</v>
      </c>
      <c r="H24" s="14">
        <f>SUM(H17:H20)</f>
        <v>67</v>
      </c>
    </row>
    <row r="25" spans="2:8" x14ac:dyDescent="0.3">
      <c r="B25" s="3"/>
      <c r="C25" s="4"/>
      <c r="D25" s="4"/>
      <c r="E25" s="4"/>
      <c r="F25" s="17"/>
      <c r="G25" s="17"/>
      <c r="H25" s="18"/>
    </row>
    <row r="26" spans="2:8" x14ac:dyDescent="0.3">
      <c r="B26" s="3"/>
      <c r="C26" s="4"/>
      <c r="D26" s="4"/>
      <c r="E26" s="4" t="s">
        <v>27</v>
      </c>
      <c r="F26" s="4" t="s">
        <v>28</v>
      </c>
      <c r="G26" s="4" t="s">
        <v>29</v>
      </c>
      <c r="H26" s="14" t="s">
        <v>30</v>
      </c>
    </row>
    <row r="27" spans="2:8" x14ac:dyDescent="0.3">
      <c r="B27" s="3"/>
      <c r="C27" s="4" t="s">
        <v>25</v>
      </c>
      <c r="D27" s="4"/>
      <c r="E27" s="13">
        <f>F23/E23</f>
        <v>0.32407407407407407</v>
      </c>
      <c r="F27" s="13">
        <f>G23/E23</f>
        <v>0.67592592592592593</v>
      </c>
      <c r="G27" s="13">
        <f>F23/D23</f>
        <v>0.18716577540106952</v>
      </c>
      <c r="H27" s="19">
        <f>H23/D23</f>
        <v>0.81283422459893051</v>
      </c>
    </row>
    <row r="28" spans="2:8" x14ac:dyDescent="0.3">
      <c r="B28" s="9"/>
      <c r="C28" s="10" t="s">
        <v>26</v>
      </c>
      <c r="D28" s="10"/>
      <c r="E28" s="20">
        <f>F24/E24</f>
        <v>0.37815126050420167</v>
      </c>
      <c r="F28" s="20">
        <f>G24/E24</f>
        <v>0.62184873949579833</v>
      </c>
      <c r="G28" s="20">
        <f>F24/D24</f>
        <v>0.4017857142857143</v>
      </c>
      <c r="H28" s="21">
        <f>H24/D24</f>
        <v>0.5982142857142857</v>
      </c>
    </row>
  </sheetData>
  <mergeCells count="3">
    <mergeCell ref="C2:E2"/>
    <mergeCell ref="C22:H22"/>
    <mergeCell ref="C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BURON</dc:creator>
  <cp:lastModifiedBy>Julie BURON</cp:lastModifiedBy>
  <dcterms:created xsi:type="dcterms:W3CDTF">2025-07-06T12:31:41Z</dcterms:created>
  <dcterms:modified xsi:type="dcterms:W3CDTF">2025-07-06T12:38:14Z</dcterms:modified>
</cp:coreProperties>
</file>